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Users\wb528092\Dropbox\Irrigation_Rwanda\Administrative\3_Finances\Grant management\3ie\Deliverable 4\Supporting Docs\data_collection_tools\"/>
    </mc:Choice>
  </mc:AlternateContent>
  <xr:revisionPtr revIDLastSave="0" documentId="13_ncr:1_{05F026A5-2005-4633-BC53-DA2C439CC5AF}" xr6:coauthVersionLast="36" xr6:coauthVersionMax="36" xr10:uidLastSave="{00000000-0000-0000-0000-000000000000}"/>
  <bookViews>
    <workbookView xWindow="0" yWindow="0" windowWidth="20490" windowHeight="7755" tabRatio="866" activeTab="1" xr2:uid="{00000000-000D-0000-FFFF-FFFF00000000}"/>
  </bookViews>
  <sheets>
    <sheet name="survey" sheetId="1" r:id="rId1"/>
    <sheet name="choices" sheetId="2" r:id="rId2"/>
    <sheet name="settings" sheetId="3" r:id="rId3"/>
    <sheet name="A ID" sheetId="4" r:id="rId4"/>
    <sheet name="B HH Roster" sheetId="5" r:id="rId5"/>
    <sheet name="C Plot Roster" sheetId="6" r:id="rId6"/>
    <sheet name="D1 14C Crop" sheetId="7" r:id="rId7"/>
    <sheet name="D2 14C Plot-Specific Irrigation" sheetId="8" r:id="rId8"/>
    <sheet name="D3 14C HH Farm Labor" sheetId="9" r:id="rId9"/>
    <sheet name="D4 14C Inputs" sheetId="10" r:id="rId10"/>
    <sheet name="D1 15A Crop" sheetId="11" r:id="rId11"/>
    <sheet name="D2 15A Plot-Specific Irrigation" sheetId="12" r:id="rId12"/>
    <sheet name="D3 15A HH Farm Labor" sheetId="13" r:id="rId13"/>
    <sheet name="D4 15A Inputs" sheetId="14" r:id="rId14"/>
    <sheet name="D1 15B Crop" sheetId="15" r:id="rId15"/>
    <sheet name="D2 15B Plot-Specific Irrigation" sheetId="16" r:id="rId16"/>
    <sheet name="D3 15B HH Farm Labor" sheetId="17" r:id="rId17"/>
    <sheet name="D4 15B Inputs" sheetId="18" r:id="rId18"/>
    <sheet name="D0 Irrigation General" sheetId="19" r:id="rId19"/>
    <sheet name="E Extension" sheetId="20" r:id="rId20"/>
    <sheet name="H Housing" sheetId="21" r:id="rId21"/>
    <sheet name="I Farmer Group" sheetId="22" r:id="rId22"/>
    <sheet name="I2 Soc Networks and Cooperation" sheetId="23" r:id="rId23"/>
    <sheet name="J Inc&amp;Exp" sheetId="24" r:id="rId24"/>
    <sheet name="K Assets" sheetId="25" r:id="rId25"/>
    <sheet name="L Rural Finance" sheetId="26" r:id="rId26"/>
    <sheet name="R Credit" sheetId="27" r:id="rId27"/>
    <sheet name="S HH Shocks" sheetId="28" r:id="rId28"/>
    <sheet name="X Future Expectations" sheetId="29" r:id="rId29"/>
    <sheet name="FS 2 Exp" sheetId="30" r:id="rId30"/>
    <sheet name="Y Plot Mapping" sheetId="31" r:id="rId31"/>
    <sheet name="Codes" sheetId="32" r:id="rId32"/>
  </sheets>
  <definedNames>
    <definedName name="_xlnm._FilterDatabase" localSheetId="1">choices!$A$1:$F$629</definedName>
    <definedName name="_xlnm._FilterDatabase" localSheetId="0">survey!$A$1:$Z$1453</definedName>
    <definedName name="_xlnm.Print_Area" localSheetId="31">Codes!$A$1:$M$79</definedName>
    <definedName name="_xlnm.Print_Area" localSheetId="10">'D1 15A Crop'!$A$1:$G$63</definedName>
    <definedName name="_xlnm.Print_Area" localSheetId="7">'D2 14C Plot-Specific Irrigation'!$A$1:$H$11</definedName>
    <definedName name="_xlnm.Print_Area" localSheetId="11">'D2 15A Plot-Specific Irrigation'!$A$1:$H$11</definedName>
    <definedName name="_xlnm.Print_Area" localSheetId="12">'D3 15A HH Farm Labor'!$A$1:$H$23</definedName>
    <definedName name="_xlnm.Print_Area" localSheetId="19">'E Extension'!$A$1:$L$6</definedName>
    <definedName name="_xlnm.Print_Area" localSheetId="23">'J Inc&amp;Exp'!$A$4:$F$50</definedName>
    <definedName name="_xlnm.Print_Area" localSheetId="27">'S HH Shocks'!$A$1:$F$9</definedName>
    <definedName name="_xlnm.Print_Area" localSheetId="30">'Y Plot Mapping'!$A$1:$H$9</definedName>
    <definedName name="Print_Area_0" localSheetId="10">'D1 15A Crop'!$A$1:$G$63</definedName>
    <definedName name="Print_Area_0" localSheetId="11">'D2 15A Plot-Specific Irrigation'!$A$1:$H$11</definedName>
    <definedName name="Print_Area_0" localSheetId="12">'D3 15A HH Farm Labor'!$A$1:$H$23</definedName>
    <definedName name="Print_Area_0" localSheetId="27">'S HH Shocks'!$A$1:$F$9</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1264" i="1" l="1"/>
  <c r="F1400" i="1" l="1"/>
  <c r="D641" i="1" l="1"/>
  <c r="C2" i="3" l="1"/>
  <c r="B2" i="3"/>
  <c r="F1453" i="1"/>
  <c r="D1453" i="1"/>
  <c r="F1452" i="1"/>
  <c r="D1452" i="1"/>
  <c r="F1451" i="1"/>
  <c r="D1451" i="1"/>
  <c r="F1450" i="1"/>
  <c r="D1450" i="1"/>
  <c r="F1449" i="1"/>
  <c r="D1449" i="1"/>
  <c r="F1448" i="1"/>
  <c r="D1448" i="1"/>
  <c r="F1447" i="1"/>
  <c r="D1447" i="1"/>
  <c r="F1446" i="1"/>
  <c r="D1446" i="1"/>
  <c r="F1445" i="1"/>
  <c r="D1445" i="1"/>
  <c r="F1444" i="1"/>
  <c r="D1444" i="1"/>
  <c r="F1443" i="1"/>
  <c r="D1443" i="1"/>
  <c r="F1442" i="1"/>
  <c r="D1442" i="1"/>
  <c r="F1441" i="1"/>
  <c r="D1441" i="1"/>
  <c r="F1440" i="1"/>
  <c r="D1440" i="1"/>
  <c r="F1439" i="1"/>
  <c r="D1439" i="1"/>
  <c r="F1438" i="1"/>
  <c r="D1438" i="1"/>
  <c r="F1437" i="1"/>
  <c r="D1437" i="1"/>
  <c r="F1436" i="1"/>
  <c r="D1436" i="1"/>
  <c r="F1435" i="1"/>
  <c r="D1435" i="1"/>
  <c r="F1434" i="1"/>
  <c r="D1434" i="1"/>
  <c r="F1433" i="1"/>
  <c r="D1433" i="1"/>
  <c r="F1432" i="1"/>
  <c r="D1432" i="1"/>
  <c r="F1431" i="1"/>
  <c r="D1431" i="1"/>
  <c r="F1430" i="1"/>
  <c r="D1430" i="1"/>
  <c r="F1429" i="1"/>
  <c r="D1429" i="1"/>
  <c r="F1428" i="1"/>
  <c r="D1428" i="1"/>
  <c r="F1427" i="1"/>
  <c r="D1427" i="1"/>
  <c r="F1426" i="1"/>
  <c r="D1426" i="1"/>
  <c r="F1425" i="1"/>
  <c r="D1425" i="1"/>
  <c r="F1424" i="1"/>
  <c r="D1424" i="1"/>
  <c r="F1423" i="1"/>
  <c r="D1423" i="1"/>
  <c r="F1422" i="1"/>
  <c r="D1422" i="1"/>
  <c r="F1421" i="1"/>
  <c r="D1421" i="1"/>
  <c r="F1420" i="1"/>
  <c r="D1420" i="1"/>
  <c r="F1419" i="1"/>
  <c r="D1419" i="1"/>
  <c r="F1418" i="1"/>
  <c r="D1418" i="1"/>
  <c r="F1417" i="1"/>
  <c r="D1417" i="1"/>
  <c r="F1416" i="1"/>
  <c r="D1416" i="1"/>
  <c r="F1415" i="1"/>
  <c r="D1415" i="1"/>
  <c r="F1414" i="1"/>
  <c r="D1414" i="1"/>
  <c r="F1413" i="1"/>
  <c r="D1413" i="1"/>
  <c r="F1412" i="1"/>
  <c r="D1412" i="1"/>
  <c r="F1411" i="1"/>
  <c r="D1411" i="1"/>
  <c r="F1410" i="1"/>
  <c r="D1410" i="1"/>
  <c r="F1409" i="1"/>
  <c r="D1409" i="1"/>
  <c r="F1408" i="1"/>
  <c r="D1408" i="1"/>
  <c r="F1407" i="1"/>
  <c r="D1407" i="1"/>
  <c r="F1406" i="1"/>
  <c r="D1406" i="1"/>
  <c r="F1405" i="1"/>
  <c r="D1405" i="1"/>
  <c r="F1404" i="1"/>
  <c r="D1404" i="1"/>
  <c r="F1403" i="1"/>
  <c r="D1403" i="1"/>
  <c r="F1402" i="1"/>
  <c r="D1402" i="1"/>
  <c r="F1401" i="1"/>
  <c r="D1401" i="1"/>
  <c r="F1399" i="1"/>
  <c r="D1399" i="1"/>
  <c r="F1398" i="1"/>
  <c r="D1398" i="1"/>
  <c r="F1397" i="1"/>
  <c r="D1397" i="1"/>
  <c r="F1396" i="1"/>
  <c r="D1396" i="1"/>
  <c r="F1395" i="1"/>
  <c r="D1395" i="1"/>
  <c r="F1394" i="1"/>
  <c r="D1394" i="1"/>
  <c r="F1393" i="1"/>
  <c r="D1393" i="1"/>
  <c r="F1392" i="1"/>
  <c r="D1392" i="1"/>
  <c r="F1391" i="1"/>
  <c r="D1391" i="1"/>
  <c r="F1390" i="1"/>
  <c r="D1390" i="1"/>
  <c r="F1389" i="1"/>
  <c r="D1389" i="1"/>
  <c r="F1388" i="1"/>
  <c r="D1388" i="1"/>
  <c r="F1387" i="1"/>
  <c r="D1387" i="1"/>
  <c r="F1386" i="1"/>
  <c r="D1386" i="1"/>
  <c r="F1385" i="1"/>
  <c r="D1385" i="1"/>
  <c r="F1384" i="1"/>
  <c r="D1384" i="1"/>
  <c r="F1383" i="1"/>
  <c r="D1383" i="1"/>
  <c r="F1382" i="1"/>
  <c r="D1382" i="1"/>
  <c r="F1381" i="1"/>
  <c r="D1381" i="1"/>
  <c r="F1380" i="1"/>
  <c r="D1380" i="1"/>
  <c r="F1379" i="1"/>
  <c r="D1379" i="1"/>
  <c r="F1378" i="1"/>
  <c r="D1378" i="1"/>
  <c r="F1377" i="1"/>
  <c r="D1377" i="1"/>
  <c r="F1376" i="1"/>
  <c r="D1376" i="1"/>
  <c r="F1375" i="1"/>
  <c r="D1375" i="1"/>
  <c r="F1374" i="1"/>
  <c r="D1374" i="1"/>
  <c r="F1373" i="1"/>
  <c r="D1373" i="1"/>
  <c r="F1372" i="1"/>
  <c r="D1372" i="1"/>
  <c r="F1371" i="1"/>
  <c r="D1371" i="1"/>
  <c r="F1370" i="1"/>
  <c r="D1370" i="1"/>
  <c r="F1369" i="1"/>
  <c r="D1369" i="1"/>
  <c r="F1368" i="1"/>
  <c r="D1368" i="1"/>
  <c r="F1367" i="1"/>
  <c r="D1367" i="1"/>
  <c r="F1366" i="1"/>
  <c r="D1366" i="1"/>
  <c r="F1365" i="1"/>
  <c r="D1365" i="1"/>
  <c r="F1364" i="1"/>
  <c r="D1364" i="1"/>
  <c r="F1363" i="1"/>
  <c r="D1363" i="1"/>
  <c r="F1362" i="1"/>
  <c r="D1362" i="1"/>
  <c r="F1361" i="1"/>
  <c r="D1361" i="1"/>
  <c r="F1360" i="1"/>
  <c r="D1360" i="1"/>
  <c r="F1359" i="1"/>
  <c r="D1359" i="1"/>
  <c r="F1358" i="1"/>
  <c r="D1358" i="1"/>
  <c r="F1357" i="1"/>
  <c r="D1357" i="1"/>
  <c r="F1356" i="1"/>
  <c r="D1356" i="1"/>
  <c r="F1355" i="1"/>
  <c r="D1355" i="1"/>
  <c r="F1354" i="1"/>
  <c r="D1354" i="1"/>
  <c r="F1353" i="1"/>
  <c r="D1353" i="1"/>
  <c r="F1352" i="1"/>
  <c r="D1352" i="1"/>
  <c r="F1351" i="1"/>
  <c r="D1351" i="1"/>
  <c r="F1350" i="1"/>
  <c r="D1350" i="1"/>
  <c r="F1349" i="1"/>
  <c r="D1349" i="1"/>
  <c r="F1348" i="1"/>
  <c r="D1348" i="1"/>
  <c r="F1347" i="1"/>
  <c r="D1347" i="1"/>
  <c r="F1346" i="1"/>
  <c r="D1346" i="1"/>
  <c r="F1345" i="1"/>
  <c r="D1345" i="1"/>
  <c r="F1344" i="1"/>
  <c r="D1344" i="1"/>
  <c r="F1343" i="1"/>
  <c r="D1343" i="1"/>
  <c r="F1342" i="1"/>
  <c r="D1342" i="1"/>
  <c r="F1341" i="1"/>
  <c r="D1341" i="1"/>
  <c r="F1340" i="1"/>
  <c r="D1340" i="1"/>
  <c r="F1339" i="1"/>
  <c r="D1339" i="1"/>
  <c r="F1338" i="1"/>
  <c r="D1338" i="1"/>
  <c r="F1337" i="1"/>
  <c r="D1337" i="1"/>
  <c r="F1336" i="1"/>
  <c r="D1336" i="1"/>
  <c r="F1335" i="1"/>
  <c r="D1335" i="1"/>
  <c r="F1334" i="1"/>
  <c r="D1334" i="1"/>
  <c r="F1333" i="1"/>
  <c r="D1333" i="1"/>
  <c r="F1332" i="1"/>
  <c r="D1332" i="1"/>
  <c r="F1331" i="1"/>
  <c r="D1331" i="1"/>
  <c r="F1330" i="1"/>
  <c r="D1330" i="1"/>
  <c r="F1329" i="1"/>
  <c r="D1329" i="1"/>
  <c r="F1328" i="1"/>
  <c r="D1328" i="1"/>
  <c r="F1327" i="1"/>
  <c r="D1327" i="1"/>
  <c r="F1326" i="1"/>
  <c r="D1326" i="1"/>
  <c r="F1325" i="1"/>
  <c r="D1325" i="1"/>
  <c r="F1324" i="1"/>
  <c r="D1324" i="1"/>
  <c r="F1323" i="1"/>
  <c r="D1323" i="1"/>
  <c r="F1322" i="1"/>
  <c r="D1322" i="1"/>
  <c r="F1321" i="1"/>
  <c r="D1321" i="1"/>
  <c r="F1320" i="1"/>
  <c r="D1320" i="1"/>
  <c r="F1319" i="1"/>
  <c r="D1319" i="1"/>
  <c r="F1318" i="1"/>
  <c r="D1318" i="1"/>
  <c r="F1317" i="1"/>
  <c r="D1317" i="1"/>
  <c r="F1316" i="1"/>
  <c r="D1316" i="1"/>
  <c r="F1315" i="1"/>
  <c r="D1315" i="1"/>
  <c r="F1314" i="1"/>
  <c r="D1314" i="1"/>
  <c r="F1313" i="1"/>
  <c r="D1313" i="1"/>
  <c r="F1312" i="1"/>
  <c r="D1312" i="1"/>
  <c r="F1311" i="1"/>
  <c r="D1311" i="1"/>
  <c r="F1310" i="1"/>
  <c r="D1310" i="1"/>
  <c r="F1309" i="1"/>
  <c r="D1309" i="1"/>
  <c r="F1308" i="1"/>
  <c r="D1308" i="1"/>
  <c r="F1307" i="1"/>
  <c r="D1307" i="1"/>
  <c r="F1306" i="1"/>
  <c r="D1306" i="1"/>
  <c r="F1305" i="1"/>
  <c r="D1305" i="1"/>
  <c r="F1304" i="1"/>
  <c r="D1304" i="1"/>
  <c r="F1303" i="1"/>
  <c r="D1303" i="1"/>
  <c r="F1302" i="1"/>
  <c r="D1302" i="1"/>
  <c r="F1301" i="1"/>
  <c r="D1301" i="1"/>
  <c r="F1300" i="1"/>
  <c r="D1300" i="1"/>
  <c r="F1299" i="1"/>
  <c r="D1299" i="1"/>
  <c r="F1298" i="1"/>
  <c r="D1298" i="1"/>
  <c r="F1297" i="1"/>
  <c r="D1297" i="1"/>
  <c r="F1296" i="1"/>
  <c r="D1296" i="1"/>
  <c r="F1295" i="1"/>
  <c r="D1295" i="1"/>
  <c r="F1294" i="1"/>
  <c r="D1294" i="1"/>
  <c r="F1293" i="1"/>
  <c r="D1293" i="1"/>
  <c r="F1292" i="1"/>
  <c r="D1292" i="1"/>
  <c r="F1291" i="1"/>
  <c r="D1291" i="1"/>
  <c r="F1290" i="1"/>
  <c r="D1290" i="1"/>
  <c r="F1289" i="1"/>
  <c r="D1289" i="1"/>
  <c r="F1288" i="1"/>
  <c r="D1288" i="1"/>
  <c r="F1287" i="1"/>
  <c r="D1287" i="1"/>
  <c r="F1286" i="1"/>
  <c r="D1286" i="1"/>
  <c r="F1285" i="1"/>
  <c r="D1285" i="1"/>
  <c r="F1284" i="1"/>
  <c r="D1284" i="1"/>
  <c r="F1283" i="1"/>
  <c r="D1283" i="1"/>
  <c r="F1282" i="1"/>
  <c r="D1282" i="1"/>
  <c r="F1281" i="1"/>
  <c r="D1281" i="1"/>
  <c r="F1280" i="1"/>
  <c r="D1280" i="1"/>
  <c r="F1279" i="1"/>
  <c r="D1279" i="1"/>
  <c r="F1278" i="1"/>
  <c r="D1278" i="1"/>
  <c r="F1277" i="1"/>
  <c r="D1277" i="1"/>
  <c r="F1276" i="1"/>
  <c r="D1276" i="1"/>
  <c r="F1275" i="1"/>
  <c r="D1275" i="1"/>
  <c r="F1274" i="1"/>
  <c r="D1274" i="1"/>
  <c r="F1273" i="1"/>
  <c r="D1273" i="1"/>
  <c r="F1272" i="1"/>
  <c r="D1272" i="1"/>
  <c r="F1271" i="1"/>
  <c r="D1271" i="1"/>
  <c r="F1270" i="1"/>
  <c r="D1270" i="1"/>
  <c r="F1269" i="1"/>
  <c r="D1269" i="1"/>
  <c r="F1268" i="1"/>
  <c r="D1268" i="1"/>
  <c r="F1267" i="1"/>
  <c r="D1267" i="1"/>
  <c r="F1266" i="1"/>
  <c r="D1266" i="1"/>
  <c r="F1265" i="1"/>
  <c r="D1265" i="1"/>
  <c r="D1264" i="1"/>
  <c r="F1263" i="1"/>
  <c r="D1263" i="1"/>
  <c r="F1262" i="1"/>
  <c r="D1262" i="1"/>
  <c r="F1261" i="1"/>
  <c r="D1261" i="1"/>
  <c r="F1260" i="1"/>
  <c r="D1260" i="1"/>
  <c r="F1259" i="1"/>
  <c r="D1259" i="1"/>
  <c r="F1258" i="1"/>
  <c r="D1258" i="1"/>
  <c r="F1257" i="1"/>
  <c r="D1257" i="1"/>
  <c r="F1256" i="1"/>
  <c r="D1256" i="1"/>
  <c r="F1255" i="1"/>
  <c r="D1255" i="1"/>
  <c r="F1254" i="1"/>
  <c r="D1254" i="1"/>
  <c r="F1253" i="1"/>
  <c r="D1253" i="1"/>
  <c r="F1252" i="1"/>
  <c r="D1252" i="1"/>
  <c r="F1251" i="1"/>
  <c r="D1251" i="1"/>
  <c r="F1250" i="1"/>
  <c r="D1250" i="1"/>
  <c r="F1249" i="1"/>
  <c r="D1249" i="1"/>
  <c r="F1248" i="1"/>
  <c r="D1248" i="1"/>
  <c r="F1247" i="1"/>
  <c r="D1247" i="1"/>
  <c r="F1246" i="1"/>
  <c r="D1246" i="1"/>
  <c r="F1245" i="1"/>
  <c r="D1245" i="1"/>
  <c r="F1244" i="1"/>
  <c r="D1244" i="1"/>
  <c r="F1243" i="1"/>
  <c r="D1243" i="1"/>
  <c r="F1242" i="1"/>
  <c r="D1242" i="1"/>
  <c r="F1241" i="1"/>
  <c r="D1241" i="1"/>
  <c r="F1240" i="1"/>
  <c r="D1240" i="1"/>
  <c r="F1239" i="1"/>
  <c r="D1239" i="1"/>
  <c r="F1238" i="1"/>
  <c r="D1238" i="1"/>
  <c r="F1237" i="1"/>
  <c r="D1237" i="1"/>
  <c r="F1236" i="1"/>
  <c r="D1236" i="1"/>
  <c r="F1235" i="1"/>
  <c r="D1235" i="1"/>
  <c r="F1234" i="1"/>
  <c r="D1234" i="1"/>
  <c r="F1233" i="1"/>
  <c r="D1233" i="1"/>
  <c r="F1232" i="1"/>
  <c r="D1232" i="1"/>
  <c r="F1231" i="1"/>
  <c r="D1231" i="1"/>
  <c r="F1230" i="1"/>
  <c r="D1230" i="1"/>
  <c r="F1229" i="1"/>
  <c r="D1229" i="1"/>
  <c r="F1228" i="1"/>
  <c r="D1228" i="1"/>
  <c r="F1227" i="1"/>
  <c r="D1227" i="1"/>
  <c r="F1226" i="1"/>
  <c r="D1226" i="1"/>
  <c r="F1225" i="1"/>
  <c r="D1225" i="1"/>
  <c r="F1224" i="1"/>
  <c r="D1224" i="1"/>
  <c r="F1223" i="1"/>
  <c r="D1223" i="1"/>
  <c r="F1222" i="1"/>
  <c r="D1222" i="1"/>
  <c r="F1221" i="1"/>
  <c r="D1221" i="1"/>
  <c r="F1220" i="1"/>
  <c r="D1220" i="1"/>
  <c r="F1219" i="1"/>
  <c r="D1219" i="1"/>
  <c r="F1218" i="1"/>
  <c r="D1218" i="1"/>
  <c r="F1217" i="1"/>
  <c r="D1217" i="1"/>
  <c r="F1216" i="1"/>
  <c r="D1216" i="1"/>
  <c r="F1215" i="1"/>
  <c r="D1215" i="1"/>
  <c r="F1214" i="1"/>
  <c r="D1214" i="1"/>
  <c r="F1213" i="1"/>
  <c r="D1213" i="1"/>
  <c r="F1212" i="1"/>
  <c r="D1212" i="1"/>
  <c r="F1211" i="1"/>
  <c r="D1211" i="1"/>
  <c r="F1210" i="1"/>
  <c r="D1210" i="1"/>
  <c r="F1209" i="1"/>
  <c r="D1209" i="1"/>
  <c r="F1208" i="1"/>
  <c r="D1208" i="1"/>
  <c r="F1207" i="1"/>
  <c r="D1207" i="1"/>
  <c r="F1206" i="1"/>
  <c r="D1206" i="1"/>
  <c r="F1205" i="1"/>
  <c r="D1205" i="1"/>
  <c r="F1204" i="1"/>
  <c r="D1204" i="1"/>
  <c r="F1203" i="1"/>
  <c r="D1203" i="1"/>
  <c r="F1202" i="1"/>
  <c r="D1202" i="1"/>
  <c r="F1201" i="1"/>
  <c r="D1201" i="1"/>
  <c r="F1200" i="1"/>
  <c r="D1200" i="1"/>
  <c r="F1199" i="1"/>
  <c r="D1199" i="1"/>
  <c r="F1198" i="1"/>
  <c r="D1198" i="1"/>
  <c r="F1197" i="1"/>
  <c r="D1197" i="1"/>
  <c r="F1196" i="1"/>
  <c r="D1196" i="1"/>
  <c r="F1195" i="1"/>
  <c r="D1195" i="1"/>
  <c r="F1194" i="1"/>
  <c r="D1194" i="1"/>
  <c r="F1193" i="1"/>
  <c r="D1193" i="1"/>
  <c r="F1192" i="1"/>
  <c r="D1192" i="1"/>
  <c r="F1191" i="1"/>
  <c r="D1191" i="1"/>
  <c r="F1190" i="1"/>
  <c r="D1190" i="1"/>
  <c r="F1189" i="1"/>
  <c r="D1189" i="1"/>
  <c r="F1188" i="1"/>
  <c r="D1188" i="1"/>
  <c r="F1187" i="1"/>
  <c r="D1187" i="1"/>
  <c r="F1186" i="1"/>
  <c r="D1186" i="1"/>
  <c r="F1185" i="1"/>
  <c r="D1185" i="1"/>
  <c r="F1184" i="1"/>
  <c r="D1184" i="1"/>
  <c r="F1183" i="1"/>
  <c r="D1183" i="1"/>
  <c r="F1182" i="1"/>
  <c r="D1182" i="1"/>
  <c r="F1181" i="1"/>
  <c r="D1181" i="1"/>
  <c r="F1180" i="1"/>
  <c r="D1180" i="1"/>
  <c r="F1179" i="1"/>
  <c r="D1179" i="1"/>
  <c r="F1178" i="1"/>
  <c r="D1178" i="1"/>
  <c r="F1177" i="1"/>
  <c r="D1177" i="1"/>
  <c r="F1176" i="1"/>
  <c r="D1176" i="1"/>
  <c r="F1175" i="1"/>
  <c r="D1175" i="1"/>
  <c r="F1174" i="1"/>
  <c r="D1174" i="1"/>
  <c r="F1173" i="1"/>
  <c r="D1173" i="1"/>
  <c r="F1172" i="1"/>
  <c r="D1172" i="1"/>
  <c r="F1171" i="1"/>
  <c r="D1171" i="1"/>
  <c r="F1170" i="1"/>
  <c r="D1170" i="1"/>
  <c r="F1169" i="1"/>
  <c r="D1169" i="1"/>
  <c r="F1168" i="1"/>
  <c r="D1168" i="1"/>
  <c r="F1167" i="1"/>
  <c r="D1167" i="1"/>
  <c r="F1166" i="1"/>
  <c r="D1166" i="1"/>
  <c r="F1165" i="1"/>
  <c r="D1165" i="1"/>
  <c r="F1164" i="1"/>
  <c r="D1164" i="1"/>
  <c r="F1163" i="1"/>
  <c r="D1163" i="1"/>
  <c r="F1162" i="1"/>
  <c r="D1162" i="1"/>
  <c r="F1161" i="1"/>
  <c r="D1161" i="1"/>
  <c r="F1160" i="1"/>
  <c r="D1160" i="1"/>
  <c r="F1159" i="1"/>
  <c r="D1159" i="1"/>
  <c r="F1158" i="1"/>
  <c r="D1158" i="1"/>
  <c r="F1157" i="1"/>
  <c r="D1157" i="1"/>
  <c r="F1156" i="1"/>
  <c r="D1156" i="1"/>
  <c r="F1155" i="1"/>
  <c r="D1155" i="1"/>
  <c r="F1154" i="1"/>
  <c r="D1154" i="1"/>
  <c r="F1153" i="1"/>
  <c r="D1153" i="1"/>
  <c r="F1152" i="1"/>
  <c r="D1152" i="1"/>
  <c r="F1151" i="1"/>
  <c r="D1151" i="1"/>
  <c r="F1150" i="1"/>
  <c r="D1150" i="1"/>
  <c r="F1149" i="1"/>
  <c r="D1149" i="1"/>
  <c r="F1148" i="1"/>
  <c r="D1148" i="1"/>
  <c r="F1147" i="1"/>
  <c r="D1147" i="1"/>
  <c r="F1146" i="1"/>
  <c r="D1146" i="1"/>
  <c r="F1145" i="1"/>
  <c r="D1145" i="1"/>
  <c r="F1144" i="1"/>
  <c r="D1144" i="1"/>
  <c r="F1143" i="1"/>
  <c r="D1143" i="1"/>
  <c r="F1142" i="1"/>
  <c r="D1142" i="1"/>
  <c r="F1141" i="1"/>
  <c r="D1141" i="1"/>
  <c r="F1140" i="1"/>
  <c r="D1140" i="1"/>
  <c r="F1139" i="1"/>
  <c r="D1139" i="1"/>
  <c r="F1138" i="1"/>
  <c r="D1138" i="1"/>
  <c r="F1137" i="1"/>
  <c r="D1137" i="1"/>
  <c r="F1136" i="1"/>
  <c r="D1136" i="1"/>
  <c r="F1135" i="1"/>
  <c r="D1135" i="1"/>
  <c r="F1134" i="1"/>
  <c r="D1134" i="1"/>
  <c r="F1133" i="1"/>
  <c r="D1133" i="1"/>
  <c r="F1132" i="1"/>
  <c r="D1132" i="1"/>
  <c r="F1131" i="1"/>
  <c r="D1131" i="1"/>
  <c r="F1130" i="1"/>
  <c r="D1130" i="1"/>
  <c r="F1129" i="1"/>
  <c r="D1129" i="1"/>
  <c r="F1128" i="1"/>
  <c r="D1128" i="1"/>
  <c r="F1127" i="1"/>
  <c r="D1127" i="1"/>
  <c r="F1126" i="1"/>
  <c r="D1126" i="1"/>
  <c r="F1125" i="1"/>
  <c r="D1125" i="1"/>
  <c r="F1124" i="1"/>
  <c r="D1124" i="1"/>
  <c r="F1123" i="1"/>
  <c r="D1123" i="1"/>
  <c r="F1122" i="1"/>
  <c r="D1122" i="1"/>
  <c r="F1121" i="1"/>
  <c r="D1121" i="1"/>
  <c r="F1120" i="1"/>
  <c r="D1120" i="1"/>
  <c r="F1119" i="1"/>
  <c r="D1119" i="1"/>
  <c r="F1118" i="1"/>
  <c r="D1118" i="1"/>
  <c r="F1117" i="1"/>
  <c r="D1117" i="1"/>
  <c r="F1116" i="1"/>
  <c r="D1116" i="1"/>
  <c r="F1115" i="1"/>
  <c r="D1115" i="1"/>
  <c r="F1114" i="1"/>
  <c r="D1114" i="1"/>
  <c r="F1113" i="1"/>
  <c r="D1113" i="1"/>
  <c r="F1112" i="1"/>
  <c r="D1112" i="1"/>
  <c r="F1111" i="1"/>
  <c r="D1111" i="1"/>
  <c r="F1110" i="1"/>
  <c r="D1110" i="1"/>
  <c r="F1109" i="1"/>
  <c r="D1109" i="1"/>
  <c r="F1108" i="1"/>
  <c r="D1108" i="1"/>
  <c r="F1107" i="1"/>
  <c r="D1107" i="1"/>
  <c r="F1106" i="1"/>
  <c r="D1106" i="1"/>
  <c r="F1105" i="1"/>
  <c r="D1105" i="1"/>
  <c r="F1104" i="1"/>
  <c r="D1104" i="1"/>
  <c r="F1103" i="1"/>
  <c r="D1103" i="1"/>
  <c r="F1102" i="1"/>
  <c r="D1102" i="1"/>
  <c r="F1101" i="1"/>
  <c r="D1101" i="1"/>
  <c r="F1100" i="1"/>
  <c r="D1100" i="1"/>
  <c r="F1099" i="1"/>
  <c r="D1099" i="1"/>
  <c r="F1098" i="1"/>
  <c r="D1098" i="1"/>
  <c r="F1097" i="1"/>
  <c r="D1097" i="1"/>
  <c r="F1096" i="1"/>
  <c r="D1096" i="1"/>
  <c r="F1095" i="1"/>
  <c r="D1095" i="1"/>
  <c r="F1094" i="1"/>
  <c r="D1094" i="1"/>
  <c r="F1093" i="1"/>
  <c r="D1093" i="1"/>
  <c r="F1092" i="1"/>
  <c r="D1092" i="1"/>
  <c r="F1091" i="1"/>
  <c r="D1091" i="1"/>
  <c r="F1090" i="1"/>
  <c r="D1090" i="1"/>
  <c r="F1089" i="1"/>
  <c r="D1089" i="1"/>
  <c r="F1088" i="1"/>
  <c r="D1088" i="1"/>
  <c r="F1087" i="1"/>
  <c r="D1087" i="1"/>
  <c r="F1086" i="1"/>
  <c r="D1086" i="1"/>
  <c r="F1085" i="1"/>
  <c r="D1085" i="1"/>
  <c r="F1084" i="1"/>
  <c r="D1084" i="1"/>
  <c r="F1083" i="1"/>
  <c r="D1083" i="1"/>
  <c r="F1082" i="1"/>
  <c r="D1082" i="1"/>
  <c r="F1081" i="1"/>
  <c r="D1081" i="1"/>
  <c r="F1080" i="1"/>
  <c r="D1080" i="1"/>
  <c r="F1079" i="1"/>
  <c r="D1079" i="1"/>
  <c r="F1078" i="1"/>
  <c r="D1078" i="1"/>
  <c r="F1077" i="1"/>
  <c r="D1077" i="1"/>
  <c r="F1076" i="1"/>
  <c r="D1076" i="1"/>
  <c r="F1075" i="1"/>
  <c r="D1075" i="1"/>
  <c r="F1074" i="1"/>
  <c r="D1074" i="1"/>
  <c r="F1073" i="1"/>
  <c r="D1073" i="1"/>
  <c r="F1072" i="1"/>
  <c r="D1072" i="1"/>
  <c r="F1071" i="1"/>
  <c r="D1071" i="1"/>
  <c r="F1070" i="1"/>
  <c r="D1070" i="1"/>
  <c r="F1069" i="1"/>
  <c r="D1069" i="1"/>
  <c r="F1068" i="1"/>
  <c r="D1068" i="1"/>
  <c r="F1067" i="1"/>
  <c r="D1067" i="1"/>
  <c r="F1066" i="1"/>
  <c r="D1066" i="1"/>
  <c r="F1065" i="1"/>
  <c r="D1065" i="1"/>
  <c r="F1064" i="1"/>
  <c r="D1064" i="1"/>
  <c r="F1063" i="1"/>
  <c r="D1063" i="1"/>
  <c r="F1062" i="1"/>
  <c r="D1062" i="1"/>
  <c r="F1061" i="1"/>
  <c r="D1061" i="1"/>
  <c r="F1060" i="1"/>
  <c r="D1060" i="1"/>
  <c r="F1059" i="1"/>
  <c r="D1059" i="1"/>
  <c r="F1058" i="1"/>
  <c r="D1058" i="1"/>
  <c r="F1057" i="1"/>
  <c r="D1057" i="1"/>
  <c r="F1056" i="1"/>
  <c r="D1056" i="1"/>
  <c r="F1055" i="1"/>
  <c r="D1055" i="1"/>
  <c r="F1054" i="1"/>
  <c r="D1054" i="1"/>
  <c r="F1053" i="1"/>
  <c r="D1053" i="1"/>
  <c r="F1052" i="1"/>
  <c r="D1052" i="1"/>
  <c r="F1051" i="1"/>
  <c r="D1051" i="1"/>
  <c r="F1050" i="1"/>
  <c r="D1050" i="1"/>
  <c r="F1049" i="1"/>
  <c r="D1049" i="1"/>
  <c r="F1048" i="1"/>
  <c r="D1048" i="1"/>
  <c r="F1047" i="1"/>
  <c r="D1047" i="1"/>
  <c r="F1046" i="1"/>
  <c r="D1046" i="1"/>
  <c r="F1045" i="1"/>
  <c r="D1045" i="1"/>
  <c r="F1044" i="1"/>
  <c r="D1044" i="1"/>
  <c r="F1043" i="1"/>
  <c r="D1043" i="1"/>
  <c r="F1042" i="1"/>
  <c r="D1042" i="1"/>
  <c r="F1041" i="1"/>
  <c r="D1041" i="1"/>
  <c r="F1040" i="1"/>
  <c r="D1040" i="1"/>
  <c r="F1039" i="1"/>
  <c r="D1039" i="1"/>
  <c r="F1038" i="1"/>
  <c r="D1038" i="1"/>
  <c r="F1037" i="1"/>
  <c r="D1037" i="1"/>
  <c r="F1036" i="1"/>
  <c r="D1036" i="1"/>
  <c r="F1035" i="1"/>
  <c r="D1035" i="1"/>
  <c r="F1034" i="1"/>
  <c r="D1034" i="1"/>
  <c r="F1033" i="1"/>
  <c r="D1033" i="1"/>
  <c r="F1032" i="1"/>
  <c r="D1032" i="1"/>
  <c r="F1031" i="1"/>
  <c r="D1031" i="1"/>
  <c r="F1030" i="1"/>
  <c r="D1030" i="1"/>
  <c r="F1029" i="1"/>
  <c r="D1029" i="1"/>
  <c r="F1028" i="1"/>
  <c r="D1028" i="1"/>
  <c r="F1027" i="1"/>
  <c r="D1027" i="1"/>
  <c r="F1026" i="1"/>
  <c r="D1026" i="1"/>
  <c r="F1025" i="1"/>
  <c r="D1025" i="1"/>
  <c r="F1024" i="1"/>
  <c r="D1024" i="1"/>
  <c r="F1023" i="1"/>
  <c r="D1023" i="1"/>
  <c r="F1022" i="1"/>
  <c r="D1022" i="1"/>
  <c r="F1021" i="1"/>
  <c r="D1021" i="1"/>
  <c r="F1020" i="1"/>
  <c r="D1020" i="1"/>
  <c r="F1019" i="1"/>
  <c r="D1019" i="1"/>
  <c r="F1018" i="1"/>
  <c r="D1018" i="1"/>
  <c r="F1017" i="1"/>
  <c r="D1017" i="1"/>
  <c r="F1016" i="1"/>
  <c r="D1016" i="1"/>
  <c r="F1015" i="1"/>
  <c r="D1015" i="1"/>
  <c r="F1014" i="1"/>
  <c r="D1014" i="1"/>
  <c r="F1013" i="1"/>
  <c r="D1013" i="1"/>
  <c r="F1012" i="1"/>
  <c r="D1012" i="1"/>
  <c r="F1011" i="1"/>
  <c r="D1011" i="1"/>
  <c r="F1010" i="1"/>
  <c r="D1010" i="1"/>
  <c r="F1009" i="1"/>
  <c r="D1009" i="1"/>
  <c r="F1008" i="1"/>
  <c r="D1008" i="1"/>
  <c r="F1007" i="1"/>
  <c r="D1007" i="1"/>
  <c r="F1006" i="1"/>
  <c r="D1006" i="1"/>
  <c r="F1005" i="1"/>
  <c r="D1005" i="1"/>
  <c r="F1004" i="1"/>
  <c r="D1004" i="1"/>
  <c r="F1003" i="1"/>
  <c r="D1003" i="1"/>
  <c r="F1002" i="1"/>
  <c r="D1002" i="1"/>
  <c r="F1001" i="1"/>
  <c r="D1001" i="1"/>
  <c r="F1000" i="1"/>
  <c r="D1000" i="1"/>
  <c r="F999" i="1"/>
  <c r="D999" i="1"/>
  <c r="F998" i="1"/>
  <c r="D998" i="1"/>
  <c r="F997" i="1"/>
  <c r="D997" i="1"/>
  <c r="F996" i="1"/>
  <c r="D996" i="1"/>
  <c r="F995" i="1"/>
  <c r="D995" i="1"/>
  <c r="F994" i="1"/>
  <c r="D994" i="1"/>
  <c r="F993" i="1"/>
  <c r="D993" i="1"/>
  <c r="F992" i="1"/>
  <c r="D992" i="1"/>
  <c r="F991" i="1"/>
  <c r="D991" i="1"/>
  <c r="F990" i="1"/>
  <c r="D990" i="1"/>
  <c r="F989" i="1"/>
  <c r="D989" i="1"/>
  <c r="F988" i="1"/>
  <c r="D988" i="1"/>
  <c r="F987" i="1"/>
  <c r="D987" i="1"/>
  <c r="F986" i="1"/>
  <c r="D986" i="1"/>
  <c r="F985" i="1"/>
  <c r="D985" i="1"/>
  <c r="F984" i="1"/>
  <c r="D984" i="1"/>
  <c r="F983" i="1"/>
  <c r="D983" i="1"/>
  <c r="F982" i="1"/>
  <c r="D982" i="1"/>
  <c r="F981" i="1"/>
  <c r="D981" i="1"/>
  <c r="F980" i="1"/>
  <c r="D980" i="1"/>
  <c r="F979" i="1"/>
  <c r="D979" i="1"/>
  <c r="F978" i="1"/>
  <c r="D978" i="1"/>
  <c r="F977" i="1"/>
  <c r="D977" i="1"/>
  <c r="F976" i="1"/>
  <c r="D976" i="1"/>
  <c r="F975" i="1"/>
  <c r="D975" i="1"/>
  <c r="F974" i="1"/>
  <c r="D974" i="1"/>
  <c r="F973" i="1"/>
  <c r="D973" i="1"/>
  <c r="F972" i="1"/>
  <c r="D972" i="1"/>
  <c r="F971" i="1"/>
  <c r="D971" i="1"/>
  <c r="F970" i="1"/>
  <c r="D970" i="1"/>
  <c r="F969" i="1"/>
  <c r="D969" i="1"/>
  <c r="F968" i="1"/>
  <c r="D968" i="1"/>
  <c r="F967" i="1"/>
  <c r="D967" i="1"/>
  <c r="F966" i="1"/>
  <c r="D966" i="1"/>
  <c r="F965" i="1"/>
  <c r="D965" i="1"/>
  <c r="F964" i="1"/>
  <c r="D964" i="1"/>
  <c r="F963" i="1"/>
  <c r="D963" i="1"/>
  <c r="F962" i="1"/>
  <c r="D962" i="1"/>
  <c r="F961" i="1"/>
  <c r="D961" i="1"/>
  <c r="F960" i="1"/>
  <c r="D960" i="1"/>
  <c r="F959" i="1"/>
  <c r="D959" i="1"/>
  <c r="F958" i="1"/>
  <c r="D958" i="1"/>
  <c r="F957" i="1"/>
  <c r="D957" i="1"/>
  <c r="F956" i="1"/>
  <c r="D956" i="1"/>
  <c r="F955" i="1"/>
  <c r="D955" i="1"/>
  <c r="F954" i="1"/>
  <c r="D954" i="1"/>
  <c r="F953" i="1"/>
  <c r="D953" i="1"/>
  <c r="F952" i="1"/>
  <c r="D952" i="1"/>
  <c r="F951" i="1"/>
  <c r="D951" i="1"/>
  <c r="F950" i="1"/>
  <c r="D950" i="1"/>
  <c r="F949" i="1"/>
  <c r="D949" i="1"/>
  <c r="F948" i="1"/>
  <c r="D948" i="1"/>
  <c r="F947" i="1"/>
  <c r="D947" i="1"/>
  <c r="F946" i="1"/>
  <c r="D946" i="1"/>
  <c r="F945" i="1"/>
  <c r="D945" i="1"/>
  <c r="F944" i="1"/>
  <c r="D944" i="1"/>
  <c r="F943" i="1"/>
  <c r="D943" i="1"/>
  <c r="F942" i="1"/>
  <c r="D942" i="1"/>
  <c r="F941" i="1"/>
  <c r="D941" i="1"/>
  <c r="F940" i="1"/>
  <c r="D940" i="1"/>
  <c r="F939" i="1"/>
  <c r="D939" i="1"/>
  <c r="F938" i="1"/>
  <c r="D938" i="1"/>
  <c r="F937" i="1"/>
  <c r="D937" i="1"/>
  <c r="F936" i="1"/>
  <c r="D936" i="1"/>
  <c r="F935" i="1"/>
  <c r="D935" i="1"/>
  <c r="F934" i="1"/>
  <c r="D934" i="1"/>
  <c r="F933" i="1"/>
  <c r="D933" i="1"/>
  <c r="F932" i="1"/>
  <c r="D932" i="1"/>
  <c r="F931" i="1"/>
  <c r="D931" i="1"/>
  <c r="F930" i="1"/>
  <c r="D930" i="1"/>
  <c r="F929" i="1"/>
  <c r="D929" i="1"/>
  <c r="F928" i="1"/>
  <c r="D928" i="1"/>
  <c r="F927" i="1"/>
  <c r="D927" i="1"/>
  <c r="F926" i="1"/>
  <c r="D926" i="1"/>
  <c r="F925" i="1"/>
  <c r="D925" i="1"/>
  <c r="F924" i="1"/>
  <c r="D924" i="1"/>
  <c r="F923" i="1"/>
  <c r="D923" i="1"/>
  <c r="F922" i="1"/>
  <c r="D922" i="1"/>
  <c r="F921" i="1"/>
  <c r="D921" i="1"/>
  <c r="F920" i="1"/>
  <c r="D920" i="1"/>
  <c r="F919" i="1"/>
  <c r="D919" i="1"/>
  <c r="F918" i="1"/>
  <c r="D918" i="1"/>
  <c r="F917" i="1"/>
  <c r="D917" i="1"/>
  <c r="F916" i="1"/>
  <c r="D916" i="1"/>
  <c r="F915" i="1"/>
  <c r="D915" i="1"/>
  <c r="F914" i="1"/>
  <c r="D914" i="1"/>
  <c r="F913" i="1"/>
  <c r="D913" i="1"/>
  <c r="F912" i="1"/>
  <c r="D912" i="1"/>
  <c r="F911" i="1"/>
  <c r="D911" i="1"/>
  <c r="F910" i="1"/>
  <c r="D910" i="1"/>
  <c r="F909" i="1"/>
  <c r="D909" i="1"/>
  <c r="F908" i="1"/>
  <c r="D908" i="1"/>
  <c r="F907" i="1"/>
  <c r="D907" i="1"/>
  <c r="F906" i="1"/>
  <c r="D906" i="1"/>
  <c r="F905" i="1"/>
  <c r="D905" i="1"/>
  <c r="F904" i="1"/>
  <c r="D904" i="1"/>
  <c r="F903" i="1"/>
  <c r="D903" i="1"/>
  <c r="F902" i="1"/>
  <c r="D902" i="1"/>
  <c r="F901" i="1"/>
  <c r="D901" i="1"/>
  <c r="F900" i="1"/>
  <c r="D900" i="1"/>
  <c r="F899" i="1"/>
  <c r="D899" i="1"/>
  <c r="F898" i="1"/>
  <c r="D898" i="1"/>
  <c r="F897" i="1"/>
  <c r="D897" i="1"/>
  <c r="F896" i="1"/>
  <c r="D896" i="1"/>
  <c r="F895" i="1"/>
  <c r="D895" i="1"/>
  <c r="F894" i="1"/>
  <c r="D894" i="1"/>
  <c r="F893" i="1"/>
  <c r="D893" i="1"/>
  <c r="F892" i="1"/>
  <c r="D892" i="1"/>
  <c r="F891" i="1"/>
  <c r="D891" i="1"/>
  <c r="F890" i="1"/>
  <c r="D890" i="1"/>
  <c r="F889" i="1"/>
  <c r="D889" i="1"/>
  <c r="F888" i="1"/>
  <c r="D888" i="1"/>
  <c r="F887" i="1"/>
  <c r="D887" i="1"/>
  <c r="F886" i="1"/>
  <c r="D886" i="1"/>
  <c r="F885" i="1"/>
  <c r="D885" i="1"/>
  <c r="F884" i="1"/>
  <c r="D884" i="1"/>
  <c r="F883" i="1"/>
  <c r="D883" i="1"/>
  <c r="F882" i="1"/>
  <c r="D882" i="1"/>
  <c r="F881" i="1"/>
  <c r="D881" i="1"/>
  <c r="F880" i="1"/>
  <c r="D880" i="1"/>
  <c r="F879" i="1"/>
  <c r="D879" i="1"/>
  <c r="F878" i="1"/>
  <c r="D878" i="1"/>
  <c r="F877" i="1"/>
  <c r="D877" i="1"/>
  <c r="F876" i="1"/>
  <c r="D876" i="1"/>
  <c r="F875" i="1"/>
  <c r="D875" i="1"/>
  <c r="F874" i="1"/>
  <c r="D874" i="1"/>
  <c r="F873" i="1"/>
  <c r="D873" i="1"/>
  <c r="F872" i="1"/>
  <c r="D872" i="1"/>
  <c r="F871" i="1"/>
  <c r="D871" i="1"/>
  <c r="F870" i="1"/>
  <c r="D870" i="1"/>
  <c r="F869" i="1"/>
  <c r="D869" i="1"/>
  <c r="F868" i="1"/>
  <c r="D868" i="1"/>
  <c r="F867" i="1"/>
  <c r="D867" i="1"/>
  <c r="F866" i="1"/>
  <c r="D866" i="1"/>
  <c r="F865" i="1"/>
  <c r="D865" i="1"/>
  <c r="F864" i="1"/>
  <c r="D864" i="1"/>
  <c r="F863" i="1"/>
  <c r="D863" i="1"/>
  <c r="F862" i="1"/>
  <c r="D862" i="1"/>
  <c r="F861" i="1"/>
  <c r="D861" i="1"/>
  <c r="F860" i="1"/>
  <c r="D860" i="1"/>
  <c r="F859" i="1"/>
  <c r="D859" i="1"/>
  <c r="F858" i="1"/>
  <c r="D858" i="1"/>
  <c r="F857" i="1"/>
  <c r="D857" i="1"/>
  <c r="F856" i="1"/>
  <c r="D856" i="1"/>
  <c r="F855" i="1"/>
  <c r="D855" i="1"/>
  <c r="F854" i="1"/>
  <c r="D854" i="1"/>
  <c r="F853" i="1"/>
  <c r="D853" i="1"/>
  <c r="F852" i="1"/>
  <c r="D852" i="1"/>
  <c r="F851" i="1"/>
  <c r="D851" i="1"/>
  <c r="F850" i="1"/>
  <c r="D850" i="1"/>
  <c r="F849" i="1"/>
  <c r="D849" i="1"/>
  <c r="F848" i="1"/>
  <c r="D848" i="1"/>
  <c r="F847" i="1"/>
  <c r="D847" i="1"/>
  <c r="F846" i="1"/>
  <c r="D846" i="1"/>
  <c r="F845" i="1"/>
  <c r="D845" i="1"/>
  <c r="F844" i="1"/>
  <c r="D844" i="1"/>
  <c r="F843" i="1"/>
  <c r="D843" i="1"/>
  <c r="F842" i="1"/>
  <c r="D842" i="1"/>
  <c r="F841" i="1"/>
  <c r="D841" i="1"/>
  <c r="F840" i="1"/>
  <c r="D840" i="1"/>
  <c r="F839" i="1"/>
  <c r="D839" i="1"/>
  <c r="F838" i="1"/>
  <c r="D838" i="1"/>
  <c r="F837" i="1"/>
  <c r="D837" i="1"/>
  <c r="F836" i="1"/>
  <c r="D836" i="1"/>
  <c r="F835" i="1"/>
  <c r="D835" i="1"/>
  <c r="F834" i="1"/>
  <c r="D834" i="1"/>
  <c r="F833" i="1"/>
  <c r="D833" i="1"/>
  <c r="F832" i="1"/>
  <c r="D832" i="1"/>
  <c r="F831" i="1"/>
  <c r="D831" i="1"/>
  <c r="F830" i="1"/>
  <c r="D830" i="1"/>
  <c r="F829" i="1"/>
  <c r="D829" i="1"/>
  <c r="F828" i="1"/>
  <c r="D828" i="1"/>
  <c r="F827" i="1"/>
  <c r="D827" i="1"/>
  <c r="F826" i="1"/>
  <c r="D826" i="1"/>
  <c r="F825" i="1"/>
  <c r="D825" i="1"/>
  <c r="F824" i="1"/>
  <c r="D824" i="1"/>
  <c r="F823" i="1"/>
  <c r="D823" i="1"/>
  <c r="F822" i="1"/>
  <c r="D822" i="1"/>
  <c r="F821" i="1"/>
  <c r="D821" i="1"/>
  <c r="F820" i="1"/>
  <c r="D820" i="1"/>
  <c r="F819" i="1"/>
  <c r="D819" i="1"/>
  <c r="F818" i="1"/>
  <c r="D818" i="1"/>
  <c r="F817" i="1"/>
  <c r="D817" i="1"/>
  <c r="F816" i="1"/>
  <c r="D816" i="1"/>
  <c r="F815" i="1"/>
  <c r="D815" i="1"/>
  <c r="F814" i="1"/>
  <c r="D814" i="1"/>
  <c r="F813" i="1"/>
  <c r="D813" i="1"/>
  <c r="F812" i="1"/>
  <c r="D812" i="1"/>
  <c r="F811" i="1"/>
  <c r="D811" i="1"/>
  <c r="F810" i="1"/>
  <c r="D810" i="1"/>
  <c r="F809" i="1"/>
  <c r="D809" i="1"/>
  <c r="F808" i="1"/>
  <c r="D808" i="1"/>
  <c r="F807" i="1"/>
  <c r="D807" i="1"/>
  <c r="F806" i="1"/>
  <c r="D806" i="1"/>
  <c r="F805" i="1"/>
  <c r="D805" i="1"/>
  <c r="F804" i="1"/>
  <c r="D804" i="1"/>
  <c r="F803" i="1"/>
  <c r="D803" i="1"/>
  <c r="F802" i="1"/>
  <c r="D802" i="1"/>
  <c r="F801" i="1"/>
  <c r="D801" i="1"/>
  <c r="F800" i="1"/>
  <c r="D800" i="1"/>
  <c r="F799" i="1"/>
  <c r="D799" i="1"/>
  <c r="F798" i="1"/>
  <c r="D798" i="1"/>
  <c r="F797" i="1"/>
  <c r="D797" i="1"/>
  <c r="F796" i="1"/>
  <c r="D796" i="1"/>
  <c r="F795" i="1"/>
  <c r="D795" i="1"/>
  <c r="F794" i="1"/>
  <c r="D794" i="1"/>
  <c r="F793" i="1"/>
  <c r="D793" i="1"/>
  <c r="F792" i="1"/>
  <c r="D792" i="1"/>
  <c r="F791" i="1"/>
  <c r="D791" i="1"/>
  <c r="F790" i="1"/>
  <c r="D790" i="1"/>
  <c r="F789" i="1"/>
  <c r="D789" i="1"/>
  <c r="F788" i="1"/>
  <c r="D788" i="1"/>
  <c r="F787" i="1"/>
  <c r="D787" i="1"/>
  <c r="F786" i="1"/>
  <c r="D786" i="1"/>
  <c r="F785" i="1"/>
  <c r="D785" i="1"/>
  <c r="F784" i="1"/>
  <c r="D784" i="1"/>
  <c r="F783" i="1"/>
  <c r="D783" i="1"/>
  <c r="F782" i="1"/>
  <c r="D782" i="1"/>
  <c r="F781" i="1"/>
  <c r="D781" i="1"/>
  <c r="F780" i="1"/>
  <c r="D780" i="1"/>
  <c r="F779" i="1"/>
  <c r="D779" i="1"/>
  <c r="F778" i="1"/>
  <c r="D778" i="1"/>
  <c r="F777" i="1"/>
  <c r="D777" i="1"/>
  <c r="F776" i="1"/>
  <c r="D776" i="1"/>
  <c r="F775" i="1"/>
  <c r="D775" i="1"/>
  <c r="F774" i="1"/>
  <c r="D774" i="1"/>
  <c r="F773" i="1"/>
  <c r="D773" i="1"/>
  <c r="F772" i="1"/>
  <c r="D772" i="1"/>
  <c r="F771" i="1"/>
  <c r="D771" i="1"/>
  <c r="F770" i="1"/>
  <c r="D770" i="1"/>
  <c r="F769" i="1"/>
  <c r="D769" i="1"/>
  <c r="F768" i="1"/>
  <c r="D768" i="1"/>
  <c r="F767" i="1"/>
  <c r="D767" i="1"/>
  <c r="F766" i="1"/>
  <c r="D766" i="1"/>
  <c r="F765" i="1"/>
  <c r="D765" i="1"/>
  <c r="F764" i="1"/>
  <c r="D764" i="1"/>
  <c r="F763" i="1"/>
  <c r="D763" i="1"/>
  <c r="F762" i="1"/>
  <c r="D762" i="1"/>
  <c r="F761" i="1"/>
  <c r="D761" i="1"/>
  <c r="F760" i="1"/>
  <c r="D760" i="1"/>
  <c r="F759" i="1"/>
  <c r="D759" i="1"/>
  <c r="F758" i="1"/>
  <c r="D758" i="1"/>
  <c r="F757" i="1"/>
  <c r="D757" i="1"/>
  <c r="F756" i="1"/>
  <c r="D756" i="1"/>
  <c r="F755" i="1"/>
  <c r="D755" i="1"/>
  <c r="F754" i="1"/>
  <c r="D754" i="1"/>
  <c r="F753" i="1"/>
  <c r="D753" i="1"/>
  <c r="F752" i="1"/>
  <c r="D752" i="1"/>
  <c r="F751" i="1"/>
  <c r="D751" i="1"/>
  <c r="F750" i="1"/>
  <c r="D750" i="1"/>
  <c r="F749" i="1"/>
  <c r="D749" i="1"/>
  <c r="F748" i="1"/>
  <c r="D748" i="1"/>
  <c r="F747" i="1"/>
  <c r="D747" i="1"/>
  <c r="F746" i="1"/>
  <c r="D746" i="1"/>
  <c r="F745" i="1"/>
  <c r="D745" i="1"/>
  <c r="F744" i="1"/>
  <c r="D744" i="1"/>
  <c r="F743" i="1"/>
  <c r="D743" i="1"/>
  <c r="F742" i="1"/>
  <c r="D742" i="1"/>
  <c r="F741" i="1"/>
  <c r="D741" i="1"/>
  <c r="F740" i="1"/>
  <c r="D740" i="1"/>
  <c r="F739" i="1"/>
  <c r="D739" i="1"/>
  <c r="F738" i="1"/>
  <c r="D738" i="1"/>
  <c r="F737" i="1"/>
  <c r="D737" i="1"/>
  <c r="F736" i="1"/>
  <c r="D736" i="1"/>
  <c r="F735" i="1"/>
  <c r="D735" i="1"/>
  <c r="F734" i="1"/>
  <c r="D734" i="1"/>
  <c r="F733" i="1"/>
  <c r="D733" i="1"/>
  <c r="F732" i="1"/>
  <c r="D732" i="1"/>
  <c r="F731" i="1"/>
  <c r="D731" i="1"/>
  <c r="F730" i="1"/>
  <c r="D730" i="1"/>
  <c r="F729" i="1"/>
  <c r="D729" i="1"/>
  <c r="F728" i="1"/>
  <c r="D728" i="1"/>
  <c r="F727" i="1"/>
  <c r="D727" i="1"/>
  <c r="F726" i="1"/>
  <c r="D726" i="1"/>
  <c r="F725" i="1"/>
  <c r="D725" i="1"/>
  <c r="F724" i="1"/>
  <c r="D724" i="1"/>
  <c r="F723" i="1"/>
  <c r="D723" i="1"/>
  <c r="F722" i="1"/>
  <c r="D722" i="1"/>
  <c r="F721" i="1"/>
  <c r="D721" i="1"/>
  <c r="F720" i="1"/>
  <c r="D720" i="1"/>
  <c r="F719" i="1"/>
  <c r="D719" i="1"/>
  <c r="F718" i="1"/>
  <c r="D718" i="1"/>
  <c r="F717" i="1"/>
  <c r="D717" i="1"/>
  <c r="F716" i="1"/>
  <c r="D716" i="1"/>
  <c r="F715" i="1"/>
  <c r="D715" i="1"/>
  <c r="F714" i="1"/>
  <c r="D714" i="1"/>
  <c r="F713" i="1"/>
  <c r="D713" i="1"/>
  <c r="F712" i="1"/>
  <c r="D712" i="1"/>
  <c r="F711" i="1"/>
  <c r="D711" i="1"/>
  <c r="F710" i="1"/>
  <c r="D710" i="1"/>
  <c r="F709" i="1"/>
  <c r="D709" i="1"/>
  <c r="F708" i="1"/>
  <c r="D708" i="1"/>
  <c r="F707" i="1"/>
  <c r="D707" i="1"/>
  <c r="F706" i="1"/>
  <c r="D706" i="1"/>
  <c r="F705" i="1"/>
  <c r="D705" i="1"/>
  <c r="F704" i="1"/>
  <c r="D704" i="1"/>
  <c r="F703" i="1"/>
  <c r="D703" i="1"/>
  <c r="F702" i="1"/>
  <c r="D702" i="1"/>
  <c r="F701" i="1"/>
  <c r="D701" i="1"/>
  <c r="F700" i="1"/>
  <c r="D700" i="1"/>
  <c r="F699" i="1"/>
  <c r="D699" i="1"/>
  <c r="F698" i="1"/>
  <c r="D698" i="1"/>
  <c r="F697" i="1"/>
  <c r="D697" i="1"/>
  <c r="F696" i="1"/>
  <c r="D696" i="1"/>
  <c r="F695" i="1"/>
  <c r="D695" i="1"/>
  <c r="F694" i="1"/>
  <c r="D694" i="1"/>
  <c r="F693" i="1"/>
  <c r="D693" i="1"/>
  <c r="F692" i="1"/>
  <c r="D692" i="1"/>
  <c r="F691" i="1"/>
  <c r="D691" i="1"/>
  <c r="F690" i="1"/>
  <c r="D690" i="1"/>
  <c r="F689" i="1"/>
  <c r="D689" i="1"/>
  <c r="F688" i="1"/>
  <c r="D688" i="1"/>
  <c r="F687" i="1"/>
  <c r="D687" i="1"/>
  <c r="F686" i="1"/>
  <c r="D686" i="1"/>
  <c r="F685" i="1"/>
  <c r="D685" i="1"/>
  <c r="F684" i="1"/>
  <c r="D684" i="1"/>
  <c r="F683" i="1"/>
  <c r="D683" i="1"/>
  <c r="F682" i="1"/>
  <c r="D682" i="1"/>
  <c r="F681" i="1"/>
  <c r="D681" i="1"/>
  <c r="F680" i="1"/>
  <c r="D680" i="1"/>
  <c r="F679" i="1"/>
  <c r="D679" i="1"/>
  <c r="F678" i="1"/>
  <c r="D678" i="1"/>
  <c r="F677" i="1"/>
  <c r="D677" i="1"/>
  <c r="F676" i="1"/>
  <c r="D676" i="1"/>
  <c r="F675" i="1"/>
  <c r="D675" i="1"/>
  <c r="F674" i="1"/>
  <c r="D674" i="1"/>
  <c r="F673" i="1"/>
  <c r="D673" i="1"/>
  <c r="F672" i="1"/>
  <c r="D672" i="1"/>
  <c r="F671" i="1"/>
  <c r="D671" i="1"/>
  <c r="F670" i="1"/>
  <c r="D670" i="1"/>
  <c r="F669" i="1"/>
  <c r="D669" i="1"/>
  <c r="F668" i="1"/>
  <c r="D668" i="1"/>
  <c r="F667" i="1"/>
  <c r="D667" i="1"/>
  <c r="F666" i="1"/>
  <c r="D666" i="1"/>
  <c r="F665" i="1"/>
  <c r="D665" i="1"/>
  <c r="F664" i="1"/>
  <c r="D664" i="1"/>
  <c r="F663" i="1"/>
  <c r="D663" i="1"/>
  <c r="F662" i="1"/>
  <c r="D662" i="1"/>
  <c r="F661" i="1"/>
  <c r="D661" i="1"/>
  <c r="F660" i="1"/>
  <c r="D660" i="1"/>
  <c r="F659" i="1"/>
  <c r="D659" i="1"/>
  <c r="F658" i="1"/>
  <c r="D658" i="1"/>
  <c r="F657" i="1"/>
  <c r="D657" i="1"/>
  <c r="F656" i="1"/>
  <c r="D656" i="1"/>
  <c r="F655" i="1"/>
  <c r="D655" i="1"/>
  <c r="F654" i="1"/>
  <c r="D654" i="1"/>
  <c r="F653" i="1"/>
  <c r="D653" i="1"/>
  <c r="F652" i="1"/>
  <c r="D652" i="1"/>
  <c r="F651" i="1"/>
  <c r="D651" i="1"/>
  <c r="F650" i="1"/>
  <c r="D650" i="1"/>
  <c r="F649" i="1"/>
  <c r="D649" i="1"/>
  <c r="F648" i="1"/>
  <c r="D648" i="1"/>
  <c r="F647" i="1"/>
  <c r="D647" i="1"/>
  <c r="F646" i="1"/>
  <c r="D646" i="1"/>
  <c r="F645" i="1"/>
  <c r="D645" i="1"/>
  <c r="F644" i="1"/>
  <c r="D644" i="1"/>
  <c r="F643" i="1"/>
  <c r="D643" i="1"/>
  <c r="F642" i="1"/>
  <c r="D642" i="1"/>
  <c r="F641" i="1"/>
  <c r="F640" i="1"/>
  <c r="D640" i="1"/>
  <c r="F639" i="1"/>
  <c r="D639" i="1"/>
  <c r="F638" i="1"/>
  <c r="D638" i="1"/>
  <c r="F637" i="1"/>
  <c r="D637" i="1"/>
  <c r="F636" i="1"/>
  <c r="D636" i="1"/>
  <c r="F635" i="1"/>
  <c r="D635" i="1"/>
  <c r="F634" i="1"/>
  <c r="D634" i="1"/>
  <c r="F633" i="1"/>
  <c r="D633" i="1"/>
  <c r="F632" i="1"/>
  <c r="D632" i="1"/>
  <c r="F631" i="1"/>
  <c r="D631" i="1"/>
  <c r="F630" i="1"/>
  <c r="D630" i="1"/>
  <c r="F629" i="1"/>
  <c r="D629" i="1"/>
  <c r="F628" i="1"/>
  <c r="D628" i="1"/>
  <c r="F627" i="1"/>
  <c r="D627" i="1"/>
  <c r="F626" i="1"/>
  <c r="D626" i="1"/>
  <c r="F625" i="1"/>
  <c r="D625" i="1"/>
  <c r="F624" i="1"/>
  <c r="D624" i="1"/>
  <c r="F623" i="1"/>
  <c r="D623" i="1"/>
  <c r="F622" i="1"/>
  <c r="D622" i="1"/>
  <c r="F621" i="1"/>
  <c r="D621" i="1"/>
  <c r="F620" i="1"/>
  <c r="D620" i="1"/>
  <c r="F619" i="1"/>
  <c r="D619" i="1"/>
  <c r="F618" i="1"/>
  <c r="D618" i="1"/>
  <c r="F617" i="1"/>
  <c r="D617" i="1"/>
  <c r="F616" i="1"/>
  <c r="D616" i="1"/>
  <c r="F615" i="1"/>
  <c r="D615" i="1"/>
  <c r="F614" i="1"/>
  <c r="D614" i="1"/>
  <c r="F613" i="1"/>
  <c r="D613" i="1"/>
  <c r="F612" i="1"/>
  <c r="D612" i="1"/>
  <c r="F611" i="1"/>
  <c r="D611" i="1"/>
  <c r="F610" i="1"/>
  <c r="D610" i="1"/>
  <c r="F609" i="1"/>
  <c r="D609" i="1"/>
  <c r="F608" i="1"/>
  <c r="D608" i="1"/>
  <c r="F607" i="1"/>
  <c r="D607" i="1"/>
  <c r="F606" i="1"/>
  <c r="D606" i="1"/>
  <c r="F605" i="1"/>
  <c r="D605" i="1"/>
  <c r="F604" i="1"/>
  <c r="D604" i="1"/>
  <c r="F603" i="1"/>
  <c r="D603" i="1"/>
  <c r="F602" i="1"/>
  <c r="D602" i="1"/>
  <c r="F601" i="1"/>
  <c r="D601" i="1"/>
  <c r="F600" i="1"/>
  <c r="D600" i="1"/>
  <c r="F599" i="1"/>
  <c r="D599" i="1"/>
  <c r="F598" i="1"/>
  <c r="D598" i="1"/>
  <c r="F597" i="1"/>
  <c r="D597" i="1"/>
  <c r="F596" i="1"/>
  <c r="D596" i="1"/>
  <c r="F595" i="1"/>
  <c r="D595" i="1"/>
  <c r="F594" i="1"/>
  <c r="D594" i="1"/>
  <c r="F593" i="1"/>
  <c r="D593" i="1"/>
  <c r="F592" i="1"/>
  <c r="D592" i="1"/>
  <c r="F591" i="1"/>
  <c r="D591" i="1"/>
  <c r="F590" i="1"/>
  <c r="D590" i="1"/>
  <c r="F589" i="1"/>
  <c r="D589" i="1"/>
  <c r="F588" i="1"/>
  <c r="D588" i="1"/>
  <c r="F587" i="1"/>
  <c r="D587" i="1"/>
  <c r="F586" i="1"/>
  <c r="D586" i="1"/>
  <c r="F585" i="1"/>
  <c r="D585" i="1"/>
  <c r="F584" i="1"/>
  <c r="D584" i="1"/>
  <c r="F583" i="1"/>
  <c r="D583" i="1"/>
  <c r="F582" i="1"/>
  <c r="D582" i="1"/>
  <c r="F581" i="1"/>
  <c r="D581" i="1"/>
  <c r="F580" i="1"/>
  <c r="D580" i="1"/>
  <c r="F579" i="1"/>
  <c r="D579" i="1"/>
  <c r="F578" i="1"/>
  <c r="D578" i="1"/>
  <c r="F577" i="1"/>
  <c r="D577" i="1"/>
  <c r="F576" i="1"/>
  <c r="D576" i="1"/>
  <c r="F575" i="1"/>
  <c r="D575" i="1"/>
  <c r="F574" i="1"/>
  <c r="D574" i="1"/>
  <c r="F573" i="1"/>
  <c r="D573" i="1"/>
  <c r="F572" i="1"/>
  <c r="D572" i="1"/>
  <c r="F571" i="1"/>
  <c r="D571" i="1"/>
  <c r="F570" i="1"/>
  <c r="D570" i="1"/>
  <c r="F569" i="1"/>
  <c r="D569" i="1"/>
  <c r="F568" i="1"/>
  <c r="D568" i="1"/>
  <c r="F567" i="1"/>
  <c r="D567" i="1"/>
  <c r="F566" i="1"/>
  <c r="D566" i="1"/>
  <c r="F565" i="1"/>
  <c r="D565" i="1"/>
  <c r="F564" i="1"/>
  <c r="D564" i="1"/>
  <c r="F563" i="1"/>
  <c r="D563" i="1"/>
  <c r="F562" i="1"/>
  <c r="D562" i="1"/>
  <c r="F561" i="1"/>
  <c r="D561" i="1"/>
  <c r="F560" i="1"/>
  <c r="D560" i="1"/>
  <c r="F559" i="1"/>
  <c r="D559" i="1"/>
  <c r="F558" i="1"/>
  <c r="D558" i="1"/>
  <c r="F557" i="1"/>
  <c r="D557" i="1"/>
  <c r="F556" i="1"/>
  <c r="D556" i="1"/>
  <c r="F555" i="1"/>
  <c r="D555" i="1"/>
  <c r="F554" i="1"/>
  <c r="D554" i="1"/>
  <c r="F553" i="1"/>
  <c r="D553" i="1"/>
  <c r="F552" i="1"/>
  <c r="D552" i="1"/>
  <c r="F551" i="1"/>
  <c r="D551" i="1"/>
  <c r="F550" i="1"/>
  <c r="D550" i="1"/>
  <c r="F549" i="1"/>
  <c r="D549" i="1"/>
  <c r="F548" i="1"/>
  <c r="D548" i="1"/>
  <c r="F547" i="1"/>
  <c r="D547" i="1"/>
  <c r="F546" i="1"/>
  <c r="D546" i="1"/>
  <c r="F545" i="1"/>
  <c r="D545" i="1"/>
  <c r="F544" i="1"/>
  <c r="D544" i="1"/>
  <c r="F543" i="1"/>
  <c r="D543" i="1"/>
  <c r="F542" i="1"/>
  <c r="D542" i="1"/>
  <c r="F541" i="1"/>
  <c r="D541" i="1"/>
  <c r="F540" i="1"/>
  <c r="D540" i="1"/>
  <c r="F539" i="1"/>
  <c r="D539" i="1"/>
  <c r="F538" i="1"/>
  <c r="D538" i="1"/>
  <c r="F537" i="1"/>
  <c r="D537" i="1"/>
  <c r="F536" i="1"/>
  <c r="D536" i="1"/>
  <c r="F535" i="1"/>
  <c r="D535" i="1"/>
  <c r="F534" i="1"/>
  <c r="D534" i="1"/>
  <c r="F533" i="1"/>
  <c r="D533" i="1"/>
  <c r="F532" i="1"/>
  <c r="D532" i="1"/>
  <c r="F531" i="1"/>
  <c r="D531" i="1"/>
  <c r="F530" i="1"/>
  <c r="D530" i="1"/>
  <c r="F529" i="1"/>
  <c r="D529" i="1"/>
  <c r="F528" i="1"/>
  <c r="D528" i="1"/>
  <c r="F527" i="1"/>
  <c r="D527" i="1"/>
  <c r="F526" i="1"/>
  <c r="D526" i="1"/>
  <c r="F525" i="1"/>
  <c r="D525" i="1"/>
  <c r="F524" i="1"/>
  <c r="D524" i="1"/>
  <c r="F523" i="1"/>
  <c r="D523" i="1"/>
  <c r="F522" i="1"/>
  <c r="D522" i="1"/>
  <c r="F521" i="1"/>
  <c r="D521" i="1"/>
  <c r="F520" i="1"/>
  <c r="D520" i="1"/>
  <c r="F519" i="1"/>
  <c r="D519" i="1"/>
  <c r="F518" i="1"/>
  <c r="D518" i="1"/>
  <c r="F517" i="1"/>
  <c r="D517" i="1"/>
  <c r="F516" i="1"/>
  <c r="D516" i="1"/>
  <c r="F515" i="1"/>
  <c r="D515" i="1"/>
  <c r="F514" i="1"/>
  <c r="D514" i="1"/>
  <c r="F513" i="1"/>
  <c r="D513" i="1"/>
  <c r="F512" i="1"/>
  <c r="D512" i="1"/>
  <c r="F511" i="1"/>
  <c r="D511" i="1"/>
  <c r="F510" i="1"/>
  <c r="D510" i="1"/>
  <c r="F509" i="1"/>
  <c r="D509" i="1"/>
  <c r="F508" i="1"/>
  <c r="D508" i="1"/>
  <c r="F507" i="1"/>
  <c r="D507" i="1"/>
  <c r="F506" i="1"/>
  <c r="D506" i="1"/>
  <c r="F505" i="1"/>
  <c r="D505" i="1"/>
  <c r="F504" i="1"/>
  <c r="D504" i="1"/>
  <c r="F503" i="1"/>
  <c r="D503" i="1"/>
  <c r="F502" i="1"/>
  <c r="D502" i="1"/>
  <c r="F501" i="1"/>
  <c r="D501" i="1"/>
  <c r="F500" i="1"/>
  <c r="D500" i="1"/>
  <c r="F499" i="1"/>
  <c r="D499" i="1"/>
  <c r="F498" i="1"/>
  <c r="D498" i="1"/>
  <c r="F497" i="1"/>
  <c r="D497" i="1"/>
  <c r="F496" i="1"/>
  <c r="D496" i="1"/>
  <c r="F495" i="1"/>
  <c r="D495" i="1"/>
  <c r="F494" i="1"/>
  <c r="D494" i="1"/>
  <c r="F493" i="1"/>
  <c r="D493" i="1"/>
  <c r="F492" i="1"/>
  <c r="D492" i="1"/>
  <c r="F491" i="1"/>
  <c r="D491" i="1"/>
  <c r="F490" i="1"/>
  <c r="D490" i="1"/>
  <c r="F489" i="1"/>
  <c r="D489" i="1"/>
  <c r="F488" i="1"/>
  <c r="D488" i="1"/>
  <c r="F487" i="1"/>
  <c r="D487" i="1"/>
  <c r="F486" i="1"/>
  <c r="D486" i="1"/>
  <c r="F485" i="1"/>
  <c r="D485" i="1"/>
  <c r="F484" i="1"/>
  <c r="D484" i="1"/>
  <c r="F483" i="1"/>
  <c r="D483" i="1"/>
  <c r="F482" i="1"/>
  <c r="D482" i="1"/>
  <c r="F481" i="1"/>
  <c r="D481" i="1"/>
  <c r="F480" i="1"/>
  <c r="D480" i="1"/>
  <c r="F479" i="1"/>
  <c r="D479" i="1"/>
  <c r="F478" i="1"/>
  <c r="D478" i="1"/>
  <c r="F477" i="1"/>
  <c r="D477" i="1"/>
  <c r="F476" i="1"/>
  <c r="D476" i="1"/>
  <c r="F475" i="1"/>
  <c r="D475" i="1"/>
  <c r="F474" i="1"/>
  <c r="D474" i="1"/>
  <c r="F473" i="1"/>
  <c r="D473" i="1"/>
  <c r="F472" i="1"/>
  <c r="D472" i="1"/>
  <c r="F471" i="1"/>
  <c r="D471" i="1"/>
  <c r="F470" i="1"/>
  <c r="D470" i="1"/>
  <c r="F469" i="1"/>
  <c r="D469" i="1"/>
  <c r="F468" i="1"/>
  <c r="D468" i="1"/>
  <c r="F467" i="1"/>
  <c r="D467" i="1"/>
  <c r="F466" i="1"/>
  <c r="D466" i="1"/>
  <c r="F465" i="1"/>
  <c r="D465" i="1"/>
  <c r="F464" i="1"/>
  <c r="D464" i="1"/>
  <c r="F463" i="1"/>
  <c r="D463" i="1"/>
  <c r="F462" i="1"/>
  <c r="D462" i="1"/>
  <c r="F461" i="1"/>
  <c r="D461" i="1"/>
  <c r="F460" i="1"/>
  <c r="D460" i="1"/>
  <c r="F459" i="1"/>
  <c r="D459" i="1"/>
  <c r="F458" i="1"/>
  <c r="D458" i="1"/>
  <c r="F457" i="1"/>
  <c r="D457" i="1"/>
  <c r="F456" i="1"/>
  <c r="D456" i="1"/>
  <c r="F455" i="1"/>
  <c r="D455" i="1"/>
  <c r="F454" i="1"/>
  <c r="D454" i="1"/>
  <c r="F453" i="1"/>
  <c r="D453" i="1"/>
  <c r="F452" i="1"/>
  <c r="D452" i="1"/>
  <c r="F451" i="1"/>
  <c r="D451" i="1"/>
  <c r="F450" i="1"/>
  <c r="D450" i="1"/>
  <c r="F449" i="1"/>
  <c r="D449" i="1"/>
  <c r="F448" i="1"/>
  <c r="D448" i="1"/>
  <c r="F447" i="1"/>
  <c r="D447" i="1"/>
  <c r="F446" i="1"/>
  <c r="D446" i="1"/>
  <c r="F445" i="1"/>
  <c r="D445" i="1"/>
  <c r="F444" i="1"/>
  <c r="D444" i="1"/>
  <c r="F443" i="1"/>
  <c r="D443" i="1"/>
  <c r="F442" i="1"/>
  <c r="D442" i="1"/>
  <c r="F441" i="1"/>
  <c r="D441" i="1"/>
  <c r="F440" i="1"/>
  <c r="D440" i="1"/>
  <c r="F439" i="1"/>
  <c r="D439" i="1"/>
  <c r="F438" i="1"/>
  <c r="D438" i="1"/>
  <c r="F437" i="1"/>
  <c r="D437" i="1"/>
  <c r="F436" i="1"/>
  <c r="D436" i="1"/>
  <c r="F435" i="1"/>
  <c r="D435" i="1"/>
  <c r="F434" i="1"/>
  <c r="D434" i="1"/>
  <c r="F433" i="1"/>
  <c r="D433" i="1"/>
  <c r="F432" i="1"/>
  <c r="D432" i="1"/>
  <c r="F431" i="1"/>
  <c r="D431" i="1"/>
  <c r="F430" i="1"/>
  <c r="D430" i="1"/>
  <c r="F429" i="1"/>
  <c r="D429" i="1"/>
  <c r="F428" i="1"/>
  <c r="D428" i="1"/>
  <c r="F427" i="1"/>
  <c r="D427" i="1"/>
  <c r="F426" i="1"/>
  <c r="D426" i="1"/>
  <c r="F425" i="1"/>
  <c r="D425" i="1"/>
  <c r="F424" i="1"/>
  <c r="D424" i="1"/>
  <c r="F423" i="1"/>
  <c r="D423" i="1"/>
  <c r="F422" i="1"/>
  <c r="F421" i="1"/>
  <c r="D421" i="1"/>
  <c r="F420" i="1"/>
  <c r="D420" i="1"/>
  <c r="F419" i="1"/>
  <c r="D419" i="1"/>
  <c r="F418" i="1"/>
  <c r="D418" i="1"/>
  <c r="F417" i="1"/>
  <c r="D417" i="1"/>
  <c r="F416" i="1"/>
  <c r="D416" i="1"/>
  <c r="F415" i="1"/>
  <c r="D415" i="1"/>
  <c r="F414" i="1"/>
  <c r="F413" i="1"/>
  <c r="D413" i="1"/>
  <c r="F412" i="1"/>
  <c r="D412" i="1"/>
  <c r="F411" i="1"/>
  <c r="D411" i="1"/>
  <c r="F410" i="1"/>
  <c r="D410" i="1"/>
  <c r="F409" i="1"/>
  <c r="D409" i="1"/>
  <c r="F408" i="1"/>
  <c r="D408" i="1"/>
  <c r="F407" i="1"/>
  <c r="D407" i="1"/>
  <c r="F406" i="1"/>
  <c r="D406" i="1"/>
  <c r="F405" i="1"/>
  <c r="D405" i="1"/>
  <c r="F404" i="1"/>
  <c r="D404" i="1"/>
  <c r="F403" i="1"/>
  <c r="D403" i="1"/>
  <c r="F402" i="1"/>
  <c r="D402" i="1"/>
  <c r="F401" i="1"/>
  <c r="D401" i="1"/>
  <c r="F400" i="1"/>
  <c r="D400" i="1"/>
  <c r="F399" i="1"/>
  <c r="D399" i="1"/>
  <c r="F398" i="1"/>
  <c r="D398" i="1"/>
  <c r="F397" i="1"/>
  <c r="D397" i="1"/>
  <c r="F396" i="1"/>
  <c r="D396" i="1"/>
  <c r="F395" i="1"/>
  <c r="D395" i="1"/>
  <c r="F394" i="1"/>
  <c r="D394" i="1"/>
  <c r="F393" i="1"/>
  <c r="D393" i="1"/>
  <c r="F392" i="1"/>
  <c r="D392" i="1"/>
  <c r="F391" i="1"/>
  <c r="D391" i="1"/>
  <c r="F390" i="1"/>
  <c r="D390" i="1"/>
  <c r="F389" i="1"/>
  <c r="D389" i="1"/>
  <c r="F388" i="1"/>
  <c r="D388" i="1"/>
  <c r="F387" i="1"/>
  <c r="D387" i="1"/>
  <c r="F386" i="1"/>
  <c r="D386" i="1"/>
  <c r="F385" i="1"/>
  <c r="D385" i="1"/>
  <c r="F384" i="1"/>
  <c r="D384" i="1"/>
  <c r="F383" i="1"/>
  <c r="D383" i="1"/>
  <c r="F382" i="1"/>
  <c r="D382" i="1"/>
  <c r="F381" i="1"/>
  <c r="D381" i="1"/>
  <c r="F380" i="1"/>
  <c r="D380" i="1"/>
  <c r="F379" i="1"/>
  <c r="D379" i="1"/>
  <c r="F378" i="1"/>
  <c r="D378" i="1"/>
  <c r="F377" i="1"/>
  <c r="D377" i="1"/>
  <c r="F376" i="1"/>
  <c r="D376" i="1"/>
  <c r="F375" i="1"/>
  <c r="D375" i="1"/>
  <c r="F374" i="1"/>
  <c r="D374" i="1"/>
  <c r="F373" i="1"/>
  <c r="D373" i="1"/>
  <c r="F372" i="1"/>
  <c r="D372" i="1"/>
  <c r="F371" i="1"/>
  <c r="D371" i="1"/>
  <c r="F370" i="1"/>
  <c r="D370" i="1"/>
  <c r="F369" i="1"/>
  <c r="D369" i="1"/>
  <c r="F368" i="1"/>
  <c r="D368" i="1"/>
  <c r="F367" i="1"/>
  <c r="D367" i="1"/>
  <c r="F366" i="1"/>
  <c r="D366" i="1"/>
  <c r="F365" i="1"/>
  <c r="D365" i="1"/>
  <c r="F364" i="1"/>
  <c r="D364" i="1"/>
  <c r="F363" i="1"/>
  <c r="D363" i="1"/>
  <c r="F362" i="1"/>
  <c r="D362" i="1"/>
  <c r="F361" i="1"/>
  <c r="D361" i="1"/>
  <c r="F360" i="1"/>
  <c r="D360" i="1"/>
  <c r="F359" i="1"/>
  <c r="D359" i="1"/>
  <c r="F358" i="1"/>
  <c r="D358" i="1"/>
  <c r="F357" i="1"/>
  <c r="D357" i="1"/>
  <c r="F356" i="1"/>
  <c r="D356" i="1"/>
  <c r="F355" i="1"/>
  <c r="D355" i="1"/>
  <c r="F354" i="1"/>
  <c r="D354" i="1"/>
  <c r="F353" i="1"/>
  <c r="D353" i="1"/>
  <c r="F352" i="1"/>
  <c r="D352" i="1"/>
  <c r="F351" i="1"/>
  <c r="D351" i="1"/>
  <c r="F350" i="1"/>
  <c r="D350" i="1"/>
  <c r="F349" i="1"/>
  <c r="D349" i="1"/>
  <c r="F348" i="1"/>
  <c r="D348" i="1"/>
  <c r="F347" i="1"/>
  <c r="D347" i="1"/>
  <c r="F346" i="1"/>
  <c r="D346" i="1"/>
  <c r="F345" i="1"/>
  <c r="D345" i="1"/>
  <c r="F344" i="1"/>
  <c r="D344" i="1"/>
  <c r="F343" i="1"/>
  <c r="D343" i="1"/>
  <c r="F342" i="1"/>
  <c r="D342" i="1"/>
  <c r="F341" i="1"/>
  <c r="D341" i="1"/>
  <c r="F340" i="1"/>
  <c r="D340" i="1"/>
  <c r="F339" i="1"/>
  <c r="D339" i="1"/>
  <c r="F338" i="1"/>
  <c r="D338" i="1"/>
  <c r="F337" i="1"/>
  <c r="D337" i="1"/>
  <c r="F336" i="1"/>
  <c r="D336" i="1"/>
  <c r="F335" i="1"/>
  <c r="D335" i="1"/>
  <c r="F334" i="1"/>
  <c r="D334" i="1"/>
  <c r="F333" i="1"/>
  <c r="D333" i="1"/>
  <c r="F332" i="1"/>
  <c r="D332" i="1"/>
  <c r="F331" i="1"/>
  <c r="D331" i="1"/>
  <c r="F330" i="1"/>
  <c r="D330" i="1"/>
  <c r="F329" i="1"/>
  <c r="D329" i="1"/>
  <c r="F328" i="1"/>
  <c r="D328" i="1"/>
  <c r="F327" i="1"/>
  <c r="D327" i="1"/>
  <c r="F326" i="1"/>
  <c r="D326" i="1"/>
  <c r="F325" i="1"/>
  <c r="D325" i="1"/>
  <c r="F324" i="1"/>
  <c r="D324" i="1"/>
  <c r="F323" i="1"/>
  <c r="D323" i="1"/>
  <c r="F322" i="1"/>
  <c r="D322" i="1"/>
  <c r="F321" i="1"/>
  <c r="D321" i="1"/>
  <c r="F320" i="1"/>
  <c r="D320" i="1"/>
  <c r="F319" i="1"/>
  <c r="D319" i="1"/>
  <c r="F318" i="1"/>
  <c r="D318" i="1"/>
  <c r="F317" i="1"/>
  <c r="D317" i="1"/>
  <c r="F316" i="1"/>
  <c r="D316" i="1"/>
  <c r="F315" i="1"/>
  <c r="D315" i="1"/>
  <c r="F314" i="1"/>
  <c r="D314" i="1"/>
  <c r="F313" i="1"/>
  <c r="D313" i="1"/>
  <c r="F312" i="1"/>
  <c r="D312" i="1"/>
  <c r="F311" i="1"/>
  <c r="D311" i="1"/>
  <c r="F310" i="1"/>
  <c r="D310" i="1"/>
  <c r="F309" i="1"/>
  <c r="D309" i="1"/>
  <c r="F308" i="1"/>
  <c r="D308" i="1"/>
  <c r="F307" i="1"/>
  <c r="D307" i="1"/>
  <c r="F306" i="1"/>
  <c r="D306" i="1"/>
  <c r="F305" i="1"/>
  <c r="D305" i="1"/>
  <c r="F304" i="1"/>
  <c r="D304" i="1"/>
  <c r="F303" i="1"/>
  <c r="D303" i="1"/>
  <c r="F302" i="1"/>
  <c r="D302" i="1"/>
  <c r="F301" i="1"/>
  <c r="D301" i="1"/>
  <c r="F300" i="1"/>
  <c r="D300" i="1"/>
  <c r="F299" i="1"/>
  <c r="D299" i="1"/>
  <c r="F298" i="1"/>
  <c r="D298" i="1"/>
  <c r="F297" i="1"/>
  <c r="D297" i="1"/>
  <c r="F296" i="1"/>
  <c r="D296" i="1"/>
  <c r="F295" i="1"/>
  <c r="D295" i="1"/>
  <c r="F294" i="1"/>
  <c r="D294" i="1"/>
  <c r="F293" i="1"/>
  <c r="D293" i="1"/>
  <c r="F292" i="1"/>
  <c r="D292" i="1"/>
  <c r="F291" i="1"/>
  <c r="D291" i="1"/>
  <c r="F290" i="1"/>
  <c r="D290" i="1"/>
  <c r="F289" i="1"/>
  <c r="D289" i="1"/>
  <c r="F288" i="1"/>
  <c r="D288" i="1"/>
  <c r="F287" i="1"/>
  <c r="D287" i="1"/>
  <c r="F286" i="1"/>
  <c r="D286" i="1"/>
  <c r="F285" i="1"/>
  <c r="D285" i="1"/>
  <c r="F284" i="1"/>
  <c r="D284" i="1"/>
  <c r="F283" i="1"/>
  <c r="D283" i="1"/>
  <c r="F282" i="1"/>
  <c r="D282" i="1"/>
  <c r="F281" i="1"/>
  <c r="D281" i="1"/>
  <c r="F280" i="1"/>
  <c r="D280" i="1"/>
  <c r="F279" i="1"/>
  <c r="D279" i="1"/>
  <c r="F278" i="1"/>
  <c r="D278" i="1"/>
  <c r="F277" i="1"/>
  <c r="D277" i="1"/>
  <c r="F276" i="1"/>
  <c r="D276" i="1"/>
  <c r="F275" i="1"/>
  <c r="D275" i="1"/>
  <c r="F274" i="1"/>
  <c r="D274" i="1"/>
  <c r="F273" i="1"/>
  <c r="D273" i="1"/>
  <c r="F272" i="1"/>
  <c r="D272" i="1"/>
  <c r="F271" i="1"/>
  <c r="D271" i="1"/>
  <c r="F270" i="1"/>
  <c r="D270" i="1"/>
  <c r="F269" i="1"/>
  <c r="D269" i="1"/>
  <c r="F268" i="1"/>
  <c r="D268" i="1"/>
  <c r="F267" i="1"/>
  <c r="D267" i="1"/>
  <c r="F266" i="1"/>
  <c r="D266" i="1"/>
  <c r="F265" i="1"/>
  <c r="D265" i="1"/>
  <c r="F264" i="1"/>
  <c r="D264" i="1"/>
  <c r="F263" i="1"/>
  <c r="D263" i="1"/>
  <c r="F262" i="1"/>
  <c r="D262" i="1"/>
  <c r="F261" i="1"/>
  <c r="D261" i="1"/>
  <c r="F260" i="1"/>
  <c r="D260" i="1"/>
  <c r="F259" i="1"/>
  <c r="D259" i="1"/>
  <c r="F258" i="1"/>
  <c r="D258" i="1"/>
  <c r="F257" i="1"/>
  <c r="D257" i="1"/>
  <c r="F256" i="1"/>
  <c r="D256" i="1"/>
  <c r="F255" i="1"/>
  <c r="D255" i="1"/>
  <c r="F254" i="1"/>
  <c r="D254" i="1"/>
  <c r="F253" i="1"/>
  <c r="D253" i="1"/>
  <c r="F252" i="1"/>
  <c r="D252" i="1"/>
  <c r="F251" i="1"/>
  <c r="D251" i="1"/>
  <c r="F250" i="1"/>
  <c r="D250" i="1"/>
  <c r="F249" i="1"/>
  <c r="D249" i="1"/>
  <c r="F248" i="1"/>
  <c r="D248" i="1"/>
  <c r="F247" i="1"/>
  <c r="D247" i="1"/>
  <c r="F246" i="1"/>
  <c r="D246" i="1"/>
  <c r="F245" i="1"/>
  <c r="D245" i="1"/>
  <c r="F244" i="1"/>
  <c r="D244" i="1"/>
  <c r="F243" i="1"/>
  <c r="D243" i="1"/>
  <c r="F242" i="1"/>
  <c r="D242" i="1"/>
  <c r="F241" i="1"/>
  <c r="D241" i="1"/>
  <c r="F240" i="1"/>
  <c r="D240" i="1"/>
  <c r="F239" i="1"/>
  <c r="D239" i="1"/>
  <c r="F238" i="1"/>
  <c r="D238" i="1"/>
  <c r="F237" i="1"/>
  <c r="D237" i="1"/>
  <c r="F236" i="1"/>
  <c r="D236" i="1"/>
  <c r="F235" i="1"/>
  <c r="D235" i="1"/>
  <c r="F234" i="1"/>
  <c r="D234" i="1"/>
  <c r="F233" i="1"/>
  <c r="D233" i="1"/>
  <c r="F232" i="1"/>
  <c r="D232" i="1"/>
  <c r="F231" i="1"/>
  <c r="D231" i="1"/>
  <c r="F230" i="1"/>
  <c r="D230" i="1"/>
  <c r="F229" i="1"/>
  <c r="D229" i="1"/>
  <c r="F228" i="1"/>
  <c r="D228" i="1"/>
  <c r="F227" i="1"/>
  <c r="D227" i="1"/>
  <c r="F226" i="1"/>
  <c r="D226" i="1"/>
  <c r="F225" i="1"/>
  <c r="D225" i="1"/>
  <c r="F224" i="1"/>
  <c r="D224" i="1"/>
  <c r="F223" i="1"/>
  <c r="D223" i="1"/>
  <c r="F222" i="1"/>
  <c r="D222" i="1"/>
  <c r="F221" i="1"/>
  <c r="D221" i="1"/>
  <c r="F220" i="1"/>
  <c r="D220" i="1"/>
  <c r="F219" i="1"/>
  <c r="D219" i="1"/>
  <c r="F218" i="1"/>
  <c r="D218" i="1"/>
  <c r="F217" i="1"/>
  <c r="D217" i="1"/>
  <c r="F216" i="1"/>
  <c r="D216" i="1"/>
  <c r="F215" i="1"/>
  <c r="D215" i="1"/>
  <c r="F214" i="1"/>
  <c r="D214" i="1"/>
  <c r="F213" i="1"/>
  <c r="D213" i="1"/>
  <c r="F212" i="1"/>
  <c r="D212" i="1"/>
  <c r="F211" i="1"/>
  <c r="D211" i="1"/>
  <c r="F210" i="1"/>
  <c r="D210" i="1"/>
  <c r="F209" i="1"/>
  <c r="D209" i="1"/>
  <c r="F208" i="1"/>
  <c r="D208" i="1"/>
  <c r="F207" i="1"/>
  <c r="D207" i="1"/>
  <c r="F206" i="1"/>
  <c r="D206" i="1"/>
  <c r="F205" i="1"/>
  <c r="D205" i="1"/>
  <c r="F204" i="1"/>
  <c r="D204" i="1"/>
  <c r="F203" i="1"/>
  <c r="D203" i="1"/>
  <c r="F202" i="1"/>
  <c r="D202" i="1"/>
  <c r="F201" i="1"/>
  <c r="D201" i="1"/>
  <c r="F200" i="1"/>
  <c r="D200" i="1"/>
  <c r="F199" i="1"/>
  <c r="D199" i="1"/>
  <c r="F198" i="1"/>
  <c r="D198" i="1"/>
  <c r="F197" i="1"/>
  <c r="D197" i="1"/>
  <c r="F196" i="1"/>
  <c r="D196" i="1"/>
  <c r="F195" i="1"/>
  <c r="D195" i="1"/>
  <c r="F194" i="1"/>
  <c r="D194" i="1"/>
  <c r="F193" i="1"/>
  <c r="D193" i="1"/>
  <c r="F192" i="1"/>
  <c r="D192" i="1"/>
  <c r="F191" i="1"/>
  <c r="D191" i="1"/>
  <c r="F190" i="1"/>
  <c r="D190" i="1"/>
  <c r="F189" i="1"/>
  <c r="D189" i="1"/>
  <c r="F188" i="1"/>
  <c r="D188" i="1"/>
  <c r="F187" i="1"/>
  <c r="D187" i="1"/>
  <c r="F186" i="1"/>
  <c r="D186" i="1"/>
  <c r="F185" i="1"/>
  <c r="D185" i="1"/>
  <c r="F184" i="1"/>
  <c r="D184" i="1"/>
  <c r="F183" i="1"/>
  <c r="D183" i="1"/>
  <c r="F182" i="1"/>
  <c r="D182" i="1"/>
  <c r="F181" i="1"/>
  <c r="D181" i="1"/>
  <c r="F180" i="1"/>
  <c r="D180" i="1"/>
  <c r="F179" i="1"/>
  <c r="D179" i="1"/>
  <c r="F178" i="1"/>
  <c r="D178" i="1"/>
  <c r="F177" i="1"/>
  <c r="D177" i="1"/>
  <c r="F176" i="1"/>
  <c r="D176" i="1"/>
  <c r="F175" i="1"/>
  <c r="D175" i="1"/>
  <c r="F174" i="1"/>
  <c r="D174" i="1"/>
  <c r="F173" i="1"/>
  <c r="D173" i="1"/>
  <c r="F172" i="1"/>
  <c r="D172" i="1"/>
  <c r="F171" i="1"/>
  <c r="D171" i="1"/>
  <c r="F170" i="1"/>
  <c r="D170" i="1"/>
  <c r="F169" i="1"/>
  <c r="D169" i="1"/>
  <c r="F168" i="1"/>
  <c r="D168" i="1"/>
  <c r="F167" i="1"/>
  <c r="D167" i="1"/>
  <c r="F166" i="1"/>
  <c r="D166" i="1"/>
  <c r="F165" i="1"/>
  <c r="D165" i="1"/>
  <c r="F164" i="1"/>
  <c r="D164" i="1"/>
  <c r="F163" i="1"/>
  <c r="D163" i="1"/>
  <c r="F162" i="1"/>
  <c r="D162" i="1"/>
  <c r="F161" i="1"/>
  <c r="D161" i="1"/>
  <c r="F160" i="1"/>
  <c r="D160" i="1"/>
  <c r="F159" i="1"/>
  <c r="D159" i="1"/>
  <c r="F158" i="1"/>
  <c r="D158" i="1"/>
  <c r="F157" i="1"/>
  <c r="D157" i="1"/>
  <c r="F156" i="1"/>
  <c r="D156" i="1"/>
  <c r="F155" i="1"/>
  <c r="D155" i="1"/>
  <c r="F154" i="1"/>
  <c r="D154" i="1"/>
  <c r="F153" i="1"/>
  <c r="D153" i="1"/>
  <c r="F152" i="1"/>
  <c r="D152" i="1"/>
  <c r="F151" i="1"/>
  <c r="D151" i="1"/>
  <c r="F150" i="1"/>
  <c r="D150" i="1"/>
  <c r="F149" i="1"/>
  <c r="D149" i="1"/>
  <c r="F148" i="1"/>
  <c r="D148" i="1"/>
  <c r="F147" i="1"/>
  <c r="D147" i="1"/>
  <c r="F146" i="1"/>
  <c r="D146" i="1"/>
  <c r="F145" i="1"/>
  <c r="D145" i="1"/>
  <c r="F144" i="1"/>
  <c r="D144" i="1"/>
  <c r="F143" i="1"/>
  <c r="D143" i="1"/>
  <c r="F142" i="1"/>
  <c r="D142" i="1"/>
  <c r="F141" i="1"/>
  <c r="D141" i="1"/>
  <c r="F140" i="1"/>
  <c r="D140" i="1"/>
  <c r="F139" i="1"/>
  <c r="D139" i="1"/>
  <c r="F138" i="1"/>
  <c r="D138" i="1"/>
  <c r="F137" i="1"/>
  <c r="D137" i="1"/>
  <c r="F136" i="1"/>
  <c r="D136" i="1"/>
  <c r="F135" i="1"/>
  <c r="D135" i="1"/>
  <c r="F134" i="1"/>
  <c r="D134" i="1"/>
  <c r="F133" i="1"/>
  <c r="D133" i="1"/>
  <c r="F132" i="1"/>
  <c r="D132" i="1"/>
  <c r="F131" i="1"/>
  <c r="D131" i="1"/>
  <c r="F130" i="1"/>
  <c r="D130" i="1"/>
  <c r="F129" i="1"/>
  <c r="D129" i="1"/>
  <c r="F128" i="1"/>
  <c r="D128" i="1"/>
  <c r="F127" i="1"/>
  <c r="D127" i="1"/>
  <c r="F126" i="1"/>
  <c r="D126" i="1"/>
  <c r="F125" i="1"/>
  <c r="D125" i="1"/>
  <c r="F124" i="1"/>
  <c r="D124" i="1"/>
  <c r="F123" i="1"/>
  <c r="D123" i="1"/>
  <c r="F122" i="1"/>
  <c r="D122" i="1"/>
  <c r="F121" i="1"/>
  <c r="D121" i="1"/>
  <c r="F120" i="1"/>
  <c r="D120" i="1"/>
  <c r="F119" i="1"/>
  <c r="D119" i="1"/>
  <c r="F118" i="1"/>
  <c r="D118" i="1"/>
  <c r="F117" i="1"/>
  <c r="D117" i="1"/>
  <c r="F116" i="1"/>
  <c r="D116" i="1"/>
  <c r="F115" i="1"/>
  <c r="D115" i="1"/>
  <c r="F114" i="1"/>
  <c r="D114" i="1"/>
  <c r="F113" i="1"/>
  <c r="D113" i="1"/>
  <c r="F112" i="1"/>
  <c r="D112" i="1"/>
  <c r="F111" i="1"/>
  <c r="D111" i="1"/>
  <c r="F110" i="1"/>
  <c r="D110" i="1"/>
  <c r="F109" i="1"/>
  <c r="D109" i="1"/>
  <c r="F108" i="1"/>
  <c r="D108" i="1"/>
  <c r="F107" i="1"/>
  <c r="D107" i="1"/>
  <c r="F106" i="1"/>
  <c r="D106" i="1"/>
  <c r="F105" i="1"/>
  <c r="D105" i="1"/>
  <c r="F104" i="1"/>
  <c r="D104" i="1"/>
  <c r="F103" i="1"/>
  <c r="D103" i="1"/>
  <c r="F102" i="1"/>
  <c r="D102" i="1"/>
  <c r="F101" i="1"/>
  <c r="D101" i="1"/>
  <c r="F100" i="1"/>
  <c r="D100" i="1"/>
  <c r="F99" i="1"/>
  <c r="D99" i="1"/>
  <c r="F98" i="1"/>
  <c r="D98" i="1"/>
  <c r="F97" i="1"/>
  <c r="D97" i="1"/>
  <c r="F96" i="1"/>
  <c r="D96" i="1"/>
  <c r="F95" i="1"/>
  <c r="D95" i="1"/>
  <c r="F94" i="1"/>
  <c r="D94" i="1"/>
  <c r="F93" i="1"/>
  <c r="D93" i="1"/>
  <c r="F92" i="1"/>
  <c r="D92" i="1"/>
  <c r="F91" i="1"/>
  <c r="D91" i="1"/>
  <c r="F90" i="1"/>
  <c r="D90" i="1"/>
  <c r="F89" i="1"/>
  <c r="D89" i="1"/>
  <c r="F88" i="1"/>
  <c r="D88" i="1"/>
  <c r="F87" i="1"/>
  <c r="D87" i="1"/>
  <c r="F86" i="1"/>
  <c r="D86" i="1"/>
  <c r="F85" i="1"/>
  <c r="D85" i="1"/>
  <c r="F84" i="1"/>
  <c r="D84" i="1"/>
  <c r="F83" i="1"/>
  <c r="D83" i="1"/>
  <c r="F82" i="1"/>
  <c r="D82" i="1"/>
  <c r="F81" i="1"/>
  <c r="D81" i="1"/>
  <c r="F80" i="1"/>
  <c r="D80" i="1"/>
  <c r="F79" i="1"/>
  <c r="D79" i="1"/>
  <c r="F78" i="1"/>
  <c r="D78" i="1"/>
  <c r="F77" i="1"/>
  <c r="D77" i="1"/>
  <c r="F76" i="1"/>
  <c r="D76" i="1"/>
  <c r="F75" i="1"/>
  <c r="D75" i="1"/>
  <c r="F74" i="1"/>
  <c r="D74" i="1"/>
  <c r="F73" i="1"/>
  <c r="D73" i="1"/>
  <c r="F72" i="1"/>
  <c r="D72" i="1"/>
  <c r="F71" i="1"/>
  <c r="D71" i="1"/>
  <c r="F70" i="1"/>
  <c r="D70" i="1"/>
  <c r="F69" i="1"/>
  <c r="D69" i="1"/>
  <c r="F68" i="1"/>
  <c r="D68" i="1"/>
  <c r="F67" i="1"/>
  <c r="D67" i="1"/>
  <c r="F66" i="1"/>
  <c r="D66" i="1"/>
  <c r="F65" i="1"/>
  <c r="D65" i="1"/>
  <c r="F64" i="1"/>
  <c r="D64" i="1"/>
  <c r="F63" i="1"/>
  <c r="D63" i="1"/>
  <c r="F62" i="1"/>
  <c r="D62" i="1"/>
  <c r="F61" i="1"/>
  <c r="D61" i="1"/>
  <c r="F60" i="1"/>
  <c r="D60" i="1"/>
  <c r="F59" i="1"/>
  <c r="D59" i="1"/>
  <c r="F58" i="1"/>
  <c r="D58" i="1"/>
  <c r="F57" i="1"/>
  <c r="D57" i="1"/>
  <c r="F56" i="1"/>
  <c r="D56" i="1"/>
  <c r="F55" i="1"/>
  <c r="D55" i="1"/>
  <c r="F54" i="1"/>
  <c r="D54" i="1"/>
  <c r="F53" i="1"/>
  <c r="D53" i="1"/>
  <c r="F52" i="1"/>
  <c r="D52" i="1"/>
  <c r="F51" i="1"/>
  <c r="D51" i="1"/>
  <c r="F50" i="1"/>
  <c r="D50" i="1"/>
  <c r="F49" i="1"/>
  <c r="D49" i="1"/>
  <c r="F48" i="1"/>
  <c r="D48" i="1"/>
  <c r="F47" i="1"/>
  <c r="D47" i="1"/>
  <c r="F46" i="1"/>
  <c r="D46" i="1"/>
  <c r="F45" i="1"/>
  <c r="D45" i="1"/>
  <c r="F44" i="1"/>
  <c r="D44" i="1"/>
  <c r="F43" i="1"/>
  <c r="D43" i="1"/>
  <c r="F42" i="1"/>
  <c r="D42" i="1"/>
  <c r="F41" i="1"/>
  <c r="D41" i="1"/>
  <c r="F40" i="1"/>
  <c r="D40" i="1"/>
  <c r="F39" i="1"/>
  <c r="D39" i="1"/>
  <c r="F38" i="1"/>
  <c r="D38" i="1"/>
  <c r="F37" i="1"/>
  <c r="D37" i="1"/>
  <c r="F36" i="1"/>
  <c r="D36" i="1"/>
  <c r="F35" i="1"/>
  <c r="D35" i="1"/>
  <c r="F34" i="1"/>
  <c r="D34" i="1"/>
  <c r="F33" i="1"/>
  <c r="D33" i="1"/>
  <c r="F32" i="1"/>
  <c r="D32" i="1"/>
  <c r="F31" i="1"/>
  <c r="D31" i="1"/>
  <c r="F30" i="1"/>
  <c r="D30" i="1"/>
  <c r="F29" i="1"/>
  <c r="D29" i="1"/>
  <c r="F28" i="1"/>
  <c r="D28" i="1"/>
  <c r="F27" i="1"/>
  <c r="D27" i="1"/>
  <c r="F26" i="1"/>
  <c r="D26" i="1"/>
  <c r="F25" i="1"/>
  <c r="D25" i="1"/>
  <c r="F24" i="1"/>
  <c r="D24" i="1"/>
  <c r="F23" i="1"/>
  <c r="D23" i="1"/>
  <c r="F22" i="1"/>
  <c r="D22" i="1"/>
  <c r="F21" i="1"/>
  <c r="D21" i="1"/>
  <c r="F20" i="1"/>
  <c r="D20" i="1"/>
  <c r="F19" i="1"/>
  <c r="D19" i="1"/>
  <c r="F18" i="1"/>
  <c r="D18" i="1"/>
  <c r="F17" i="1"/>
  <c r="D17" i="1"/>
  <c r="F16" i="1"/>
  <c r="D16" i="1"/>
  <c r="F15" i="1"/>
  <c r="D15" i="1"/>
  <c r="F14" i="1"/>
  <c r="D14" i="1"/>
  <c r="F13" i="1"/>
  <c r="D13" i="1"/>
  <c r="F12" i="1"/>
  <c r="D12" i="1"/>
  <c r="F11" i="1"/>
  <c r="D11" i="1"/>
  <c r="F10" i="1"/>
  <c r="D10" i="1"/>
  <c r="F9" i="1"/>
  <c r="D9" i="1"/>
</calcChain>
</file>

<file path=xl/sharedStrings.xml><?xml version="1.0" encoding="utf-8"?>
<sst xmlns="http://schemas.openxmlformats.org/spreadsheetml/2006/main" count="12598" uniqueCount="5865">
  <si>
    <t>type</t>
  </si>
  <si>
    <t>name</t>
  </si>
  <si>
    <t>English</t>
  </si>
  <si>
    <t>label:English</t>
  </si>
  <si>
    <t>Kinyarwanda</t>
  </si>
  <si>
    <t>label:Kinyarwanda</t>
  </si>
  <si>
    <t>hint</t>
  </si>
  <si>
    <t>default</t>
  </si>
  <si>
    <t>appearance</t>
  </si>
  <si>
    <t>constraint</t>
  </si>
  <si>
    <t>constraint message</t>
  </si>
  <si>
    <t>relevance</t>
  </si>
  <si>
    <t>disabled</t>
  </si>
  <si>
    <t>required</t>
  </si>
  <si>
    <t>required message</t>
  </si>
  <si>
    <t>read only</t>
  </si>
  <si>
    <t>calculation</t>
  </si>
  <si>
    <t>repeat_count</t>
  </si>
  <si>
    <t>media:image</t>
  </si>
  <si>
    <t>media:audio</t>
  </si>
  <si>
    <t>media:video</t>
  </si>
  <si>
    <t>choice_filter</t>
  </si>
  <si>
    <t>note</t>
  </si>
  <si>
    <t>response_note</t>
  </si>
  <si>
    <t>publishable</t>
  </si>
  <si>
    <t>minimum_seconds</t>
  </si>
  <si>
    <t>start</t>
  </si>
  <si>
    <t>starttime</t>
  </si>
  <si>
    <t>end</t>
  </si>
  <si>
    <t>endtime</t>
  </si>
  <si>
    <t>deviceid</t>
  </si>
  <si>
    <t>subscriberid</t>
  </si>
  <si>
    <t>simserial</t>
  </si>
  <si>
    <t>simid</t>
  </si>
  <si>
    <t>phonenumber</t>
  </si>
  <si>
    <t>devicephonenum</t>
  </si>
  <si>
    <t>calculate_here</t>
  </si>
  <si>
    <t>start_mod_A</t>
  </si>
  <si>
    <t>once(format-date-time(now(), '%Y-%b-%e %H:%M:%S'))</t>
  </si>
  <si>
    <t>select_one enumerator</t>
  </si>
  <si>
    <t>ID_03</t>
  </si>
  <si>
    <t>Enumerator</t>
  </si>
  <si>
    <t>Izina ry’umukarani</t>
  </si>
  <si>
    <t>Yes</t>
  </si>
  <si>
    <t>select_one supervisor</t>
  </si>
  <si>
    <t>ID_04</t>
  </si>
  <si>
    <t>Supervisor</t>
  </si>
  <si>
    <t>Izina ry’umugenzuzi</t>
  </si>
  <si>
    <t>integer</t>
  </si>
  <si>
    <t>ID_05</t>
  </si>
  <si>
    <t>HH Code</t>
  </si>
  <si>
    <t>Inomero iranga urugo</t>
  </si>
  <si>
    <t>string-length(.)=4</t>
  </si>
  <si>
    <t>HH code must be 4 digits</t>
  </si>
  <si>
    <t>ID_05_confirm</t>
  </si>
  <si>
    <t>Confirm the HH code</t>
  </si>
  <si>
    <t>ongera wandike inomero iranga urugo</t>
  </si>
  <si>
    <t>.=${ID_05}</t>
  </si>
  <si>
    <t>The HH code you have entered does not match the first entry.  Please try again.</t>
  </si>
  <si>
    <t>calculate</t>
  </si>
  <si>
    <t>pl_samp_plot</t>
  </si>
  <si>
    <t>preload: Sample plot description</t>
  </si>
  <si>
    <t>pulldata('preload_data_HH', 'plot_desc', 'hhid', ${ID_05})</t>
  </si>
  <si>
    <t>pl_samp_parc</t>
  </si>
  <si>
    <t>preload: Sample parcel description</t>
  </si>
  <si>
    <t>pulldata('preload_data_HH', 'parc_desc', 'hhid', ${ID_05})</t>
  </si>
  <si>
    <t>select_one yesno</t>
  </si>
  <si>
    <t>consent</t>
  </si>
  <si>
    <t>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We will also map and take geoshapes of your agricultural plots, should you consent to this activity.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</si>
  <si>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t>
  </si>
  <si>
    <t>begin_group</t>
  </si>
  <si>
    <t>all_survey</t>
  </si>
  <si>
    <t>All Survey Group</t>
  </si>
  <si>
    <t>${consent}=1</t>
  </si>
  <si>
    <t>select_one site</t>
  </si>
  <si>
    <t>ID_06</t>
  </si>
  <si>
    <t>Site</t>
  </si>
  <si>
    <t>site</t>
  </si>
  <si>
    <t>ID_00_note</t>
  </si>
  <si>
    <t>Respondent residence address. Please record the primary residence address of the respondent (not the plot location)</t>
  </si>
  <si>
    <t>Aderesi y'aho usubiza atuye: Andika aho usubiza atuye ubu. Ntiwandike aho isambu/umurima uri.</t>
  </si>
  <si>
    <t>select_one district</t>
  </si>
  <si>
    <t>ID_07</t>
  </si>
  <si>
    <t>District</t>
  </si>
  <si>
    <t>Akarere</t>
  </si>
  <si>
    <t>text</t>
  </si>
  <si>
    <t>ID_07_specify</t>
  </si>
  <si>
    <t>Specify the District?</t>
  </si>
  <si>
    <t>Ni akahe karere?</t>
  </si>
  <si>
    <t>${ID_07}=-77</t>
  </si>
  <si>
    <t>select_one sector_kar</t>
  </si>
  <si>
    <t>ID_08_kar</t>
  </si>
  <si>
    <t>Sector</t>
  </si>
  <si>
    <t>Umurenge</t>
  </si>
  <si>
    <t>${ID_07}=1</t>
  </si>
  <si>
    <t>select_one sector_nyanz</t>
  </si>
  <si>
    <t>ID_08_nyanz</t>
  </si>
  <si>
    <t>${ID_07}=2</t>
  </si>
  <si>
    <t>select_one sector_ruts</t>
  </si>
  <si>
    <t>ID_08_ruts</t>
  </si>
  <si>
    <t>${ID_07}=3</t>
  </si>
  <si>
    <t>select_one sector_huy</t>
  </si>
  <si>
    <t>ID_08_huy</t>
  </si>
  <si>
    <t>${ID_07}=4</t>
  </si>
  <si>
    <t>ID_08_specify</t>
  </si>
  <si>
    <t>Specify the Sector?</t>
  </si>
  <si>
    <t>Ni uwuhe murenge?</t>
  </si>
  <si>
    <t>${ID_07}=-77 or ${ID_08_kar}=-77 or ${ID_08_nyanz}=-77 or ${ID_08_ruts}=-77 or ${ID_08_huy}=-77</t>
  </si>
  <si>
    <t>select_one cell_rub</t>
  </si>
  <si>
    <t>ID_09_rub</t>
  </si>
  <si>
    <t>Cell</t>
  </si>
  <si>
    <t>Akagari</t>
  </si>
  <si>
    <t>${ID_08_kar}=1</t>
  </si>
  <si>
    <t>select_one cell_rug</t>
  </si>
  <si>
    <t>ID_09_rug</t>
  </si>
  <si>
    <t>${ID_08_kar}=2</t>
  </si>
  <si>
    <t>select_one cell_cyab</t>
  </si>
  <si>
    <t>ID_09_cyab</t>
  </si>
  <si>
    <t>${ID_08_nyanz}=1</t>
  </si>
  <si>
    <t>select_one cell_nyag</t>
  </si>
  <si>
    <t>ID_09_nyag</t>
  </si>
  <si>
    <t>${ID_08_nyanz}=2</t>
  </si>
  <si>
    <t>select_one cell_rwab</t>
  </si>
  <si>
    <t>ID_09_rwab</t>
  </si>
  <si>
    <t>${ID_08_nyanz}=3</t>
  </si>
  <si>
    <t>select_one cell_muk</t>
  </si>
  <si>
    <t>ID_09_muk</t>
  </si>
  <si>
    <t>${ID_08_ruts}=1</t>
  </si>
  <si>
    <t>select_one cell_rwan</t>
  </si>
  <si>
    <t>ID_09_rwan</t>
  </si>
  <si>
    <t>${ID_08_huy}=1</t>
  </si>
  <si>
    <t>ID_09_specify</t>
  </si>
  <si>
    <t>Specify the Cell?</t>
  </si>
  <si>
    <t>Ni akahe Kagali?</t>
  </si>
  <si>
    <t>${ID_07}=-77 or ${ID_08_kar}=-77 or ${ID_08_nyanz}=-77 or ${ID_08_ruts}=-77 or ${ID_08_huy}=-77 or ${ID_09_rub}=-77 or ${ID_09_rug}=-77 or ${ID_09_cyab}=-77 or ${ID_09_nyag}=-77 or ${ID_09_rwab}=-77 or ${ID_09_muk}=-77 or ${ID_09_rwan}=-77</t>
  </si>
  <si>
    <t>select_one village_gitw</t>
  </si>
  <si>
    <t>ID_10_gitw</t>
  </si>
  <si>
    <t>Village</t>
  </si>
  <si>
    <t>Umudugudu</t>
  </si>
  <si>
    <t>${ID_09_rub}=1</t>
  </si>
  <si>
    <t>select_one village_nyarug</t>
  </si>
  <si>
    <t>ID_10_nyarug</t>
  </si>
  <si>
    <t>${ID_09_rub}=2</t>
  </si>
  <si>
    <t>select_one village_bubaz</t>
  </si>
  <si>
    <t>ID_10_bubaz</t>
  </si>
  <si>
    <t>${ID_09_rub}=3</t>
  </si>
  <si>
    <t>select_one village_gacac</t>
  </si>
  <si>
    <t>ID_10_gacac</t>
  </si>
  <si>
    <t>${ID_09_rub}=4</t>
  </si>
  <si>
    <t>select_one village_gisan</t>
  </si>
  <si>
    <t>ID_10_gisan</t>
  </si>
  <si>
    <t>${ID_09_rub}=5</t>
  </si>
  <si>
    <t>select_one village_kibir</t>
  </si>
  <si>
    <t>ID_10_kibir</t>
  </si>
  <si>
    <t>${ID_09_rub}=6</t>
  </si>
  <si>
    <t>select_one village_mat</t>
  </si>
  <si>
    <t>ID_10_mat</t>
  </si>
  <si>
    <t>${ID_09_rub}=7</t>
  </si>
  <si>
    <t>select_one village_rurag</t>
  </si>
  <si>
    <t>ID_10_rurag</t>
  </si>
  <si>
    <t>${ID_09_rub}=8</t>
  </si>
  <si>
    <t>select_one village_mucy</t>
  </si>
  <si>
    <t>ID_10_mucy</t>
  </si>
  <si>
    <t>${ID_09_rug}=1</t>
  </si>
  <si>
    <t>select_one village_nyab</t>
  </si>
  <si>
    <t>ID_10_nyab</t>
  </si>
  <si>
    <t>${ID_09_cyab}=1</t>
  </si>
  <si>
    <t>select_one village_nyarur</t>
  </si>
  <si>
    <t>ID_10_Nyarur</t>
  </si>
  <si>
    <t>${ID_09_cyab}=2</t>
  </si>
  <si>
    <t>select_one village_gah</t>
  </si>
  <si>
    <t>ID_10_gah</t>
  </si>
  <si>
    <t>${ID_09_nyag}=1</t>
  </si>
  <si>
    <t>select_one village_kab</t>
  </si>
  <si>
    <t>ID_10_kab</t>
  </si>
  <si>
    <t>${ID_09_nyag}=2</t>
  </si>
  <si>
    <t>select_one village_kir</t>
  </si>
  <si>
    <t>ID_10_kir</t>
  </si>
  <si>
    <t>${ID_09_nyag}=3</t>
  </si>
  <si>
    <t>select_one village_rur</t>
  </si>
  <si>
    <t>ID_10_rur</t>
  </si>
  <si>
    <t>${ID_09_nyag}=4</t>
  </si>
  <si>
    <t>select_one village_gac</t>
  </si>
  <si>
    <t>ID_10_gac</t>
  </si>
  <si>
    <t>${ID_09_rwab}=1</t>
  </si>
  <si>
    <t>select_one village_gish</t>
  </si>
  <si>
    <t>ID_10_gish</t>
  </si>
  <si>
    <t>${ID_09_rwab}=2</t>
  </si>
  <si>
    <t>select_one village_mub</t>
  </si>
  <si>
    <t>ID_10_mub</t>
  </si>
  <si>
    <t>${ID_09_rwab}=3</t>
  </si>
  <si>
    <t>select_one village_mush</t>
  </si>
  <si>
    <t>ID_10_mush</t>
  </si>
  <si>
    <t>${ID_09_rwab}=4</t>
  </si>
  <si>
    <t>select_one village_nyarus</t>
  </si>
  <si>
    <t>ID_10_nyarus</t>
  </si>
  <si>
    <t>${ID_09_rwab}=5</t>
  </si>
  <si>
    <t>select_one village_run</t>
  </si>
  <si>
    <t>ID_10_run</t>
  </si>
  <si>
    <t>${ID_09_rwab}=6</t>
  </si>
  <si>
    <t>select_one village_kag</t>
  </si>
  <si>
    <t>ID_10_kag</t>
  </si>
  <si>
    <t>${ID_09_muk}=1</t>
  </si>
  <si>
    <t>select_one village_kagus</t>
  </si>
  <si>
    <t>ID_10_kagus</t>
  </si>
  <si>
    <t>${ID_09_muk}=2</t>
  </si>
  <si>
    <t>select_one village_kabug</t>
  </si>
  <si>
    <t>ID_10_kabug</t>
  </si>
  <si>
    <t>${ID_09_muk}=3</t>
  </si>
  <si>
    <t>select_one village_nyaruh</t>
  </si>
  <si>
    <t>ID_10_nyaruh</t>
  </si>
  <si>
    <t>${ID_09_rwan}=1</t>
  </si>
  <si>
    <t>ID_10_specify</t>
  </si>
  <si>
    <t>Specify the village?</t>
  </si>
  <si>
    <t>Ni uwuhe mudugudu?</t>
  </si>
  <si>
    <t>ID_11</t>
  </si>
  <si>
    <t>Do you have a mobile?</t>
  </si>
  <si>
    <t>Ufite telefone?</t>
  </si>
  <si>
    <t>ID_11A</t>
  </si>
  <si>
    <t>Mobile number</t>
  </si>
  <si>
    <t>Nimero ya telefone</t>
  </si>
  <si>
    <t>string-length(.)=10</t>
  </si>
  <si>
    <t>phone number must be 10 digits</t>
  </si>
  <si>
    <t>${ID_11}=1</t>
  </si>
  <si>
    <t>hhroster_note</t>
  </si>
  <si>
    <t>Now we will ask you some questions about the members of your household. 
Enumerator: FIRST, List HEAD OF HH FOLLOWED BY SPOUSE AND CHILDREN. If several wives, record in order of marriage. SECOND: List other HH members related to the head of household or his spouse(s). THIRD: List other HH members NOT related to the head of household or his spouse. FOURTH: List any people absent currently but who are HH members, for example persons temporarily absent due to school, seasonal work, holiday, prison, hospital/clinic, etc</t>
  </si>
  <si>
    <t>Ubu noneho tugiye kukubaza ibibazo bikeya bigendanye n'abagize urugo rwanyu. 
Umukarani: Mu gutangira, Wandike Umukuru w’Urugo, akurikirwe n’Umugore we, abana.Niba afite abagore benshi , andika ukurikije uko bagiye bashyingiranwa. Hanyuma wandike abana uhereye ku mukuru,hanyuma  abandi bantu bafitanye isano  n’umugabo ndetse n’umugore, Ubwa gatatu  wandike abandi bantu badafitanye isano  n’umugabo cg umugore ; hanyuma wandike abandi bantu badahari, ariko bafitanye isano nabo mu muryango. Urugero: ababa ku ishuri, bapagasa, bari mu buroko, bari mu bitaro, etc.</t>
  </si>
  <si>
    <t>start_mod_B</t>
  </si>
  <si>
    <t>HH_01</t>
  </si>
  <si>
    <t>Number of hh members</t>
  </si>
  <si>
    <t>Umubare w'abagize urugo</t>
  </si>
  <si>
    <t>.&gt;0 and .&lt;17</t>
  </si>
  <si>
    <t>begin_repeat</t>
  </si>
  <si>
    <t>HH_02</t>
  </si>
  <si>
    <t>HH roster</t>
  </si>
  <si>
    <t>${HH_01}</t>
  </si>
  <si>
    <t>HH_02pos</t>
  </si>
  <si>
    <t>Roster Number</t>
  </si>
  <si>
    <t>position(..)</t>
  </si>
  <si>
    <t>HH_03</t>
  </si>
  <si>
    <t>Given name</t>
  </si>
  <si>
    <t>Izina yahawe n'idini</t>
  </si>
  <si>
    <t>HH_04</t>
  </si>
  <si>
    <t>Surname</t>
  </si>
  <si>
    <t>Izina yahawe n'ababyeyi</t>
  </si>
  <si>
    <t>select_one relationship_to_hhh</t>
  </si>
  <si>
    <t>HH_05</t>
  </si>
  <si>
    <t>Relationship to HH Head</t>
  </si>
  <si>
    <t>Isano afitanye n'umukuru w'urugo</t>
  </si>
  <si>
    <t>HH_05A</t>
  </si>
  <si>
    <t>National ID</t>
  </si>
  <si>
    <t>Inomero y'indangamuntu</t>
  </si>
  <si>
    <t>-99' 'Missing' 
'-88' 'Don't know'
'-66' 'Refused to answer'</t>
  </si>
  <si>
    <t>string-length(.)=16 or .=-99 or .=-88 or .=-66</t>
  </si>
  <si>
    <t>National ID number must be 16 digits</t>
  </si>
  <si>
    <t>${HH_05}=1 or ${HH_05}=2</t>
  </si>
  <si>
    <t>select_one confirm</t>
  </si>
  <si>
    <t>HH_05A_alert</t>
  </si>
  <si>
    <t>Alert! Gathering the National ID is very important for the study.  Please confirm that the household ID is unavailable to be entered.</t>
  </si>
  <si>
    <t>${HH_05A}=-99 or ${HH_05A}=-66 or ${HH_05A}=-88</t>
  </si>
  <si>
    <t>select_one gender</t>
  </si>
  <si>
    <t>HH_06</t>
  </si>
  <si>
    <t>Sex</t>
  </si>
  <si>
    <t>Igitsina</t>
  </si>
  <si>
    <t>HH_07</t>
  </si>
  <si>
    <t>Age</t>
  </si>
  <si>
    <t>Imyaka yujuje</t>
  </si>
  <si>
    <t>.&lt;120</t>
  </si>
  <si>
    <t>Age should be below 120</t>
  </si>
  <si>
    <t>select_one education</t>
  </si>
  <si>
    <t>HH_08</t>
  </si>
  <si>
    <t>Highest Level of Education Completed</t>
  </si>
  <si>
    <t>Amashuri yize?</t>
  </si>
  <si>
    <t>${HH_07}&gt;7</t>
  </si>
  <si>
    <t>HH_09</t>
  </si>
  <si>
    <t>Is this ${HH_03} currently in school?</t>
  </si>
  <si>
    <t>Ese ${HH_03} yaba acyiga?</t>
  </si>
  <si>
    <t>${HH_07}&gt;7 and ${HH_08}!=1</t>
  </si>
  <si>
    <t>select_one income_source or_other</t>
  </si>
  <si>
    <t>HH_10</t>
  </si>
  <si>
    <t>What was ${HH_03}'s primary activity over the past year?</t>
  </si>
  <si>
    <t>Ese ni ikihe gikorwa cy'ibanze cya ${HH_03} mu mezi 12 ashize?</t>
  </si>
  <si>
    <t>HH_10A</t>
  </si>
  <si>
    <t>Please tell us ${HH_03} earnings from this source over the past 12 months?</t>
  </si>
  <si>
    <t>Watubwira umubare w'amafaranga ${HH_03} yinjije muri icyo gikorwa mu mezi 12 ashize?</t>
  </si>
  <si>
    <t>-88' 'Don't know'
'-66' 'Refused to answer</t>
  </si>
  <si>
    <t>.&gt;=0 or .=-66 or .=-88</t>
  </si>
  <si>
    <t>HH_10A_alert</t>
  </si>
  <si>
    <t>Alert! The respondent has said that this individual earned more than 100,0000 RWF from primary activity. This number is high. Are you sure this is correct?</t>
  </si>
  <si>
    <t>select_one income_sourcetwo or_other</t>
  </si>
  <si>
    <t>HH_11</t>
  </si>
  <si>
    <t>What was ${HH_03}'s secondary activity over the past year?</t>
  </si>
  <si>
    <t>Ese ni ikihe gikorwa kindi cya ${HH_03} mu mezi 12 ashize?</t>
  </si>
  <si>
    <t>.!=${HH_10}</t>
  </si>
  <si>
    <t>Individual cannot have the same activity listed as both primary and secondary. Please swipe back and correct</t>
  </si>
  <si>
    <t>HH_11A</t>
  </si>
  <si>
    <t>Watubwira umubare w'amafaranga ${HH_03} yinjije ayakesha icyo gikorwa kitari icy'ibanze mu mezi 12 ashize?</t>
  </si>
  <si>
    <t>${HH_11}!=1 and ${HH_11}!=8 and ${HH_11}!=9 and ${HH_11}!=10 and ${HH_11}!=11 and ${HH_11}!=12 and ${HH_11}!=13 and ${HH_11}!=14 and ${HH_11}!=15</t>
  </si>
  <si>
    <t>HH_11A_alert</t>
  </si>
  <si>
    <t>Alert! The respondent has said that this individual earned more than 100,0000 RWF from secondary activity. This number is high. Are you sure this is correct?</t>
  </si>
  <si>
    <t>HH_12</t>
  </si>
  <si>
    <t>Did ${HH_03} migrate outside the village for this opportunity*? (Were they away for a period of 6 weeks or more at a time (consecutive nights away)</t>
  </si>
  <si>
    <t>Ese ${HH_03} ajya gukora iyo mirimo, yigeze yimukira hanze y'umudugudu (akaba yaramazeyo ibyumweru 6 cyangwa birenga) (Amajoro akurikirana ararayo)?</t>
  </si>
  <si>
    <t>${HH_11A}&gt;0</t>
  </si>
  <si>
    <t>select_one migration_timeone</t>
  </si>
  <si>
    <t>HH_12A</t>
  </si>
  <si>
    <t>Which month and year did ${HH_03} leave the household?</t>
  </si>
  <si>
    <t>Watubwira ukwezi n'umwaka ${HH_03} yagiyemo?</t>
  </si>
  <si>
    <t>${HH_12}=1</t>
  </si>
  <si>
    <t>select_one migration_time</t>
  </si>
  <si>
    <t>HH_12B</t>
  </si>
  <si>
    <t>Which month and year did ${HH_03} return back to the household</t>
  </si>
  <si>
    <t>Watubwira ukwezi n'umwaka ${HH_03} yagarukiyemo?</t>
  </si>
  <si>
    <t>.&gt;=${HH_12A}</t>
  </si>
  <si>
    <t>The person must have returned back after they left</t>
  </si>
  <si>
    <t>end_repeat</t>
  </si>
  <si>
    <t>hh_member_1</t>
  </si>
  <si>
    <t>concat((indexed-repeat(${HH_03}, ${HH_02}, 1)),' ',(indexed-repeat(${HH_04}, ${HH_02}, 1)))</t>
  </si>
  <si>
    <t>hh_member_2</t>
  </si>
  <si>
    <t>concat((indexed-repeat(${HH_03}, ${HH_02}, 2)),' ',(indexed-repeat(${HH_04}, ${HH_02}, 2)))</t>
  </si>
  <si>
    <t>hh_member_3</t>
  </si>
  <si>
    <t>concat((indexed-repeat(${HH_03}, ${HH_02}, 3)),' ',(indexed-repeat(${HH_04}, ${HH_02}, 3)))</t>
  </si>
  <si>
    <t>hh_member_4</t>
  </si>
  <si>
    <t>concat((indexed-repeat(${HH_03}, ${HH_02}, 4)),' ',(indexed-repeat(${HH_04}, ${HH_02}, 4)))</t>
  </si>
  <si>
    <t>hh_member_5</t>
  </si>
  <si>
    <t>concat((indexed-repeat(${HH_03}, ${HH_02}, 5)),' ',(indexed-repeat(${HH_04}, ${HH_02}, 5)))</t>
  </si>
  <si>
    <t>hh_member_6</t>
  </si>
  <si>
    <t>concat((indexed-repeat(${HH_03}, ${HH_02}, 6)),' ',(indexed-repeat(${HH_04}, ${HH_02}, 6)))</t>
  </si>
  <si>
    <t>hh_member_7</t>
  </si>
  <si>
    <t>concat((indexed-repeat(${HH_03}, ${HH_02}, 7)),' ',(indexed-repeat(${HH_04}, ${HH_02}, 7)))</t>
  </si>
  <si>
    <t>hh_member_8</t>
  </si>
  <si>
    <t>concat((indexed-repeat(${HH_03}, ${HH_02}, 8)),' ',(indexed-repeat(${HH_04}, ${HH_02}, 8)))</t>
  </si>
  <si>
    <t>hh_member_9</t>
  </si>
  <si>
    <t>concat((indexed-repeat(${HH_03}, ${HH_02}, 9)),' ',(indexed-repeat(${HH_04}, ${HH_02}, 9)))</t>
  </si>
  <si>
    <t>hh_member_10</t>
  </si>
  <si>
    <t>concat((indexed-repeat(${HH_03}, ${HH_02}, 10)),' ',(indexed-repeat(${HH_04}, ${HH_02}, 10)))</t>
  </si>
  <si>
    <t>hh_member_11</t>
  </si>
  <si>
    <t>concat((indexed-repeat(${HH_03}, ${HH_02}, 11)),' ',(indexed-repeat(${HH_04}, ${HH_02}, 11)))</t>
  </si>
  <si>
    <t>hh_member_12</t>
  </si>
  <si>
    <t>concat((indexed-repeat(${HH_03}, ${HH_02}, 12)),' ',(indexed-repeat(${HH_04}, ${HH_02}, 12)))</t>
  </si>
  <si>
    <t>hh_member_13</t>
  </si>
  <si>
    <t>concat((indexed-repeat(${HH_03}, ${HH_02}, 13)),' ',(indexed-repeat(${HH_04}, ${HH_02}, 13)))</t>
  </si>
  <si>
    <t>hh_member_14</t>
  </si>
  <si>
    <t>concat((indexed-repeat(${HH_03}, ${HH_02}, 14)),' ',(indexed-repeat(${HH_04}, ${HH_02}, 14)))</t>
  </si>
  <si>
    <t>hh_member_15</t>
  </si>
  <si>
    <t>concat((indexed-repeat(${HH_03}, ${HH_02}, 15)),' ',(indexed-repeat(${HH_04}, ${HH_02}, 15)))</t>
  </si>
  <si>
    <t>hh_member_16</t>
  </si>
  <si>
    <t>concat((indexed-repeat(${HH_03}, ${HH_02}, 16)),' ',(indexed-repeat(${HH_04}, ${HH_02}, 16)))</t>
  </si>
  <si>
    <t>age_1</t>
  </si>
  <si>
    <t>indexed-repeat(${HH_07}, ${HH_02}, 1)</t>
  </si>
  <si>
    <t>age_2</t>
  </si>
  <si>
    <t>indexed-repeat(${HH_07}, ${HH_02}, 2)</t>
  </si>
  <si>
    <t>age_3</t>
  </si>
  <si>
    <t>indexed-repeat(${HH_07}, ${HH_02}, 3)</t>
  </si>
  <si>
    <t>age_4</t>
  </si>
  <si>
    <t>indexed-repeat(${HH_07}, ${HH_02}, 4)</t>
  </si>
  <si>
    <t>age_5</t>
  </si>
  <si>
    <t>indexed-repeat(${HH_07}, ${HH_02}, 5)</t>
  </si>
  <si>
    <t>age_6</t>
  </si>
  <si>
    <t>indexed-repeat(${HH_07}, ${HH_02}, 6)</t>
  </si>
  <si>
    <t>age_7</t>
  </si>
  <si>
    <t>indexed-repeat(${HH_07}, ${HH_02}, 7)</t>
  </si>
  <si>
    <t>age_8</t>
  </si>
  <si>
    <t>indexed-repeat(${HH_07}, ${HH_02}, 8)</t>
  </si>
  <si>
    <t>age_9</t>
  </si>
  <si>
    <t>indexed-repeat(${HH_07}, ${HH_02}, 9)</t>
  </si>
  <si>
    <t>age_10</t>
  </si>
  <si>
    <t>indexed-repeat(${HH_07}, ${HH_02}, 10)</t>
  </si>
  <si>
    <t>age_11</t>
  </si>
  <si>
    <t>indexed-repeat(${HH_07}, ${HH_02}, 11)</t>
  </si>
  <si>
    <t>age_12</t>
  </si>
  <si>
    <t>indexed-repeat(${HH_07}, ${HH_02}, 12)</t>
  </si>
  <si>
    <t>age_13</t>
  </si>
  <si>
    <t>indexed-repeat(${HH_07}, ${HH_02}, 13)</t>
  </si>
  <si>
    <t>age_14</t>
  </si>
  <si>
    <t>indexed-repeat(${HH_07}, ${HH_02}, 14)</t>
  </si>
  <si>
    <t>age_15</t>
  </si>
  <si>
    <t>indexed-repeat(${HH_07}, ${HH_02}, 15)</t>
  </si>
  <si>
    <t>age_16</t>
  </si>
  <si>
    <t>indexed-repeat(${HH_07}, ${HH_02}, 16)</t>
  </si>
  <si>
    <t>HH_13</t>
  </si>
  <si>
    <t>Have any of your HH members left permenantly in the last year (married, divorced, deceased, etc.)</t>
  </si>
  <si>
    <t>Ese hari abantu bo muri uru rugo baba barahavuye burundu mu mwaka ushize (gushyingirwa, gutana, gupfa n'ibindi)</t>
  </si>
  <si>
    <t>HH_13A</t>
  </si>
  <si>
    <t>How many?</t>
  </si>
  <si>
    <t>Ni bangahe?</t>
  </si>
  <si>
    <t>.&lt;16 or .=-88 or .=-66</t>
  </si>
  <si>
    <t>${HH_13}=1</t>
  </si>
  <si>
    <t>HH_14</t>
  </si>
  <si>
    <t>Has anyone else joined your household in the past year?</t>
  </si>
  <si>
    <t>Haba hari umuntu wiyongereye mu rugo rwanyu mu mwaka ushize?</t>
  </si>
  <si>
    <t>HH_14A</t>
  </si>
  <si>
    <t>How many people joined the HH?</t>
  </si>
  <si>
    <t>Ni abantu bangahe biyongereye ku bagize urugo rwanyu?</t>
  </si>
  <si>
    <t>${HH_14}=1</t>
  </si>
  <si>
    <t>select_one hh_roster</t>
  </si>
  <si>
    <t>HH_15</t>
  </si>
  <si>
    <t>Who is primarily responsible for making decisions and most knowledgeable about the household farm?</t>
  </si>
  <si>
    <t>Ni nde ufata ibyemezo birebana n'ubuhinzi kandi uzi neza ibijyanye n'imirima y'uru rugo?</t>
  </si>
  <si>
    <t>filter_one&lt;=${HH_01}</t>
  </si>
  <si>
    <t>HH_15A</t>
  </si>
  <si>
    <t>Please select the respondent from the HH roster below.</t>
  </si>
  <si>
    <t>Hitamo usubiza ku rutonde rw'abagize urugo bakurikira</t>
  </si>
  <si>
    <t>if(.=1, ${age_1}&gt;=18, if(.=2, ${age_2}&gt;=18, if(.=3, ${age_3}&gt;=18, if(.=4, ${age_4}&gt;=18, if(.=5, ${age_5}&gt;=18,  if(.=6, ${age_6}&gt;=18, if(.=7, ${age_7}&gt;=18, if(.=8, ${age_8}&gt;=18, if(.=9, ${age_9}&gt;=18, if(.=10, ${age_10}&gt;=18, if(.=11, ${age_11}&gt;=18, if(.=12, ${age_12}&gt;=18, if(.=13, ${age_13}&gt;=18, if(.=14, ${age_14}&gt;=18, if(.=15, ${age_15}&gt;=18, if(.=16, ${age_16}&gt;=18, 0))))))))))))))))</t>
  </si>
  <si>
    <t>Respondent must be 18 years or older</t>
  </si>
  <si>
    <t>select_one notresponsible</t>
  </si>
  <si>
    <t>HH_15A_check</t>
  </si>
  <si>
    <t>The respondent should be the person they said is primarily responsible for making decisions and most knowledgeable about the household farm. Why is he different?</t>
  </si>
  <si>
    <t>Usubiza agomba kuba ahuye n'uwo wahisemo ufata ibyemezo birebana n'ubuhinzi kandi uzi neza ibijyanye n'imirima y'uru rugo. Kuki atari we?</t>
  </si>
  <si>
    <t>${HH_15A}!=${HH_15}</t>
  </si>
  <si>
    <t>start_mod_C_parcel</t>
  </si>
  <si>
    <t>c_0_note</t>
  </si>
  <si>
    <t>This section asks the household about both land ownership as well as units under cultivation. Be careful to note the distinction between parcels, the unit of ownership and plots, the unit of cultivation.</t>
  </si>
  <si>
    <t>Iki gika kiribanda ku bijyana n'ubutaka/amasambu urugo rwanyu rufite ndetse n'ingano y'ubuhinzweho. Ugomba kwita ku itandukaniro hagati y'isambu, ubutaka umuntu atunze buherereye ahantu hamwe, n'murima, ahantu hahingwa hafatanye.</t>
  </si>
  <si>
    <t>parcel_note</t>
  </si>
  <si>
    <t>Enumerator Note: We are now going to ask the household about the parcels that they own. Please ask the respondent about each parcel that they own beginning with the largest parcel proceeding to the smallest.</t>
  </si>
  <si>
    <t>Ubaza: Ubu tugiye kubaza ku masambu yose urugo rutunze. Baza uwo muganira uhereye ku isambu nini ujya ku ntoya.</t>
  </si>
  <si>
    <t>AG_02</t>
  </si>
  <si>
    <t>How many parcels does your HH own in total?</t>
  </si>
  <si>
    <t>Urugo rwanyu rufite amasambu angahe yose hamwe?</t>
  </si>
  <si>
    <t>AG_01</t>
  </si>
  <si>
    <t>Please draw a map and write a description of each Parcel.  Do not use the size, and do not use crops.  Be sure each description is different!   BE SURE TO ENTER  Parcel DESCRIPTIONS. If the household has more than 5 parcels, please prioritize the agricultural parcels over forests or other non-agricultural parcels.</t>
  </si>
  <si>
    <t>Shushanya imiterere ya buri sambu hanyuma wandike imiterere yayo. Ntukoreshe ubuso, kandi ntukoreshe ibihingwa.  Genzura ko buri miterere y'isambu itandukanye n'iy'indi sambu. TONDEKANYA IMITERERE Y'AMASAMBU UGENDEYE KU INGANO, tangirira ku isambu nini. Niba urugo rufite amasambu arenga 5, ibande ku masambu ahingwa mbere yo gushyiramo amashyamba cyangwa ahandi hadahingwa.</t>
  </si>
  <si>
    <t>parcel_roster</t>
  </si>
  <si>
    <t>Parcel Roster</t>
  </si>
  <si>
    <t>${AG_02}&gt;0</t>
  </si>
  <si>
    <t>c_p1</t>
  </si>
  <si>
    <t>Parcel 1 Description:</t>
  </si>
  <si>
    <t>Imiterere y'isambu ya 1:</t>
  </si>
  <si>
    <t>string-length(.)&gt;10</t>
  </si>
  <si>
    <t>Please enter a more detailed description.</t>
  </si>
  <si>
    <t>c_p2</t>
  </si>
  <si>
    <t>Parcel 2 Description:</t>
  </si>
  <si>
    <t>Imiterere y'isambu ya 2:</t>
  </si>
  <si>
    <t>${AG_02}&gt;1</t>
  </si>
  <si>
    <t>c_p3</t>
  </si>
  <si>
    <t>Parcel 3 Description:</t>
  </si>
  <si>
    <t>Imiterere y'isambu ya 3:</t>
  </si>
  <si>
    <t>${AG_02}&gt;2</t>
  </si>
  <si>
    <t>c_p4</t>
  </si>
  <si>
    <t>Parcel 4 Description:</t>
  </si>
  <si>
    <t>Imiterere y'isambu ya 4:</t>
  </si>
  <si>
    <t>${AG_02}&gt;3</t>
  </si>
  <si>
    <t>c_p5</t>
  </si>
  <si>
    <t>Parcel 5 Description:</t>
  </si>
  <si>
    <t>Imiterere y'isambu ya 5:</t>
  </si>
  <si>
    <t>${AG_02}&gt;4</t>
  </si>
  <si>
    <t>end_group</t>
  </si>
  <si>
    <t>c_group</t>
  </si>
  <si>
    <t>c_repeat</t>
  </si>
  <si>
    <t>Repeat Parcel Info</t>
  </si>
  <si>
    <t>if(${AG_02}&gt;5, 5, ${AG_02})</t>
  </si>
  <si>
    <t>c_pos</t>
  </si>
  <si>
    <t>parcel_desc</t>
  </si>
  <si>
    <t>if(${c_pos} = 1, ${c_p1}, if(${c_pos} = 2, ${c_p2}, if(${c_pos} = 3, ${c_p3}, if(${c_pos} = 4, ${c_p4}, if(${c_pos} = 5, ${c_p5}, 0)))))</t>
  </si>
  <si>
    <t>AG_04</t>
  </si>
  <si>
    <t>Is [${parcel_desc}] located within the LWH site?</t>
  </si>
  <si>
    <t>Ese [${parcel_desc}] iri muri site ya Luwahu?</t>
  </si>
  <si>
    <t>select_multiple location_site</t>
  </si>
  <si>
    <t>AG_04A</t>
  </si>
  <si>
    <t>Where is this [${parcel_desc}] located? (If [${parcel_desc}] is on the border between two areas, list all that apply)</t>
  </si>
  <si>
    <t>Iyi [${parcel_desc}] ihereye he? (Niba ${parcel_desc}] iri mu bice bibiri, hitamo ibyo bice byombi)</t>
  </si>
  <si>
    <t>select_one district</t>
  </si>
  <si>
    <t>AG_05</t>
  </si>
  <si>
    <t>In which district is [${parcel_desc}]  located?</t>
  </si>
  <si>
    <t>Iyi [${parcel_desc}] iherereye mu kahe karere?</t>
  </si>
  <si>
    <t>AG_05_specify</t>
  </si>
  <si>
    <t>${AG_05}=-77</t>
  </si>
  <si>
    <t>AG_06_kar</t>
  </si>
  <si>
    <t>In which sector is [${parcel_desc}] located?</t>
  </si>
  <si>
    <t>Iyi [${parcel_desc}] ihereye mu wuhe murenge?</t>
  </si>
  <si>
    <t>${AG_05}=1</t>
  </si>
  <si>
    <t>AG_06_nyanz</t>
  </si>
  <si>
    <t>${AG_05}=2</t>
  </si>
  <si>
    <t>AG_06_ruts</t>
  </si>
  <si>
    <t>${AG_05}=3</t>
  </si>
  <si>
    <t>AG_06_huy</t>
  </si>
  <si>
    <t>${AG_05}=4</t>
  </si>
  <si>
    <t>AG_06_specify</t>
  </si>
  <si>
    <t>${AG_05}=-77 or ${AG_06_kar}=-77 or ${AG_06_nyanz}=-77 or ${AG_06_ruts}=-77 or ${AG_06_huy}=-77</t>
  </si>
  <si>
    <t>AG_07_rub</t>
  </si>
  <si>
    <t>In which Cell is [${parcel_desc}] located?</t>
  </si>
  <si>
    <t>[${parcel_desc}] iherereye mu kahe kagali?</t>
  </si>
  <si>
    <t>${AG_06_kar}=1</t>
  </si>
  <si>
    <t>AG_07_rug</t>
  </si>
  <si>
    <t>${AG_06_kar}=2</t>
  </si>
  <si>
    <t>AG_07_cyab</t>
  </si>
  <si>
    <t>${AG_06_nyanz}=1</t>
  </si>
  <si>
    <t>AG_07_nyag</t>
  </si>
  <si>
    <t>${AG_06_nyanz}=2</t>
  </si>
  <si>
    <t>AG_07_rwab</t>
  </si>
  <si>
    <t>${AG_06_nyanz}=3</t>
  </si>
  <si>
    <t>AG_07_muk</t>
  </si>
  <si>
    <t>${AG_06_ruts}=1</t>
  </si>
  <si>
    <t>AG_07_rwan</t>
  </si>
  <si>
    <t>${AG_06_huy}=1</t>
  </si>
  <si>
    <t>AG_07_specify</t>
  </si>
  <si>
    <t>${AG_05}=-77 or ${AG_06_kar}=-77 or ${AG_06_nyanz}=-77 or ${AG_06_ruts}=-77 or ${AG_06_huy}=-77 or ${AG_07_rub}=-77 or ${AG_07_rug}=-77 or ${AG_07_cyab}=-77 or ${AG_07_nyag}=-77 or ${AG_07_rwab}=-77 or ${AG_07_muk}=-77 or ${AG_07_rwan}=-77</t>
  </si>
  <si>
    <t>AG_08_gitw</t>
  </si>
  <si>
    <t>In which village is [${parcel_desc}] located?</t>
  </si>
  <si>
    <t>[${parcel_desc}] iherereye mu wuhe mudugudu?</t>
  </si>
  <si>
    <t>${AG_07_rub}=1</t>
  </si>
  <si>
    <t>AG_08_nyarug</t>
  </si>
  <si>
    <t>${AG_07_rub}=2</t>
  </si>
  <si>
    <t>AG_08_bubaz</t>
  </si>
  <si>
    <t>${AG_07_rub}=3</t>
  </si>
  <si>
    <t>AG_08_gacac</t>
  </si>
  <si>
    <t>${AG_07_rub}=4</t>
  </si>
  <si>
    <t>AG_08_gisan</t>
  </si>
  <si>
    <t>${AG_07_rub}=5</t>
  </si>
  <si>
    <t>AG_08_kibir</t>
  </si>
  <si>
    <t>${AG_07_rub}=6</t>
  </si>
  <si>
    <t>AG_08_mat</t>
  </si>
  <si>
    <t>${AG_07_rub}=7</t>
  </si>
  <si>
    <t>AG_08_rurag</t>
  </si>
  <si>
    <t>${AG_07_rub}=8</t>
  </si>
  <si>
    <t>AG_08_mucy</t>
  </si>
  <si>
    <t>${AG_07_rug}=1</t>
  </si>
  <si>
    <t>AG_08_nyab</t>
  </si>
  <si>
    <t>${AG_07_cyab}=1</t>
  </si>
  <si>
    <t>AG_08_Nyarur</t>
  </si>
  <si>
    <t>${AG_07_cyab}=2</t>
  </si>
  <si>
    <t>AG_08_gah</t>
  </si>
  <si>
    <t>${AG_07_nyag}=1</t>
  </si>
  <si>
    <t>AG_08_kab</t>
  </si>
  <si>
    <t>${AG_07_nyag}=2</t>
  </si>
  <si>
    <t>AG_08_kir</t>
  </si>
  <si>
    <t>${AG_07_nyag}=3</t>
  </si>
  <si>
    <t>AG_08_rur</t>
  </si>
  <si>
    <t>${AG_07_nyag}=4</t>
  </si>
  <si>
    <t>AG_08_gac</t>
  </si>
  <si>
    <t>${AG_07_rwab}=1</t>
  </si>
  <si>
    <t>AG_08_gish</t>
  </si>
  <si>
    <t>${AG_07_rwab}=2</t>
  </si>
  <si>
    <t>AG_08_mub</t>
  </si>
  <si>
    <t>${AG_07_rwab}=3</t>
  </si>
  <si>
    <t>AG_08_mush</t>
  </si>
  <si>
    <t>${AG_07_rwab}=4</t>
  </si>
  <si>
    <t>AG_08_nyarus</t>
  </si>
  <si>
    <t>${AG_07_rwab}=5</t>
  </si>
  <si>
    <t>AG_08_run</t>
  </si>
  <si>
    <t>${AG_07_rwab}=6</t>
  </si>
  <si>
    <t>AG_08_kag</t>
  </si>
  <si>
    <t>${AG_07_muk}=1</t>
  </si>
  <si>
    <t>AG_08_kagus</t>
  </si>
  <si>
    <t>${AG_07_muk}=2</t>
  </si>
  <si>
    <t>AG_08_kabug</t>
  </si>
  <si>
    <t>${AG_07_muk}=3</t>
  </si>
  <si>
    <t>AG_08_nyaruh</t>
  </si>
  <si>
    <t>${AG_07_rwan}=1</t>
  </si>
  <si>
    <t>AG_08_specify</t>
  </si>
  <si>
    <t>select_one ownership_time</t>
  </si>
  <si>
    <t>AG_09</t>
  </si>
  <si>
    <t>How long have you owned [${parcel_desc}]?</t>
  </si>
  <si>
    <t>[${parcel_desc}] uyimaranye igihe kingana iki?</t>
  </si>
  <si>
    <t>select_one ownership or_other</t>
  </si>
  <si>
    <t>AG_10</t>
  </si>
  <si>
    <t>How did you gain ownership of [${parcel_desc}]?</t>
  </si>
  <si>
    <t>[${parcel_desc}] wayibonye mu buhe buryo?</t>
  </si>
  <si>
    <t>${AG_09}!=4</t>
  </si>
  <si>
    <t>AG_10_prc</t>
  </si>
  <si>
    <t>Purchased Parcel</t>
  </si>
  <si>
    <t>${AG_10}=2 and ${AG_09}!=4</t>
  </si>
  <si>
    <t>AG_10A</t>
  </si>
  <si>
    <t>At which price was [${parcel_desc}] purchased (RWF)?</t>
  </si>
  <si>
    <t>Iyi [${parcel_desc}] wayiguze ku kihe giciro (RWF)?</t>
  </si>
  <si>
    <t>.&gt;500 and .&lt;5000000 or .=-88 or .=-66</t>
  </si>
  <si>
    <t>AG_10B</t>
  </si>
  <si>
    <t>Please give us the first and last name of the previous owner</t>
  </si>
  <si>
    <t>Watubwira amazina y'uwakubanjirije mu gutunga iyi sambu?</t>
  </si>
  <si>
    <t>AG_10C</t>
  </si>
  <si>
    <t>Please give us the mobile number of the previous owner</t>
  </si>
  <si>
    <t>Watubwira nimero ya telefoni y'uwakubanjirije mu gutunga iyi sambu?</t>
  </si>
  <si>
    <t>-99' 'Missing'
'-88' 'Don't know'
'-66' 'Refused to answer</t>
  </si>
  <si>
    <t>string-length(.)=10 or .=-99 or .=-88 or .=-66</t>
  </si>
  <si>
    <t>AG_10D</t>
  </si>
  <si>
    <t>In which district does the owner live?</t>
  </si>
  <si>
    <t>Uwo mwaguze iyi sambu atuye mu kahe karere?</t>
  </si>
  <si>
    <t>AG_10D_specify</t>
  </si>
  <si>
    <t>${AG_10D}=-77</t>
  </si>
  <si>
    <t>AG_10E_kar</t>
  </si>
  <si>
    <t>In which sector does the owner live?</t>
  </si>
  <si>
    <t>Uwo mwaguze iyi sambu atuye mu wuhe murenge?</t>
  </si>
  <si>
    <t>${AG_10D}=1</t>
  </si>
  <si>
    <t>AG_10E_nyanz</t>
  </si>
  <si>
    <t>${AG_10D}=2</t>
  </si>
  <si>
    <t>AG_10E_ruts</t>
  </si>
  <si>
    <t>${AG_10D}=3</t>
  </si>
  <si>
    <t>AG_10E_huy</t>
  </si>
  <si>
    <t>${AG_10D}=4</t>
  </si>
  <si>
    <t>AG_10E_specify</t>
  </si>
  <si>
    <t>${AG_10D}=-77 or ${AG_10E_kar}=-77 or ${AG_10E_nyanz}=-77 or ${AG_10E_ruts}=-77 or ${AG_10E_huy}=-77</t>
  </si>
  <si>
    <t>AG_10F_rub</t>
  </si>
  <si>
    <t>In which cell does the owner live?</t>
  </si>
  <si>
    <t>Uwo mwaguze iyi sambu atuye mu kahe kagali?</t>
  </si>
  <si>
    <t>${AG_10E_kar}=1</t>
  </si>
  <si>
    <t>AG_10F_rug</t>
  </si>
  <si>
    <t>${AG_10E_kar}=2</t>
  </si>
  <si>
    <t>AG_10F_cyab</t>
  </si>
  <si>
    <t>${AG_10E_nyanz}=1</t>
  </si>
  <si>
    <t>AG_10F_nyag</t>
  </si>
  <si>
    <t>${AG_10E_nyanz}=2</t>
  </si>
  <si>
    <t>AG_10F_rwab</t>
  </si>
  <si>
    <t>${AG_10E_nyanz}=3</t>
  </si>
  <si>
    <t>AG_10F_muk</t>
  </si>
  <si>
    <t>${AG_10E_ruts}=1</t>
  </si>
  <si>
    <t>AG_10F_rwan</t>
  </si>
  <si>
    <t>${AG_10E_huy}=1</t>
  </si>
  <si>
    <t>AG_10F_specify</t>
  </si>
  <si>
    <t>${AG_10D}=-77 or ${AG_10E_kar}=-77 or ${AG_10E_nyanz}=-77 or ${AG_10E_ruts}=-77 or ${AG_10E_huy}=-77 or ${AG_10F_rub}=-77 or ${AG_10F_rug}=-77 or ${AG_10F_cyab}=-77 or ${AG_10F_nyag}=-77 or ${AG_10F_rwab}=-77 or ${AG_10F_muk}=-77 or ${AG_10F_rwan}=-77</t>
  </si>
  <si>
    <t>AG_10G_gitw</t>
  </si>
  <si>
    <t>In which village does the owner live?</t>
  </si>
  <si>
    <t>Uwo mwaguze iyi sambu atuye mu wuhe mudugudu?</t>
  </si>
  <si>
    <t>${AG_10F_rub}=1</t>
  </si>
  <si>
    <t>AG_10G_nyarug</t>
  </si>
  <si>
    <t>${AG_10F_rub}=2</t>
  </si>
  <si>
    <t>AG_10G_bubaz</t>
  </si>
  <si>
    <t>${AG_10F_rub}=3</t>
  </si>
  <si>
    <t>AG_10G_gacac</t>
  </si>
  <si>
    <t>${AG_10F_rub}=4</t>
  </si>
  <si>
    <t>AG_10G_gisan</t>
  </si>
  <si>
    <t>${AG_10F_rub}=5</t>
  </si>
  <si>
    <t>AG_10G_kibir</t>
  </si>
  <si>
    <t>${AG_10F_rub}=6</t>
  </si>
  <si>
    <t>AG_10G_mat</t>
  </si>
  <si>
    <t>${AG_10F_rub}=7</t>
  </si>
  <si>
    <t>AG_10G_rurag</t>
  </si>
  <si>
    <t>${AG_10F_rub}=8</t>
  </si>
  <si>
    <t>AG_10G_mucy</t>
  </si>
  <si>
    <t>${AG_10F_rug}=1</t>
  </si>
  <si>
    <t>AG_10G_nyab</t>
  </si>
  <si>
    <t>${AG_10F_cyab}=1</t>
  </si>
  <si>
    <t>AG_10G_Nyarur</t>
  </si>
  <si>
    <t>${AG_10F_cyab}=2</t>
  </si>
  <si>
    <t>AG_10G_gah</t>
  </si>
  <si>
    <t>${AG_10F_nyag}=1</t>
  </si>
  <si>
    <t>AG_10G_kab</t>
  </si>
  <si>
    <t>${AG_10F_nyag}=2</t>
  </si>
  <si>
    <t>AG_10G_kir</t>
  </si>
  <si>
    <t>${AG_10F_nyag}=3</t>
  </si>
  <si>
    <t>AG_10G_rur</t>
  </si>
  <si>
    <t>${AG_10F_nyag}=4</t>
  </si>
  <si>
    <t>AG_10G_gac</t>
  </si>
  <si>
    <t>${AG_10F_rwab}=1</t>
  </si>
  <si>
    <t>AG_10G_gish</t>
  </si>
  <si>
    <t>${AG_10F_rwab}=2</t>
  </si>
  <si>
    <t>AG_10G_mub</t>
  </si>
  <si>
    <t>${AG_10F_rwab}=3</t>
  </si>
  <si>
    <t>AG_10G_mush</t>
  </si>
  <si>
    <t>${AG_10F_rwab}=4</t>
  </si>
  <si>
    <t>AG_10G_nyarus</t>
  </si>
  <si>
    <t>${AG_10F_rwab}=5</t>
  </si>
  <si>
    <t>AG_10G_run</t>
  </si>
  <si>
    <t>${AG_10F_rwab}=6</t>
  </si>
  <si>
    <t>AG_10G_kag</t>
  </si>
  <si>
    <t>${AG_10F_muk}=1</t>
  </si>
  <si>
    <t>AG_10G_kagus</t>
  </si>
  <si>
    <t>${AG_10F_muk}=2</t>
  </si>
  <si>
    <t>AG_10G_kabug</t>
  </si>
  <si>
    <t>${AG_10F_muk}=3</t>
  </si>
  <si>
    <t>AG_10G_nyaruh</t>
  </si>
  <si>
    <t>${AG_10F_rwan}=1</t>
  </si>
  <si>
    <t>AG_10G_specify</t>
  </si>
  <si>
    <t>AG_11</t>
  </si>
  <si>
    <t>Do you have a copy of your land title?</t>
  </si>
  <si>
    <t>Ese ufite ibyangombwa by'ubutaka?</t>
  </si>
  <si>
    <t>AG_11A</t>
  </si>
  <si>
    <t>The respondent may have the paperwork used for claiming their Land Title.  What is the Parcel UPI given on this paper?[${parcel_desc}]:</t>
  </si>
  <si>
    <t>[${parcel_desc}]: Usubiza ashobora kuba afite ibyemezo by'ubutaka. Ese ni iyihe nimero UPI igaragara kuri izo mpapuro?</t>
  </si>
  <si>
    <t>${AG_11}=1</t>
  </si>
  <si>
    <t>decimal</t>
  </si>
  <si>
    <t>AG_11B</t>
  </si>
  <si>
    <t>What is the size of [${parcel_desc}]  as reported on the title claim form?</t>
  </si>
  <si>
    <t>Ni ubuhe buso bwa [${parcel_desc}] nk'uko bugaragara ku mpapuro?</t>
  </si>
  <si>
    <t>select_one area_units</t>
  </si>
  <si>
    <t>AG_11C</t>
  </si>
  <si>
    <t>Units</t>
  </si>
  <si>
    <t>Ingero</t>
  </si>
  <si>
    <t>${AG_11B}&gt;0</t>
  </si>
  <si>
    <t>par_area_t</t>
  </si>
  <si>
    <t>Area of parcel converted to hectares (title)</t>
  </si>
  <si>
    <t>yes</t>
  </si>
  <si>
    <t>if(${AG_11C}=1, ${AG_11B}*1, if(${AG_11C}=2, ${AG_11B} div 100, if(${AG_11C}=3, ${AG_11B} div 10000, if(${AG_11C}=4, ${AG_11B} * .06, 0))))</t>
  </si>
  <si>
    <t>par_t_w</t>
  </si>
  <si>
    <t>Alert! The area is too small or too large to be possible. Are you sure this is correct?</t>
  </si>
  <si>
    <t>.=1</t>
  </si>
  <si>
    <t>Go back and correct the answer</t>
  </si>
  <si>
    <t>(${par_area_t}&lt;.0025 or ${par_area_t}&gt;4) and ${par_area_t}!=0</t>
  </si>
  <si>
    <t>AG_12</t>
  </si>
  <si>
    <t>What is the size of [${parcel_desc}] (self-report)?</t>
  </si>
  <si>
    <t>Ni ubuhe buso bwa [${parcel_desc}] nk'uko ubazwa agererenije?</t>
  </si>
  <si>
    <t>AG_12X</t>
  </si>
  <si>
    <t>${AG_12}&gt;0</t>
  </si>
  <si>
    <t>par_area_s</t>
  </si>
  <si>
    <t>Area of parcel converted to hectares (self-report)</t>
  </si>
  <si>
    <t>if(${AG_12X}=1, ${AG_12}*1, if(${AG_12X}=2, ${AG_12} div 100, if(${AG_12X}=3, ${AG_12} div 10000, if(${AG_12X}=4, ${AG_12} * .06, 0))))</t>
  </si>
  <si>
    <t>par_s_w</t>
  </si>
  <si>
    <t>(${par_area_s}&lt;.0025 or ${par_area_s}&gt;4) and ${par_area_s}!=0</t>
  </si>
  <si>
    <t>AG_13</t>
  </si>
  <si>
    <t>Do you have any plans to sell this Parcel between now and the end of Season 16B (February-May/June)</t>
  </si>
  <si>
    <t>Ese hari gahunda ufite yo kugurisha iyi sambu uhinze ngo ukorewemo ibikorwa  by'ubuhinzi guhera ubu kugeza mu gihembwe cya B 2016 (Gashyantare-Gicurasi/Kamena?</t>
  </si>
  <si>
    <t>par_a_t1</t>
  </si>
  <si>
    <t>indexed-repeat(${par_area_t}, ${c_repeat}, 1)</t>
  </si>
  <si>
    <t>par_a_t2</t>
  </si>
  <si>
    <t>indexed-repeat(${par_area_t}, ${c_repeat}, 2)</t>
  </si>
  <si>
    <t>par_a_t3</t>
  </si>
  <si>
    <t>indexed-repeat(${par_area_t}, ${c_repeat}, 3)</t>
  </si>
  <si>
    <t>par_a_t4</t>
  </si>
  <si>
    <t>indexed-repeat(${par_area_t}, ${c_repeat}, 4)</t>
  </si>
  <si>
    <t>par_a_t5</t>
  </si>
  <si>
    <t>indexed-repeat(${par_area_t}, ${c_repeat}, 5)</t>
  </si>
  <si>
    <t>par_a_s1</t>
  </si>
  <si>
    <t>indexed-repeat(${par_area_s}, ${c_repeat}, 1)</t>
  </si>
  <si>
    <t>par_a_s2</t>
  </si>
  <si>
    <t>indexed-repeat(${par_area_s}, ${c_repeat}, 2)</t>
  </si>
  <si>
    <t>par_a_s3</t>
  </si>
  <si>
    <t>indexed-repeat(${par_area_s}, ${c_repeat}, 3)</t>
  </si>
  <si>
    <t>par_a_s4</t>
  </si>
  <si>
    <t>indexed-repeat(${par_area_s}, ${c_repeat}, 4)</t>
  </si>
  <si>
    <t>par_a_s5</t>
  </si>
  <si>
    <t>indexed-repeat(${par_area_s}, ${c_repeat}, 5)</t>
  </si>
  <si>
    <t>c_note</t>
  </si>
  <si>
    <t>Enumerator Note: We are now going to ask the household about the plots that they cultivate. Please ask the respondent about each plot that they cultivate beginning with ${pl_samp_plot} even if it has not been cultivated in the past three agricultural seasons and then proceeding from largest to smallest.</t>
  </si>
  <si>
    <t>Ubaza: Ubu tugiye kubaza ku mirima urugo ruhinga. Baza uwo muganira kuri buri murima bahinga uhereye kuri [${pl_samp_plot}] nubwo waba utarahinzwe mu bihembwe bitatu by'ihinga bishize ubundi ukurikizeho umurima munini ujya ku muto.</t>
  </si>
  <si>
    <t>start_mod_C_plot</t>
  </si>
  <si>
    <t>plot_roster</t>
  </si>
  <si>
    <t>Plot roster</t>
  </si>
  <si>
    <t>AG_22</t>
  </si>
  <si>
    <t>How many plots have you cultivated (includes plots owned by the household and rented in) or rented-out in total over the past three agricultural seasons (14c, 15a, or 15b)? Please also include the plot that matches the description ${pl_samp_plot} in this count even if it has not been cultivated in the past three agricultural seasons.</t>
  </si>
  <si>
    <t>Ni imirima ingahe urugo rwawe rwahinze iyawe n'iyo watiwe n'abandi) cyangwa rwatiye abandi mu bihembwe by'ihinga bitatu bishije (14c, 15a, or 15b)? Ukore ku buryo ushyiramo [${pl_samp_plot}] nubwo waba utarahinzwe mu bihembwe bitatu by'ihinga bishize.</t>
  </si>
  <si>
    <t>AG_21</t>
  </si>
  <si>
    <t>Please map each plot cultivated (includes plots owned by the household and rented in) or rented-out over the past year using the Parcel maps above. Please also include the plot that matches the description ${pl_samp_plot} in this count even if it has not been cultivated in the past three agricultural seasons. If a plot is located outside of the Parcel, it should be mapped separately.</t>
  </si>
  <si>
    <t>Shushanya buri murima wahinzwe (iyawe n'iyo watiwe n'abandi) cyangwa watiye abandi mu mezi 12 ashize wifashishije ishusho w'amasambu hanyuma wandike imiterere yawo. Ukore ku buryo ushyiramo [${pl_samp_plot}] nubwo waba utarahinzwe mu bihembwe bitatu by'ihinga bishize. Niba umurima utari mu isambu, wushushanye akwawo.</t>
  </si>
  <si>
    <t>image</t>
  </si>
  <si>
    <t>AG_24</t>
  </si>
  <si>
    <t>Fata ifoto y'igishushanyo cy'amasambu n'imirima</t>
  </si>
  <si>
    <t>AG_23</t>
  </si>
  <si>
    <t>Please write a description of each Plot cultivated (includes plots owned by the household and rented in) or rented-out in the last three agricultural seasons (14c, 15a, 15b). Do not use the size, and do not use crops.  It must be a description that will help us identify this plot when we come back later.  Please also include and begin with the description of ${pl_samp_plot} even if it has not been cultivated in the past three agricultural seasons and then proceed with the 3 remaining plots (moving from largest to smallest). If the plot ${pl_samp_plot} cannot be identified, ask about the 4 largest plots from largest to smallest.</t>
  </si>
  <si>
    <t>Andika imiterere ya buri murima uhinzwemo (iyawe n'iyo watiwe n'abandi) ubu cyangwa waba warakodeshejwe mu mwaka ushize. Ntukoreshe ubuso, kandi ntukoreshe ibihingwa. Igomba kuba imiterere izadufasha kumenya uyu murima mu gihe tuzaba tugarutse. Genzura ko buri miterere y'umurima itandukanye n'iy'uwundi. TONDEKANYA IMITERERE Y'IMIRIMA uhereye kuri [${pl_samp_plot}] nubwo waba utarahinzwe mu bihembwe bitatu by'ihinga bishize ubundi ukurikizeho indi mirima 3 (uva ku munini ujya ku muto). Niba atabashije kumenya [${pl_samp_plot}], baza imirima 4 yahinzwe uva ku munini ujya ku muto.</t>
  </si>
  <si>
    <t>ag_p1</t>
  </si>
  <si>
    <t>Plot 1 Description:</t>
  </si>
  <si>
    <t>Ibiranga umurima wa 1:</t>
  </si>
  <si>
    <t>${AG_22}&gt;0</t>
  </si>
  <si>
    <t>ag_p2</t>
  </si>
  <si>
    <t>Plot 2 Description:</t>
  </si>
  <si>
    <t>Ibiranga umurima wa 2:</t>
  </si>
  <si>
    <t>${AG_22}&gt;1</t>
  </si>
  <si>
    <t>ag_p3</t>
  </si>
  <si>
    <t>Plot 3 Description:</t>
  </si>
  <si>
    <t>Ibiranga umurima wa 3:</t>
  </si>
  <si>
    <t>${AG_22}&gt;2</t>
  </si>
  <si>
    <t>ag_p4</t>
  </si>
  <si>
    <t>Plot 4 Description:</t>
  </si>
  <si>
    <t>Ibiranga umurima wa 4:</t>
  </si>
  <si>
    <t>${AG_22}&gt;3</t>
  </si>
  <si>
    <t>ag_repeat</t>
  </si>
  <si>
    <t>Plots info</t>
  </si>
  <si>
    <t>if(${AG_22}&gt;=4, 4, ${AG_22})</t>
  </si>
  <si>
    <t>ag_pos</t>
  </si>
  <si>
    <t>plot_des</t>
  </si>
  <si>
    <t>if(${ag_pos} = 1, ${ag_p1}, if(${ag_pos} = 2, ${ag_p2}, if(${ag_pos} = 3, ${ag_p3}, if(${ag_pos} = 4, ${ag_p4}, 0))))</t>
  </si>
  <si>
    <t>AG_26</t>
  </si>
  <si>
    <t>[${plot_des}]: Is this plot rented in?</t>
  </si>
  <si>
    <t>[${plot_des}]: Ese uyu murima waba warawukodeshejwe n'undi muntu?</t>
  </si>
  <si>
    <t>select_one yesnosplot</t>
  </si>
  <si>
    <t>AG_27a</t>
  </si>
  <si>
    <t>[${plot_des}]: Ese uyu murima waba uherereye muri imwe mu masambu twavuze haruguru? Iyo sambu ni: ${c_p1}</t>
  </si>
  <si>
    <t>${AG_02}=1 and ${AG_26}=0</t>
  </si>
  <si>
    <t>AG_27b</t>
  </si>
  <si>
    <t>[${plot_des}]: Ese uyu murima waba uherereye muri imwe mu masambu twavuze haruguru? Ayo masambu ni: [${c_p1}], [${c_p2}]</t>
  </si>
  <si>
    <t>${AG_02}=2 and ${AG_26}=0</t>
  </si>
  <si>
    <t>AG_27c</t>
  </si>
  <si>
    <t>[${plot_des}]: Ese uyu murima waba uherereye muri imwe mu masambu twavuze haruguru? Ayo masambu ni:  [${c_p1}], [${c_p2}], [${c_p3}]</t>
  </si>
  <si>
    <t>${AG_02}=3 and ${AG_26}=0</t>
  </si>
  <si>
    <t>AG_27d</t>
  </si>
  <si>
    <t>[${plot_des}]: Ese uyu murima waba uherereye muri imwe mu masambu twavuze haruguru? Ayo masambu ni: [${c_p1}], [${c_p2}], [${c_p3}], [${c_p4}]</t>
  </si>
  <si>
    <t>${AG_02}=4 and ${AG_26}=0</t>
  </si>
  <si>
    <t>AG_27e</t>
  </si>
  <si>
    <t>[${plot_des}]: Ese uyu murima waba uherereye muri imwe mu masambu twavuze haruguru? Ayo masambu ni: [${c_p1}], [${c_p2}], [${c_p3}], [${c_p4}], [${c_p5}]</t>
  </si>
  <si>
    <t>${AG_02}&gt;=5 and ${AG_26}=0</t>
  </si>
  <si>
    <t>select_one parcel</t>
  </si>
  <si>
    <t>AG_27</t>
  </si>
  <si>
    <t>[${plot_des}]: In which parcel is this plot located?</t>
  </si>
  <si>
    <t>[${plot_des}]: Uyu murima uherereye mu yihe sambu?</t>
  </si>
  <si>
    <t>${AG_26}=0 and (${AG_27a}=1 or ${AG_27b}=1 or ${AG_27c}=1 or ${AG_27d}=1 or ${AG_27e}=1)</t>
  </si>
  <si>
    <t>filter_one&lt;=${AG_02}</t>
  </si>
  <si>
    <t>AG_28</t>
  </si>
  <si>
    <t>[${plot_des}]: Plot area (number)</t>
  </si>
  <si>
    <t>[${plot_des}]: Ubuso bw'umurima (umubare)</t>
  </si>
  <si>
    <t>AG_28X</t>
  </si>
  <si>
    <t>[${plot_des}]: units</t>
  </si>
  <si>
    <t>[${plot_des}]: Ingero</t>
  </si>
  <si>
    <t>${AG_28}&gt;0</t>
  </si>
  <si>
    <t>plot_calc</t>
  </si>
  <si>
    <t>Area of plot converted to hectares (title)</t>
  </si>
  <si>
    <t>if(${AG_28X}=1, ${AG_28}*1, if(${AG_28X}=2, ${AG_28} div 100, if(${AG_28X}=3, ${AG_28} div 10000, if(${AG_28X}=4, ${AG_28} * .06, 0))))</t>
  </si>
  <si>
    <t>plot_w</t>
  </si>
  <si>
    <t>${plot_calc}&lt;.0025 or ${plot_calc}&gt;4</t>
  </si>
  <si>
    <t>select_one source_area</t>
  </si>
  <si>
    <t>AG_28A</t>
  </si>
  <si>
    <t>Source of Plot Area Data</t>
  </si>
  <si>
    <t>Inkomoko y'ibipimo by'umurima</t>
  </si>
  <si>
    <t>par1_area</t>
  </si>
  <si>
    <t>Area of plot converted to hectares (Parcel 1 plots only)</t>
  </si>
  <si>
    <t>if(${AG_27}=1, if(${AG_28X}=1, ${AG_28}*1, if(${AG_28X}=2, ${AG_28} div 100, if(${AG_28X}=3, ${AG_28} div 10000, if(${AG_28X}=4, ${AG_28} * .06, 0)))), 0)</t>
  </si>
  <si>
    <t>par2_area</t>
  </si>
  <si>
    <t>Area of plot converted to hectares (Parcel 2 plots only)</t>
  </si>
  <si>
    <t>if(${AG_27}=2, if(${AG_28X}=1, ${AG_28}*1, if(${AG_28X}=2, ${AG_28} div 100, if(${AG_28X}=3, ${AG_28} div 10000, if(${AG_28X}=4, ${AG_28} * .06, 0)))), 0)</t>
  </si>
  <si>
    <t>par3_area</t>
  </si>
  <si>
    <t>Area of plot converted to hectares (Parcel 3 plots only)</t>
  </si>
  <si>
    <t>if(${AG_27}=3, if(${AG_28X}=1, ${AG_28}*1, if(${AG_28X}=2, ${AG_28} div 100, if(${AG_28X}=3, ${AG_28} div 10000, if(${AG_28X}=4, ${AG_28} * .06, 0)))), 0)</t>
  </si>
  <si>
    <t>par4_area</t>
  </si>
  <si>
    <t>Area of plot converted to hectares (Parcel 4 plots only)</t>
  </si>
  <si>
    <t>if(${AG_27}=4, if(${AG_28X}=1, ${AG_28}*1, if(${AG_28X}=2, ${AG_28} div 100, if(${AG_28X}=3, ${AG_28} div 10000, if(${AG_28X}=4, ${AG_28} * .06, 0)))), 0)</t>
  </si>
  <si>
    <t>par5_area</t>
  </si>
  <si>
    <t>Area of plot converted to hectares (Parcel 5 plots only)</t>
  </si>
  <si>
    <t>if(${AG_27}=5, if(${AG_28X}=1, ${AG_28}*1, if(${AG_28X}=2, ${AG_28} div 100, if(${AG_28X}=3, ${AG_28} div 10000, if(${AG_28X}=4, ${AG_28} * .06, 0)))), 0)</t>
  </si>
  <si>
    <t>par1_size_w</t>
  </si>
  <si>
    <t>Alert! The plot is larger than the parcel</t>
  </si>
  <si>
    <t>(${par_a_s1}&gt;0 and ${par1_area}&gt;${par_a_s1})</t>
  </si>
  <si>
    <t>par2_size_w</t>
  </si>
  <si>
    <t>(${par_a_s2}&gt;0 and ${par2_area}&gt;${par_a_s2})</t>
  </si>
  <si>
    <t>par3_size_w</t>
  </si>
  <si>
    <t>Alert!  The plot is larger than the parcel</t>
  </si>
  <si>
    <t>(${par_a_s3}&gt;0 and ${par3_area}&gt;${par_a_s3})</t>
  </si>
  <si>
    <t>par4_size_w</t>
  </si>
  <si>
    <t>(${par_a_s4}&gt;0 and ${par4_area}&gt;${par_a_s4})</t>
  </si>
  <si>
    <t>par5_size_w</t>
  </si>
  <si>
    <t>(${par_a_s5}&gt;0 and ${par5_area}&gt;${par_a_s5})</t>
  </si>
  <si>
    <t>par1_1a</t>
  </si>
  <si>
    <t>if(${ag_pos}=1, ${par1_area}, indexed-repeat(${par1_area}, ${ag_repeat}, 1))</t>
  </si>
  <si>
    <t>par1_2a</t>
  </si>
  <si>
    <t>if(${ag_pos}=2, ${par1_area}, if(${ag_pos}&lt;2, 0, if(${ag_pos}&gt;2, indexed-repeat(${par1_area}, ${ag_repeat}, 2), 0)))</t>
  </si>
  <si>
    <t>par1_3a</t>
  </si>
  <si>
    <t>if(${ag_pos}=3, ${par1_area}, if(${ag_pos}&lt;3, 0, if(${ag_pos}&gt;3, indexed-repeat(${par1_area}, ${ag_repeat}, 3), 0)))</t>
  </si>
  <si>
    <t>par1_4a</t>
  </si>
  <si>
    <t>if(${ag_pos}=4, ${par1_area}, if(${ag_pos}&lt;4, 0, if(${ag_pos}&gt;4, indexed-repeat(${par1_area}, ${ag_repeat}, 4), 0)))</t>
  </si>
  <si>
    <t>par2_1a</t>
  </si>
  <si>
    <t>if(${ag_pos}=1, ${par2_area}, indexed-repeat(${par2_area}, ${ag_repeat}, 1))</t>
  </si>
  <si>
    <t>par2_2a</t>
  </si>
  <si>
    <t>if(${ag_pos}=2, ${par2_area}, if(${ag_pos}&lt;2, 0, if(${ag_pos}&gt;2, indexed-repeat(${par2_area}, ${ag_repeat}, 2), 0)))</t>
  </si>
  <si>
    <t>par2_3a</t>
  </si>
  <si>
    <t>if(${ag_pos}=3, ${par2_area}, if(${ag_pos}&lt;3, 0, if(${ag_pos}&gt;3, indexed-repeat(${par2_area}, ${ag_repeat}, 3), 0)))</t>
  </si>
  <si>
    <t>par2_4a</t>
  </si>
  <si>
    <t>if(${ag_pos}=4, ${par2_area}, if(${ag_pos}&lt;4, 0, if(${ag_pos}&gt;4, indexed-repeat(${par2_area}, ${ag_repeat}, 4), 0)))</t>
  </si>
  <si>
    <t>par3_1a</t>
  </si>
  <si>
    <t>if(${ag_pos}=1, ${par3_area}, indexed-repeat(${par3_area}, ${ag_repeat}, 1))</t>
  </si>
  <si>
    <t>par3_2a</t>
  </si>
  <si>
    <t>if(${ag_pos}=2, ${par3_area}, if(${ag_pos}&lt;2, 0, if(${ag_pos}&gt;2, indexed-repeat(${par3_area}, ${ag_repeat}, 2), 0)))</t>
  </si>
  <si>
    <t>par3_3a</t>
  </si>
  <si>
    <t>if(${ag_pos}=3, ${par3_area}, if(${ag_pos}&lt;3, 0, if(${ag_pos}&gt;3, indexed-repeat(${par3_area}, ${ag_repeat}, 3), 0)))</t>
  </si>
  <si>
    <t>par3_4a</t>
  </si>
  <si>
    <t>if(${ag_pos}=4, ${par3_area}, if(${ag_pos}&lt;4, 0, if(${ag_pos}&gt;4, indexed-repeat(${par3_area}, ${ag_repeat}, 4), 0)))</t>
  </si>
  <si>
    <t>par4_1a</t>
  </si>
  <si>
    <t>if(${ag_pos}=1, ${par4_area}, indexed-repeat(${par4_area}, ${ag_repeat}, 1))</t>
  </si>
  <si>
    <t>par4_2a</t>
  </si>
  <si>
    <t>if(${ag_pos}=2, ${par4_area}, if(${ag_pos}&lt;2, 0, if(${ag_pos}&gt;2, indexed-repeat(${par4_area}, ${ag_repeat}, 2), 0)))</t>
  </si>
  <si>
    <t>par4_3a</t>
  </si>
  <si>
    <t>if(${ag_pos}=3, ${par4_area}, if(${ag_pos}&lt;3, 0, if(${ag_pos}&gt;3, indexed-repeat(${par4_area}, ${ag_repeat}, 3), 0)))</t>
  </si>
  <si>
    <t>par4_4a</t>
  </si>
  <si>
    <t>if(${ag_pos}=4, ${par4_area}, if(${ag_pos}&lt;4, 0, if(${ag_pos}&gt;4, indexed-repeat(${par4_area}, ${ag_repeat}, 4), 0)))</t>
  </si>
  <si>
    <t>par5_1a</t>
  </si>
  <si>
    <t>if(${ag_pos}=1, ${par5_area}, indexed-repeat(${par5_area}, ${ag_repeat}, 1))</t>
  </si>
  <si>
    <t>par5_2a</t>
  </si>
  <si>
    <t>if(${ag_pos}=2, ${par5_area}, if(${ag_pos}&lt;2, 0, if(${ag_pos}&gt;2, indexed-repeat(${par5_area}, ${ag_repeat}, 2), 0)))</t>
  </si>
  <si>
    <t>par5_3a</t>
  </si>
  <si>
    <t>if(${ag_pos}=3, ${par5_area}, if(${ag_pos}&lt;3, 0, if(${ag_pos}&gt;3, indexed-repeat(${par5_area}, ${ag_repeat}, 3), 0)))</t>
  </si>
  <si>
    <t>par5_4a</t>
  </si>
  <si>
    <t>if(${ag_pos}=4, ${par5_area}, if(${ag_pos}&lt;4, 0, if(${ag_pos}&gt;4, indexed-repeat(${par5_area}, ${ag_repeat}, 4), 0)))</t>
  </si>
  <si>
    <t>par1_sum</t>
  </si>
  <si>
    <t>${par1_1a}+${par1_2a}+${par1_3a}+${par1_4a}</t>
  </si>
  <si>
    <t>par2_sum</t>
  </si>
  <si>
    <t>${par2_1a}+${par2_2a}+${par2_3a}+${par2_4a}</t>
  </si>
  <si>
    <t>par3_sum</t>
  </si>
  <si>
    <t>${par3_1a}+${par3_2a}+${par3_3a}+${par3_4a}</t>
  </si>
  <si>
    <t>par4_sum</t>
  </si>
  <si>
    <t>${par4_1a}+${par4_2a}+${par4_3a}+${par4_4a}</t>
  </si>
  <si>
    <t>par5_sum</t>
  </si>
  <si>
    <t>${par5_1a}+${par5_2a}+${par5_3a}+${par5_4a}</t>
  </si>
  <si>
    <t>area1_w</t>
  </si>
  <si>
    <t>The total area for plots in parcel 1 is greater than the area of parcel 1. Return to the area for parcel 1 and the areas for plots for parcel 1 and confirm these answers.</t>
  </si>
  <si>
    <t>(${par_a_s1}&gt;0 and ${par1_sum}&gt;${par_a_s1})</t>
  </si>
  <si>
    <t>area2_w</t>
  </si>
  <si>
    <t>The total area for plots in parcel 2 is greater than the area of parcel 2. Return to the area for parcel 2 and the areas for plots for parcel 2 and confirm these answers.</t>
  </si>
  <si>
    <t>(${par_a_s2}&gt;0 and ${par2_sum}&gt;${par_a_s2})</t>
  </si>
  <si>
    <t>area3_w</t>
  </si>
  <si>
    <t>The total area for plots in parcel 3 is greater than the area of parcel 3. Return to the area for parcel 3 and the areas for plots for parcel 3 and confirm these answers.</t>
  </si>
  <si>
    <t>(${par_a_s3}&gt;0 and ${par3_sum}&gt;${par_a_s3})</t>
  </si>
  <si>
    <t>area4_w</t>
  </si>
  <si>
    <t>The total area for plots in parcel 4 is greater than the area of parcel 4. Return to the area for parcel 4 and the areas for plots for parcel 4 and confirm these answers.</t>
  </si>
  <si>
    <t>(${par_a_s4}&gt;0 and ${par4_sum}&gt;${par_a_s4})</t>
  </si>
  <si>
    <t>area5_w</t>
  </si>
  <si>
    <t>The total area for plots in parcel 5 is greater than the area of parcel 5. Return to the area for parcel 5 and the areas for plots for parcel 5 and confirm these answers.</t>
  </si>
  <si>
    <t>(${par_a_s5}&gt;0 and ${par5_sum}&gt;${par_a_s5})</t>
  </si>
  <si>
    <t>AG_29</t>
  </si>
  <si>
    <t>[${plot_des}]: Is this plot located within the LWH site?</t>
  </si>
  <si>
    <t>[${plot_des}]: Ese uyu murima waba uri muri site ya Luwahu?</t>
  </si>
  <si>
    <t>select_one location_site</t>
  </si>
  <si>
    <t>AG_29A</t>
  </si>
  <si>
    <t>[${plot_des}]: Where is this plot located?</t>
  </si>
  <si>
    <t>[${plot_des}]: Uyu murima uherereye he?</t>
  </si>
  <si>
    <t>AG_29A_1_2</t>
  </si>
  <si>
    <t>Equal to 1 if AG_29A=1 or 2</t>
  </si>
  <si>
    <t>if(${AG_29A}&lt;3, 1, 0)</t>
  </si>
  <si>
    <t>AG_29A_3_4</t>
  </si>
  <si>
    <t>Equal to 1 if AG_29A=3 or 4</t>
  </si>
  <si>
    <t>if(${AG_29A}&gt;2, 1, 0)</t>
  </si>
  <si>
    <t>AG_30</t>
  </si>
  <si>
    <t>[${plot_des}]: Is this plot terraced?</t>
  </si>
  <si>
    <t>[${plot_des}]: Uyu murima wakorewe amaterase?</t>
  </si>
  <si>
    <t>select_one terrace_type</t>
  </si>
  <si>
    <t>AG_30A</t>
  </si>
  <si>
    <t>[${plot_des}]: Is it a RADICAL or PROGRESSIVE terrace?</t>
  </si>
  <si>
    <t>[${plot_des}]: Ni amaterase y'indinganire cyangwa amaterasi yikora?</t>
  </si>
  <si>
    <t>${AG_30}=1</t>
  </si>
  <si>
    <t>AG_31</t>
  </si>
  <si>
    <t>[${plot_des}]: Have you rented out this plot over the past three agricultural seasons ?</t>
  </si>
  <si>
    <t>[${plot_des}]: Wigeze ukodesha uyu murima wawe mu bihembwe by'ihinga 3 bishize?</t>
  </si>
  <si>
    <t>${AG_26}=0</t>
  </si>
  <si>
    <t>AG_31_rentout</t>
  </si>
  <si>
    <t>Plot Rented out</t>
  </si>
  <si>
    <t>${AG_31}=1</t>
  </si>
  <si>
    <t>select_one renter</t>
  </si>
  <si>
    <t>AG_31A</t>
  </si>
  <si>
    <t>[${plot_des}]: Whom did you rent this plot to?</t>
  </si>
  <si>
    <t>[${plot_des}]: Uyu murima wawe wawukodesheje nde?</t>
  </si>
  <si>
    <t>select_one seasons</t>
  </si>
  <si>
    <t>AG_31B</t>
  </si>
  <si>
    <t>[${plot_des}]: When did you begin renting out this plot?</t>
  </si>
  <si>
    <t>[${plot_des}]: Ni ryari watangiye gukodesha uyu murima wawe?</t>
  </si>
  <si>
    <t>select_multiple seasons_rent</t>
  </si>
  <si>
    <t>AG_31C</t>
  </si>
  <si>
    <t>In which of the following seasons did you rent out this plot? List all that apply.</t>
  </si>
  <si>
    <t>Ni ibihe bihembwe wakodeshejemo umurima wawe? Hitamo ibyo yakodesheje byose.</t>
  </si>
  <si>
    <t>AG_31D</t>
  </si>
  <si>
    <t>[${plot_des}]: What is the duration of the rental contract?</t>
  </si>
  <si>
    <t>[${plot_des}]: Ubwo wakodeshaga uyu murima wawe, ubukode bwamaze igihe kingana gute?</t>
  </si>
  <si>
    <t>'-33' 'Indefinite'</t>
  </si>
  <si>
    <t>(.&gt;0 and .&lt;=100) or .=-33</t>
  </si>
  <si>
    <t>The contract must be between 1 and 100 months.</t>
  </si>
  <si>
    <t>select_one rental_duration</t>
  </si>
  <si>
    <t>AG_31DX</t>
  </si>
  <si>
    <t>Ibipimo</t>
  </si>
  <si>
    <t>.!=-33</t>
  </si>
  <si>
    <t>${AG_31D}&gt;0</t>
  </si>
  <si>
    <t>select_multiple rental_arrangement or_other</t>
  </si>
  <si>
    <t>AG_31E</t>
  </si>
  <si>
    <t>[${plot_des}]: What kind of rental or use arrangement was made with the  renter of this plot?</t>
  </si>
  <si>
    <t>[${plot_des}]: Ni ubuhe buryo bwakoreshejwe mu bukode bw'uyu murima wawe?</t>
  </si>
  <si>
    <t>if(selected(., 3), count-selected(.)=1, count-selected(.)&gt;0)</t>
  </si>
  <si>
    <t>You can not combine Free of Charge with other options</t>
  </si>
  <si>
    <t>select_one proportion_share</t>
  </si>
  <si>
    <t>AG_31F</t>
  </si>
  <si>
    <t>[${plot_des}]: What share of the output is given to you(owner of the land)?</t>
  </si>
  <si>
    <t>[${plot_des}]: Ni uwuhe mugabane ku musaruro wowe ubwawe nka nyir'umurima watwaye?</t>
  </si>
  <si>
    <t/>
  </si>
  <si>
    <t>${AG_31E}=2</t>
  </si>
  <si>
    <t>AG_31G</t>
  </si>
  <si>
    <t>[${plot_des}]: What is  rent paid (monetary amount) by your tenant/renter on this plot ?</t>
  </si>
  <si>
    <t>[${plot_des}]: Ni amafaranga angahe wishyurwa n'uwakodesheje uyu murima wawe?</t>
  </si>
  <si>
    <t>.&gt;500 or .=-88 or .=-66</t>
  </si>
  <si>
    <t>${AG_31E}=1</t>
  </si>
  <si>
    <t>AG_31H</t>
  </si>
  <si>
    <t>[${plot_des}]: What time period does this amount correspond to?</t>
  </si>
  <si>
    <t>[${plot_des}]: Ayo mafaranga yishyurwa mu gihe kingana gute?</t>
  </si>
  <si>
    <t>(.&gt;0 and .&lt;=100) or .=-33 or .=-88 or .=-66</t>
  </si>
  <si>
    <t>The duration must be between 1 and 100 months.</t>
  </si>
  <si>
    <t>${AG_31G}&gt;0</t>
  </si>
  <si>
    <t>AG_31GX</t>
  </si>
  <si>
    <t>AG_23_rentin</t>
  </si>
  <si>
    <t>Plot Rented in</t>
  </si>
  <si>
    <t>${AG_26}=1</t>
  </si>
  <si>
    <t>AG_32A</t>
  </si>
  <si>
    <t>[${plot_des}]: Please give us the first and last name of the owner of this plot.</t>
  </si>
  <si>
    <t>[${plot_des}]: Watubwira amazina yombi ya nyir'uyu murima ukodesha?</t>
  </si>
  <si>
    <t>AG_32B</t>
  </si>
  <si>
    <t>Please give us the mobile number of the owner of this plot.</t>
  </si>
  <si>
    <t>Watubwira inomero ya telefoni ya nyir'uyu murima ukodesha?</t>
  </si>
  <si>
    <t>AG_32C</t>
  </si>
  <si>
    <t>Nyir'uyu murima ukodesha atuye mu kahe karere?</t>
  </si>
  <si>
    <t>AG_32C_specify</t>
  </si>
  <si>
    <t>${AG_32C}=-77</t>
  </si>
  <si>
    <t>AG_32D_kar</t>
  </si>
  <si>
    <t>Nyir'uyu murima ukodesha atuye mu wuhe murenge?</t>
  </si>
  <si>
    <t>${AG_32C}=1</t>
  </si>
  <si>
    <t>AG_32D_nyanz</t>
  </si>
  <si>
    <t>${AG_32C}=2</t>
  </si>
  <si>
    <t>AG_32D_ruts</t>
  </si>
  <si>
    <t>${AG_32C}=3</t>
  </si>
  <si>
    <t>AG_32D_huy</t>
  </si>
  <si>
    <t>${AG_32C}=4</t>
  </si>
  <si>
    <t>AG_32D_specify</t>
  </si>
  <si>
    <t>${AG_32C}=-77 or ${AG_32D_kar}=-77 or ${AG_32D_nyanz}=-77 or ${AG_32D_ruts}=-77 or ${AG_32D_huy}=-77</t>
  </si>
  <si>
    <t>AG_32E_rub</t>
  </si>
  <si>
    <t>Nyir'uyu murima atuye mu kahe kagali?</t>
  </si>
  <si>
    <t>${AG_32D_kar}=1</t>
  </si>
  <si>
    <t>AG_32E_rug</t>
  </si>
  <si>
    <t>${AG_32D_kar}=2</t>
  </si>
  <si>
    <t>AG_32E_cyab</t>
  </si>
  <si>
    <t>${AG_32D_nyanz}=1</t>
  </si>
  <si>
    <t>AG_32E_nyag</t>
  </si>
  <si>
    <t>${AG_32D_nyanz}=2</t>
  </si>
  <si>
    <t>AG_32E_rwab</t>
  </si>
  <si>
    <t>${AG_32D_nyanz}=3</t>
  </si>
  <si>
    <t>AG_32E_muk</t>
  </si>
  <si>
    <t>${AG_32D_ruts}=1</t>
  </si>
  <si>
    <t>AG_32E_rwan</t>
  </si>
  <si>
    <t>${AG_32D_huy}=1</t>
  </si>
  <si>
    <t>AG_32E_specify</t>
  </si>
  <si>
    <t>${AG_32C}=-77 or ${AG_32D_kar}=-77 or ${AG_32D_nyanz}=-77 or ${AG_32D_ruts}=-77 or ${AG_32D_huy}=-77 or ${AG_32E_rub}=-77 or ${AG_32E_rug}=-77 or ${AG_32E_cyab}=-77 or ${AG_32E_nyag}=-77 or ${AG_32E_rwab}=-77 or ${AG_32E_muk}=-77 or ${AG_32E_rwan}=-77</t>
  </si>
  <si>
    <t>AG_32F_gitw</t>
  </si>
  <si>
    <t>Nyir'uyu murima atuye mu wuhe mudugudu?</t>
  </si>
  <si>
    <t>${AG_32E_rub}=1</t>
  </si>
  <si>
    <t>AG_32F_nyarug</t>
  </si>
  <si>
    <t>${AG_32E_rub}=2</t>
  </si>
  <si>
    <t>AG_32F_bubaz</t>
  </si>
  <si>
    <t>${AG_32E_rub}=3</t>
  </si>
  <si>
    <t>AG_32F_gacac</t>
  </si>
  <si>
    <t>${AG_32E_rub}=4</t>
  </si>
  <si>
    <t>AG_32F_gisan</t>
  </si>
  <si>
    <t>${AG_32E_rub}=5</t>
  </si>
  <si>
    <t>AG_32F_kibir</t>
  </si>
  <si>
    <t>${AG_32E_rub}=6</t>
  </si>
  <si>
    <t>AG_32F_mat</t>
  </si>
  <si>
    <t>${AG_32E_rub}=7</t>
  </si>
  <si>
    <t>AG_32F_rurag</t>
  </si>
  <si>
    <t>${AG_32E_rub}=8</t>
  </si>
  <si>
    <t>AG_32F_mucy</t>
  </si>
  <si>
    <t>${AG_32E_rug}=1</t>
  </si>
  <si>
    <t>AG_32F_nyab</t>
  </si>
  <si>
    <t>${AG_32E_cyab}=1</t>
  </si>
  <si>
    <t>AG_32F_Nyarur</t>
  </si>
  <si>
    <t>${AG_32E_cyab}=2</t>
  </si>
  <si>
    <t>AG_32F_gah</t>
  </si>
  <si>
    <t>${AG_32E_nyag}=1</t>
  </si>
  <si>
    <t>AG_32F_kab</t>
  </si>
  <si>
    <t>${AG_32E_nyag}=2</t>
  </si>
  <si>
    <t>AG_32F_kir</t>
  </si>
  <si>
    <t>${AG_32E_nyag}=3</t>
  </si>
  <si>
    <t>AG_32F_rur</t>
  </si>
  <si>
    <t>${AG_32E_nyag}=4</t>
  </si>
  <si>
    <t>AG_32F_gac</t>
  </si>
  <si>
    <t>${AG_32E_rwab}=1</t>
  </si>
  <si>
    <t>AG_32F_gish</t>
  </si>
  <si>
    <t>${AG_32E_rwab}=2</t>
  </si>
  <si>
    <t>AG_32F_mub</t>
  </si>
  <si>
    <t>${AG_32E_rwab}=3</t>
  </si>
  <si>
    <t>AG_32F_mush</t>
  </si>
  <si>
    <t>${AG_32E_rwab}=4</t>
  </si>
  <si>
    <t>AG_32F_nyarus</t>
  </si>
  <si>
    <t>${AG_32E_rwab}=5</t>
  </si>
  <si>
    <t>AG_32F_run</t>
  </si>
  <si>
    <t>${AG_32E_rwab}=6</t>
  </si>
  <si>
    <t>AG_32F_kag</t>
  </si>
  <si>
    <t>${AG_32E_muk}=1</t>
  </si>
  <si>
    <t>AG_32F_kagus</t>
  </si>
  <si>
    <t>${AG_32E_muk}=2</t>
  </si>
  <si>
    <t>AG_32F_kabug</t>
  </si>
  <si>
    <t>${AG_32E_muk}=3</t>
  </si>
  <si>
    <t>AG_32F_nyaruh</t>
  </si>
  <si>
    <t>${AG_32E_rwan}=1</t>
  </si>
  <si>
    <t>AG_32F_specify</t>
  </si>
  <si>
    <t>AG_32G</t>
  </si>
  <si>
    <t>[${plot_des}]: When did you begin renting in this plot?</t>
  </si>
  <si>
    <t>[${plot_des}]: Watangiye gukodesha uyu  murima w'abandi ryari?</t>
  </si>
  <si>
    <t>AG_32H</t>
  </si>
  <si>
    <t>[${plot_des}]: Uko gukodesha uyu murima w'abandi bizamara igihe kingana gute?</t>
  </si>
  <si>
    <t>-33' 'Indefinite'</t>
  </si>
  <si>
    <t>AG_32HX</t>
  </si>
  <si>
    <t>${AG_32H}&gt;0</t>
  </si>
  <si>
    <t>AG_32I</t>
  </si>
  <si>
    <t>What kind of rental or use arrangement was made with the owner of [${plot_des}]?</t>
  </si>
  <si>
    <t>[${plot_des}] Ni ubuhe buryo bwakoreshejwe ubwo wakodeshaga uyu  murima w'abandi?</t>
  </si>
  <si>
    <t>select_multiple proportion_share</t>
  </si>
  <si>
    <t>AG_32J</t>
  </si>
  <si>
    <t>What share of the output is given to the landlord (owner of the land)? [${plot_des}]</t>
  </si>
  <si>
    <t>Ni uwuhe mugabane ku musaruro wowe ubwawe uha nyir'uyu murima (nyir'ubutaka)? [${plot_des}]</t>
  </si>
  <si>
    <t>${AG_32I}=2</t>
  </si>
  <si>
    <t>AG_32K</t>
  </si>
  <si>
    <t>How much did you pay the last time you paid rent (monetary amount) on [${plot_des}] (RWF)?</t>
  </si>
  <si>
    <t>[${plot_des}]: Ni amafaranga angahe urugo rwawe rwishyuye nyiri uyu murima ubwo muheruka kuwukodesha (RWF)?</t>
  </si>
  <si>
    <t>.&gt;500 or .=-88 or .=-66</t>
  </si>
  <si>
    <t>${AG_32I}=1</t>
  </si>
  <si>
    <t>AG_32L</t>
  </si>
  <si>
    <t>What time period does this correspond to? (rental period)</t>
  </si>
  <si>
    <t>Ayo mafaranga/kugabana umusaruro byari mu gihe kingana gute (igihe cy'ubukode)?</t>
  </si>
  <si>
    <t>${AG_32I}!=3</t>
  </si>
  <si>
    <t>AG_32LX</t>
  </si>
  <si>
    <t>${AG_32L}&gt;0</t>
  </si>
  <si>
    <t>AG_33</t>
  </si>
  <si>
    <t>[${plot_des}]: Did you cultivate seasonal crops on this plot or use any labor in the production or harvesting of permanent crops on this plot during season 14C (June-August/September)?</t>
  </si>
  <si>
    <t>[${plot_des}]: mwaba mwarahinze ibihingwa byerera igihembwe cyangwa mwarakoze (mwarakoresheje abakozi) mu guhinga cyangwa gusarura ibihingwa bimara igihe kirekire muri uyu murima mu gihembwe cy'ihinga C 2014? (Kamena-Kanama/Nzeli)?</t>
  </si>
  <si>
    <t>not (selected(${AG_31C}, 1))</t>
  </si>
  <si>
    <t>AG_33A</t>
  </si>
  <si>
    <t>[${plot_des}]:Did you work on this plot and are you able to answer questions about production on this plot during Season C 2014? (June-August/September)?</t>
  </si>
  <si>
    <t>[${plot_des}]: Ese wigeze ubona akazi muri uyu murima kandi ushobora gusubiza ibibazo bijyanye n'umusaruro, inyongeramusaruro n'imibyizi birebana n'uyu murima muri 14C (Kamena-Kanama/Nzeli)?</t>
  </si>
  <si>
    <t>selected(${AG_31C}, 1)</t>
  </si>
  <si>
    <t>AG_33B</t>
  </si>
  <si>
    <t>[${plot_des}]: Who was primarily responsible for making decisions about this plot during season 14C (June-August/September)?</t>
  </si>
  <si>
    <t>[${plot_des}]: Ni nde muntu w'ibanze wafataga ibyemezo bijyanye n'uyu murima mu gihembwe cy’ihinga C 2014 (Kamena-Kanama/Nzeli)?</t>
  </si>
  <si>
    <t>AG_34</t>
  </si>
  <si>
    <t>[${plot_des}]: Did you cultivate seasonal crops on this plot or use any labor in the production or harvesting of permanent crops on this plot during season 15A (September-January/February)?</t>
  </si>
  <si>
    <t>[${plot_des}]: mwaba mwarahinze ibihingwa byerera igihembwe cyangwa mwarakoze (mwarakoresheje abakozi) mu guhinga cyangwa gusarura ibihingwa bimara igihe kirekire muri uyu murima mu gihembwe cy'ihinga A 2015 (Nzeli-Mutarama/Gashyantare)?</t>
  </si>
  <si>
    <t>not (selected(${AG_31C}, 2))</t>
  </si>
  <si>
    <t>AG_34A</t>
  </si>
  <si>
    <t>[${plot_des}]: Did you work on this plot and are you able to answer questions about production on this plot during Season A 2015 (September-January/February)?</t>
  </si>
  <si>
    <t>[${plot_des}]: Ese wigeze ubona akazi muri uyu murima and ushobora gusubiza ibibazo bijyanye n'umusaruro, inyongeramusaruro n'imibyizi birebana n'uyu murima muri 15A (Nzeli-Mutarama/Gashyantare)?</t>
  </si>
  <si>
    <t>selected(${AG_31C}, 2)</t>
  </si>
  <si>
    <t>AG_34B</t>
  </si>
  <si>
    <t>[${plot_des}]: Who was primarily responsible for making decisions about this plot during season 15A (September-January/February)?</t>
  </si>
  <si>
    <t>[${plot_des}]: Ni nde muntu w'ibanze wafataga ibyemezo bijyanye n'uyu murima mu gihembwe cy’ihinga A 2015 (Nzeli-Mutarama/Gashyantare)?</t>
  </si>
  <si>
    <t>AG_35</t>
  </si>
  <si>
    <t>[${plot_des}]: Did you cultivate seasonal crops on this plot or use any labor in the production or harvesting of permanent crops on this plot during season 15B (February-May/June)?</t>
  </si>
  <si>
    <t>[${plot_des}]: mwaba mwarahinze ibihingwa byerera igihembwe cyangwa mwarakoze (mwarakoresheje abakozi) mu guhinga cyangwa gusarura ibihingwa bimara igihe kirekire muri uyu murima mu gihembwe cy'ihinga B 2015 (Gashyantare-Gicurasi/Kamena)?</t>
  </si>
  <si>
    <t>not (selected(${AG_31C}, 3))</t>
  </si>
  <si>
    <t>AG_35A</t>
  </si>
  <si>
    <t>[${plot_des}]: Did you work on this plot and are you able to answer questions about production on this plot during Season 15B (February-May/June)?</t>
  </si>
  <si>
    <t>[${plot_des}]: Ese wigeze ubona akazi muri uyu murima kandi ushobora gusubiza ibibazo bijyanye n'umusaruro, inyongeramusaruro n'imibyizi birebana n'uyu murima muri 15B (Gashyantare-Gicurasi/Kamena)?</t>
  </si>
  <si>
    <t>selected(${AG_31C}, 3)</t>
  </si>
  <si>
    <t>AG_35B</t>
  </si>
  <si>
    <t>[${plot_des}]: Who was primarily responsible for making decisions about this plot during season 15B (February-May/June)?</t>
  </si>
  <si>
    <t>[${plot_des}]: Ni nde muntu w'ibanze wafataga ibyemezo bijyanye n'uyu murima mu gihembwe cy’ihinga B 2015 (Gashyantare-Gicurasi/Kamena)?</t>
  </si>
  <si>
    <t>AG_36</t>
  </si>
  <si>
    <t>[${plot_des}]: Did you cultivate crops on this plot in Season C 2015?</t>
  </si>
  <si>
    <t>[${plot_des}]: Ese hari ibihingwa wahinze mu gihembwe cya 2015 C?</t>
  </si>
  <si>
    <t>select_multiple crplst</t>
  </si>
  <si>
    <t>AG_36A</t>
  </si>
  <si>
    <t>[${plot_des}]: Which crops did you cultivate on this plot in Season C 2015? List all that apply.</t>
  </si>
  <si>
    <t>[${plot_des}]: Ni ibihe ibihingwa wahinze mu gihembwe cya 2015 C? Hitamo ibyo yahinze byose.</t>
  </si>
  <si>
    <t>${AG_36}=1</t>
  </si>
  <si>
    <t>sum_both</t>
  </si>
  <si>
    <t>Total number of plots with AG_29A&gt;2</t>
  </si>
  <si>
    <t>sum(${AG_29A_3_4})</t>
  </si>
  <si>
    <t>sum_12b</t>
  </si>
  <si>
    <t>sum(${AG_29A_1_2})</t>
  </si>
  <si>
    <t>plot1_loc</t>
  </si>
  <si>
    <t>indexed-repeat(${AG_29A}, ${ag_repeat}, 1)</t>
  </si>
  <si>
    <t>plot2_loc</t>
  </si>
  <si>
    <t>indexed-repeat(${AG_29A}, ${ag_repeat}, 2)</t>
  </si>
  <si>
    <t>plot3_loc</t>
  </si>
  <si>
    <t>indexed-repeat(${AG_29A}, ${ag_repeat}, 3)</t>
  </si>
  <si>
    <t>plot4_loc</t>
  </si>
  <si>
    <t>indexed-repeat(${AG_29A}, ${ag_repeat}, 4)</t>
  </si>
  <si>
    <t>ca1_rand_f</t>
  </si>
  <si>
    <t>${sum_12b}&gt;=1</t>
  </si>
  <si>
    <t>once(random())</t>
  </si>
  <si>
    <t>ca2_rand_f</t>
  </si>
  <si>
    <t>ca3_rand_f</t>
  </si>
  <si>
    <t>ca4_rand_f</t>
  </si>
  <si>
    <t>ca1_rand</t>
  </si>
  <si>
    <t>if(${ca1_rand_f}&gt;0 and ${plot1_loc}!=1 and ${plot1_loc}!=2, 999, ${ca1_rand_f})</t>
  </si>
  <si>
    <t>ca2_rand</t>
  </si>
  <si>
    <t>if(${ca2_rand_f}&gt;0 and ${plot2_loc}!=1 and ${plot2_loc}!=2, 999, ${ca2_rand_f})</t>
  </si>
  <si>
    <t>ca3_rand</t>
  </si>
  <si>
    <t>if(${ca3_rand_f}&gt;0 and ${plot3_loc}!=1 and ${plot3_loc}!=2, 999, ${ca3_rand_f})</t>
  </si>
  <si>
    <t>ca4_rand</t>
  </si>
  <si>
    <t>if(${ca4_rand_f}&gt;0 and ${plot4_loc}!=1 and ${plot4_loc}!=2, 999, ${ca4_rand_f})</t>
  </si>
  <si>
    <t>no1_rand_f</t>
  </si>
  <si>
    <t>${sum_12b}=0</t>
  </si>
  <si>
    <t>no2_rand_f</t>
  </si>
  <si>
    <t>no3_rand_f</t>
  </si>
  <si>
    <t>no4_rand_f</t>
  </si>
  <si>
    <t>no1_rand</t>
  </si>
  <si>
    <t>if(${no1_rand_f}&gt;0 and ${plot1_loc}!=3 and ${plot1_loc}!=4, 999, ${no1_rand_f})</t>
  </si>
  <si>
    <t>no2_rand</t>
  </si>
  <si>
    <t>if(${no2_rand_f}&gt;0 and ${plot2_loc}!=3 and ${plot2_loc}!=4, 999, ${no2_rand_f})</t>
  </si>
  <si>
    <t>no3_rand</t>
  </si>
  <si>
    <t>if(${no3_rand_f}&gt;0 and ${plot3_loc}!=3 and ${plot3_loc}!=4, 999, ${no3_rand_f})</t>
  </si>
  <si>
    <t>no4_rand</t>
  </si>
  <si>
    <t>if(${no4_rand_f}&gt;0 and ${plot4_loc}!=3 and ${plot4_loc}!=4, 999, ${no4_rand_f})</t>
  </si>
  <si>
    <t>ca_repl_name</t>
  </si>
  <si>
    <t>if(${ca1_rand}&lt;${ca2_rand} and ${ca1_rand}&lt;${ca3_rand} and ${ca1_rand}&lt;${ca4_rand}, ${ag_p1}, if(${ca2_rand}&lt;${ca1_rand} and ${ca2_rand}&lt;${ca3_rand} and ${ca2_rand}&lt;${ca4_rand}, ${ag_p2}, if(${ca3_rand}&lt;${ca1_rand} and ${ca3_rand}&lt;${ca2_rand} and ${ca3_rand}&lt;${ca4_rand}, ${ag_p3}, if(${ca4_rand}&lt;${ca1_rand} and ${ca4_rand}&lt;${ca2_rand} and ${ca4_rand}&lt;${ca3_rand}, ${ag_p4}, 0))))</t>
  </si>
  <si>
    <t>ca_repl_numb</t>
  </si>
  <si>
    <t>if(${ca1_rand}&lt;${ca2_rand} and ${ca1_rand}&lt;${ca3_rand} and ${ca1_rand}&lt;${ca4_rand}, 1, if(${ca2_rand}&lt;${ca1_rand} and ${ca2_rand}&lt;${ca3_rand} and ${ca2_rand}&lt;${ca4_rand}, 2, if(${ca3_rand}&lt;${ca1_rand} and ${ca3_rand}&lt;${ca2_rand} and ${ca3_rand}&lt;${ca4_rand}, 3, if(${ca4_rand}&lt;${ca1_rand} and ${ca4_rand}&lt;${ca2_rand} and ${ca4_rand}&lt;${ca3_rand}, 4,0))))</t>
  </si>
  <si>
    <t>no_repl_name</t>
  </si>
  <si>
    <t>if(${no1_rand}&lt;${no2_rand} and ${no1_rand}&lt;${no3_rand} and ${no1_rand}&lt;${no4_rand}, ${ag_p1}, if(${no2_rand}&lt;${no1_rand} and ${no2_rand}&lt;${no3_rand} and ${no2_rand}&lt;${no4_rand}, ${ag_p2}, if(${no3_rand}&lt;${no1_rand} and ${no3_rand}&lt;${no2_rand} and ${no3_rand}&lt;${no4_rand}, ${ag_p3}, if(${no4_rand}&lt;${no1_rand} and ${no4_rand}&lt;${no2_rand} and ${no4_rand}&lt;${no3_rand}, ${ag_p4},0))))</t>
  </si>
  <si>
    <t>no_repl_numb</t>
  </si>
  <si>
    <t>if(${no1_rand}&lt;${no2_rand} and ${no1_rand}&lt;${no3_rand} and ${no1_rand}&lt;${no4_rand}, 1, if(${no2_rand}&lt;${no1_rand} and ${no2_rand}&lt;${no3_rand} and ${no2_rand}&lt;${no4_rand}, 2, if(${no3_rand}&lt;${no1_rand} and ${no3_rand}&lt;${no2_rand} and ${no3_rand}&lt;${no4_rand}, 3, if(${no4_rand}&lt;${no1_rand} and ${no4_rand}&lt;${no2_rand} and ${no4_rand}&lt;${no3_rand}, 4,0))))</t>
  </si>
  <si>
    <t>splot_01</t>
  </si>
  <si>
    <t>Do you own or rent in a plot that is described as ${pl_samp_plot} ?</t>
  </si>
  <si>
    <t>Ese urugo rwanyu nirwo rufite (cyangwa rukodesha) uyu murima: ${pl_samp_plot}?</t>
  </si>
  <si>
    <t>select_one plot</t>
  </si>
  <si>
    <t>splot_02</t>
  </si>
  <si>
    <t>Which of these plots is the same as ${pl_samp_plot}?</t>
  </si>
  <si>
    <t>Mu mirima twavuze, ni uwuhe uhuye na ${pl_samp_plot}?</t>
  </si>
  <si>
    <t>${splot_01}=1</t>
  </si>
  <si>
    <t>filter_one&lt;=${AG_22}</t>
  </si>
  <si>
    <t>samp_r_conf</t>
  </si>
  <si>
    <t>You have said that the respondent does not recognize the plot: ${pl_samp_plot}. Is this correct?</t>
  </si>
  <si>
    <t>Wavuze ko uwo muganira atamenye ${pl_samp_plot}. Ibi ni byo</t>
  </si>
  <si>
    <t>Go back and correct your answer</t>
  </si>
  <si>
    <t>${splot_01}=0</t>
  </si>
  <si>
    <t>AG_25_calc</t>
  </si>
  <si>
    <t>Calculation</t>
  </si>
  <si>
    <t>if(${splot_01}=1, ${splot_02}, if(${sum_12b}&gt;=1, ${ca_repl_numb}, if(${sum_12b}=0, ${no_repl_numb}, 0)))</t>
  </si>
  <si>
    <t>AG_25</t>
  </si>
  <si>
    <t>Finalized sample plot</t>
  </si>
  <si>
    <t>once(${AG_25_calc})</t>
  </si>
  <si>
    <t>sum_cult_14c</t>
  </si>
  <si>
    <t>Total number of plots with AG_33=1</t>
  </si>
  <si>
    <t>sum(${AG_33})</t>
  </si>
  <si>
    <t>sum_cult_15a</t>
  </si>
  <si>
    <t>Total number of plots with AG_34=1</t>
  </si>
  <si>
    <t>sum(${AG_34})</t>
  </si>
  <si>
    <t>sum_cult_15b</t>
  </si>
  <si>
    <t>Total number of plots with AG_35=1</t>
  </si>
  <si>
    <t>sum(${AG_35})</t>
  </si>
  <si>
    <t>sum_rent_14c</t>
  </si>
  <si>
    <t>Total number of plots with AG_33A=1</t>
  </si>
  <si>
    <t>sum(${AG_33A})</t>
  </si>
  <si>
    <t>sum_rent_15a</t>
  </si>
  <si>
    <t>Total number of plots with AG_34A=1</t>
  </si>
  <si>
    <t>sum(${AG_34A})</t>
  </si>
  <si>
    <t>sum_rent_15b</t>
  </si>
  <si>
    <t>Total number of plots with AG_35A=1</t>
  </si>
  <si>
    <t>sum(${AG_35A})</t>
  </si>
  <si>
    <t>out_plot1</t>
  </si>
  <si>
    <t>if(indexed-repeat(${AG_29A}, ${ag_repeat}, 1)&gt;2, indexed-repeat(${plot_des}, ${ag_repeat}, 1), if(indexed-repeat(${AG_29A}, ${ag_repeat}, 2)&gt;2, indexed-repeat(${plot_des}, ${ag_repeat}, 2), if(indexed-repeat(${AG_29A}, ${ag_repeat}, 3)&gt;2, indexed-repeat(${plot_des}, ${ag_repeat}, 3), if(indexed-repeat(${AG_29A}, ${ag_repeat}, 4)&gt;2, indexed-repeat(${plot_des}, ${ag_repeat}, 4), 0))))</t>
  </si>
  <si>
    <t>out_plot2</t>
  </si>
  <si>
    <t>if(${out_plot1}=0, 0, if(indexed-repeat(${AG_29A}, ${ag_repeat}, 2)&gt;2 and ${out_plot1}!=indexed-repeat(${plot_des}, ${ag_repeat}, 2), indexed-repeat(${plot_des}, ${ag_repeat}, 2), if(indexed-repeat(${AG_29A}, ${ag_repeat}, 3)&gt;2 and ${out_plot1}!=indexed-repeat(${plot_des}, ${ag_repeat}, 3), indexed-repeat(${plot_des}, ${ag_repeat}, 3), if(indexed-repeat(${AG_29A}, ${ag_repeat}, 4)&gt;2 and ${out_plot1}!=indexed-repeat(${plot_des}, ${ag_repeat}, 4), indexed-repeat(${plot_des}, ${ag_repeat}, 4), 0))))</t>
  </si>
  <si>
    <t>out_plot3</t>
  </si>
  <si>
    <t>if(${out_plot2}=0, 0, if(indexed-repeat(${AG_29A}, ${ag_repeat}, 3)&gt;2 and ${out_plot1}!=indexed-repeat(${plot_des}, ${ag_repeat}, 3) and ${out_plot2}!=indexed-repeat(${plot_des}, ${ag_repeat}, 3), indexed-repeat(${plot_des}, ${ag_repeat}, 3), if(indexed-repeat(${AG_29A}, ${ag_repeat}, 4)&gt;2 and ${out_plot1}!= indexed-repeat(${plot_des}, ${ag_repeat}, 4) and ${out_plot2}!= indexed-repeat(${plot_des}, ${ag_repeat}, 4), indexed-repeat(${plot_des}, ${ag_repeat}, 4), 0)))</t>
  </si>
  <si>
    <t>out_plot4</t>
  </si>
  <si>
    <t>if(${out_plot3}=0, 0, if(indexed-repeat(${AG_29A}, ${ag_repeat}, 4)&gt;2 and ${out_plot1}!=indexed-repeat(${plot_des}, ${ag_repeat}, 4) and ${out_plot2}!=indexed-repeat(${plot_des}, ${ag_repeat}, 4) and ${out_plot3}!=indexed-repeat(${plot_des}, ${ag_repeat}, 4), indexed-repeat(${plot_des}, ${ag_repeat}, 4), 0))</t>
  </si>
  <si>
    <t>out1_14c</t>
  </si>
  <si>
    <t>if(${out_plot1}=indexed-repeat(${plot_des}, ${ag_repeat}, 1), indexed-repeat(${AG_33}, ${ag_repeat}, 1), if(${out_plot1}=indexed-repeat(${plot_des}, ${ag_repeat}, 2), indexed-repeat(${AG_33}, ${ag_repeat}, 2), if(${out_plot1}=indexed-repeat(${plot_des}, ${ag_repeat}, 3), indexed-repeat(${AG_33}, ${ag_repeat}, 3), if(${out_plot1}=indexed-repeat(${plot_des}, ${ag_repeat}, 4), indexed-repeat(${AG_33}, ${ag_repeat}, 4), 0))))</t>
  </si>
  <si>
    <t>out2_14c</t>
  </si>
  <si>
    <t>if(${out_plot2}=indexed-repeat(${plot_des}, ${ag_repeat}, 1), indexed-repeat(${AG_33}, ${ag_repeat}, 1), if(${out_plot2}=indexed-repeat(${plot_des}, ${ag_repeat}, 2), indexed-repeat(${AG_33}, ${ag_repeat}, 2), if(${out_plot2}=indexed-repeat(${plot_des}, ${ag_repeat}, 3), indexed-repeat(${AG_33}, ${ag_repeat}, 3), if(${out_plot2}=indexed-repeat(${plot_des}, ${ag_repeat}, 4), indexed-repeat(${AG_33}, ${ag_repeat}, 4), 0))))</t>
  </si>
  <si>
    <t>out3_14c</t>
  </si>
  <si>
    <t>if(${out_plot3}=indexed-repeat(${plot_des}, ${ag_repeat}, 1), indexed-repeat(${AG_33}, ${ag_repeat}, 1), if(${out_plot3}=indexed-repeat(${plot_des}, ${ag_repeat}, 2), indexed-repeat(${AG_33}, ${ag_repeat}, 2), if(${out_plot3}=indexed-repeat(${plot_des}, ${ag_repeat}, 3), indexed-repeat(${AG_33}, ${ag_repeat}, 3), if(${out_plot3}=indexed-repeat(${plot_des}, ${ag_repeat}, 4), indexed-repeat(${AG_33}, ${ag_repeat}, 4), 0))))</t>
  </si>
  <si>
    <t>out4_14c</t>
  </si>
  <si>
    <t>if(${out_plot4}=indexed-repeat(${plot_des}, ${ag_repeat}, 1), indexed-repeat(${AG_33}, ${ag_repeat}, 1), if(${out_plot4}=indexed-repeat(${plot_des}, ${ag_repeat}, 2), indexed-repeat(${AG_33}, ${ag_repeat}, 2), if(${out_plot4}=indexed-repeat(${plot_des}, ${ag_repeat}, 3), indexed-repeat(${AG_33}, ${ag_repeat}, 3), if(${out_plot4}=indexed-repeat(${plot_des}, ${ag_repeat}, 4), indexed-repeat(${AG_33}, ${ag_repeat}, 4), 0))))</t>
  </si>
  <si>
    <t>out1_15a</t>
  </si>
  <si>
    <t>if(${out_plot1}=indexed-repeat(${plot_des}, ${ag_repeat}, 1), indexed-repeat(${AG_34}, ${ag_repeat}, 1), if(${out_plot1}=indexed-repeat(${plot_des}, ${ag_repeat}, 2), indexed-repeat(${AG_34}, ${ag_repeat}, 2), if(${out_plot1}=indexed-repeat(${plot_des}, ${ag_repeat}, 3), indexed-repeat(${AG_34}, ${ag_repeat}, 3), if(${out_plot1}=indexed-repeat(${plot_des}, ${ag_repeat}, 4), indexed-repeat(${AG_34}, ${ag_repeat}, 4), 0))))</t>
  </si>
  <si>
    <t>out2_15a</t>
  </si>
  <si>
    <t>if(${out_plot2}=indexed-repeat(${plot_des}, ${ag_repeat}, 1), indexed-repeat(${AG_34}, ${ag_repeat}, 1), if(${out_plot2}=indexed-repeat(${plot_des}, ${ag_repeat}, 2), indexed-repeat(${AG_34}, ${ag_repeat}, 2), if(${out_plot2}=indexed-repeat(${plot_des}, ${ag_repeat}, 3), indexed-repeat(${AG_34}, ${ag_repeat}, 3), if(${out_plot2}=indexed-repeat(${plot_des}, ${ag_repeat}, 4), indexed-repeat(${AG_34}, ${ag_repeat}, 4), 0))))</t>
  </si>
  <si>
    <t>out3_15a</t>
  </si>
  <si>
    <t>if(${out_plot3}=indexed-repeat(${plot_des}, ${ag_repeat}, 1), indexed-repeat(${AG_34}, ${ag_repeat}, 1), if(${out_plot3}=indexed-repeat(${plot_des}, ${ag_repeat}, 2), indexed-repeat(${AG_34}, ${ag_repeat}, 2), if(${out_plot3}=indexed-repeat(${plot_des}, ${ag_repeat}, 3), indexed-repeat(${AG_34}, ${ag_repeat}, 3), if(${out_plot3}=indexed-repeat(${plot_des}, ${ag_repeat}, 4), indexed-repeat(${AG_34}, ${ag_repeat}, 4), 0))))</t>
  </si>
  <si>
    <t>out4_15a</t>
  </si>
  <si>
    <t>if(${out_plot4}=indexed-repeat(${plot_des}, ${ag_repeat}, 1), indexed-repeat(${AG_34}, ${ag_repeat}, 1), if(${out_plot4}=indexed-repeat(${plot_des}, ${ag_repeat}, 2), indexed-repeat(${AG_34}, ${ag_repeat}, 2), if(${out_plot4}=indexed-repeat(${plot_des}, ${ag_repeat}, 3), indexed-repeat(${AG_34}, ${ag_repeat}, 3), if(${out_plot4}=indexed-repeat(${plot_des}, ${ag_repeat}, 4), indexed-repeat(${AG_34}, ${ag_repeat}, 4), 0))))</t>
  </si>
  <si>
    <t>out1_15b</t>
  </si>
  <si>
    <t>if(${out_plot1}=indexed-repeat(${plot_des}, ${ag_repeat}, 1), indexed-repeat(${AG_35}, ${ag_repeat}, 1), if(${out_plot1}=indexed-repeat(${plot_des}, ${ag_repeat}, 2), indexed-repeat(${AG_35}, ${ag_repeat}, 2), if(${out_plot1}=indexed-repeat(${plot_des}, ${ag_repeat}, 3), indexed-repeat(${AG_35}, ${ag_repeat}, 3), if(${out_plot1}=indexed-repeat(${plot_des}, ${ag_repeat}, 4), indexed-repeat(${AG_35}, ${ag_repeat}, 4), 0))))</t>
  </si>
  <si>
    <t>out2_15b</t>
  </si>
  <si>
    <t>if(${out_plot2}=indexed-repeat(${plot_des}, ${ag_repeat}, 1), indexed-repeat(${AG_35}, ${ag_repeat}, 1), if(${out_plot2}=indexed-repeat(${plot_des}, ${ag_repeat}, 2), indexed-repeat(${AG_35}, ${ag_repeat}, 2), if(${out_plot2}=indexed-repeat(${plot_des}, ${ag_repeat}, 3), indexed-repeat(${AG_35}, ${ag_repeat}, 3), if(${out_plot2}=indexed-repeat(${plot_des}, ${ag_repeat}, 4), indexed-repeat(${AG_35}, ${ag_repeat}, 4), 0))))</t>
  </si>
  <si>
    <t>out3_15b</t>
  </si>
  <si>
    <t>if(${out_plot3}=indexed-repeat(${plot_des}, ${ag_repeat}, 1), indexed-repeat(${AG_35}, ${ag_repeat}, 1), if(${out_plot3}=indexed-repeat(${plot_des}, ${ag_repeat}, 2), indexed-repeat(${AG_35}, ${ag_repeat}, 2), if(${out_plot3}=indexed-repeat(${plot_des}, ${ag_repeat}, 3), indexed-repeat(${AG_35}, ${ag_repeat}, 3), if(${out_plot3}=indexed-repeat(${plot_des}, ${ag_repeat}, 4), indexed-repeat(${AG_35}, ${ag_repeat}, 4), 0))))</t>
  </si>
  <si>
    <t>out4_15b</t>
  </si>
  <si>
    <t>if(${out_plot4}=indexed-repeat(${plot_des}, ${ag_repeat}, 1), indexed-repeat(${AG_35}, ${ag_repeat}, 1), if(${out_plot4}=indexed-repeat(${plot_des}, ${ag_repeat}, 2), indexed-repeat(${AG_35}, ${ag_repeat}, 2), if(${out_plot4}=indexed-repeat(${plot_des}, ${ag_repeat}, 3), indexed-repeat(${AG_35}, ${ag_repeat}, 3), if(${out_plot4}=indexed-repeat(${plot_des}, ${ag_repeat}, 4), indexed-repeat(${AG_35}, ${ag_repeat}, 4), 0))))</t>
  </si>
  <si>
    <t>AG_37_note</t>
  </si>
  <si>
    <t>Identification of most important plot outside CA/CAC</t>
  </si>
  <si>
    <t>Guhitamo umurima ugufitiye akamaro kuruta iyindi iri ahandi hatari mu duce tw'ahuhirwa n'ahatuhirwa</t>
  </si>
  <si>
    <t>${sum_both}&gt;0</t>
  </si>
  <si>
    <t>select_one plots</t>
  </si>
  <si>
    <t>AG_37</t>
  </si>
  <si>
    <t>Which of your plots outside the Command Area and Command Area Catchment is the most important?</t>
  </si>
  <si>
    <t>Ni uwuhe murima ugufitiye akamaro kurusha iyindi, ukaba uherereye ahandi hataragera ibikorwaremezo byo kuhira?</t>
  </si>
  <si>
    <t>filter_one&lt;=${sum_both}</t>
  </si>
  <si>
    <t>in_1</t>
  </si>
  <si>
    <t>Equal to 1 if plot 1 is in CA or CAC or if plot 1 is most important outside CA/CAC</t>
  </si>
  <si>
    <t>in_2</t>
  </si>
  <si>
    <t>Equal to 1 if plot 2 is in CA or CAC or if plot 2 is most important outside CA/CAC</t>
  </si>
  <si>
    <t>in_3</t>
  </si>
  <si>
    <t>Equal to 1 if plot 3 is in CA or CAC or if plot 3 is most important outside CA/CAC</t>
  </si>
  <si>
    <t>in_4</t>
  </si>
  <si>
    <t>Equal to 1 if plot 4 is in CA or CAC or if plot 4 is most important outside CA/CAC</t>
  </si>
  <si>
    <t>cult_p1_14c</t>
  </si>
  <si>
    <t>Equal to 1 if plot 1 is cultivated in 14c</t>
  </si>
  <si>
    <t>if(indexed-repeat(${AG_33}, ${ag_repeat}, 1)=1 or indexed-repeat(${AG_33A}, ${ag_repeat},1)=1, 1, 0)</t>
  </si>
  <si>
    <t>cult_p2_14c</t>
  </si>
  <si>
    <t>Equal to 1 if plot 2 is cultivated in 14c</t>
  </si>
  <si>
    <t>if(indexed-repeat(${AG_33}, ${ag_repeat}, 2)=1 or indexed-repeat(${AG_33A}, ${ag_repeat},2)=1, 1, 0)</t>
  </si>
  <si>
    <t>cult_p3_14c</t>
  </si>
  <si>
    <t>Equal to 1 if plot 3 is cultivated in 14c</t>
  </si>
  <si>
    <t>if(indexed-repeat(${AG_33}, ${ag_repeat}, 3)=1 or indexed-repeat(${AG_33A}, ${ag_repeat},3)=1, 1, 0)</t>
  </si>
  <si>
    <t>cult_p4_14c</t>
  </si>
  <si>
    <t>Equal to 1 if plot 4 is cultivated in 14c</t>
  </si>
  <si>
    <t>if(indexed-repeat(${AG_33}, ${ag_repeat}, 4)=1 or indexed-repeat(${AG_33A}, ${ag_repeat},4)=1, 1, 0)</t>
  </si>
  <si>
    <t>cult_p1_15a</t>
  </si>
  <si>
    <t>Equal to 1 if plot 1 is cultivated in 15a</t>
  </si>
  <si>
    <t>if(indexed-repeat(${AG_34}, ${ag_repeat}, 1)=1 or indexed-repeat(${AG_34A}, ${ag_repeat},1)=1, 1, 0)</t>
  </si>
  <si>
    <t>cult_p2_15a</t>
  </si>
  <si>
    <t>Equal to 1 if plot 2 is cultivated in 15a</t>
  </si>
  <si>
    <t>if(indexed-repeat(${AG_34}, ${ag_repeat}, 2)=1 or indexed-repeat(${AG_34A}, ${ag_repeat},2)=1, 1, 0)</t>
  </si>
  <si>
    <t>cult_p3_15a</t>
  </si>
  <si>
    <t>Equal to 1 if plot 3 is cultivated in 15a</t>
  </si>
  <si>
    <t>if(indexed-repeat(${AG_34}, ${ag_repeat}, 3)=1 or indexed-repeat(${AG_34A}, ${ag_repeat},3)=1, 1, 0)</t>
  </si>
  <si>
    <t>cult_p4_15a</t>
  </si>
  <si>
    <t>Equal to 1 if plot 4 is cultivated in 15a</t>
  </si>
  <si>
    <t>if(indexed-repeat(${AG_34}, ${ag_repeat}, 4)=1 or indexed-repeat(${AG_34A}, ${ag_repeat},4)=1, 1, 0)</t>
  </si>
  <si>
    <t>cult_p1_15b</t>
  </si>
  <si>
    <t>Equal to 1 if plot 1 is cultivated in 15b</t>
  </si>
  <si>
    <t>if(indexed-repeat(${AG_35}, ${ag_repeat}, 1)=1 or indexed-repeat(${AG_35A}, ${ag_repeat},1)=1, 1, 0)</t>
  </si>
  <si>
    <t>cult_p2_15b</t>
  </si>
  <si>
    <t>Equal to 1 if plot 2 is cultivated in 15b</t>
  </si>
  <si>
    <t>if(indexed-repeat(${AG_35}, ${ag_repeat}, 2)=1 or indexed-repeat(${AG_35A}, ${ag_repeat},2)=1, 1, 0)</t>
  </si>
  <si>
    <t>cult_p3_15b</t>
  </si>
  <si>
    <t>Equal to 1 if plot 3 is cultivated in 15b</t>
  </si>
  <si>
    <t>if(indexed-repeat(${AG_35}, ${ag_repeat}, 3)=1 or indexed-repeat(${AG_35A}, ${ag_repeat},3)=1, 1, 0)</t>
  </si>
  <si>
    <t>cult_p4_15b</t>
  </si>
  <si>
    <t>Equal to 1 if plot 4 is cultivated in 15b</t>
  </si>
  <si>
    <t>if(indexed-repeat(${AG_35}, ${ag_repeat}, 4)=1 or indexed-repeat(${AG_35A}, ${ag_repeat},4)=1, 1, 0)</t>
  </si>
  <si>
    <t>Past_Future_Transactions</t>
  </si>
  <si>
    <t>Now, we are going to talk about Past and Future Transactions</t>
  </si>
  <si>
    <t>Ubu noneho tugiye kuvuga ku mirima wagurishije cyangwa uteganya kugurisha.</t>
  </si>
  <si>
    <t>start_mod_C_transaction</t>
  </si>
  <si>
    <t>AG_38</t>
  </si>
  <si>
    <t>Besides the Parcels we have spoken about which you currently own, have you owned any other Parcels over the past 5 years?</t>
  </si>
  <si>
    <t>Uretse amasambu twavuzeho utunze ubu, haba hari andi masambu wari ufite mu myaka 5 ishize?</t>
  </si>
  <si>
    <t>remain_plot1</t>
  </si>
  <si>
    <t>if(${AG_37}=1, ${out_plot2}, ${out_plot1})</t>
  </si>
  <si>
    <t>remain_plot2</t>
  </si>
  <si>
    <t>if(${AG_37}!=1 and ${AG_37}!=2, ${out_plot2}, ${out_plot3})</t>
  </si>
  <si>
    <t>remain_plot3</t>
  </si>
  <si>
    <t>if(${AG_37}!=1 and ${AG_37}!=2 and ${AG_37}!=3, ${out_plot3}, ${out_plot4})</t>
  </si>
  <si>
    <t>remain1_14c</t>
  </si>
  <si>
    <t>if(${AG_37}=1, ${out2_14c}, ${out1_14c})</t>
  </si>
  <si>
    <t>remain2_14c</t>
  </si>
  <si>
    <t>if(${AG_37}!=1 and ${AG_37}!=2, ${out2_14c}, ${out3_14c})</t>
  </si>
  <si>
    <t>remain3_14c</t>
  </si>
  <si>
    <t>if(${AG_37}!=1 and ${AG_37}!=2 and ${AG_37}!=3, ${out3_14c}, ${out4_14c})</t>
  </si>
  <si>
    <t>remain1_15a</t>
  </si>
  <si>
    <t>if(${AG_37}=1, ${out2_15a}, ${out1_15a})</t>
  </si>
  <si>
    <t>remain2_15a</t>
  </si>
  <si>
    <t>if(${AG_37}!=1 and ${AG_37}!=2, ${out2_15a}, ${out3_15a})</t>
  </si>
  <si>
    <t>remain3_15a</t>
  </si>
  <si>
    <t>if(${AG_37}!=1 and ${AG_37}!=2 and ${AG_37}!=3, ${out3_15a}, ${out4_15a})</t>
  </si>
  <si>
    <t>remain1_15b</t>
  </si>
  <si>
    <t>if(${AG_37}=1, ${out2_15b}, ${out1_15b})</t>
  </si>
  <si>
    <t>remain2_15b</t>
  </si>
  <si>
    <t>if(${AG_37}!=1 and ${AG_37}!=2, ${out2_15b}, ${out3_15b})</t>
  </si>
  <si>
    <t>remain3_15b</t>
  </si>
  <si>
    <t>if(${AG_37}!=1 and ${AG_37}!=2 and ${AG_37}!=3, ${out3_15b}, ${out4_15b})</t>
  </si>
  <si>
    <t>count_14c</t>
  </si>
  <si>
    <t>${remain1_14c}+${remain2_14c}+${remain3_14c}</t>
  </si>
  <si>
    <t>count_15a</t>
  </si>
  <si>
    <t>${remain1_15a}+${remain2_15a}+${remain3_15a}</t>
  </si>
  <si>
    <t>count_15b</t>
  </si>
  <si>
    <t>${remain1_15b}+${remain2_15b}+${remain3_15b}</t>
  </si>
  <si>
    <t>true1_14c</t>
  </si>
  <si>
    <t>if(${remain1_14c}=1, ${remain_plot1}, if(${remain2_14c}=1, ${remain_plot2}, if(${remain3_14c}=1, ${remain_plot3}, 0)))</t>
  </si>
  <si>
    <t>true2_14c</t>
  </si>
  <si>
    <t>if(${true1_14c}=0, 0, if(${remain2_14c}=1 and ${true1_14c}!=${remain_plot2}, ${remain_plot2}, if(${remain3_14c}=1 and ${true1_14c}!=${remain_plot3}, ${remain_plot3}, 0)))</t>
  </si>
  <si>
    <t>true3_14c</t>
  </si>
  <si>
    <t>if(${true2_14c}=0, 0, if(${remain3_14c}=1 and ${true1_14c}!=${remain_plot3} and ${true2_14c}!=${remain_plot3}, ${remain_plot3},  0))</t>
  </si>
  <si>
    <t>true1_15a</t>
  </si>
  <si>
    <t>if(${remain1_15a}=1, ${remain_plot1}, if(${remain2_15a}=1, ${remain_plot2}, if(${remain3_15a}=1, ${remain_plot3}, 0)))</t>
  </si>
  <si>
    <t>true2_15a</t>
  </si>
  <si>
    <t>if(${true1_15a}=0, 0, if(${remain2_15a}=1 and ${true1_15a}!=${remain_plot2}, ${remain_plot2}, if(${remain3_15a}=1 and ${true1_15a}!=${remain_plot3}, ${remain_plot3}, 0)))</t>
  </si>
  <si>
    <t>true3_15a</t>
  </si>
  <si>
    <t>if(${true2_15a}=0, 0, if(${remain3_15a}=1 and ${true1_15a}!=${remain_plot3} and ${true2_15a}!=${remain_plot3}, ${remain_plot3}, 0))</t>
  </si>
  <si>
    <t>true1_15b</t>
  </si>
  <si>
    <t>if(${remain1_15b}=1, ${remain_plot1}, if(${remain2_15b}=1, ${remain_plot2}, if(${remain3_15b}=1, ${remain_plot3}, 0)))</t>
  </si>
  <si>
    <t>true2_15b</t>
  </si>
  <si>
    <t>if(${true1_15b}=0, 0, if(${remain2_15b}=1 and ${true1_15b}!=${remain_plot2}, ${remain_plot2}, if(${remain3_15b}=1 and ${true1_15b}!=${remain_plot3}, ${remain_plot3}, 0)))</t>
  </si>
  <si>
    <t>true3_15b</t>
  </si>
  <si>
    <t>if(${true2_15b}=0, 0, if(${remain3_15b}=1 and ${true1_15b}!=${remain_plot3} and ${true2_15b}!=${remain_plot3}, ${remain_plot3}, 0))</t>
  </si>
  <si>
    <t>AG_38_trans</t>
  </si>
  <si>
    <t>Past and Future transactions</t>
  </si>
  <si>
    <t>${AG_38}=1</t>
  </si>
  <si>
    <t>AG_38A</t>
  </si>
  <si>
    <t>How many parcels did you lose?</t>
  </si>
  <si>
    <t>Ni amasambu angahe utagifite?</t>
  </si>
  <si>
    <t>lost_p1</t>
  </si>
  <si>
    <t>Lost Parcel 1 Description:</t>
  </si>
  <si>
    <t>Ibiranga isambu atagifite ya 1:</t>
  </si>
  <si>
    <t>${AG_38A}&gt;0</t>
  </si>
  <si>
    <t>lost_p2</t>
  </si>
  <si>
    <t>Lost Parcel 2 Description:</t>
  </si>
  <si>
    <t>Ibiranga isambu atagifite ya 2:</t>
  </si>
  <si>
    <t>${AG_38A}&gt;1</t>
  </si>
  <si>
    <t>lost_p3</t>
  </si>
  <si>
    <t>Lost Parcel 3 Description:</t>
  </si>
  <si>
    <t>Ibiranga isambu atagifite ya 3:</t>
  </si>
  <si>
    <t>${AG_38A}&gt;2</t>
  </si>
  <si>
    <t>lost_p4</t>
  </si>
  <si>
    <t>Lost Parcel 4 Description:</t>
  </si>
  <si>
    <t>Ibiranga isambu atagifite ya 4:</t>
  </si>
  <si>
    <t>${AG_38A}&gt;3</t>
  </si>
  <si>
    <t>lost_p5</t>
  </si>
  <si>
    <t>Lost Parcel 5 Description:</t>
  </si>
  <si>
    <t>Ibiranga isambu atagifite ya 5:</t>
  </si>
  <si>
    <t>${AG_38A}&gt;4</t>
  </si>
  <si>
    <t>AG_13_repeat</t>
  </si>
  <si>
    <t>Repeat Past and Future transactions</t>
  </si>
  <si>
    <t>if(${AG_38A}&gt;5, 5, ${AG_38A})</t>
  </si>
  <si>
    <t>lpar_pos</t>
  </si>
  <si>
    <t>AG_13_desc</t>
  </si>
  <si>
    <t>if(${lpar_pos} = 1, ${lost_p1}, if(${lpar_pos} = 2, ${lost_p2}, if(${lpar_pos} = 3, ${lost_p3}, if(${lpar_pos} = 4, ${lost_p4}, if(${lpar_pos} = 5, ${lost_p5}, 0)))))</t>
  </si>
  <si>
    <t>select_one lost_possession or_other</t>
  </si>
  <si>
    <t>AG_38C</t>
  </si>
  <si>
    <t>How did you lose possession of [${AG_13_desc}]?</t>
  </si>
  <si>
    <t>[${AG_13_desc}]: Ni ukubera izihe mpamvu iyo sambu itakikubarurirwaho?</t>
  </si>
  <si>
    <t>AG_38D</t>
  </si>
  <si>
    <t>How large was [${AG_13_desc}]? (self-report)</t>
  </si>
  <si>
    <t>[${AG_13_desc}]: Iyi sambu yanganaga gute? (avuga ingano)</t>
  </si>
  <si>
    <t>AG_38DX</t>
  </si>
  <si>
    <t>Ibipimo fatizo</t>
  </si>
  <si>
    <t>${AG_38D}&gt;0</t>
  </si>
  <si>
    <t>lost_area</t>
  </si>
  <si>
    <t>Area of plot converted to hectares (self-report)</t>
  </si>
  <si>
    <t>if(${AG_38DX}=1, ${AG_38D}*1, if(${AG_38DX}=2, ${AG_38D} div 100, if(${AG_38DX}=3, ${AG_38D} div 10000, if(${AG_38DX}=4, ${AG_38D} * .06, 0))))</t>
  </si>
  <si>
    <t>lost_area_w</t>
  </si>
  <si>
    <t>(${lost_area}&lt;.0025 or ${lost_area}&gt;4) and ${lost_area}!=0</t>
  </si>
  <si>
    <t>AG_38E</t>
  </si>
  <si>
    <t>Was [${AG_13_desc}] located within the LWH site?</t>
  </si>
  <si>
    <t>[${AG_13_desc}]: Iyi sambu yari iri muri site ya luwahu?</t>
  </si>
  <si>
    <t>AG_38F</t>
  </si>
  <si>
    <t>In which district is [${AG_13_desc}]  located?</t>
  </si>
  <si>
    <t>Iyi [${AG_13_desc}]: iherereye mu kahe karere?</t>
  </si>
  <si>
    <t>AG_38F_specify</t>
  </si>
  <si>
    <t>${AG_38F}=-77</t>
  </si>
  <si>
    <t>AG_38G_kar</t>
  </si>
  <si>
    <t>In which sector is [${AG_13_desc}] located?</t>
  </si>
  <si>
    <t>Iyi [${AG_13_desc}]: iherereye mu wuhe murenge?</t>
  </si>
  <si>
    <t>${AG_38F}=1</t>
  </si>
  <si>
    <t>AG_38G_nyanz</t>
  </si>
  <si>
    <t>${AG_38F}=2</t>
  </si>
  <si>
    <t>AG_38G_ruts</t>
  </si>
  <si>
    <t>${AG_38F}=3</t>
  </si>
  <si>
    <t>AG_38G_huy</t>
  </si>
  <si>
    <t>${AG_38F}=4</t>
  </si>
  <si>
    <t>AG_38G_specify</t>
  </si>
  <si>
    <t>${AG_38F}=-77 or ${AG_38G_kar}=-77 or ${AG_38G_nyanz}=-77 or ${AG_38G_ruts}=-77 or ${AG_38G_huy}=-77</t>
  </si>
  <si>
    <t>AG_38H_rub</t>
  </si>
  <si>
    <t>In which Cell is [${AG_13_desc}] located?</t>
  </si>
  <si>
    <t>Iyi [${AG_13_desc}]: iherereye mu kahe kagali?</t>
  </si>
  <si>
    <t>${AG_38G_kar}=1</t>
  </si>
  <si>
    <t>AG_38H_rug</t>
  </si>
  <si>
    <t>${AG_38G_kar}=2</t>
  </si>
  <si>
    <t>AG_38H_cyab</t>
  </si>
  <si>
    <t>${AG_38G_nyanz}=1</t>
  </si>
  <si>
    <t>AG_38H_nyag</t>
  </si>
  <si>
    <t>${AG_38G_nyanz}=2</t>
  </si>
  <si>
    <t>AG_38H_rwab</t>
  </si>
  <si>
    <t>${AG_38G_nyanz}=3</t>
  </si>
  <si>
    <t>AG_38H_muk</t>
  </si>
  <si>
    <t>${AG_38G_ruts}=1</t>
  </si>
  <si>
    <t>AG_38H_rwan</t>
  </si>
  <si>
    <t>${AG_38G_huy}=1</t>
  </si>
  <si>
    <t>AG_38H_specify</t>
  </si>
  <si>
    <t>${AG_38F}=-77 or ${AG_38G_kar}=-77 or ${AG_38G_nyanz}=-77 or ${AG_38G_ruts}=-77 or ${AG_38G_huy}=-77 or ${AG_38H_rub}=-77 or ${AG_38H_rug}=-77 or ${AG_38H_cyab}=-77 or ${AG_38H_nyag}=-77 or ${AG_38H_rwab}=-77 or ${AG_38H_muk}=-77 or ${AG_38H_rwan}=-77</t>
  </si>
  <si>
    <t>AG_38I_gitw</t>
  </si>
  <si>
    <t>In which village is [${AG_13_desc}] located?</t>
  </si>
  <si>
    <t>Iyi [${AG_13_desc}]: iherereye mu wuhe mudugudu?</t>
  </si>
  <si>
    <t>${AG_38H_rub}=1</t>
  </si>
  <si>
    <t>AG_38I_nyarug</t>
  </si>
  <si>
    <t>${AG_38H_rub}=2</t>
  </si>
  <si>
    <t>AG_38I_bubaz</t>
  </si>
  <si>
    <t>${AG_38H_rub}=3</t>
  </si>
  <si>
    <t>AG_38I_gacac</t>
  </si>
  <si>
    <t>${AG_38H_rub}=4</t>
  </si>
  <si>
    <t>AG_38I_gisan</t>
  </si>
  <si>
    <t>${AG_38H_rub}=5</t>
  </si>
  <si>
    <t>AG_38I_kibir</t>
  </si>
  <si>
    <t>${AG_38H_rub}=6</t>
  </si>
  <si>
    <t>AG_38I_mat</t>
  </si>
  <si>
    <t>${AG_38H_rub}=7</t>
  </si>
  <si>
    <t>AG_38I_rurag</t>
  </si>
  <si>
    <t>${AG_38H_rub}=8</t>
  </si>
  <si>
    <t>AG_38I_mucy</t>
  </si>
  <si>
    <t>${AG_38H_rug}=1</t>
  </si>
  <si>
    <t>AG_38I_nyab</t>
  </si>
  <si>
    <t>${AG_38H_cyab}=1</t>
  </si>
  <si>
    <t>AG_38I_Nyarur</t>
  </si>
  <si>
    <t>${AG_38H_cyab}=2</t>
  </si>
  <si>
    <t>AG_38I_gah</t>
  </si>
  <si>
    <t>${AG_38H_nyag}=1</t>
  </si>
  <si>
    <t>AG_38I_kab</t>
  </si>
  <si>
    <t>${AG_38H_nyag}=2</t>
  </si>
  <si>
    <t>AG_38I_kir</t>
  </si>
  <si>
    <t>${AG_38H_nyag}=3</t>
  </si>
  <si>
    <t>AG_38I_rur</t>
  </si>
  <si>
    <t>${AG_38H_nyag}=4</t>
  </si>
  <si>
    <t>AG_38I_gac</t>
  </si>
  <si>
    <t>${AG_38H_rwab}=1</t>
  </si>
  <si>
    <t>AG_38I_gish</t>
  </si>
  <si>
    <t>${AG_38H_rwab}=2</t>
  </si>
  <si>
    <t>AG_38I_mub</t>
  </si>
  <si>
    <t>${AG_38H_rwab}=3</t>
  </si>
  <si>
    <t>AG_38I_mush</t>
  </si>
  <si>
    <t>${AG_38H_rwab}=4</t>
  </si>
  <si>
    <t>AG_38I_nyarus</t>
  </si>
  <si>
    <t>${AG_38H_rwab}=5</t>
  </si>
  <si>
    <t>AG_38I_run</t>
  </si>
  <si>
    <t>${AG_38H_rwab}=6</t>
  </si>
  <si>
    <t>AG_38I_kag</t>
  </si>
  <si>
    <t>${AG_38H_muk}=1</t>
  </si>
  <si>
    <t>AG_38I_kagus</t>
  </si>
  <si>
    <t>${AG_38H_muk}=2</t>
  </si>
  <si>
    <t>AG_38I_kabug</t>
  </si>
  <si>
    <t>${AG_38H_muk}=3</t>
  </si>
  <si>
    <t>AG_38I_nyaruh</t>
  </si>
  <si>
    <t>${AG_38H_rwan}=1</t>
  </si>
  <si>
    <t>AG_38I_specify</t>
  </si>
  <si>
    <t>AG_38J</t>
  </si>
  <si>
    <t>At which price was [${AG_13_desc}] sold?</t>
  </si>
  <si>
    <t>[${AG_13_desc}]: Iyi sambu wayigurishije ku kihe giciro?</t>
  </si>
  <si>
    <t>${AG_38C}=2</t>
  </si>
  <si>
    <t>AG_39</t>
  </si>
  <si>
    <t>Do you have any plans to purchase any Parcels between now and the end of Season 16B</t>
  </si>
  <si>
    <t>Hari gahunda ufite yo kugurisha isambu iyo ariyo yose kuva ubu kugera mu gihembwe cy'ihinga B 2016?</t>
  </si>
  <si>
    <t>start_mod_D1_14c</t>
  </si>
  <si>
    <t>All_ssn</t>
  </si>
  <si>
    <t>All_seasons</t>
  </si>
  <si>
    <t>CRP_note_14c</t>
  </si>
  <si>
    <t>Now we are going to ask you about the crops that you cultivated on your plots during season 14C.
Enumerator: Asks about all plots in the Command Area and Command Area Catchment in Season 14C and their most important agricultural plot outside the Command Area and Command Area Catchment.</t>
  </si>
  <si>
    <t>Ubu tugiye kukubaza ibibazo bijyanye n'ibihingwa wahinze mu gihembwe cy'ihinga cya 2014 C
Ubaza: Baza ku mirima yose iri ahuhirwa n'ahatuhirwa muri gahunda ya luwahu mu gihembwe C 2014 n'undi murima uri ahandi hatari ibikorwaremezo byo kuhira ariko ufitiye urugo akamaro kurusha iyindi.</t>
  </si>
  <si>
    <t>${sum_cult_14c}&gt;0 or ${sum_rent_14c}&gt;0</t>
  </si>
  <si>
    <t>d_14c</t>
  </si>
  <si>
    <t>p_14c</t>
  </si>
  <si>
    <t>p_14c: plot position in season 14c</t>
  </si>
  <si>
    <t>plot_14c</t>
  </si>
  <si>
    <t>plot_14c: description of plots to be talked about</t>
  </si>
  <si>
    <t>if(${p_14c}=1, ${ag_p1}, if(${p_14c}=2, ${ag_p2}, if(${p_14c}=3, ${ag_p3}, if(${p_14c}=4, ${ag_p4}, 0))))</t>
  </si>
  <si>
    <t>relevance_14c</t>
  </si>
  <si>
    <t>if(${p_14c}=1 and ${in_1}=1 and ${cult_p1_14c}=1, 1, if(${p_14c}=2 and ${in_2}=1 and ${cult_p2_14c}=1, 1, if(${p_14c}=3 and ${in_3}=1 and ${cult_p3_14c}=1, 1, if(${p_14c}=4 and ${in_4}=1 and ${cult_p4_14c}=1, 1, 0))))</t>
  </si>
  <si>
    <t>cultivated</t>
  </si>
  <si>
    <t>${relevance_14c}=1</t>
  </si>
  <si>
    <t>select_one proportion</t>
  </si>
  <si>
    <t>PC1_01</t>
  </si>
  <si>
    <t>[${plot_14c}]: On what proportion of this plot did you cultivate during season 14C?</t>
  </si>
  <si>
    <t>[${plot_14c}]: Ni ku kihe kigereranyo cy'uyu murima wahinze mu gihembwe cy'ihinga C 2014?</t>
  </si>
  <si>
    <t>crp_14c_b</t>
  </si>
  <si>
    <t>Please list all the crops grown on [${plot_14c}] during season 14C (June-August/September)</t>
  </si>
  <si>
    <t>Hitamo ibihingwa byose byahinzwe kuri [${plot_14c}] mu gihembwe cya 14C (Kamena-Kanama/Nzeri)?</t>
  </si>
  <si>
    <t>select_one crplst</t>
  </si>
  <si>
    <t>crp_14c1_s</t>
  </si>
  <si>
    <t>Please select the first crop grown on [${plot_14c}] during season 14C (June-August/September)
Crop 1</t>
  </si>
  <si>
    <t>Hitamo igihingwa cya mbere cyahinzwe kuri [${plot_14c}] mu gihembwe cya 14C (Kamena-Kanama/Nzeri)
Igihingwa cya mbere</t>
  </si>
  <si>
    <t>selected(${crp_14c_b}, .) and .!=${crp_14c2_s} and .!=${crp_14c3_s}</t>
  </si>
  <si>
    <t>crp_14c2_s</t>
  </si>
  <si>
    <t>Please select the second crop grown on [${plot_14c}] during season 14C (June-August/September)
Crop 1</t>
  </si>
  <si>
    <t>Hitamo igihingwa cya kabiri cyahinzwe kuri [${plot_14c}] mu gihembwe cya 14C (Kamena-Kanama/Nzeri)
Igihingwa cya kabiri</t>
  </si>
  <si>
    <t>selected(${crp_14c_b}, .) and .!=${crp_14c1_s} and .!=${crp_14c3_s}</t>
  </si>
  <si>
    <t>count-selected(${crp_14c_b})&gt;=2</t>
  </si>
  <si>
    <t>crp_14c3_s</t>
  </si>
  <si>
    <t>Please select the third crop grown on [${plot_14c}] during season 14C (June-August/September)
Crop 1</t>
  </si>
  <si>
    <t>Hitamo igihingwa cya gatatu cyahinzwe kuri [${plot_14c}] mu gihembwe cya 14C (Kamena-Kanama/Nzeri)
Igihingwa cya gatatu</t>
  </si>
  <si>
    <t>selected(${crp_14c_b}, .) and .!=${crp_14c1_s} and .!=${crp_14c2_s}</t>
  </si>
  <si>
    <t>count-selected(${crp_14c_b})&gt;=3</t>
  </si>
  <si>
    <t>crops_14c</t>
  </si>
  <si>
    <t>Crop Roster C14</t>
  </si>
  <si>
    <t>cropsid_14c</t>
  </si>
  <si>
    <t>Crop ID C 14</t>
  </si>
  <si>
    <t>PC1_03</t>
  </si>
  <si>
    <t>Crop list C 14</t>
  </si>
  <si>
    <t>if(${cropsid_14c}=1,  jr:choice-name(${crp_14c1_s}, '${crp_14c1_s}'), if(${cropsid_14c}=2, jr:choice-name(${crp_14c2_s}, '${crp_14c2_s}'), if(${cropsid_14c}=3, jr:choice-name(${crp_14c3_s}, '${crp_14c3_s}'), 0)))</t>
  </si>
  <si>
    <t>ap14c</t>
  </si>
  <si>
    <t>CRP_Group_14c</t>
  </si>
  <si>
    <t>count-selected(${crp_14c_b})&gt;=${cropsid_14c}</t>
  </si>
  <si>
    <t>PC1_04</t>
  </si>
  <si>
    <t>[${plot_14c}]: On what proportion of plot did you grow this [${PC1_03}]?</t>
  </si>
  <si>
    <t>[${plot_14c}]: Ni ku kihe kigereranyo cy'umurima mwateyeho [${PC1_03}]?</t>
  </si>
  <si>
    <t>PC1_05</t>
  </si>
  <si>
    <t>[${plot_14c}]: How much [${PC1_03}] seed did you plant in this plot?</t>
  </si>
  <si>
    <t>[${plot_14c}]: Mwateye imbuto za [${PC1_03}] zingana iki muri uyu murima?</t>
  </si>
  <si>
    <t>select_one quantity_seeds</t>
  </si>
  <si>
    <t>PC1_05X</t>
  </si>
  <si>
    <t>units</t>
  </si>
  <si>
    <t>${PC1_05}&gt;0</t>
  </si>
  <si>
    <t>SDQ_14c</t>
  </si>
  <si>
    <t>Seed weight (14C) converted to KG (unless cuttings or pieces selected as units)</t>
  </si>
  <si>
    <t>if(${PC1_05X}=1, ${PC1_05}, if(${PC1_05X}=2, ${PC1_05} * 15, if(${PC1_05X}=3, ${PC1_05} * 1.5, 0)))</t>
  </si>
  <si>
    <t>select_one seed_source</t>
  </si>
  <si>
    <t>PC1_06</t>
  </si>
  <si>
    <t>[${plot_14c}]: [${PC1_03}]: What was the primary source of the seed?</t>
  </si>
  <si>
    <t>[${plot_14c}]: [${PC1_03}]: Ni hehe mwakuye imbuto nyinshi zo gutera?</t>
  </si>
  <si>
    <t>PC1_07</t>
  </si>
  <si>
    <t>[${plot_14c}]: How much in total did you spend on the [${PC1_03}] seed you planted in this plot [RWF]?</t>
  </si>
  <si>
    <t>[${plot_14c}]: Wakoresheje amafaranga angana ate ku mbuto za [${PC1_03}] wateye muri uyu murima [RWF]?</t>
  </si>
  <si>
    <t>.&lt;100000 or .=-88 or .=-66</t>
  </si>
  <si>
    <t>${PC1_06}!=7 and ${PC1_05}&gt;0</t>
  </si>
  <si>
    <t>PC1_07_alert</t>
  </si>
  <si>
    <t>Alert! The household reported that they spent more than 100,000 RWF on [${PC1_03}] seed. This is very high. Are you sure this is correct?</t>
  </si>
  <si>
    <t>${PC1_07}&gt;100000</t>
  </si>
  <si>
    <t>PC1_07_w</t>
  </si>
  <si>
    <t>Alert! The household reported they did not spend any money on [${PC1_03}]. Are you sure this is correct?</t>
  </si>
  <si>
    <t>${PC1_07}=0</t>
  </si>
  <si>
    <t>PC1_08</t>
  </si>
  <si>
    <t>[${plot_14c}]: How much of this seed did you receive for free?</t>
  </si>
  <si>
    <t>[${plot_14c}]: Mu mbuto wateye muri uyu murima, ni izingana gute wabonye ku buntu?</t>
  </si>
  <si>
    <t>PC1_08X</t>
  </si>
  <si>
    <t>${PC1_08}&gt;0</t>
  </si>
  <si>
    <t>SDF_14c</t>
  </si>
  <si>
    <t>if(${PC1_08X}=1, ${PC1_08}, if(${PC1_08X}=2, ${PC1_08} * 15, if(${PC1_08X}=3, ${PC1_08} * 1.5, 0)))</t>
  </si>
  <si>
    <t>SDF2_14c</t>
  </si>
  <si>
    <t>Equal to 1 if weight of free seed is larger than total seed used</t>
  </si>
  <si>
    <t>${SDQ_14c}&gt;0 and ${SDF_14c}&gt;=0</t>
  </si>
  <si>
    <t>if(${SDQ_14c}&lt;${SDF_14c}, 1, 0)</t>
  </si>
  <si>
    <t>SDQ_14c_w</t>
  </si>
  <si>
    <t>ALERT! The amount of free seed used is larger than the total amount of seed used</t>
  </si>
  <si>
    <t>ALERT! Imbuto babonye ku buntu ziraruta izo bateye. Subira inyuma ubikosore.</t>
  </si>
  <si>
    <t>${SDF2_14c}=1</t>
  </si>
  <si>
    <t>PC1_09</t>
  </si>
  <si>
    <t>[${plot_14c}]: How much [${PC1_03}] did you harvest from this plot in Season C14?</t>
  </si>
  <si>
    <t>[${plot_14c}]: Waba umaze gusarura [${PC1_03} bingana iki muri uwo murima?</t>
  </si>
  <si>
    <t>.&lt;10000 or .=-88 or .=-66</t>
  </si>
  <si>
    <t>select_one quantity_units</t>
  </si>
  <si>
    <t>PC1_09X</t>
  </si>
  <si>
    <t>${PC1_09}&gt;0</t>
  </si>
  <si>
    <t>HQ_14c</t>
  </si>
  <si>
    <t>Harvest weight (14C) converted to KG (unless bundle as units)</t>
  </si>
  <si>
    <t>if(${PC1_09X}=1, ${PC1_09}, if(${PC1_09X}=2, ${PC1_09} * 25, if(${PC1_09X}=3, ${PC1_09} * 50, if(${PC1_09X}=4, ${PC1_09} * 100, if(${PC1_09X}=5, ${PC1_09} * 1000, if(${PC1_09X}=7, ${PC1_09} * 1.5, if(${PC1_09X}=8, ${PC1_09} * 15,  if(${PC1_09X}=9, ${PC1_09} * 15, 0))))))))</t>
  </si>
  <si>
    <t>PC1_09_alert</t>
  </si>
  <si>
    <t>Alert! The household reported that they harvested more than 10,000 KG of [${PC1_03}]. This is very high. Are you sure this is correct.</t>
  </si>
  <si>
    <t>${HQ_14c}&gt;10000</t>
  </si>
  <si>
    <t>select_one maize</t>
  </si>
  <si>
    <t>PC1_09A</t>
  </si>
  <si>
    <t>[${plot_14c}]: Green or Dry Maize?</t>
  </si>
  <si>
    <t>[${plot_14c}]: Ibigori bibisi cg byumye?</t>
  </si>
  <si>
    <t>${cropsid_14c}=1 and (${crp_14c1_s}=1 and ${cropsid_14c}=1 and ${PC1_09}&gt;0) or (${crp_14c2_s}=1 and ${cropsid_14c}=2 and ${PC1_09}&gt;0) or (${crp_14c3_s}=1 and ${cropsid_14c}=3 and ${PC1_09}&gt;0)</t>
  </si>
  <si>
    <t>PC1_09B</t>
  </si>
  <si>
    <t>Green (Quantity)</t>
  </si>
  <si>
    <t>Bibisi (ingano)</t>
  </si>
  <si>
    <t>${PC1_09A}=3</t>
  </si>
  <si>
    <t>PC1_09BX</t>
  </si>
  <si>
    <t>Green (Unit)</t>
  </si>
  <si>
    <t>Bibisi (igipimo)</t>
  </si>
  <si>
    <t>${PC1_09B}&gt;0</t>
  </si>
  <si>
    <t>PC1_09C</t>
  </si>
  <si>
    <t>Dry (Quantity)</t>
  </si>
  <si>
    <t>Byumye (ingano)</t>
  </si>
  <si>
    <t>PC1_09CX</t>
  </si>
  <si>
    <t>Dry (Unit)</t>
  </si>
  <si>
    <t>Byumye (igipimo)</t>
  </si>
  <si>
    <t>${PC1_09C}&gt;0</t>
  </si>
  <si>
    <t>select_one zero_harvest</t>
  </si>
  <si>
    <t>PC1_09D</t>
  </si>
  <si>
    <t>[${plot_14c}]: Why was the harvested amount zero?</t>
  </si>
  <si>
    <t>Kubera iki umusaruro wabonetse ari zeru?</t>
  </si>
  <si>
    <t>${PC1_09}=0</t>
  </si>
  <si>
    <t>PC1_10</t>
  </si>
  <si>
    <t>[${plot_14c}]: How much [[${PC1_03}] did you sell from the season C2014 harvest?</t>
  </si>
  <si>
    <t>[${plot_14c}]: Umaze kugurisha [${PC1_03} bingana iki wavanye mu musaruro w'igihembwe cy'ihinga C 2014?</t>
  </si>
  <si>
    <t>PC1_10X</t>
  </si>
  <si>
    <t>${PC1_10}&gt;0</t>
  </si>
  <si>
    <t>SQ_14c</t>
  </si>
  <si>
    <t>Sale weight (14C) converted to KG (unless bundle as units)</t>
  </si>
  <si>
    <t>if(${PC1_10X}=1, ${PC1_10}, if(${PC1_10X}=2, ${PC1_10} * 25, if(${PC1_10X}=3, ${PC1_10} * 50, if(${PC1_10X}=4, ${PC1_10} * 100, if(${PC1_10X}=5, ${PC1_10} * 1000, if(${PC1_10X}=7, ${PC1_10} * 1.5, if(${PC1_10X}=8, ${PC1_10} * 15,  if(${PC1_10X}=9, ${PC1_10} * 15, 0))))))))</t>
  </si>
  <si>
    <t>SQ2_14c</t>
  </si>
  <si>
    <t>Equal to 1 if sale weight larger than total harvest weight</t>
  </si>
  <si>
    <t>${HQ_14c}&gt;0 and ${SQ_14c}&gt;=0</t>
  </si>
  <si>
    <t>if(${HQ_14c}&lt;${SQ_14c}, 1, 0)</t>
  </si>
  <si>
    <t>SQ_14c_w</t>
  </si>
  <si>
    <t>ALERT! The amount sold is larger than the amount harvested.</t>
  </si>
  <si>
    <t>IKITONDERWA!  ibyo yasaruye ntibingana / ntibihura nuburyo yabikoresheje.</t>
  </si>
  <si>
    <t>${SQ2_14c}=1</t>
  </si>
  <si>
    <t>PC1_10A</t>
  </si>
  <si>
    <t>${cropsid_14c}=1 and (${crp_14c1_s}=1 and ${cropsid_14c}=1 and ${PC1_10}&gt;0) or (${crp_14c2_s}=1 and ${cropsid_14c}=2 and ${PC1_10}&gt;0) or (${crp_14c3_s}=1 and ${cropsid_14c}=3 and ${PC1_10}&gt;0)</t>
  </si>
  <si>
    <t>PC1_10B</t>
  </si>
  <si>
    <t>${PC1_10A}=3</t>
  </si>
  <si>
    <t>PC1_10BX</t>
  </si>
  <si>
    <t>${PC1_10B}&gt;0</t>
  </si>
  <si>
    <t>PC1_10C</t>
  </si>
  <si>
    <t>PC1_10CX</t>
  </si>
  <si>
    <t>${PC1_10C}&gt;0</t>
  </si>
  <si>
    <t>select_one sale_location</t>
  </si>
  <si>
    <t>PC1_10D</t>
  </si>
  <si>
    <t>[${plot_14c}]: Who do you sell [${PC1_03}] to?</t>
  </si>
  <si>
    <t>[${plot_14c}]: Ni hehe wagurishije umusaruro wa [${PC1_03}]?</t>
  </si>
  <si>
    <t>${PC1_09}&gt;0 and ${PC1_10}&gt;0</t>
  </si>
  <si>
    <t>PC1_10E</t>
  </si>
  <si>
    <t>[${plot_14c}]: How much did you earn in total from selling this [${PC1_03}] from your Season 15a harvest [RWF]?</t>
  </si>
  <si>
    <t>[${plot_14c}]: Winjije amafaranga angahe mu musaruro wa [${PC1_03}] mu gihembwe cy'ihinga C 2014?</t>
  </si>
  <si>
    <t>.=0 or .&gt;100 and .&lt;10000000 or .=-88 or .=-66</t>
  </si>
  <si>
    <t>PC1_10E_alert</t>
  </si>
  <si>
    <t>Alert! The household reported that they earned more than 100,000 RWF from [${PC1_03}]  harvest. This is very high. Are you sure this is correct?</t>
  </si>
  <si>
    <t>${PC1_10E}&gt;100000</t>
  </si>
  <si>
    <t>PC1_11</t>
  </si>
  <si>
    <t>[${plot_14c}]: How much [${PC1_03}] was used for HH consumption?</t>
  </si>
  <si>
    <t>[${plot_14c}]: Umusaruro [${PC1_03}] umaze kuribwa mu rugo ungana ute?</t>
  </si>
  <si>
    <t>PC1_11X</t>
  </si>
  <si>
    <t>${PC1_11}&gt;0</t>
  </si>
  <si>
    <t>CQ_14c</t>
  </si>
  <si>
    <t>Consumed weight (14C) converted to KG (unless bundle as units)</t>
  </si>
  <si>
    <t>if(${PC1_11X}=1, ${PC1_11}, if(${PC1_11X}=2, ${PC1_11} * 25, if(${PC1_11X}=3, ${PC1_11} * 50, if(${PC1_11X}=4, ${PC1_11} * 100, if(${PC1_11X}=5, ${PC1_11} * 1000,  if(${PC1_11X}=7, ${PC1_11} * 1.5, if(${PC1_11X}=8, ${PC1_11} * 15,  if(${PC1_11X}=9, ${PC1_11} * 15, 0))))))))</t>
  </si>
  <si>
    <t>CQ2_14c</t>
  </si>
  <si>
    <t>Equal to 1 if consumed weight larger than total harvest weight</t>
  </si>
  <si>
    <t>${HQ_14c}&gt;0 and ${CQ_14c}&gt;=0</t>
  </si>
  <si>
    <t>if(${HQ_14c}&lt;${CQ_14c}, 1, 0)</t>
  </si>
  <si>
    <t>CQ_14c_w</t>
  </si>
  <si>
    <t>ALERT! The amount consumed is larger than the amount harvested.</t>
  </si>
  <si>
    <t>${CQ2_14c}=1</t>
  </si>
  <si>
    <t>PC1_11A</t>
  </si>
  <si>
    <t>${cropsid_14c}=1 and (${crp_14c1_s}=1 and ${cropsid_14c}=1 and ${PC1_11}&gt;0) or (${crp_14c2_s}=1 and ${cropsid_14c}=2 and ${PC1_11}&gt;0) or (${crp_14c3_s}=1 and ${cropsid_14c}=3 and ${PC1_11}&gt;0)</t>
  </si>
  <si>
    <t>PC1_11B</t>
  </si>
  <si>
    <t>${PC1_11A}=3</t>
  </si>
  <si>
    <t>PC1_11BX</t>
  </si>
  <si>
    <t>${PC1_11B}&gt;0</t>
  </si>
  <si>
    <t>PC1_11C</t>
  </si>
  <si>
    <t>PC1_11CX</t>
  </si>
  <si>
    <t>${PC1_11C}&gt;0</t>
  </si>
  <si>
    <t>PC1_12</t>
  </si>
  <si>
    <t>[${plot_14c}]: How much [${PC1_03}] did you lose due to spoilage or post-harvest losses (during storage)?</t>
  </si>
  <si>
    <t>[${plot_14c}]: Wahombye umusaruro wa [${PC1_03}] ungana ute nyuma yo kuwurobanura ngo uwuhunike, cyangwa se ubuhunikiro wakoresheje?</t>
  </si>
  <si>
    <t>PC1_12X</t>
  </si>
  <si>
    <t>${PC1_12}&gt;0</t>
  </si>
  <si>
    <t>LQ_14c</t>
  </si>
  <si>
    <t>Post-harvest loss weight (14C) converted to KG (unless bundle as units)</t>
  </si>
  <si>
    <t>if(${PC1_12X}=1, ${PC1_12}, if(${PC1_12X}=2, ${PC1_12} * 25, if(${PC1_12X}=3, ${PC1_12} * 50, if(${PC1_12X}=4, ${PC1_12} * 100, if(${PC1_12X}=5, ${PC1_12} * 1000, if(${PC1_12X}=7, ${PC1_12} * 1.5, if(${PC1_12X}=8, ${PC1_12} * 15,  if(${PC1_12X}=9, ${PC1_12} * 15, 0))))))))</t>
  </si>
  <si>
    <t>LQ2_14c</t>
  </si>
  <si>
    <t>Equal to 1 if post-harvest loss weight larger than total harvest weight</t>
  </si>
  <si>
    <t>${HQ_14c}&gt;0 and ${LQ_14c}&gt;=0</t>
  </si>
  <si>
    <t>if(${HQ_14c}&lt;${LQ_14c}, 1, 0)</t>
  </si>
  <si>
    <t>LQ_14c_w</t>
  </si>
  <si>
    <t>ALERT! The amount lost is larger than the amount harvested.</t>
  </si>
  <si>
    <t>${LQ2_14c}=1</t>
  </si>
  <si>
    <t>TQ_14c</t>
  </si>
  <si>
    <t>Total quanitity of sold, consumed and lost</t>
  </si>
  <si>
    <t>${SQ_14c}+${CQ_14c}+${LQ_14c}</t>
  </si>
  <si>
    <t>Di_14c</t>
  </si>
  <si>
    <t>Equal to 1 if difference between harvest and total used is greater than 25%</t>
  </si>
  <si>
    <t>${PC1_09X}!=10</t>
  </si>
  <si>
    <t>if(${HQ_14c}&gt;${TQ_14c} and ((${HQ_14c} - ${TQ_14c}) div ${HQ_14c}) &gt; .25, 1, if(${HQ_14c}&lt;${TQ_14c} and ((${TQ_14c} - ${HQ_14c}) div ${HQ_14c}) &gt; .25, 1, 0))</t>
  </si>
  <si>
    <t>Di_14c_w</t>
  </si>
  <si>
    <t>Alert!  The amount harvest does not equal the amount used. HH reported they harvested [${HQ_14c}] KG but they SOLD [${SQ_14c}] KG + CONSUMED  [${CQ_14c}] KG +  LOST  [${LQ_14c}] KG = [${TQ_14c}].  Please swipe back to the original answers. Are you sure this is correct?</t>
  </si>
  <si>
    <t>IKITONDERWA!  ibyo yasaruye ntibingana / ntibihura nuburyo yabikoresheje. urugo rwavuze ko rwasaruye ibingana na [${HQ_14c}] KG ariko rukagurishamo ibingana na  [${SQ_14c}] KG + rukarya [${CQ_14c}] KG  + LOST  [${LQ_14c}] KG = [${TQ_14c}].  Subira inyuma ukosore ibisubizo bibanza. Reba neza ushimangire ibyo wanditse hanyuma ukosore aho biri ngombwa. Are you sure this is correct?</t>
  </si>
  <si>
    <t>Go back and correct the answers</t>
  </si>
  <si>
    <t>${Di_14c}=1</t>
  </si>
  <si>
    <t>PC1_12A</t>
  </si>
  <si>
    <t>${cropsid_14c}=1 and (${crp_14c1_s}=1 and ${cropsid_14c}=1 and ${PC1_12}&gt;0) or (${crp_14c2_s}=1 and ${cropsid_14c}=2 and ${PC1_12}&gt;0) or (${crp_14c3_s}=1 and ${cropsid_14c}=3 and ${PC1_12}&gt;0)</t>
  </si>
  <si>
    <t>PC1_12B</t>
  </si>
  <si>
    <t>${PC1_12A}=3</t>
  </si>
  <si>
    <t>PC1_12BX</t>
  </si>
  <si>
    <t>${PC1_12B}&gt;0</t>
  </si>
  <si>
    <t>PC1_12C</t>
  </si>
  <si>
    <t>PC1_12CX</t>
  </si>
  <si>
    <t>${PC1_12C}&gt;0</t>
  </si>
  <si>
    <t>PC1_13</t>
  </si>
  <si>
    <t>[${plot_14c}]: Did you store this [${PC1_03}] in a post-harvest infra-structure?</t>
  </si>
  <si>
    <t>[${plot_14c}]: Waba warahunitse umusaruro wa [${PC1_03}]?</t>
  </si>
  <si>
    <t>select_multiple choice_factors</t>
  </si>
  <si>
    <t>PC1_14</t>
  </si>
  <si>
    <t>[${plot_14c}]: What factors influenced your decision to grow [${PC1_03}] during 14C?</t>
  </si>
  <si>
    <t>[${plot_14c}]: Ni izihe mpamvu zatumye ufata icyemezo cyo guhinga [${PC1_03}] muri 14C?</t>
  </si>
  <si>
    <t>CRP_note_14c_1</t>
  </si>
  <si>
    <t>Ask the following questions for  all plots cultivated during Season 14C, other than the ones enumerated above (any plot outside the command area and command area catchment and the most important plot). Please only ask about the three main crops.
Plot to include is: ${true1_14c}</t>
  </si>
  <si>
    <t>Ibibazo bikurikira bibazwa ku mirima yose yahinzwe mu gihembwe cya C 2014, ariko itavuzwe haruguru (Umurima uwo ari wose uri ahandi hatari mu bice 2 bya luwahu (ahuhirwa n'ahatuhirwa, nundi murima usubiza yavuze ko ari uw'ingenzi kuri we)). Umubaze ibihingwa 3 by'ingenzi.
umurima uvugaho ni: ${true1_14c}</t>
  </si>
  <si>
    <t>${count_14c}=1</t>
  </si>
  <si>
    <t>CRP_note_14c_2</t>
  </si>
  <si>
    <t>Ask the following questions for  all plots cultivated during Season 14C, other than the ones enumerated above (any plot outside the command area and command area catchment and the most important plot). Please only ask about the three main crops.
Plots to include are: ${true1_14c}; ${true2_14c}</t>
  </si>
  <si>
    <t>Ibibazo bikurikira bibazwa ku mirima yose yahinzwe mu gihembwe cya C 2014, ariko itavuzwe haruguru (Umurima uwo ari wose uri ahandi hatari mu bice 2 bya luwahu (ahuhirwa n'ahatuhirwa ariko usubiza akavuga ko uwo murima ari uw'ingenzi kuri we)). Umubaze ibihingwa 3 by'ingenzi.
Imirima uvugaho ni: ${true1_14c}; ${true2_14c}</t>
  </si>
  <si>
    <t>${count_14c}=2</t>
  </si>
  <si>
    <t>CRP_note_14c_3</t>
  </si>
  <si>
    <t>Ask the following questions for  all plots cultivated during Season 14C, other than the ones enumerated above (any plot outside the command area and command area catchment and the most important plot). Please only ask about the three main crops.
Plots to include are: ${true1_14c}; ${true2_14c}; ${true3_14c}</t>
  </si>
  <si>
    <t>Ibibazo bikurikira bibazwa ku mirima yose yahinzwe mu gihembwe cya C 2014, ariko itavuzwe haruguru (Umurima uwo ari wose uri ahandi hatari mu bice 2 bya luwahu (ahuhirwa n'ahatuhirwa ariko usubiza akavuga ko uwo murima ari uw'ingenzi kuri we)). Umubaze ibihingwa 3 by'ingenzi.
Imirima uvugaho ni: ${true1_14c}; ${true2_14c}; ${true3_14c}</t>
  </si>
  <si>
    <t>${count_14c}=3</t>
  </si>
  <si>
    <t>crplst_c</t>
  </si>
  <si>
    <t>Please list the crops grown on on any other plots during season C14</t>
  </si>
  <si>
    <t>Hitamo urutonde rw'ibihingwa 3 byahinzwe muri iyo mirima mu gihembwe cy'ihinga cya C 2014</t>
  </si>
  <si>
    <t>count-selected(.) &lt;= 3</t>
  </si>
  <si>
    <t>You cannot select more than three crops</t>
  </si>
  <si>
    <t>${count_14c}&gt;=1</t>
  </si>
  <si>
    <t>other_crops_14c</t>
  </si>
  <si>
    <t>Other Crops on other plots in 14c</t>
  </si>
  <si>
    <t>cropsid_c</t>
  </si>
  <si>
    <t>Other Crop ID C 14</t>
  </si>
  <si>
    <t>PC1_15</t>
  </si>
  <si>
    <t>Other Crop list C 14</t>
  </si>
  <si>
    <t>jr:choice-name(${cropsid_c}, '${crplst_c}')</t>
  </si>
  <si>
    <t>PC1_15_gr</t>
  </si>
  <si>
    <t>PC2_15_gr</t>
  </si>
  <si>
    <t>selected(${crplst_c}, ${cropsid_c})</t>
  </si>
  <si>
    <t>PC1_16</t>
  </si>
  <si>
    <t>How much [${PC1_15}] did you harvest from these plots in Season C14?</t>
  </si>
  <si>
    <t>Waba umaze gusarura [${PC1_15}] bingana iki muri iyo mirima?</t>
  </si>
  <si>
    <t>PC1_16X</t>
  </si>
  <si>
    <t>${PC1_16}&gt;0</t>
  </si>
  <si>
    <t>PC1_16A</t>
  </si>
  <si>
    <t>Green or Dry Maize?</t>
  </si>
  <si>
    <t>Ibigori bibisi cg byumye?</t>
  </si>
  <si>
    <t>${crplst_c}=1 and ${PC1_16}&gt;0</t>
  </si>
  <si>
    <t>PC1_16B</t>
  </si>
  <si>
    <t>${PC1_16A}=3</t>
  </si>
  <si>
    <t>PC1_16BX</t>
  </si>
  <si>
    <t>${PC1_16B}&gt;0</t>
  </si>
  <si>
    <t>PC1_16C</t>
  </si>
  <si>
    <t>PC1_16CX</t>
  </si>
  <si>
    <t>${PC1_16C}&gt;0</t>
  </si>
  <si>
    <t>select_one harvest_use</t>
  </si>
  <si>
    <t>PC1_17</t>
  </si>
  <si>
    <t>What did you do with the majority of this crop or what do you intend to do with the majority of [${PC1_15}]?</t>
  </si>
  <si>
    <t>Ni iki cy'ingenzi wakoresheje/ uteganya gukoresha umusaruro wa [${PC1_15}]?</t>
  </si>
  <si>
    <t>D2_14c</t>
  </si>
  <si>
    <t>Now we are going to ask you about irrigation on plots you cultivated during during season 14C</t>
  </si>
  <si>
    <t>Ubu tugiye kukubaza ibibazo bijyanye no kuhira imirima yawe mu gihembwe cy'ihinga cya 2014C.</t>
  </si>
  <si>
    <t>start_mod_D2_14c</t>
  </si>
  <si>
    <t>d2_14c</t>
  </si>
  <si>
    <t>p_14c_d2</t>
  </si>
  <si>
    <t>plot_14c_d2</t>
  </si>
  <si>
    <t>if(${p_14c_d2}=1, ${ag_p1}, if(${p_14c_d2}=2, ${ag_p2}, if(${p_14c_d2}=3, ${ag_p3}, if(${p_14c_d2}=4, ${ag_p4}, 0))))</t>
  </si>
  <si>
    <t>relevance_14cd2</t>
  </si>
  <si>
    <t>if(${p_14c_d2}=1 and ${in_1}=1 and ${cult_p1_14c}=1, 1, if(${p_14c_d2}=2 and ${in_2}=1 and ${cult_p2_14c}=1, 1, if(${p_14c_d2}=3 and ${in_3}=1 and ${cult_p3_14c}=1, 1, if(${p_14c_d2}=4 and ${in_4}=1 and ${cult_p4_14c}=1, 1, 0))))</t>
  </si>
  <si>
    <t>cultivated_14cd2</t>
  </si>
  <si>
    <t>${relevance_14cd2}=1</t>
  </si>
  <si>
    <t>PI1_01</t>
  </si>
  <si>
    <t>Was this plot [${plot_14c_d2}] irrigated for Season C 2014?</t>
  </si>
  <si>
    <t>Ese uyu [${plot_14c_d2}] wigeze wuhirwa mu gihembwe cy’ihinga C 2014?</t>
  </si>
  <si>
    <t>select_one noirrigation_reasons or_other</t>
  </si>
  <si>
    <t>PI1_02</t>
  </si>
  <si>
    <t>For which of the following reasons was  [${plot_14c_d2}] not  irrigated during Season C2014?</t>
  </si>
  <si>
    <t>Ni iyihe mpamvu yatumye uyu [${plot_14c_d2}] utuhirwa mu gihembwe C 2014?</t>
  </si>
  <si>
    <t>${PI1_01}=0</t>
  </si>
  <si>
    <t>select_one water_source</t>
  </si>
  <si>
    <t>PI1_03</t>
  </si>
  <si>
    <t>[${plot_14c_d2}]: What was the source of water?</t>
  </si>
  <si>
    <t>[${plot_14c_d2}]: Amazi mwakoresheje yaturutse he?</t>
  </si>
  <si>
    <t>${PI1_01}=1</t>
  </si>
  <si>
    <t>select_one irrigation_supply</t>
  </si>
  <si>
    <t>PI1_04</t>
  </si>
  <si>
    <t>[${plot_14c_d2}]: How did you supply water from the source to the irrigation area?</t>
  </si>
  <si>
    <t>[${plot_14c_d2}]: Ni iki mwakoresheje kugira ngo mukure amazi aho yari ari muyajyana mu murima kuhira?</t>
  </si>
  <si>
    <t>select_multiple irrigation_method</t>
  </si>
  <si>
    <t>PI1_05</t>
  </si>
  <si>
    <t>[${plot_14c_d2}]: Which plot-level irrigation methods did you use on this plot?</t>
  </si>
  <si>
    <t>[${plot_14c_d2}]: Ni ubuhe buryo bwo kuhira mwakoresheje muri uyu murima?</t>
  </si>
  <si>
    <t>PI1_08</t>
  </si>
  <si>
    <t>[${plot_14c_d2}]: On how many days over the course of the Season C did you supply water to this plot?</t>
  </si>
  <si>
    <t>[${plot_14c_d2}]: Ni mu minsi ingahe mu gihembwe cya C wuhirishije amazi uyu murima?</t>
  </si>
  <si>
    <t>.&lt;200</t>
  </si>
  <si>
    <t>PI1_09</t>
  </si>
  <si>
    <t>[${plot_14c_d2}]: Was there a time during the Season when you wished to irrigate this plot but there was not adequate water in the system to do so ?</t>
  </si>
  <si>
    <t>[${plot_14c_d2}]: Haba hari igihe mu gihembwe cy'ihinga waba warifuje kuhira uyu murima ariko ntibikunde kubera ko nta mazi ahagije yari ahari?</t>
  </si>
  <si>
    <t>PI1_10</t>
  </si>
  <si>
    <t>[${plot_14c_d2}]: For how many days did this occur over the course of the season?</t>
  </si>
  <si>
    <t>[${plot_14c_d2}]: Ibi byaba byarabaye mu minsi ingahe mu gihembwe?</t>
  </si>
  <si>
    <t>${PI1_09}=1</t>
  </si>
  <si>
    <t>HHL_note_14c</t>
  </si>
  <si>
    <t>Now we are going to ask you some questions regarding the time that you spent cultivating your plots during season 14C</t>
  </si>
  <si>
    <t>Ubu tugiye kukubaza ibibazo bijyanye n'igihe wamaze ukora mu mirima yawe mu gihembwe cy'ihinga cya 2014 C.</t>
  </si>
  <si>
    <t>start_mod_D3_14c</t>
  </si>
  <si>
    <t>d3_14c</t>
  </si>
  <si>
    <t>p_14c_d3</t>
  </si>
  <si>
    <t>plot_14c_d3</t>
  </si>
  <si>
    <t>if(${p_14c_d3}=1, ${ag_p1}, if(${p_14c_d3}=2, ${ag_p2}, if(${p_14c_d3}=3, ${ag_p3}, if(${p_14c_d3}=4, ${ag_p4}, 0))))</t>
  </si>
  <si>
    <t>relevance_14c_d3</t>
  </si>
  <si>
    <t>if(${p_14c_d3}=1 and ${in_1}=1 and ${cult_p1_14c}=1, 1, if(${p_14c_d3}=2 and ${in_2}=1 and ${cult_p2_14c}=1, 1, if(${p_14c_d3}=3 and ${in_3}=1 and ${cult_p3_14c}=1, 1, if(${p_14c_d3}=4 and ${in_4}=1 and ${cult_p4_14c}=1, 1, 0))))</t>
  </si>
  <si>
    <t>cultivated_14cd3</t>
  </si>
  <si>
    <t>${relevance_14c_d3}=1</t>
  </si>
  <si>
    <t>PL1_01</t>
  </si>
  <si>
    <t>[${plot_14c_d3}]: Who spent most time working on this plot during Season C 2014?</t>
  </si>
  <si>
    <t>[${plot_14c_d3}]: Ni nde wakoze igihe kirekire muri uyu umurima mu gihembwe cy'ihinga C 2014?</t>
  </si>
  <si>
    <t>PL1_02</t>
  </si>
  <si>
    <t>How many total days did members of your household spend on [land preparation and planting] for  [${plot_14c_d3}] during Season C 2014?  This includes preparing fields for planting and planting.</t>
  </si>
  <si>
    <t>Abantu bo muri uru rugo bamaze iminsi ingahe [mu gutegura imirima yo guteramo no gutera] mu gihembwe cy'ihinga C 2014 muri [${plot_14c_d3}]? Aha ubariremo gutegura imirima yo guteramo no gutera.</t>
  </si>
  <si>
    <t>PL1_02_w</t>
  </si>
  <si>
    <t>Alert! The household reported more than 180 days. Are you sure this is correct?</t>
  </si>
  <si>
    <t>Please swipe back to correct the response.</t>
  </si>
  <si>
    <t>${PL1_02}&gt;180</t>
  </si>
  <si>
    <t>PL1_03</t>
  </si>
  <si>
    <t>[${plot_14c_d3}]: Did the HH hire any labor to assist with [land preparation and planting] during Season C 2014?</t>
  </si>
  <si>
    <t>[${plot_14c_d3}]: Hari abakozi urugo rwakoresheje mu kurwunganira [mu gutegura imirima yo guteramo no gutera] mu gihembwe cy'ihinga C 2014?</t>
  </si>
  <si>
    <t>PL1_04</t>
  </si>
  <si>
    <t>How many total days did these individuals spend (total person days) on land preparation and planting for [[${plot_14c_d3}]</t>
  </si>
  <si>
    <t>Ni iminsi ingahe abo bakozi bafashe (igiteranyo cy'imibyizi) mu gutegura no gutera [${plot_14c_d3}]?</t>
  </si>
  <si>
    <t>${PL1_03}=1</t>
  </si>
  <si>
    <t>PL1_04_w</t>
  </si>
  <si>
    <t>${PL1_04}&gt;180</t>
  </si>
  <si>
    <t>PL1_05</t>
  </si>
  <si>
    <t>How much in total was spent on hired labor assisting with [land preparation and planting] on [${plot_14c_d3}] during Season C 2014?</t>
  </si>
  <si>
    <t>Abo bakozi batwaye amafaranga angana iki yose hamwe mu gihembwe cya C 2014 [mu gutegura imirima yo guteramo no gutera] ku [${plot_14c_d3}]?</t>
  </si>
  <si>
    <t>.=0 or .&gt;100 and .&lt;100000</t>
  </si>
  <si>
    <t>PL1_06</t>
  </si>
  <si>
    <t>How many total days did members of your household spend on [growing] on  [${plot_14c_d3}]  during Season C 2014?  This includes applying inputs, weeding and irrigating.</t>
  </si>
  <si>
    <t>Abantu bo muri uru rugo bamaze iminsi ingahe mu [bikorwa byo kwita ku bihingwa] mu gihe cy'igihembwe cy'ihinga C 2014 muri [${plot_14c_d3}]? Aha habariyemo no gushyiramo ifumbire n'imiti, kubagara no kuhira.</t>
  </si>
  <si>
    <t>PL1_06_w</t>
  </si>
  <si>
    <t>${PL1_06}&gt;180</t>
  </si>
  <si>
    <t>PL1_07</t>
  </si>
  <si>
    <t>[${plot_14c_d3}]: Did the HH hire any labor to assist with [growing]  during Season C 2014?</t>
  </si>
  <si>
    <t>[${plot_14c_d3}]: Hari abakozi urugo rwakoresheje mu kurwunganira mu [bikorwa byo kwita ku bihingwa] mu gihembwe cy'ihinga C 2014?</t>
  </si>
  <si>
    <t>PL1_08</t>
  </si>
  <si>
    <t>How many total days did these individuals spend assisting on [growing] for [${plot_14c_d3}]?</t>
  </si>
  <si>
    <t>Ni iminsi ingahe abo bakozi bafashe (igiteranyo cy'imibyizi) mu bikorwa byo kwita ku bihingwa muri [${plot_14c_d3}]?</t>
  </si>
  <si>
    <t>${PL1_07}=1</t>
  </si>
  <si>
    <t>PL1_08_w</t>
  </si>
  <si>
    <t>${PL1_08}&gt;180</t>
  </si>
  <si>
    <t>PL1_09</t>
  </si>
  <si>
    <t>How much in total was spent on hired labor assisting with [growing] on [${plot_14c_d3}] during Season C 2014?</t>
  </si>
  <si>
    <t>Abo bakozi batwaye amafaranga angana iki yose hamwe mu gihembwe cya C 2014 ku [${plot_14c_d3}] mu [bikorwa byo kwita ku bihingwa]?</t>
  </si>
  <si>
    <t>PL1_10</t>
  </si>
  <si>
    <t>[${plot_14c_d3}]: How many total days did members of your household spend on [harvesting] during Season C 201C?  This includes harvesting and processing crops after harvest.</t>
  </si>
  <si>
    <t>[${plot_14c_d3}]: Abantu bo muri uru rugo bamaze iminsi ingahe mu [gusarura] mu gihembwe cy'ihinga C 2014? Aha harimo gusarura no gutunganya imyaka nyuma yo gusarura.</t>
  </si>
  <si>
    <t>PL1_10_w</t>
  </si>
  <si>
    <t>${PL1_10}&gt;180</t>
  </si>
  <si>
    <t>PL1_11</t>
  </si>
  <si>
    <t>[${plot_14c_d3}]: Did the HH hire any labor to assist with [harvesting] during Season C 2014?</t>
  </si>
  <si>
    <t>[${plot_14c_d3}]: Hari abakozi urugo rwakoresheje mu kurwunganira mu [gusarura] mu gihembwe cy'ihinga C 2014?</t>
  </si>
  <si>
    <t>PL1_12</t>
  </si>
  <si>
    <t>How many total days did these individuals spend on [harvesting] for [${plot_14c_d3}]?</t>
  </si>
  <si>
    <t>Ni iminsi ingahe abo bakozi bafashe (igiteranyo cy'imibyizi) bita ku [gusarura] muri [${plot_14c_d3}]?</t>
  </si>
  <si>
    <t>${PL1_11}=1</t>
  </si>
  <si>
    <t>PL1_12_w</t>
  </si>
  <si>
    <t>${PL1_12}&gt;180</t>
  </si>
  <si>
    <t>PL1_13</t>
  </si>
  <si>
    <t>How much in total was spent on hired labor assisting with [harvesting] on [${plot_14c_d3}] during Season C 2014?</t>
  </si>
  <si>
    <t>Abo bakozi batwaye amafaranga angana iki yose hamwe mu gihembwe cya C 2014 ku [${plot_14c_d3}]mu [gusarura]?</t>
  </si>
  <si>
    <t>IN_note_14c</t>
  </si>
  <si>
    <t>Now we are going to ask you about the inputs that you used on your plots during season 14C</t>
  </si>
  <si>
    <t>Ubu tugiye kukubaza ibibazo bijyanye n'inyongeramusaruro wakoresheje mu mirima yawe mu gihembwe cy'ihinga cya 2014C.</t>
  </si>
  <si>
    <t>start_mod_D4_14c</t>
  </si>
  <si>
    <t>inputs_group_14c</t>
  </si>
  <si>
    <t>inputs</t>
  </si>
  <si>
    <t>int(pulldata('inputslist_options', 'inputscount', 'inputsid_key', '1'))</t>
  </si>
  <si>
    <t>inputsid_14c</t>
  </si>
  <si>
    <t>Inputs ID C 14</t>
  </si>
  <si>
    <t>PN1_00</t>
  </si>
  <si>
    <t>Inputs list C 14</t>
  </si>
  <si>
    <t>pulldata('inputslist_options', 'inputs', 'inputsid_key', ${inputsid_14c})</t>
  </si>
  <si>
    <t>PN1_01</t>
  </si>
  <si>
    <t>Did the HH apply any [${PN1_00}] for use in Season C 2014?</t>
  </si>
  <si>
    <t>Hari [${PN1_00}] yakoreshejwe n'uru rugo  rwanyu muri iki gihembwe cy'ihinga C 2014?</t>
  </si>
  <si>
    <t>PN1_01_yes</t>
  </si>
  <si>
    <t>${PN1_01}=1</t>
  </si>
  <si>
    <t>d_14c_d4</t>
  </si>
  <si>
    <t>p_14c_d4</t>
  </si>
  <si>
    <t>plot_14c_d4</t>
  </si>
  <si>
    <t>if(${p_14c_d4}=1, ${ag_p1}, if(${p_14c_d4}=2, ${ag_p2}, if(${p_14c_d4}=3, ${ag_p3}, if(${p_14c_d4}=4, ${ag_p4}, 0))))</t>
  </si>
  <si>
    <t>relevance_14c_d4</t>
  </si>
  <si>
    <t>if(${p_14c_d4}=1 and ${in_1}=1 and ${cult_p1_14c}=1, 1, if(${p_14c_d4}=2 and ${in_2}=1 and ${cult_p2_14c}=1, 1, if(${p_14c_d4}=3 and ${in_3}=1 and ${cult_p3_14c}=1, 1, if(${p_14c_d4}=4 and ${in_4}=1 and ${cult_p4_14c}=1, 1, 0))))</t>
  </si>
  <si>
    <t>cultivated_14cd4</t>
  </si>
  <si>
    <t>${relevance_14c_d4}=1</t>
  </si>
  <si>
    <t>PN1_02</t>
  </si>
  <si>
    <t>[${plot_14c_d4}]: How much of [${PN1_00}] was used on this plot?</t>
  </si>
  <si>
    <t>[${plot_14c_d4}]: [${PN1_00}] yakoreshejwe yanganaga ite?</t>
  </si>
  <si>
    <t>select_one quantity_inputs</t>
  </si>
  <si>
    <t>PN1_02X</t>
  </si>
  <si>
    <t>${PN1_02}&gt;0</t>
  </si>
  <si>
    <t>IN_14c_pm</t>
  </si>
  <si>
    <t>Quantity of input (14C) used on plot converted to KG (unless L or mL)</t>
  </si>
  <si>
    <t>if(${PN1_02X}=1, ${PN1_02}, if(${PN1_02X}=2, ${PN1_02}*15, if(${PN1_02X}=3, ${PN1_02}*25, if(${PN1_02X}=4, ${PN1_02} div 1000, if(${PN1_02X}=5, ${PN1_02}*1000, 0)))))</t>
  </si>
  <si>
    <t>IN_14c_pv</t>
  </si>
  <si>
    <t>Quantity of input (14C) used on plot converted to L (only for mL)</t>
  </si>
  <si>
    <t>if(${PN1_02X}=6, ${PN1_02} div 1000, if(${PN1_02X}=7, ${PN1_02}, 0))</t>
  </si>
  <si>
    <t>PN1_03</t>
  </si>
  <si>
    <t>How much did the HH spend on [${PN1_00}] that was used on [${plot_14c_d4}] in Season C 2014?</t>
  </si>
  <si>
    <t>Ni amafaranga angana iki urugo rwanyu rwakoresheje mu kugura [${PN1_00}] yagiye mu [${plot_14c_d4}] mu gihembwe cya C 2014?</t>
  </si>
  <si>
    <t>.&lt;1000000</t>
  </si>
  <si>
    <t>PC1_03_w</t>
  </si>
  <si>
    <t>Alert! The household reported they did not spend any money on [${PN1_00}]. Are you sure this is correct?</t>
  </si>
  <si>
    <t>${PN1_03}=0</t>
  </si>
  <si>
    <t>sum_14c_pm</t>
  </si>
  <si>
    <t>Total amount of input used on individual plots (KG)</t>
  </si>
  <si>
    <t>sum(${IN_14c_pm})</t>
  </si>
  <si>
    <t>sum_14c_pv</t>
  </si>
  <si>
    <t>Total amount of input used on individual plots (L)</t>
  </si>
  <si>
    <t>sum(${IN_14c_pv})</t>
  </si>
  <si>
    <t>sum_14c_pc</t>
  </si>
  <si>
    <t>Total cost of input used on individual plots (RWF)</t>
  </si>
  <si>
    <t>sum(${PN1_03})</t>
  </si>
  <si>
    <t>PN1_04</t>
  </si>
  <si>
    <t>How much of [${PN1_00}] was used on your remaining plots combined?</t>
  </si>
  <si>
    <t>Ni [${PN1_00}] ingana iki yakoreshejwe mu mirima isigaye yose hamwe?</t>
  </si>
  <si>
    <t>${sum_both}&gt;1</t>
  </si>
  <si>
    <t>PN1_04X</t>
  </si>
  <si>
    <t>${PN1_04}&gt;0</t>
  </si>
  <si>
    <t>IN_14c_rm</t>
  </si>
  <si>
    <t>Quantity of input (14C) used on remaining plots converted to KG (unless L or mL)</t>
  </si>
  <si>
    <t>if(${PN1_04X}=1, ${PN1_04}, if(${PN1_04X}=2, ${PN1_04}*15, if(${PN1_04X}=3, ${PN1_04}*25, if(${PN1_04X}=4, ${PN1_04} div 1000, if(${PN1_04X}=5, ${PN1_04}*1000, 0)))))</t>
  </si>
  <si>
    <t>IN_14c_rv</t>
  </si>
  <si>
    <t>Quantity of input (14C) used on remaining plots converted to L (only for mL)</t>
  </si>
  <si>
    <t>if(${PN1_04X}=6, ${PN1_04} div 1000, if(${PN1_04X}=7, ${PN1_04}, 0))</t>
  </si>
  <si>
    <t>PN1_05</t>
  </si>
  <si>
    <t>How much did the HH spend on [${PN1_00}] that was used on your remaining plots combined in Season C 2014?</t>
  </si>
  <si>
    <t>Ni amafaranga angana iki urugo rwanyu rwakoresheje mu kugura [${PN1_00}] yagiye mirima isigaye yose hamwe mu gihembwe cya C 2014?</t>
  </si>
  <si>
    <t>PN1_05_w</t>
  </si>
  <si>
    <t>${PN1_05}=0</t>
  </si>
  <si>
    <t>PN1_06</t>
  </si>
  <si>
    <t>How much [${PN1_00}]  did the HH use in total (across all of their cultivated plots) in C 14?</t>
  </si>
  <si>
    <r>
      <t>U</t>
    </r>
    <r>
      <rPr>
        <sz val="8"/>
        <rFont val="Arial Narrow"/>
        <family val="2"/>
        <charset val="1"/>
      </rPr>
      <t>rugo rwanyu rwakoresheje [${PN1_00}] ingana gute  (mu mirima yahinzwe yose) mu gihembwe cy'ihinga cya C 2014?</t>
    </r>
  </si>
  <si>
    <t>PN1_06X</t>
  </si>
  <si>
    <t>${PN1_06}&gt;0</t>
  </si>
  <si>
    <t>IN_14c_cm</t>
  </si>
  <si>
    <t>Combined use from individual and remaining plots (KG)</t>
  </si>
  <si>
    <t>${sum_14c_pm}+${IN_14c_rm}</t>
  </si>
  <si>
    <t>IN_14c_cv</t>
  </si>
  <si>
    <t>Combined use from individual and remaining plots (L)</t>
  </si>
  <si>
    <t>${sum_14c_pv}+${IN_14c_rv}</t>
  </si>
  <si>
    <t>IN_14c_tm</t>
  </si>
  <si>
    <t>Quantity of input (14C) used in total converted to KG (unless L or mL)</t>
  </si>
  <si>
    <t>if(${PN1_06X}=1, ${PN1_06}, if(${PN1_06X}=2, ${PN1_06}*15, if(${PN1_06X}=3, ${PN1_06}*25, if(${PN1_06X}=4, ${PN1_06} div 1000, if(${PN1_06X}=5, ${PN1_06}*1000, 0)))))</t>
  </si>
  <si>
    <t>IN_14c_tv</t>
  </si>
  <si>
    <t>Quantity of input (14C) used in total converted to L (only for mL)</t>
  </si>
  <si>
    <t>if(${PN1_06X}=6, ${PN1_06} div 1000, if(${PN1_06X}=7, ${PN1_06}, 0))</t>
  </si>
  <si>
    <t>IN_14c_dm</t>
  </si>
  <si>
    <t>Equal to 1 if difference between total used and reported used (individual plot usages+remaining plot usage) is greater than 10% (KG)</t>
  </si>
  <si>
    <t>if((${IN_14c_tm}-${IN_14c_cm}) div ${IN_14c_tm}&gt;.1, 1, if((${IN_14c_cm}-${IN_14c_tm}) div ${IN_14c_tm}&gt;.1, 1, 0))</t>
  </si>
  <si>
    <t>IN_14c_dv</t>
  </si>
  <si>
    <t>Equal to 1 if difference between total used and reported used (individual plot usages+remaining plot usage) is greater than 10% (L)</t>
  </si>
  <si>
    <t>if((${IN_14c_tv}-${IN_14c_cv}) div ${IN_14c_tv}&gt;.1, 1, if((${IN_14c_cv}-${IN_14c_tv}) div ${IN_14c_tv}&gt;.1, 1, 0))</t>
  </si>
  <si>
    <t>IN_14c_mw</t>
  </si>
  <si>
    <t>Alert! The total amount of ${PN1_00} used does not match the amount used on individual plots and the remaining plots. Go back and confirm these amounts.</t>
  </si>
  <si>
    <t>${IN_14c_dv}=1 or ${IN_14c_dm}=1</t>
  </si>
  <si>
    <t>PN1_07</t>
  </si>
  <si>
    <t>How much in total did the HH spend on [${PN1_00}]? (RWF)</t>
  </si>
  <si>
    <t>Uru  rugo rwakoresheje amafaranga angahe yose hamwe ku [${PN1_00}]? (RWF)</t>
  </si>
  <si>
    <t>PN1_07_w</t>
  </si>
  <si>
    <t>${PN1_07}=0</t>
  </si>
  <si>
    <t>IN_14c_cc</t>
  </si>
  <si>
    <t>Combined costs from individual and remaining plots</t>
  </si>
  <si>
    <t>${PN1_05}+${sum_14c_pc}</t>
  </si>
  <si>
    <t>IN_14c_dc</t>
  </si>
  <si>
    <t>Equal to 1 if difference between total cost and reported costs (individual plot costs+remaining plot costs) is greater than 10%</t>
  </si>
  <si>
    <t>if(${PN1_07}&gt;${IN_14c_cc} and ((${PN1_07}-${IN_14c_cc}) div ${PN1_07})&gt;.1, 1, if(${PN1_07}&lt;${IN_14c_cc} and ((${IN_14c_cc}-${PN1_07}) div ${PN1_07})&gt;.1, 1, 0))</t>
  </si>
  <si>
    <t>IN_14c_cw</t>
  </si>
  <si>
    <t>Alert! The total cost spent on ${PN1_00} is not equal to the costs reported for individual plots and the remaining plots. Go back and confirm these costs.</t>
  </si>
  <si>
    <t>${IN_14c_dc}=1</t>
  </si>
  <si>
    <t>select_one inputs_source</t>
  </si>
  <si>
    <t>PN1_08</t>
  </si>
  <si>
    <t>What was the source of [${PN1_00}]?</t>
  </si>
  <si>
    <t>Iyo [${PN1_00}] yaturutse he?</t>
  </si>
  <si>
    <t>PN1_09</t>
  </si>
  <si>
    <t>How much [${PN1_00}] did the HH receive for free?</t>
  </si>
  <si>
    <t>Niyihe ngano [${PN1_00}] urugo rwawe rwabonye nta kiguzi?</t>
  </si>
  <si>
    <t>PN1_09X</t>
  </si>
  <si>
    <t>Unit</t>
  </si>
  <si>
    <t>${PN1_09}&gt;0</t>
  </si>
  <si>
    <t>CRP_note_15a</t>
  </si>
  <si>
    <t>Now we are going to ask you about the crops that you cultivated on your plots during season 15 A.
Enumerator: Asks about all plots in the Command Area and Command Area Catchment in Season 15 A and their most important agricultural plot outside the Command Area and Command Area Catchment.</t>
  </si>
  <si>
    <t>Ubu tugiye kukubaza ibibazo bijyanye n'ibihingwa wahinze mu gihembwe cy'ihinga cya 2015 A.
Ubaza: Baza ku mirima yose iri ahuhirwa n'ahatuhirwa muri gahunda ya luwahu mu gihembwe A 2015 n'undi murima uri ahandi hatari ibikorwaremezo byo kuhira ariko ufitiye urugo akamaro kurusha iyindi.</t>
  </si>
  <si>
    <t>${sum_cult_15a}&gt;0 or ${sum_rent_15a}&gt;0</t>
  </si>
  <si>
    <t>start_mod_D1_15a</t>
  </si>
  <si>
    <t>c</t>
  </si>
  <si>
    <t>p_15a</t>
  </si>
  <si>
    <t>p_15a: plot position in season A15</t>
  </si>
  <si>
    <t>plot_15a</t>
  </si>
  <si>
    <t>plot_15a: description of plots to be talked about</t>
  </si>
  <si>
    <t>if(${p_15a}=1, ${ag_p1}, if(${p_15a}=2, ${ag_p2}, if(${p_15a}=3, ${ag_p3}, if(${p_15a}=4, ${ag_p4}, 0))))</t>
  </si>
  <si>
    <t>relevance_15a</t>
  </si>
  <si>
    <t>if(${p_15a}=1 and ${in_1}=1 and ${cult_p1_15a}=1, 1, if(${p_15a}=2 and ${in_2}=1 and ${cult_p2_15a}=1, 1, if(${p_15a}=3 and ${in_3}=1 and ${cult_p3_15a}=1, 1, if(${p_15a}=4 and ${in_4}=1 and ${cult_p4_15a}=1, 1, 0))))</t>
  </si>
  <si>
    <t>cultivated_15a</t>
  </si>
  <si>
    <t>${relevance_15a}=1</t>
  </si>
  <si>
    <t>PC2_01</t>
  </si>
  <si>
    <t>[${plot_15a}]: On what proportion of this plot did you cultivate during season 15a (September-January/February)?</t>
  </si>
  <si>
    <t>[${plot_15a}]: Ni ku kihe kigereranyo cy'uyu murima wahinze mu gihembwe cy'ihinga A 2015 (Nzeli-Mutarama/Gashyantare)?</t>
  </si>
  <si>
    <t>crp_15a_b</t>
  </si>
  <si>
    <t>Please list all the crops grown on [${plot_15a}] during season 15a (September-January/February)</t>
  </si>
  <si>
    <t>Hitamo ibihingwa byose byahinzwe kuri [${plot_15a}] mu gihembwe cya 15A (Nzeri-Mutarama/Gashyantare).</t>
  </si>
  <si>
    <t>crp_15a1_s</t>
  </si>
  <si>
    <t>Please list the first crop grown on [${plot_15a}] during season 15a (September-January/February)
Crop 1</t>
  </si>
  <si>
    <t>Hitamo igihingwa cya mbere cyahinzwe kuri [${plot_15a}] mu gihembwe cya 15A (Nzeri-Mutarama/Gashyantare).
Igihingwa cya mbere</t>
  </si>
  <si>
    <t>selected(${crp_15a_b}, .) and .!=${crp_15a2_s} and .!=${crp_15a3_s}</t>
  </si>
  <si>
    <t>crp_15a2_s</t>
  </si>
  <si>
    <t>Please list the second crop grown on [${plot_15a}] during season 15a (September-January/February)
Crop 2</t>
  </si>
  <si>
    <t>Hitamo igihingwa cya kabiri cyahinzwe kuri [${plot_15a}] mu gihembwe cya 15A (Nzeri-Mutarama/Gashyantare).
Igihingwa cya kabiri</t>
  </si>
  <si>
    <t>selected(${crp_15a_b}, .) and .!=${crp_15a1_s} and .!=${crp_15a3_s}</t>
  </si>
  <si>
    <t>count-selected(${crp_15a_b})&gt;=2</t>
  </si>
  <si>
    <t>crp_15a3_s</t>
  </si>
  <si>
    <t>Please list the third crop grown on [${plot_15a}] during season 15a (September-January/February)
Crop 3</t>
  </si>
  <si>
    <t>Hitamo igihingwa cya gatatu cyahinzwe kuri [${plot_15a}] mu gihembwe cya 15A (Nzeri-Mutarama/Gashyantare).
Igihingwa cya gatatu</t>
  </si>
  <si>
    <t>selected(${crp_15a_b}, .) and .!=${crp_15a1_s} and .!=${crp_15a2_s}</t>
  </si>
  <si>
    <t>count-selected(${crp_15a_b})&gt;=3</t>
  </si>
  <si>
    <t>crops_15a</t>
  </si>
  <si>
    <t>Crop Roster A15</t>
  </si>
  <si>
    <t>cropsid_15a</t>
  </si>
  <si>
    <t>Crop ID A15</t>
  </si>
  <si>
    <t>PC2_03</t>
  </si>
  <si>
    <t>Crop list A15</t>
  </si>
  <si>
    <t>if(${cropsid_15a}=1,  jr:choice-name(${crp_15a1_s}, '${crp_15a1_s}'), if(${cropsid_15a}=2, jr:choice-name(${crp_15a2_s}, '${crp_15a2_s}'), if(${cropsid_15a}=3, jr:choice-name(${crp_15a3_s}, '${crp_15a3_s}'), 0)))</t>
  </si>
  <si>
    <t>ap15a</t>
  </si>
  <si>
    <t>CRP_Group_15a</t>
  </si>
  <si>
    <t>count-selected(${crp_15a_b})&gt;=${cropsid_15a}</t>
  </si>
  <si>
    <t>PC2_04</t>
  </si>
  <si>
    <t>[${plot_15a}]: On what proportion of plot did you grow this [${PC2_03}]?</t>
  </si>
  <si>
    <t>[${plot_15a}]: Ni ku kihe kigereranyo cy'umurima mwateyeho ibi [${PC2_03}]?</t>
  </si>
  <si>
    <t>PC2_05</t>
  </si>
  <si>
    <t>[${plot_15a}]: How much [${PC2_03}] seed did you plant in this plot?</t>
  </si>
  <si>
    <t>[${plot_15a}]: Mwateye imbuto za [${PC2_03}] zingana iki muri uyu murima?</t>
  </si>
  <si>
    <t>PC2_05X</t>
  </si>
  <si>
    <t>${PC2_05}&gt;0</t>
  </si>
  <si>
    <t>SDQ_15a</t>
  </si>
  <si>
    <t>Seed weight (15A) converted to KG (unless cuttings or pieces selected as units)</t>
  </si>
  <si>
    <t>if(${PC2_05X}=1, ${PC2_05}, if(${PC2_05X}=2, ${PC2_05} * 15, if(${PC2_05X}=3, ${PC2_05} * 1.5, 0)))</t>
  </si>
  <si>
    <t>PC2_06</t>
  </si>
  <si>
    <t>[${plot_15a}]: [${PC2_03}]: What was the primary source of the seed?</t>
  </si>
  <si>
    <t>[${plot_15a}]: [${PC2_03}] Ni hehe mwakuye imbuto nyinshi zo gutera?</t>
  </si>
  <si>
    <t>PC2_07</t>
  </si>
  <si>
    <t>[${plot_15a}]: How much in total did you spend on the [${PC2_03}] seed you planted in this plot?</t>
  </si>
  <si>
    <t>[${plot_15a}]: Wakoresheje amafaranga angana ate ku mbuto za [${PC2_03}] wateye muri uyu murima?</t>
  </si>
  <si>
    <t>${PC2_06}!=7 and ${PC2_05}&gt;0</t>
  </si>
  <si>
    <t>PC2_07_alert</t>
  </si>
  <si>
    <t>Alert! The household reported that they spent more than 100,000 RWF on [${PC2_03}] seed. This is very high. Are you sure this is correct?</t>
  </si>
  <si>
    <t>${PC2_07}&gt;100000</t>
  </si>
  <si>
    <t>PC2_07_w</t>
  </si>
  <si>
    <t>Alert! The household reported they did not spend any money on [${PC2_03}]. Are you sure this is correct?</t>
  </si>
  <si>
    <t>${PC2_07}=0</t>
  </si>
  <si>
    <t>PC2_08</t>
  </si>
  <si>
    <t>[${plot_15a}]: How much of this seed did you receive for free?</t>
  </si>
  <si>
    <t>[${plot_15a}]: Ese ni imbuto zingana gute waba warabonye ku buntu?</t>
  </si>
  <si>
    <t>PC2_08X</t>
  </si>
  <si>
    <t>${PC2_08}&gt;0</t>
  </si>
  <si>
    <t>SDF_15a</t>
  </si>
  <si>
    <t>if(${PC2_08X}=1, ${PC2_08}, if(${PC2_08X}=2, ${PC2_08} * 15, if(${PC2_08X}=3, ${PC2_08} * 1.5, 0)))</t>
  </si>
  <si>
    <t>SDF2_15a</t>
  </si>
  <si>
    <t>${SDQ_15a}&gt;0 and ${SDF_15a}&gt;=0</t>
  </si>
  <si>
    <t>if(${SDQ_15a}&lt;${SDF_15a}, 1, 0)</t>
  </si>
  <si>
    <t>SDQ_15a_w</t>
  </si>
  <si>
    <t>${SDF2_15a}=1</t>
  </si>
  <si>
    <t>PC2_09</t>
  </si>
  <si>
    <t>[${plot_15a}]: How much [${PC2_03}] did you harvest from this plot in Season A?</t>
  </si>
  <si>
    <t>[${plot_15a}]: Waba umaze gusarura [${PC2_03}] bingana iki muri uwo murima mu gihembwe A?</t>
  </si>
  <si>
    <t>PC2_09X</t>
  </si>
  <si>
    <t>${PC2_09}&gt;0</t>
  </si>
  <si>
    <t>HQ_15a</t>
  </si>
  <si>
    <t>Harvest weight (15A) converted to KG (unless bundle as units)</t>
  </si>
  <si>
    <t>if(${PC2_09X}=1, ${PC2_09}, if(${PC2_09X}=2, ${PC2_09} * 25, if(${PC2_09X}=3, ${PC2_09} * 50, if(${PC2_09X}=4, ${PC2_09} * 100, if(${PC2_09X}=5, ${PC2_09} * 1000, if(${PC2_09X}=7, ${PC2_09} * 1.5, if(${PC2_09X}=8, ${PC2_09} * 15,  if(${PC2_09X}=9, ${PC2_09} * 15, 0))))))))</t>
  </si>
  <si>
    <t>PC2_09_alert</t>
  </si>
  <si>
    <t>Alert! The household reported that they harvested more than 10,000 KG of [${PC2_03}]. This is very high. Are you sure this is correct.</t>
  </si>
  <si>
    <t>${HQ_15a}&gt;10000</t>
  </si>
  <si>
    <t>PC2_09A</t>
  </si>
  <si>
    <t>[${plot_15a}]: Green or Dry Maize?</t>
  </si>
  <si>
    <t>[${plot_15a}]: Ibigori bibisi cg byumye?</t>
  </si>
  <si>
    <t>${cropsid_15a}=1 and (${crp_15a1_s}=1 and ${cropsid_15a}=1 and ${PC2_09}&gt;0) or (${crp_15a2_s}=1 and ${cropsid_15a}=2 and ${PC2_09}&gt;0) or (${crp_15a3_s}=1 and ${cropsid_15a}=3 and ${PC2_09}&gt;0)</t>
  </si>
  <si>
    <t>PC2_09B</t>
  </si>
  <si>
    <t>${PC2_09A}=3</t>
  </si>
  <si>
    <t>PC2_09BX</t>
  </si>
  <si>
    <t>${PC2_09B}&gt;0</t>
  </si>
  <si>
    <t>PC2_09C</t>
  </si>
  <si>
    <t>PC2_09CX</t>
  </si>
  <si>
    <t>${PC2_09C}&gt;0</t>
  </si>
  <si>
    <t>PC2_09D</t>
  </si>
  <si>
    <t>[${plot_15a}]: Why was the harvested amount zero?</t>
  </si>
  <si>
    <t>[${plot_15a}]: Kubera iki umusaruro wabonetse ari zeru?</t>
  </si>
  <si>
    <t>${PC2_09}=0</t>
  </si>
  <si>
    <t>PC2_10</t>
  </si>
  <si>
    <t>[${plot_15a}]: How much [${PC2_03}] did you sell from the season A 2015 harvest?</t>
  </si>
  <si>
    <t>[${plot_15a}]: Umaze kugurisha [${PC2_03}] bingana iki wavanye mu musaruro w'igihembwe cy'ihinga A 2015?</t>
  </si>
  <si>
    <t>PC2_10X</t>
  </si>
  <si>
    <t>${PC2_10}&gt;0</t>
  </si>
  <si>
    <t>SQ_15a</t>
  </si>
  <si>
    <t>Sale weight (15A) converted to KG (unless bundle as units)</t>
  </si>
  <si>
    <t>if(${PC2_10X}=1, ${PC2_10}, if(${PC2_10X}=2, ${PC2_10} * 25, if(${PC2_10X}=3, ${PC2_10} * 50, if(${PC2_10X}=4, ${PC2_10} * 100, if(${PC2_10X}=5, ${PC2_10} * 1000, if(${PC2_10X}=7, ${PC2_10} * 1.5, if(${PC2_10X}=8, ${PC2_10} * 15,  if(${PC2_10X}=9, ${PC2_10} * 15, 0))))))))</t>
  </si>
  <si>
    <t>SQ2_15a</t>
  </si>
  <si>
    <t>${HQ_15a}&gt;0 and ${SQ_15a}&gt;=0</t>
  </si>
  <si>
    <t>if(${HQ_15a}&lt;${SQ_15a}, 1, 0)</t>
  </si>
  <si>
    <t>SQ_15a_w</t>
  </si>
  <si>
    <t>${SQ2_15a}=1</t>
  </si>
  <si>
    <t>PC2_10A</t>
  </si>
  <si>
    <t>${cropsid_15a}=1 and (${crp_15a1_s}=1 and ${cropsid_15a}=1 and ${PC2_10}&gt;0) or (${crp_15a2_s}=1 and ${cropsid_15a}=2 and ${PC2_10}&gt;0) or (${crp_15a3_s}=1 and ${cropsid_15a}=3 and ${PC2_10}&gt;0)</t>
  </si>
  <si>
    <t>PC2_10B</t>
  </si>
  <si>
    <t>${PC2_10A}=1</t>
  </si>
  <si>
    <t>PC2_10BX</t>
  </si>
  <si>
    <t>${PC2_10B}&gt;0</t>
  </si>
  <si>
    <t>PC2_10C</t>
  </si>
  <si>
    <t>PC2_10CX</t>
  </si>
  <si>
    <t>${PC2_10C}&gt;0</t>
  </si>
  <si>
    <t>PC2_10D</t>
  </si>
  <si>
    <t>[${plot_15a}]: Who do you sell [${PC2_03}] to?</t>
  </si>
  <si>
    <t>[${plot_15a}]: Ni hehe wagurishije umusaruro wa [${PC2_03}]?</t>
  </si>
  <si>
    <t>${PC2_09}&gt;0 and ${PC2_10}&gt;0</t>
  </si>
  <si>
    <t>PC2_10E</t>
  </si>
  <si>
    <t>[${plot_15a}]: How much did you earn in total from selling this [${PC2_03}] from your Season 15a harvest?</t>
  </si>
  <si>
    <t>[${plot_15a}]: Winjije amafaranga angahe mu musaruro wa [${PC2_03}] mu gihembwe cy'ihinga 15a?</t>
  </si>
  <si>
    <t>PC2_10E_alert</t>
  </si>
  <si>
    <t>Alert! The household reported that they earned more than 100,000 RWF from [${PC2_03}] harvest. This is very high. Are you sure this is correct?</t>
  </si>
  <si>
    <t>${PC2_10E}&gt;100000</t>
  </si>
  <si>
    <t>PC2_11</t>
  </si>
  <si>
    <t>[${plot_15a}]: How much [${PC2_03}] was used for HH consumption?</t>
  </si>
  <si>
    <t>[${plot_15a}]: Umusaruro [${PC2_03}] umaze kuribwa mu rugo ungana ute?</t>
  </si>
  <si>
    <t>PC2_11X</t>
  </si>
  <si>
    <t>${PC2_11}&gt;0</t>
  </si>
  <si>
    <t>CQ_15a</t>
  </si>
  <si>
    <t>Consumed weight (15A) converted to KG (unless bundle as units)</t>
  </si>
  <si>
    <t>if(${PC2_11X}=1, ${PC2_11}, if(${PC2_11X}=2, ${PC2_11} * 25, if(${PC2_11X}=3, ${PC2_11} * 50, if(${PC2_11X}=4, ${PC2_11} * 100, if(${PC2_11X}=5, ${PC2_11} * 1000,  if(${PC2_11X}=7, ${PC2_11} * 1.5, if(${PC2_11X}=8, ${PC2_11} * 15,  if(${PC2_11X}=9, ${PC2_11} * 15, 0))))))))</t>
  </si>
  <si>
    <t>CQ2_15a</t>
  </si>
  <si>
    <t>${HQ_15a}&gt;0 and ${CQ_15a}&gt;=0</t>
  </si>
  <si>
    <t>if(${HQ_15a}&lt;${CQ_15a}, 1, 0)</t>
  </si>
  <si>
    <t>CQ_15a_w</t>
  </si>
  <si>
    <t>${CQ2_15a}=1</t>
  </si>
  <si>
    <t>PC2_11A</t>
  </si>
  <si>
    <t>${cropsid_15a}=1 and (${crp_15a1_s}=1 and ${cropsid_15a}=1 and ${PC2_11}&gt;0) or (${crp_15a2_s}=1 and ${cropsid_15a}=2 and ${PC2_11}&gt;0) or (${crp_15a3_s}=1 and ${cropsid_15a}=3 and ${PC2_11}&gt;0)</t>
  </si>
  <si>
    <t>PC2_11B</t>
  </si>
  <si>
    <t>${PC2_11A}=1</t>
  </si>
  <si>
    <t>PC2_11BX</t>
  </si>
  <si>
    <t>${PC2_11B}&gt;0</t>
  </si>
  <si>
    <t>PC2_11C</t>
  </si>
  <si>
    <t>PC2_11CX</t>
  </si>
  <si>
    <t>${PC2_11C}&gt;0</t>
  </si>
  <si>
    <t>PC2_12</t>
  </si>
  <si>
    <t>[${plot_15a}]: How much [${PC2_03}] did you lose due to spoilage or post-harvest losses (during storage)?</t>
  </si>
  <si>
    <t>[${plot_15a}]: Wahombye umusaruro [${PC2_03}] ungana ute nyuma yo kuwurobanura ngo uwuhunike, cyangwa se ubuhunikiro wakoresheje?</t>
  </si>
  <si>
    <t>PC2_12X</t>
  </si>
  <si>
    <t>${PC2_12}&gt;0</t>
  </si>
  <si>
    <t>LQ_15a</t>
  </si>
  <si>
    <t>Post-harvest loss weight (15A) converted to KG (unless bundle as units)</t>
  </si>
  <si>
    <t>if(${PC2_12X}=1, ${PC2_12}, if(${PC2_12X}=2, ${PC2_12} * 25, if(${PC2_12X}=3, ${PC2_12} * 50, if(${PC2_12X}=4, ${PC2_12} * 100, if(${PC2_12X}=5, ${PC2_12} * 1000, if(${PC2_12X}=7, ${PC2_12} * 1.5, if(${PC2_12X}=8, ${PC2_12} * 15,  if(${PC2_12X}=9, ${PC2_12} * 15, 0))))))))</t>
  </si>
  <si>
    <t>LQ2_15a</t>
  </si>
  <si>
    <t>${HQ_15a}&gt;0 and ${LQ_15a}&gt;=0</t>
  </si>
  <si>
    <t>if(${HQ_15a}&lt;${LQ_15a}, 1, 0)</t>
  </si>
  <si>
    <t>LQ_15a_w</t>
  </si>
  <si>
    <t>${LQ2_15a}=1</t>
  </si>
  <si>
    <t>TQ_15a</t>
  </si>
  <si>
    <t>${SQ_15a}+${CQ_15a}+${LQ_15a}</t>
  </si>
  <si>
    <t>Di_15a</t>
  </si>
  <si>
    <t>${PC2_09X}!=10</t>
  </si>
  <si>
    <t>if(${HQ_15a}&gt;${TQ_15a} and ((${HQ_15a} - ${TQ_15a}) div ${HQ_15a}) &gt; .25, 1, if(${HQ_15a}&lt;${TQ_15a} and ((${TQ_15a} - ${HQ_15a}) div ${HQ_15a}) &gt; .25, 1, 0))</t>
  </si>
  <si>
    <t>Di_15a_w</t>
  </si>
  <si>
    <t>Alert!  The amount harvest does not equal the amount used. HH reported they harvested [${HQ_15a}] KG but they SOLD [${SQ_15a}] KG + CONSUMED  [${CQ_15a}] KG +  LOST  [${LQ_15a}] KG = [${TQ_15a}].  Please swipe back to the original answers. Are you sure this is correct?</t>
  </si>
  <si>
    <t>IKITONDERWA!  ibyo yasaruye ntibingana / ntibihura nuburyo yabikoresheje. urugo rwavuze ko rwasaruye ibingana na [${HQ_15a}] KG ariko rukagurishamo ibingana na  [${SQ_15a}] KG + rukarya [${CQ_15a}] KG  + LOST  [${LQ_15a}] KG = [${TQ_15a}].  Subira inyuma ukosore ibisubizo bibanza. Reba neza ushimangire ibyo wanditse hanyuma ukosore aho biri ngombwa. Are you sure this is correct?</t>
  </si>
  <si>
    <t>${Di_15a}=1</t>
  </si>
  <si>
    <t>PC2_12A</t>
  </si>
  <si>
    <t>${cropsid_15a}=1 and (${crp_15a1_s}=1 and ${cropsid_15a}=1 and ${PC2_12}&gt;0) or (${crp_15a2_s}=1 and ${cropsid_15a}=2 and ${PC2_12}&gt;0) or (${crp_15a3_s}=1 and ${cropsid_15a}=3 and ${PC2_12}&gt;0)</t>
  </si>
  <si>
    <t>PC2_12B</t>
  </si>
  <si>
    <t>${PC2_12A}=1</t>
  </si>
  <si>
    <t>PC2_12BX</t>
  </si>
  <si>
    <t>${PC2_12B}&gt;0</t>
  </si>
  <si>
    <t>PC2_12C</t>
  </si>
  <si>
    <t>PC2_12CX</t>
  </si>
  <si>
    <t>${PC2_12C}&gt;0</t>
  </si>
  <si>
    <t>PC2_13</t>
  </si>
  <si>
    <t>[${plot_15a}]: Did you store this [${PC2_03}] in a post-harvest infra-structure?</t>
  </si>
  <si>
    <t>[${plot_15a}]: Waba warahunitse umusaruro wa [${PC2_03}]?</t>
  </si>
  <si>
    <t>PC2_14</t>
  </si>
  <si>
    <t>[${plot_15a}]: What factors influenced your decision to grow [${PC2_03}] during 15A?</t>
  </si>
  <si>
    <t>[${plot_15a}]: Ni izihe mpamvu zatumye ufata icyemezo cyo guhinga [${PC2_03}] mu gihembwe A 2015?</t>
  </si>
  <si>
    <t>CRP_note_15a_1</t>
  </si>
  <si>
    <t>Ask the following questions for  all plots cultivated during Season 15A, other than the ones enumerated above (any plot outside the command area and command area catchment and the most important plot). Please only ask about the three main crops.
Plot to include is: ${true1_15a}</t>
  </si>
  <si>
    <t>Ibibazo bikurikira bibazwa ku mirima yose yahinzwe mu gihembwe cya A 2015, ariko itavuzwe haruguru (Umurima uwo ari wose uri ahandi hatari mu bice 2 bya luwahu (ahuhirwa n'ahatuhirwa ariko usubiza akavuga ko uwo murima ari uw'ingenzi kuri we)). Umubaze ibihingwa 3 by'ingenzi.
umurima uvugaho ni: ${true1_15a}</t>
  </si>
  <si>
    <t>${count_15a}=1</t>
  </si>
  <si>
    <t>CRP_note_15a_2</t>
  </si>
  <si>
    <t>Ask the following questions for  all plots cultivated during Season 15A, other than the ones enumerated above (any plot outside the command area and command area catchment and the most important plot). Please only ask about the three main crops.
Plots to include are: ${true1_15a}; ${true2_15a}</t>
  </si>
  <si>
    <t>Ibibazo bikurikira bibazwa ku mirima yose yahinzwe mu gihembwe cya A 2015, ariko itavuzwe haruguru (Umurima uwo ari wose uri ahandi hatari mu bice 2 bya luwahu (ahuhirwa n'ahatuhirwa ariko usubiza akavuga ko uwo murima ari uw'ingenzi kuri we)). Umubaze ibihingwa 3 by'ingenzi.
Imirima uvugaho ni: ${true1_15a}; ${true2_15a}</t>
  </si>
  <si>
    <t>${count_15a}=2</t>
  </si>
  <si>
    <t>CRP_note_15a_3</t>
  </si>
  <si>
    <t>Ask the following questions for  all plots cultivated during Season 15A, other than the ones enumerated above (any plot outside the command area and command area catchment and the most important plot). Please only ask about the three main crops.
Plots to include are: ${true1_15a}; ${true2_15a}; ${true3_15a}</t>
  </si>
  <si>
    <t>Ibibazo bikurikira bibazwa ku mirima yose yahinzwe mu gihembwe cya A 2015, ariko itavuzwe haruguru (Umurima uwo ari wose uri ahandi hatari mu bice 2 bya luwahu (ahuhirwa n'ahatuhirwa ariko usubiza akavuga ko uwo murima ari uw'ingenzi kuri we)). Umubaze ibihingwa 3 by'ingenzi.
Imirima uvugaho ni: ${true1_15a}; ${true2_15a}; ${true3_15a}</t>
  </si>
  <si>
    <t>${count_15a}=3</t>
  </si>
  <si>
    <t>crplst_a</t>
  </si>
  <si>
    <t>Please list the crops grown on on any other plots during season 15A</t>
  </si>
  <si>
    <t>Andika urutonde rw'imyaka yahinzwe mu yindi mirima mu gihembwe cy'ihinga cya A 2015</t>
  </si>
  <si>
    <t>${count_15a}&gt;=1</t>
  </si>
  <si>
    <t>other_crops_15a</t>
  </si>
  <si>
    <t>Other Crops on other plots in 15a</t>
  </si>
  <si>
    <t>cropsid_a</t>
  </si>
  <si>
    <t>Crop ID</t>
  </si>
  <si>
    <t>PC2_15</t>
  </si>
  <si>
    <t>Crop list</t>
  </si>
  <si>
    <t>jr:choice-name(${cropsid_a}, '${crplst_a}')</t>
  </si>
  <si>
    <t>selected(${crplst_a}, ${cropsid_a})</t>
  </si>
  <si>
    <t>PC2_16</t>
  </si>
  <si>
    <t>How much [${PC2_15}] did you harvest from these plots in Season A?</t>
  </si>
  <si>
    <t>Waba umaze gusarura [${PC2_15}] bingana iki muri iyo mirima mu gihembwe cya A?</t>
  </si>
  <si>
    <t>PC2_16X</t>
  </si>
  <si>
    <t>${PC2_16}&gt;0</t>
  </si>
  <si>
    <t>PC2_16A</t>
  </si>
  <si>
    <t>${crplst_a}=1 and ${PC2_16}&gt;0</t>
  </si>
  <si>
    <t>PC2_16B</t>
  </si>
  <si>
    <t>${PC2_16A}=1</t>
  </si>
  <si>
    <t>PC2_16BX</t>
  </si>
  <si>
    <t>${PC2_16B}&gt;0</t>
  </si>
  <si>
    <t>PC2_16C</t>
  </si>
  <si>
    <t>PC2_16CX</t>
  </si>
  <si>
    <t>${PC2_16C}&gt;0</t>
  </si>
  <si>
    <t>PC2_17</t>
  </si>
  <si>
    <t>What did you do with the majority of this crop or what do you intend to do with the majority of [${PC2_15}]?</t>
  </si>
  <si>
    <t>Ni iki cy'ingenzi wakoresheje/ uteganya gukoresha umusaruro wa [${PC2_15}]?</t>
  </si>
  <si>
    <t>D2_15A_note</t>
  </si>
  <si>
    <t>Now we are going to ask you about irrigation on plots you cultivated during during season 15A</t>
  </si>
  <si>
    <t>Ubu tugiye kukubaza ibibazo bijyanye no kuhira imirima yawe mu gihembwe cy'ihinga cya 2015A.</t>
  </si>
  <si>
    <t>start_mod_D2_15a</t>
  </si>
  <si>
    <t>d2_15a</t>
  </si>
  <si>
    <t>p_15a_d2</t>
  </si>
  <si>
    <t>p_15a: plot position in season 14c</t>
  </si>
  <si>
    <t>plot_15a_d2</t>
  </si>
  <si>
    <t>if(${p_15a_d2}=1, ${ag_p1}, if(${p_15a_d2}=2, ${ag_p2}, if(${p_15a_d2}=3, ${ag_p3}, if(${p_15a_d2}=4, ${ag_p4}, 0))))</t>
  </si>
  <si>
    <t>relevance_15a_d2</t>
  </si>
  <si>
    <t>if(${p_15a_d2}=1 and ${in_1}=1 and ${cult_p1_15a}=1, 1, if(${p_15a_d2}=2 and ${in_2}=1 and ${cult_p2_15a}=1, 1, if(${p_15a_d2}=3 and ${in_3}=1 and ${cult_p3_15a}=1, 1, if(${p_15a_d2}=4 and ${in_4}=1 and ${cult_p4_15a}=1, 1, 0))))</t>
  </si>
  <si>
    <t>cultivated_15ad2</t>
  </si>
  <si>
    <t>${relevance_15a_d2}=1</t>
  </si>
  <si>
    <t>PI2_01</t>
  </si>
  <si>
    <t>Was this plot [${plot_15a_d2}] irrigated for Season A 2015?</t>
  </si>
  <si>
    <t>Ese uyu murima [${plot_15a_d2}] wigeze wuhirwa mu gihembwe cy’ihinga A 2015?</t>
  </si>
  <si>
    <t>PI2_02</t>
  </si>
  <si>
    <t>For which of the following reasons was  [${plot_15a_d2}] not  irrigated during Season A 2015?</t>
  </si>
  <si>
    <t>Ni iyihe mpamvu mu zikurikira yatumye [${plot_15a_d2}] utuhirwa mu gihembwe A 2015?</t>
  </si>
  <si>
    <t>${PI2_01}=0</t>
  </si>
  <si>
    <t>PI2_03</t>
  </si>
  <si>
    <t>[${plot_15a_d2}]: What was the source of water?</t>
  </si>
  <si>
    <t>[${plot_15a_d2}]: Amazi mwakoresheje yaturutse he?</t>
  </si>
  <si>
    <t>${PI2_01}=1</t>
  </si>
  <si>
    <t>PI2_04</t>
  </si>
  <si>
    <t>[${plot_15a_d2}]: How did you supply water from the source to the irrigation area?</t>
  </si>
  <si>
    <t>[${plot_15a_d2}]: Ni iki mwakoresheje kugira ngo mukure amazi aho yari ari muyajyana mu murima kuhira?</t>
  </si>
  <si>
    <t>PI2_05</t>
  </si>
  <si>
    <t>[${plot_15a_d2}]: Which irrigation methods did you use on this plot?</t>
  </si>
  <si>
    <t>[${plot_15a_d2}]: Ni ubuhe buryo bwo kuhira mwakoreshe muri uyu murima?</t>
  </si>
  <si>
    <t>PI2_08</t>
  </si>
  <si>
    <t>[${plot_15a_d2}]: On how many days over the course of the Season A did you supply water to this plot?</t>
  </si>
  <si>
    <t>[${plot_15a_d2}]: Ni mu minsi ingahe mu gihembwe A 2015 wuhirishije amazi uyu murima?</t>
  </si>
  <si>
    <t>PI2_09</t>
  </si>
  <si>
    <t>[${plot_15a_d2}]: Was there a time during the Season when you wished to irrigate this plot but there was not adequate water in the system to do so ?</t>
  </si>
  <si>
    <t>[${plot_15a_d2}]: Haba hari igihe mu gihembwe cy'ihinga waba warifuje kuhira uyu murima ariko ntibikunde kubera ko nta mazi ahagije yari ahari?</t>
  </si>
  <si>
    <t>PI2_10</t>
  </si>
  <si>
    <t>[${plot_15a_d2}]: For how many days did this occur over the course of the season?</t>
  </si>
  <si>
    <t>[${plot_15a_d2}]: Ibi byabaye ku minsi ingahe mu gihembwe cyose?</t>
  </si>
  <si>
    <t>${PI2_09}=1</t>
  </si>
  <si>
    <t>HHL_note</t>
  </si>
  <si>
    <t>Now we are going to ask you some questions regarding the time that you spent cultivating your plots during season 15A</t>
  </si>
  <si>
    <t>Ubu tugiye kukubaza ibibazo bijyanye n'igihe wamaze ukora mu mirima yawe mu gihembwe cy'ihinga cya 2015 A.</t>
  </si>
  <si>
    <t>start_mod_D3_15a</t>
  </si>
  <si>
    <t>d3_15a</t>
  </si>
  <si>
    <t>p_15a_d3</t>
  </si>
  <si>
    <t>p_15a: plot position in season 15a labor</t>
  </si>
  <si>
    <t>plot_15a_d3</t>
  </si>
  <si>
    <t>if(${p_15a_d3}=1, ${ag_p1}, if(${p_15a_d3}=2, ${ag_p2}, if(${p_15a_d3}=3, ${ag_p3}, if(${p_15a_d3}=4, ${ag_p4}, 0))))</t>
  </si>
  <si>
    <t>relevance_15a_d3</t>
  </si>
  <si>
    <t>if(${p_15a_d3}=1 and ${in_1}=1 and ${cult_p1_15a}=1, 1, if(${p_15a_d3}=2 and ${in_2}=1 and ${cult_p2_15a}=1, 1, if(${p_15a_d3}=3 and ${in_3}=1 and ${cult_p3_15a}=1, 1, if(${p_15a_d3}=4 and ${in_4}=1 and ${cult_p4_15a}=1, 1, 0))))</t>
  </si>
  <si>
    <t>cultivated_15ad3</t>
  </si>
  <si>
    <t>${relevance_15a_d3}=1</t>
  </si>
  <si>
    <t>PL2_01</t>
  </si>
  <si>
    <t>[${plot_15a_d3}]:  Who spent most time working on this plot during Season A 2015?</t>
  </si>
  <si>
    <t>[${plot_15a_d3}]:  Ni nde wakoze igihe kirekire muri uyu umurima mu gihembwe cy'ihinga A 2015?</t>
  </si>
  <si>
    <t>PL2_02</t>
  </si>
  <si>
    <t>How many total days did members of your household spend on [land preparation and planting] for  [${plot_15a_d3}] during Season A 2015?  This includes preparing fields for planting and planting.</t>
  </si>
  <si>
    <t>[${plot_15a_d3}]:  Abantu bo muri uru rugo bamaze iminsi ingahe [mu gutegura imirima yo guteramo no gutera] mu gihembwe cy'ihinga A 2015? Aha ubariremo gutegura imirima yo guteramo no gutera.</t>
  </si>
  <si>
    <t>PL2_02_w</t>
  </si>
  <si>
    <t>${PL2_02}&gt;180</t>
  </si>
  <si>
    <t>PL2_03</t>
  </si>
  <si>
    <t>[${plot_15a_d3}]: Did the HH hire any labor to assist with [land preparation and planting] during Season A 2015?</t>
  </si>
  <si>
    <t>[${plot_15a_d3}]: Hari abakozi urugo rwakoresheje mu kurwunganira [mu gutegura imirima yo guteramo no gutera] mu gihembwe cy'ihinga A 2015?</t>
  </si>
  <si>
    <t>PL2_04</t>
  </si>
  <si>
    <t>[${plot_15a_d3}]: How many total days did these individuals spend (total person days) on land preparation and planting?</t>
  </si>
  <si>
    <t>[${plot_15a_d3}]: Ni iminsi ingahe (igiteranyo cy'imibyizi) abo bakozi bafashe mu gutegura no gutera?</t>
  </si>
  <si>
    <t>${PL2_03}=1</t>
  </si>
  <si>
    <t>PL2_04_w</t>
  </si>
  <si>
    <t>${PL2_04}&gt;180</t>
  </si>
  <si>
    <t>PL2_05</t>
  </si>
  <si>
    <t>How much in total was spent on hired labor assisting with [land preparation and planting] on [${plot_15a_d3}] during Season A 2015?</t>
  </si>
  <si>
    <t>Abo bakozi batwaye amafaranga angana iki yose hamwe mu gihembwe cya A 2015 [mu gutegura imirima yo guteramo no gutera]ku [${plot_15a_d3}]?</t>
  </si>
  <si>
    <t>PL2_06</t>
  </si>
  <si>
    <t>How many total days did members of your household spend on [growing] on  [${plot_15a_d3}]  during Season A 2015?  This includes applying inputs, weeding and irrigating.</t>
  </si>
  <si>
    <t>Abantu bo muri uru rugo bamaze iminsi ingahe mu [kwita ku bihingwa] mu [${plot_15a_d3}]  mu gihembwe cy'ihinga A 2015? Aha habariyemo no gushyiramo ifumbire n'imiti, kubagara no kuhira.</t>
  </si>
  <si>
    <t>PL2_06_w</t>
  </si>
  <si>
    <t>${PL2_06}&gt;180</t>
  </si>
  <si>
    <t>PL2_07</t>
  </si>
  <si>
    <t>[${plot_15a_d3}]: Did the HH hire any labor to assist with [growing]  during Season A 2015?</t>
  </si>
  <si>
    <t>[${plot_15a_d3}]: Hari abakozi urugo rwakoresheje mu kurwunganira mu [guhinga] mu gihembwe cy'ihinga A 2015?</t>
  </si>
  <si>
    <t>PL2_08</t>
  </si>
  <si>
    <t>How many total days did these individuals spend assisting on [growing] for [${plot_15a_d3}]?</t>
  </si>
  <si>
    <t>Ni iminsi ingahe abo bakozi bafashe (igiteranyo cy'imibyizi) mu kwita ku bihingwa mu [${plot_15a_d3}]?</t>
  </si>
  <si>
    <t>${PL2_07}=1</t>
  </si>
  <si>
    <t>PL2_08_w</t>
  </si>
  <si>
    <t>${PL2_08}&gt;180</t>
  </si>
  <si>
    <t>PL2_09</t>
  </si>
  <si>
    <t>How much in total was spent on hired labor assisting with [growing] on [${plot_15a_d3}] during Season A 2015?</t>
  </si>
  <si>
    <t>Abo bakozi batwaye amafaranga angana iki yose hamwe mu gihembwe cya A 2015 ku [${plot_15a_d3}] mu [bikorwa byo kwita ku bihingwa]?</t>
  </si>
  <si>
    <t>PL2_10</t>
  </si>
  <si>
    <t>[${plot_15a_d3}]: How many total days did members of your household spend on [harvesting] during Season A 2015?  This includes harvesting and processing crops after harvest.</t>
  </si>
  <si>
    <t>[${plot_15a_d3}]: Abantu bo muri uru rugo bamaze iminsi ingahe mu [gusarura] mu gihembwe cy'ihinga A 2015? Aha harimo gusarura no gutunganya imyaka nyuma yo gusarura.</t>
  </si>
  <si>
    <t>PL2_10_w</t>
  </si>
  <si>
    <t>${PL2_10}&gt;180</t>
  </si>
  <si>
    <t>PL2_11</t>
  </si>
  <si>
    <t>[${plot_15a_d3}]: Did the HH hire any labor to assist with [harvesting] during Season A 2015?</t>
  </si>
  <si>
    <t>[${plot_15a_d3}]: Hari abakozi urugo rwakoresheje mu kurwunganira mu [gusarura] mu gihembwe cy'ihinga A 2015?</t>
  </si>
  <si>
    <t>PL2_12</t>
  </si>
  <si>
    <t>How many total days did these individuals spend on harvesting] for [${plot_15a_d3}]?</t>
  </si>
  <si>
    <t>Ni iminsi ingahe abo bakozi bafashe (igiteranyo cy'imibyizi) bita ku [gusarura] mu [${plot_15a_d3}]?</t>
  </si>
  <si>
    <t>${PL2_11}=1</t>
  </si>
  <si>
    <t>PL2_12_w</t>
  </si>
  <si>
    <t>${PL2_12}&gt;180</t>
  </si>
  <si>
    <t>PL2_13</t>
  </si>
  <si>
    <t>How much in total was spent on hired labor assisting with [harvesting] on [${plot_15a_d3}] during Season A 2014?</t>
  </si>
  <si>
    <t>Abo bakozi batwaye amafaranga angana iki yose hamwe mu gihembwe cya A 2015 ku [${plot_15a_d3}] mu [gusarura]?</t>
  </si>
  <si>
    <t>start_mod_D4_15a</t>
  </si>
  <si>
    <t>IN_note</t>
  </si>
  <si>
    <t>Now we are going to ask you about the inputs that you used on your plots during season 15A</t>
  </si>
  <si>
    <t>Ubu tugiye kukubaza ibibazo bijyanye n'inyongeramusaruro wakoresheje mu mirima yawe mu gihembwe cy'ihinga cya 2015A.</t>
  </si>
  <si>
    <t>inputs_group</t>
  </si>
  <si>
    <t>inputsid</t>
  </si>
  <si>
    <t>PN2_00</t>
  </si>
  <si>
    <t>pulldata('inputslist_options', 'inputs', 'inputsid_key', ${inputsid})</t>
  </si>
  <si>
    <t>PN2_01</t>
  </si>
  <si>
    <t>Did the HH apply any [${PN2_00}] for use in Season A 2015?</t>
  </si>
  <si>
    <t>Hari [${PN2_00}] yakoreshejwe n'uru rugo  rwanyu muri iki gihembwe cy'ihinga A 2015?</t>
  </si>
  <si>
    <t>PN2_01_yes</t>
  </si>
  <si>
    <t>${PN2_01}=1</t>
  </si>
  <si>
    <t>d4_15a</t>
  </si>
  <si>
    <t>p_15a_d4</t>
  </si>
  <si>
    <t>p_15a: plot position in season 15a</t>
  </si>
  <si>
    <t>plot_15a_d4</t>
  </si>
  <si>
    <t>if(${p_15a_d4}=1, ${ag_p1}, if(${p_15a_d4}=2, ${ag_p2}, if(${p_15a_d4}=3, ${ag_p3}, if(${p_15a_d4}=4, ${ag_p4}, 0))))</t>
  </si>
  <si>
    <t>relevance_15a_d4</t>
  </si>
  <si>
    <t>if(${p_15a_d4}=1 and ${in_1}=1 and ${cult_p1_15a}=1, 1, if(${p_15a_d4}=2 and ${in_2}=1 and ${cult_p2_15a}=1, 1, if(${p_15a_d4}=3 and ${in_3}=1 and ${cult_p3_15a}=1, 1, if(${p_15a_d4}=4 and ${in_4}=1 and ${cult_p4_15a}=1, 1, 0))))</t>
  </si>
  <si>
    <t>cultivated_15ad4</t>
  </si>
  <si>
    <t>${relevance_15a_d4}=1</t>
  </si>
  <si>
    <t>PN2_02</t>
  </si>
  <si>
    <t>[${plot_15a_d4}]: How much of [${PN2_00}] was used?</t>
  </si>
  <si>
    <t>[${plot_15a_d4}]: [${PN2_00}] yakoreshejwe yanganaga ite ?</t>
  </si>
  <si>
    <t>PN2_02X</t>
  </si>
  <si>
    <t>${PN2_02}&gt;0</t>
  </si>
  <si>
    <t>IN_15a_pm</t>
  </si>
  <si>
    <t>Quantity of input (15A) used on plot converted to KG (unless L or mL)</t>
  </si>
  <si>
    <t>if(${PN2_02X}=1, ${PN2_02}, if(${PN2_02X}=2, ${PN2_02}*15, if(${PN2_02X}=3, ${PN2_02}*25, if(${PN2_02X}=4, ${PN2_02} div 1000, if(${PN2_02X}=5, ${PN2_02}*1000, 0)))))</t>
  </si>
  <si>
    <t>IN_15a_pv</t>
  </si>
  <si>
    <t>Quantity of input (15A) used on plot converted to L (only for mL)</t>
  </si>
  <si>
    <t>if(${PN2_02X}=6, ${PN2_02} div 1000, if(${PN2_02X}=7, ${PN2_02}, 0))</t>
  </si>
  <si>
    <t>PN2_03</t>
  </si>
  <si>
    <t>How much did the HH spend on [${PN2_00}] that was used on [${plot_15a_d4}] in Season A2015?</t>
  </si>
  <si>
    <t>Ni amafaranga angana gute urugo rwakoresheje mu kugura [${PN2_00}] yakoreshejwe muri [${plot_15a_d4}] mu gihembwe cya A2015?</t>
  </si>
  <si>
    <t>PN2_03_w</t>
  </si>
  <si>
    <t>Alert! The household reported they did not spend any money on [${PN2_00}]. Are you sure this is correct?</t>
  </si>
  <si>
    <t>${PN2_03}=0</t>
  </si>
  <si>
    <t>sum_15a_pm</t>
  </si>
  <si>
    <t>sum(${IN_15a_pm})</t>
  </si>
  <si>
    <t>sum_15a_pv</t>
  </si>
  <si>
    <t>sum(${IN_15a_pv})</t>
  </si>
  <si>
    <t>sum_15a_pc</t>
  </si>
  <si>
    <t>sum(${PN2_03})</t>
  </si>
  <si>
    <t>PN2_04</t>
  </si>
  <si>
    <t>How much of [${PN2_00}] was used on your remaining plots combined?</t>
  </si>
  <si>
    <t>Ni [${PN2_00}] ingana iki yakoreshejwe mu mirima isigaye yose hamwe?</t>
  </si>
  <si>
    <t>PN2_04X</t>
  </si>
  <si>
    <t>${PN2_04}&gt;0</t>
  </si>
  <si>
    <t>IN_15a_rm</t>
  </si>
  <si>
    <t>Quantity of input (15A) used on remaining plots converted to KG (unless L or mL)</t>
  </si>
  <si>
    <t>if(${PN2_04X}=1, ${PN2_04}, if(${PN2_04X}=2, ${PN2_04}*15, if(${PN2_04X}=3, ${PN2_04}*25, if(${PN2_04X}=4, ${PN2_04} div 1000, if(${PN2_04X}=5, ${PN2_04}*1000, 0)))))</t>
  </si>
  <si>
    <t>IN_15a_rv</t>
  </si>
  <si>
    <t>Quantity of input (15A) used on remaining plots converted to L (only for mL)</t>
  </si>
  <si>
    <t>if(${PN2_04X}=6, ${PN2_04} div 1000, if(${PN2_04X}=7, ${PN2_04}, 0))</t>
  </si>
  <si>
    <t>PN2_05</t>
  </si>
  <si>
    <t>How much did the HH spend on [${PN2_00}] that was used on your remaining plots combined in Season A2015?</t>
  </si>
  <si>
    <t>Ni amafaranga angana gute mwatanze ku [${PN2_00}] yakoreshejwe mu mirima isigaye yose hamwe?</t>
  </si>
  <si>
    <t>PN2_05_w</t>
  </si>
  <si>
    <t>${PN2_05}=0</t>
  </si>
  <si>
    <t>PN2_06</t>
  </si>
  <si>
    <t>How much [${PN2_00}]  did the HH use in total (across all of their cultivated plots) in A 15?</t>
  </si>
  <si>
    <t>Urugo rwanyu rwakoresheje [${PN2_00}] ingana gute (mu mirima mwahinze yose) mu gihembwe cy'ihinga cya A 2015?</t>
  </si>
  <si>
    <t>PN2_06X</t>
  </si>
  <si>
    <t>Ingero fatizo</t>
  </si>
  <si>
    <t>${PN2_06}&gt;0</t>
  </si>
  <si>
    <t>IN_15a_cm</t>
  </si>
  <si>
    <t>${sum_15a_pm}+${IN_15a_rm}</t>
  </si>
  <si>
    <t>IN_15a_cv</t>
  </si>
  <si>
    <t>${sum_15a_pv}+${IN_15a_rv}</t>
  </si>
  <si>
    <t>IN_15a_tm</t>
  </si>
  <si>
    <t>Quantity of input (15A) used in total converted to KG (unless L or mL)</t>
  </si>
  <si>
    <t>if(${PN2_06X}=1, ${PN2_06}, if(${PN2_06X}=2, ${PN2_06}*15, if(${PN2_06X}=3, ${PN2_06}*25, if(${PN2_06X}=4, ${PN2_06} div 1000, if(${PN2_06X}=5, ${PN2_06}*1000, 0)))))</t>
  </si>
  <si>
    <t>IN_15a_tv</t>
  </si>
  <si>
    <t>Quantity of input (15A) used in total converted to L (only for mL)</t>
  </si>
  <si>
    <t>if(${PN2_06X}=6, ${PN2_06} div 1000, if(${PN2_06X}=7, ${PN2_06}, 0))</t>
  </si>
  <si>
    <t>IN_15a_dm</t>
  </si>
  <si>
    <t>if((${IN_15a_tm}-${IN_15a_cm}) div ${IN_15a_tm}&gt;.1, 1, if((${IN_15a_cm}-${IN_15a_tm}) div ${IN_15a_tm}&gt;.1, 1, 0))</t>
  </si>
  <si>
    <t>IN_15a_dv</t>
  </si>
  <si>
    <t>if((${IN_15a_tv}-${IN_15a_cv}) div ${IN_15a_tv}&gt;.1, 1, if((${IN_15a_cv}-${IN_15a_tv}) div ${IN_15a_tv}&gt;.1, 1, 0))</t>
  </si>
  <si>
    <t>IN_15a_mw</t>
  </si>
  <si>
    <t>Alert! The total amount of ${PN2_00} used does not match the amount used on individual plots and the remaining plots. Go back and confirm these amounts.</t>
  </si>
  <si>
    <t>${IN_15a_dv}=1 or ${IN_15a_dm}=1</t>
  </si>
  <si>
    <t>PN2_07</t>
  </si>
  <si>
    <t>How much in total did the HH spend on [${PN2_00}]? (RWF)</t>
  </si>
  <si>
    <t>Uru  rugo rwatanze amafaranga angahe yose hamwe ku [${PN2_00}]? (RWF)</t>
  </si>
  <si>
    <t>PN2_07_w</t>
  </si>
  <si>
    <t>${PN2_07}=0</t>
  </si>
  <si>
    <t>IN_15a_cc</t>
  </si>
  <si>
    <t>${PN2_05}+${sum_15a_pc}</t>
  </si>
  <si>
    <t>IN_15a_dc</t>
  </si>
  <si>
    <t>if(${PN2_07}&gt;${IN_15a_cc} and ((${PN2_07}-${IN_15a_cc}) div ${PN2_07})&gt;.1, 1, if(${PN2_07}&lt;${IN_15a_cc} and ((${IN_15a_cc}-${PN2_07}) div ${PN2_07})&gt;.1, 1, 0))</t>
  </si>
  <si>
    <t>IN_15a_cw</t>
  </si>
  <si>
    <t>Alert! The total cost spent on ${PN2_00} is not equal to the costs reported for individual plots and the remaining plots. Go back and confirm these costs.</t>
  </si>
  <si>
    <t>${IN_15a_dc}=1</t>
  </si>
  <si>
    <t>PN2_08</t>
  </si>
  <si>
    <t>What was the source of [${PN2_00}]?</t>
  </si>
  <si>
    <t>Iyo [${PN2_00}] yaturutse he?</t>
  </si>
  <si>
    <t>PN2_09</t>
  </si>
  <si>
    <t>How much [${PN2_00}] did the HH receive for free?</t>
  </si>
  <si>
    <t>Ni iyihe ngano [${PN2_00}] urugo rwanyu rwafashe ku buntu?</t>
  </si>
  <si>
    <t>PN2_09X</t>
  </si>
  <si>
    <t>${PN2_09}&gt;0</t>
  </si>
  <si>
    <t>CRP_note_15b</t>
  </si>
  <si>
    <t>Now we are going to ask you about the crops that you cultivated on your plots during season 15B.
Enumerator: Asks about all plots in the Command Area and Command Area Catchment in Season 15B and their most important agricultural plot outside the Command Area and Command Area Catchment.</t>
  </si>
  <si>
    <t>Ubu tugiye kukubaza ibibazo bijyanye n'ibihingwa wahinze mu gihembwe cy'ihinga cya 2015B
Ubaza: Baza ku mirima yose iri ahuhirwa n'ahatuhirwa muri gahunda ya luwahu mu gihembwe B 2015 n'undi murima uri ahandi hatari ibikorwaremezo byo kuhira ariko ufitiye urugo akamaro kurusha iyindi.</t>
  </si>
  <si>
    <t>${sum_cult_15b}&gt;0 or ${sum_rent_15b}&gt;0</t>
  </si>
  <si>
    <t>start_mod_D1_15b</t>
  </si>
  <si>
    <t>AG_38Db</t>
  </si>
  <si>
    <t>C 15B</t>
  </si>
  <si>
    <t>p_15b</t>
  </si>
  <si>
    <t>p_15b: plot position in season B15</t>
  </si>
  <si>
    <t>plot_15b</t>
  </si>
  <si>
    <t>plot_15b: description of plots to be talked about</t>
  </si>
  <si>
    <t>if(${p_15b}=1, ${ag_p1}, if(${p_15b}=2, ${ag_p2}, if(${p_15b}=3, ${ag_p3}, if(${p_15b}=4, ${ag_p4}, 0))))</t>
  </si>
  <si>
    <t>relevance_15b</t>
  </si>
  <si>
    <t>if(${p_15b}=1 and ${in_1}=1 and ${cult_p1_15b}=1, 1, if(${p_15b}=2 and ${in_2}=1 and ${cult_p2_15b}=1, 1, if(${p_15b}=3 and ${in_3}=1 and ${cult_p3_15b}=1, 1, if(${p_15b}=4 and ${in_4}=1 and ${cult_p4_15b}=1, 1, 0))))</t>
  </si>
  <si>
    <t>cultivated_15b</t>
  </si>
  <si>
    <t>${relevance_15b}=1</t>
  </si>
  <si>
    <t>PC3_01</t>
  </si>
  <si>
    <t>[${plot_15b}]: On what proportion of this plot did you cultivate during season 15b (February-May/June)?</t>
  </si>
  <si>
    <t>[${plot_15b}]: Ni ku kihe kigereranyo cy'uyu murima wahinze mu gihembwe cy'ihinga B 2015 (Gashyantare-Gicurasi/Kamena)?</t>
  </si>
  <si>
    <t>crp_15b_b</t>
  </si>
  <si>
    <t>Please list all the crops grown on [${plot_15b}] during season 15b (February-May/June)</t>
  </si>
  <si>
    <t>Hitamo ibihingwa byose byahinzwe kuri [${plot_15b}] mu gihembwe cya 15B (Gashyantare-Gicurasi/Kamena).</t>
  </si>
  <si>
    <t>crp_15b1_s</t>
  </si>
  <si>
    <t>Please list the first crop grown on [${plot_15b}] during season 15b (February-May/June)
Crop 1</t>
  </si>
  <si>
    <t>Hitamo igihingwa cya mbere cyahinzwe kuri [${plot_15b}] mu gihembwe cya 15B (Gashyantare-Gicurasi/Kamena).
Igihingwa cya mbere</t>
  </si>
  <si>
    <t>selected(${crp_15b_b}, .) and .!=${crp_15b2_s} and .!=${crp_15b3_s}</t>
  </si>
  <si>
    <t>crp_15b2_s</t>
  </si>
  <si>
    <t>Please list the second crop grown on [${plot_15b}] during season 15b (February-May/June)
Crop 2</t>
  </si>
  <si>
    <t>Hitamo igihingwa cya kabiri cyahinzwe kuri [${plot_15b}] mu gihembwe cya 15B (Gashyantare-Gicurasi/Kamena).
Igihingwa cya kabiri</t>
  </si>
  <si>
    <t>selected(${crp_15b_b}, .) and .!=${crp_15b1_s} and .!=${crp_15b3_s}</t>
  </si>
  <si>
    <t>count-selected(${crp_15b_b})&gt;=2</t>
  </si>
  <si>
    <t>crp_15b3_s</t>
  </si>
  <si>
    <t>Please list the third crop grown on [${plot_15b}] during season 15b (February-May/June)
Crop 3</t>
  </si>
  <si>
    <t>Hitamo igihingwa cya gatatu cyahinzwe kuri [${plot_15b}] mu gihembwe cya 15B (Gashyantare-Gicurasi/Kamena).
Igihingwa cya gatatu</t>
  </si>
  <si>
    <t>selected(${crp_15b_b}, .) and .!=${crp_15b1_s} and .!=${crp_15b2_s}</t>
  </si>
  <si>
    <t>count-selected(${crp_15b_b})&gt;=3</t>
  </si>
  <si>
    <t>crops_15b</t>
  </si>
  <si>
    <t>Crop Roster B15</t>
  </si>
  <si>
    <t>cropsid_15b</t>
  </si>
  <si>
    <t>Crop ID B15</t>
  </si>
  <si>
    <t>PC3_03</t>
  </si>
  <si>
    <t>Crop list B15</t>
  </si>
  <si>
    <t>if(${cropsid_15b}=1,  jr:choice-name(${crp_15b1_s}, '${crp_15b1_s}'), if(${cropsid_15b}=2, jr:choice-name(${crp_15b2_s}, '${crp_15b2_s}'), if(${cropsid_15b}=3, jr:choice-name(${crp_15b3_s}, '${crp_15b3_s}'), 0)))</t>
  </si>
  <si>
    <t>ap15b</t>
  </si>
  <si>
    <t>CRP_Group_15b</t>
  </si>
  <si>
    <t>count-selected(${crp_15b_b})&gt;=${cropsid_15b}</t>
  </si>
  <si>
    <t>PC3_04</t>
  </si>
  <si>
    <t>[${plot_15b}]: On what proportion of plot did you grow this [${PC3_03}]?</t>
  </si>
  <si>
    <t>[${plot_15b}: Ni ku kihe kigereranyo cy'umurima mwateyeho ibi [${PC3_03}]?</t>
  </si>
  <si>
    <t>PC3_05</t>
  </si>
  <si>
    <t>[${plot_15b}]: How much [${PC3_03}] seed did you plant in this plot?</t>
  </si>
  <si>
    <t>[${plot_15b}]: Mwateye imbuto za [${PC3_03}] zingana iki muri uyu murima?</t>
  </si>
  <si>
    <t>PC3_05X</t>
  </si>
  <si>
    <t>${PC3_05}&gt;0</t>
  </si>
  <si>
    <t>SDQ_15b</t>
  </si>
  <si>
    <t>Seed weight (15B) converted to KG (unless cuttings or pieces selected as units)</t>
  </si>
  <si>
    <t>if(${PC3_05X}=1, ${PC3_05}, if(${PC3_05X}=2, ${PC3_05} * 15, if(${PC3_05X}=3, ${PC3_05} * 1.5, 0)))</t>
  </si>
  <si>
    <t>PC3_06</t>
  </si>
  <si>
    <t>[${plot_15b}]: [${PC3_03}]: What was the primary source of the seed?</t>
  </si>
  <si>
    <t>[${plot_15b}]: Ni hehe mwakuye imbuto nyinshi za [${PC3_03}]?</t>
  </si>
  <si>
    <t>PC3_07</t>
  </si>
  <si>
    <t>[${plot_15b}]: How much in total did you spend on the [${PC3_03}] seed you planted in this plot?</t>
  </si>
  <si>
    <t>[${plot_15b}]: Wakoresheje amafaranga angana ate ku mbuto za [${PC3_03}] wateye muri uyu murima?</t>
  </si>
  <si>
    <t>${PC3_06}!=7 and ${PC3_05}&gt;0</t>
  </si>
  <si>
    <t>PN3_07_w</t>
  </si>
  <si>
    <t>Alert! The household reported they did not spend any money on [${PC3_03}]. Are you sure this is correct?</t>
  </si>
  <si>
    <t>${PC3_07}=0</t>
  </si>
  <si>
    <t>PC3_07_alert</t>
  </si>
  <si>
    <t>Alert! The household reported that they spent more than 100,000 RWF on [${PC3_03}] seed. This is very high. Are you sure this is correct?</t>
  </si>
  <si>
    <t>${PC3_07}&gt;100000</t>
  </si>
  <si>
    <t>PC3_08</t>
  </si>
  <si>
    <t>[${plot_15b}]: How much of this seed did you receive for free?</t>
  </si>
  <si>
    <t>[${plot_15b}]: Ni imbuto zingana gute wabonye ku buntu?</t>
  </si>
  <si>
    <t>PC3_08X</t>
  </si>
  <si>
    <t>${PC3_08}&gt;0</t>
  </si>
  <si>
    <t>SDF_15b</t>
  </si>
  <si>
    <t>if(${PC3_08X}=1, ${PC3_08}, if(${PC3_08X}=2, ${PC3_08} * 15, if(${PC3_08X}=3, ${PC3_08} * 1.5, 0)))</t>
  </si>
  <si>
    <t>SDF2_15b</t>
  </si>
  <si>
    <t>${SDQ_15b}&gt;0 and ${SDF_15b}&gt;=0</t>
  </si>
  <si>
    <t>if(${SDQ_15b}&lt;${SDF_15b}, 1, 0)</t>
  </si>
  <si>
    <t>SDQ_15b_w</t>
  </si>
  <si>
    <t>${SDF2_15b}=1</t>
  </si>
  <si>
    <t>PC3_09</t>
  </si>
  <si>
    <t>[${plot_15b}]: How much [${PC3_03}] did you harvest from this plot in Season B 15?</t>
  </si>
  <si>
    <t>[${plot_15b}] Waba umaze gusarura [${PC3_03}] bingana iki muri uwo murima?</t>
  </si>
  <si>
    <t>PC3_09X</t>
  </si>
  <si>
    <t>${PC3_09}&gt;0</t>
  </si>
  <si>
    <t>PC3_09A</t>
  </si>
  <si>
    <t>[${plot_15b}]: Green or Dry Maize?</t>
  </si>
  <si>
    <t>[${plot_15b}]:  Ibigori bibisi cg byumye?</t>
  </si>
  <si>
    <t>${cropsid_15b}=1 and (${crp_15b1_s}=1 and ${cropsid_15b}=1 and ${PC3_09}&gt;0) or (${crp_15b2_s}=1 and ${cropsid_15b}=2 and ${PC3_09}&gt;0) or (${crp_15b3_s}=1 and ${cropsid_15b}=3 and ${PC3_09}&gt;0)</t>
  </si>
  <si>
    <t>PC3_09B</t>
  </si>
  <si>
    <t>${PC3_09A}=3</t>
  </si>
  <si>
    <t>PC3_09BX</t>
  </si>
  <si>
    <t>${PC3_09B}&gt;0</t>
  </si>
  <si>
    <t>PC3_09C</t>
  </si>
  <si>
    <t>PC3_09CX</t>
  </si>
  <si>
    <t>${PC3_09C}&gt;0</t>
  </si>
  <si>
    <t>HQ_15b</t>
  </si>
  <si>
    <t>Harvest weight (15B) converted to KG (unless bundle as units)</t>
  </si>
  <si>
    <t>if(${PC3_09X}=1, ${PC3_09}, if(${PC3_09X}=2, ${PC3_09} * 25, if(${PC3_09X}=3, ${PC3_09} * 50, if(${PC3_09X}=4, ${PC3_09} * 100, if(${PC3_09X}=5, ${PC3_09} * 1000, if(${PC3_09X}=7, ${PC3_09} * 1.5, if(${PC3_09X}=8, ${PC3_09} * 15,  if(${PC3_09X}=9, ${PC3_09} * 15, 0))))))))</t>
  </si>
  <si>
    <t>PC3_09_alert</t>
  </si>
  <si>
    <t>Alert! The household reported that they harvested more than 10,000 KG of [${PC3_03}]. This is very high. Are you sure this is correct.</t>
  </si>
  <si>
    <t>${HQ_15b}&gt;10000</t>
  </si>
  <si>
    <t>PC3_09D</t>
  </si>
  <si>
    <t>[${plot_15b}]: Why was the harvested amount zero?</t>
  </si>
  <si>
    <t>${PC3_09}=0</t>
  </si>
  <si>
    <t>PC3_10</t>
  </si>
  <si>
    <t>[${plot_15b}]: How much [${PC3_03}] did you sell from the season B 2015 harvest?</t>
  </si>
  <si>
    <r>
      <t>[${plot_15b}]: Umaze kugurisha [${PC3_03}]</t>
    </r>
    <r>
      <rPr>
        <sz val="8"/>
        <rFont val="Arial Narrow"/>
        <family val="2"/>
        <charset val="1"/>
      </rPr>
      <t xml:space="preserve"> bingana iki wavanye mu musaruro w'igihembwe cy'ihinga B 2015?</t>
    </r>
  </si>
  <si>
    <t>PC3_10X</t>
  </si>
  <si>
    <t>${PC3_10}&gt;0</t>
  </si>
  <si>
    <t>SQ_15b</t>
  </si>
  <si>
    <t>Sale weight (15B) converted to KG (unless bundle as units)</t>
  </si>
  <si>
    <t>if(${PC3_10X}=1, ${PC3_10}, if(${PC3_10X}=2, ${PC3_10} * 25, if(${PC3_10X}=3, ${PC3_10} * 50, if(${PC3_10X}=4, ${PC3_10} * 100, if(${PC3_10X}=5, ${PC3_10} * 1000, if(${PC3_10X}=7, ${PC3_10} * 1.5, if(${PC3_10X}=8, ${PC3_10} * 15,  if(${PC3_10X}=9, ${PC3_10} * 15, 0))))))))</t>
  </si>
  <si>
    <t>SQ2_15b</t>
  </si>
  <si>
    <t>${HQ_15b}&gt;0 and ${SQ_15b}&gt;=0</t>
  </si>
  <si>
    <t>if(${HQ_15b}&lt;${SQ_15b}, 1, 0)</t>
  </si>
  <si>
    <t>SQ_15b_w</t>
  </si>
  <si>
    <t>${SQ2_15b}=1</t>
  </si>
  <si>
    <t>PC3_10A</t>
  </si>
  <si>
    <t>${cropsid_15b}=1 and (${crp_15b1_s}=1 and ${cropsid_15b}=1 and ${PC3_10}&gt;0) or (${crp_15b2_s}=1 and ${cropsid_15b}=2 and ${PC3_10}&gt;0) or (${crp_15b3_s}=1 and ${cropsid_15b}=3 and ${PC3_10}&gt;0)</t>
  </si>
  <si>
    <t>PC3_10B</t>
  </si>
  <si>
    <t>${PC3_10A}=3</t>
  </si>
  <si>
    <t>PC3_10BX</t>
  </si>
  <si>
    <t>${PC3_10B}&gt;0</t>
  </si>
  <si>
    <t>PC3_10C</t>
  </si>
  <si>
    <t>PC3_10CX</t>
  </si>
  <si>
    <t>${PC3_10C}&gt;0</t>
  </si>
  <si>
    <t>PC3_10D</t>
  </si>
  <si>
    <t>[${plot_15b}]: Who do you sell [${PC3_03}] to?</t>
  </si>
  <si>
    <t>[${plot_15b}]: Ni hehe wagurishije umusaruro wa [${PC3_03}]?</t>
  </si>
  <si>
    <t>${PC3_09}&gt;0 and ${PC3_10}&gt;0</t>
  </si>
  <si>
    <t>PC3_10E</t>
  </si>
  <si>
    <t>[${plot_15b}]: How much did you earn in total from selling this [${PC3_03}] from your Season 15b harvest?</t>
  </si>
  <si>
    <t>[${plot_15b}]:  Winjije amafaranga angahe mu musaruro wa [${PC3_03}] mu gihembwe cy'ihinga 15b?</t>
  </si>
  <si>
    <t>PC3_10E_alert</t>
  </si>
  <si>
    <t>Alert! The household reported that they earned more than 100,000 RWF from [${PC3_03}]  harvest. This is very high. Are you sure this is correct?</t>
  </si>
  <si>
    <t>${PC3_10E}&gt;100000</t>
  </si>
  <si>
    <t>PC3_11</t>
  </si>
  <si>
    <t>[${plot_15b}]: How much [${PC3_03}] was used for HH consumption?</t>
  </si>
  <si>
    <t>[${plot_15b}]:  Umusaruro [${PC3_03}] umaze kuribwa mu rugo ungana ute?</t>
  </si>
  <si>
    <t>PC3_11X</t>
  </si>
  <si>
    <t>${PC3_11}&gt;0</t>
  </si>
  <si>
    <t>CQ_15b</t>
  </si>
  <si>
    <t>Consumed weight (15B) converted to KG (unless bundle as units)</t>
  </si>
  <si>
    <t>if(${PC3_11X}=1, ${PC3_11}, if(${PC3_11X}=2, ${PC3_11} * 25, if(${PC3_11X}=3, ${PC3_11} * 50, if(${PC3_11X}=4, ${PC3_11} * 100, if(${PC3_11X}=5, ${PC3_11} * 1000,  if(${PC3_11X}=7, ${PC3_11} * 1.5, if(${PC3_11X}=8, ${PC3_11} * 15,  if(${PC3_11X}=9, ${PC3_11} * 15, 0))))))))</t>
  </si>
  <si>
    <t>CQ2_15b</t>
  </si>
  <si>
    <t>${HQ_15b}&gt;0 and ${CQ_15b}&gt;=0</t>
  </si>
  <si>
    <t>if(${HQ_15b}&lt;${CQ_15b}, 1, 0)</t>
  </si>
  <si>
    <t>CQ_15b_w</t>
  </si>
  <si>
    <t>${CQ2_15b}=1</t>
  </si>
  <si>
    <t>PC3_11A</t>
  </si>
  <si>
    <t>[${plot_15b}]: Ibigori bibisi cg byumye?</t>
  </si>
  <si>
    <t>${cropsid_15b}=1 and (${crp_15b1_s}=1 and ${cropsid_15b}=1 and ${PC3_11}&gt;0) or (${crp_15b2_s}=1 and ${cropsid_15b}=2 and ${PC3_11}&gt;0) or (${crp_15b3_s}=1 and ${cropsid_15b}=3 and ${PC3_11}&gt;0)</t>
  </si>
  <si>
    <t>PC3_11B</t>
  </si>
  <si>
    <t>${PC3_11A}=3</t>
  </si>
  <si>
    <t>PC3_11BX</t>
  </si>
  <si>
    <t>${PC3_11B}&gt;0</t>
  </si>
  <si>
    <t>PC3_11C</t>
  </si>
  <si>
    <t>PC3_11CX</t>
  </si>
  <si>
    <t>${PC3_11C}&gt;0</t>
  </si>
  <si>
    <t>PC3_12</t>
  </si>
  <si>
    <t>[${plot_15b}]: How much [${PC3_03}] did you lose due to spoilage or post-harvest losses (during storage)?</t>
  </si>
  <si>
    <t>[${plot_15b}]: Wahombye umusaruro [${PC3_03}] ungana ute nyuma yo kuwurobanura ngo uwuhunike, cyangwa se ubuhunikiro wakoresheje?</t>
  </si>
  <si>
    <t>PC3_12X</t>
  </si>
  <si>
    <t>${PC3_12}&gt;0</t>
  </si>
  <si>
    <t>LQ_15b</t>
  </si>
  <si>
    <t>Post-harvest loss weight (15B) converted to KG (unless bundle as units)</t>
  </si>
  <si>
    <t>if(${PC3_12X}=1, ${PC3_12}, if(${PC3_12X}=2, ${PC3_12} * 25, if(${PC3_12X}=3, ${PC3_12} * 50, if(${PC3_12X}=4, ${PC3_12} * 100, if(${PC3_12X}=5, ${PC3_12} * 1000, if(${PC3_12X}=7, ${PC3_12} * 1.5, if(${PC3_12X}=8, ${PC3_12} * 15,  if(${PC3_12X}=9, ${PC3_12} * 15, 0))))))))</t>
  </si>
  <si>
    <t>LQ2_15b</t>
  </si>
  <si>
    <t>${HQ_15b}&gt;0 and ${LQ_15b}&gt;=0</t>
  </si>
  <si>
    <t>if(${HQ_15b}&lt;${LQ_15b}, 1, 0)</t>
  </si>
  <si>
    <t>LQ_15b_w</t>
  </si>
  <si>
    <t>${LQ2_15b}=1</t>
  </si>
  <si>
    <t>TQ_15b</t>
  </si>
  <si>
    <t>${SQ_15b}+${CQ_15b}+${LQ_15b}</t>
  </si>
  <si>
    <t>Di_15b</t>
  </si>
  <si>
    <t>${PC3_09X}!=10</t>
  </si>
  <si>
    <t>if(${HQ_15b}&gt;${TQ_15b} and ((${HQ_15b} - ${TQ_15b}) div ${HQ_15b}) &gt; .25, 1, if(${HQ_15b}&lt;${TQ_15b} and ((${TQ_15b} - ${HQ_15b}) div ${HQ_15b}) &gt; .25, 1, 0))</t>
  </si>
  <si>
    <t>Di_15b_w</t>
  </si>
  <si>
    <t>Alert!  The amount harvest does not equal the amount used. HH reported they harvested [${HQ_15b}] KG but they SOLD [${SQ_15b}] KG + CONSUMED  [${CQ_15b}] KG +  LOST  [${LQ_15b}] KG = [${TQ_15b}].  Please swipe back to the original answers. Are you sure this is correct?</t>
  </si>
  <si>
    <t>${Di_15b}=1</t>
  </si>
  <si>
    <t>PC3_12A</t>
  </si>
  <si>
    <t>${cropsid_15b}=1 and (${crp_15b1_s}=1 and ${cropsid_15b}=1 and ${PC3_12}&gt;0) or (${crp_15b2_s}=1 and ${cropsid_15b}=2 and ${PC3_12}&gt;0) or (${crp_15b3_s}=1 and ${cropsid_15b}=3 and ${PC3_12}&gt;0)</t>
  </si>
  <si>
    <t>PC2_12B_14b</t>
  </si>
  <si>
    <t>${PC3_12}=3</t>
  </si>
  <si>
    <t>PC3_12BX</t>
  </si>
  <si>
    <t>${PC2_12B_14b}&gt;0</t>
  </si>
  <si>
    <t>PC3_12C</t>
  </si>
  <si>
    <t>PC3_12CX</t>
  </si>
  <si>
    <t>${PC3_12C}&gt;0</t>
  </si>
  <si>
    <t>PC3_13</t>
  </si>
  <si>
    <t>[${plot_15b}]: Did you store this [${PC3_03}] in a post-harvest infra-structure?</t>
  </si>
  <si>
    <t>[${plot_15b}]: Waba warahunitse umusaruro wa [${PC3_03}] mu buhuniko bw'imyaka?</t>
  </si>
  <si>
    <t>PC3_14</t>
  </si>
  <si>
    <t>[${plot_15b}]: What factors influenced your decision to grow [${PC3_03}] during 15B?</t>
  </si>
  <si>
    <t>[${plot_15b}]: Ni izihe mpamvu zatumye ufata icyemezo cyo guhinga [${PC3_03}] muri 15B?</t>
  </si>
  <si>
    <t>CRP_note_15b_1</t>
  </si>
  <si>
    <t>Ask the following questions for  all plots cultivated during Season 15B, other than the ones enumerated above (any plot outside the command area and command area catchment and the most important plot). Please only ask about the three main crops.
Plot to include is: ${true1_15b}</t>
  </si>
  <si>
    <t>Ibibazo bikurikira bibazwa ku mirima yose yahinzwe mu gihembwe cya B 2015, ariko itavuzwe haruguru (Umurima uwo ari wose uri ahandi hatari mu bice 2 bya luwahu (ahuhirwa n'ahatuhirwa ariko usubiza akavuga ko uwo murima ari uw'ingenzi kuri we)). Umubaze ibihingwa 3 by'ingenzi.
umurima uvugaho ni: ${true1_15b}</t>
  </si>
  <si>
    <t>${count_15b}=1</t>
  </si>
  <si>
    <t>CRP_note_15b_2</t>
  </si>
  <si>
    <t>Ask the following questions for  all plots cultivated during Season 15B, other than the ones enumerated above (any plot outside the command area and command area catchment and the most important plot). Please only ask about the three main crops.
Plots to include are: ${true1_15b}; ${true2_15b}</t>
  </si>
  <si>
    <t>Ibibazo bikurikira bibazwa ku mirima yose yahinzwe mu gihembwe cya B 2015, ariko itavuzwe haruguru (Umurima uwo ari wose uri ahandi hatari mu bice 2 bya luwahu (ahuhirwa n'ahatuhirwa ariko usubiza akavuga ko uwo murima ari uw'ingenzi kuri we)). Umubaze ibihingwa 3 by'ingenzi.
Imirima uvugaho ni: ${true1_15b}; ${true2_15b}</t>
  </si>
  <si>
    <t>${count_15b}=2</t>
  </si>
  <si>
    <t>CRP_note_15b_3</t>
  </si>
  <si>
    <t>Ask the following questions for  all plots cultivated during Season 15B, other than the ones enumerated above (any plot outside the command area and command area catchment and the most important plot). Please only ask about the three main crops.
Plots to include are: ${true1_15b}; ${true2_15b}; ${true3_15b}</t>
  </si>
  <si>
    <t>Ibibazo bikurikira bibazwa ku mirima yose yahinzwe mu gihembwe cya B 2015, ariko itavuzwe haruguru (Umurima uwo ari wose uri ahandi hatari mu bice 2 bya luwahu (ahuhirwa n'ahatuhirwa ariko usubiza akavuga ko uwo murima ari uw'ingenzi kuri we)). Umubaze ibihingwa 3 by'ingenzi.
Imirima uvugaho ni: ${true1_15b}; ${true2_15b}; ${true3_15b}</t>
  </si>
  <si>
    <t>${count_15b}=3</t>
  </si>
  <si>
    <t>crplst_b</t>
  </si>
  <si>
    <t>Please list the crops grown on any other plots during season 15B</t>
  </si>
  <si>
    <t>Hitamo urutonde rw'imyaka yahinzwe mu yindi mirima iyo ari yo yose mu gihembwe cy'ihinga cya B 2015</t>
  </si>
  <si>
    <t>${count_15b}&gt;=1</t>
  </si>
  <si>
    <t>other_crops_15b</t>
  </si>
  <si>
    <t>Other Crops on other plots in 15b</t>
  </si>
  <si>
    <t>cropsid_b</t>
  </si>
  <si>
    <t>PC3_15</t>
  </si>
  <si>
    <t>jr:choice-name(${cropsid_b}, '${crplst_b}')</t>
  </si>
  <si>
    <t>PC3_15_gr</t>
  </si>
  <si>
    <t>selected(${crplst_b}, ${cropsid_b})</t>
  </si>
  <si>
    <t>PC3_16</t>
  </si>
  <si>
    <t>How much [${PC3_15}] did you harvest from these plots in Season B 14?</t>
  </si>
  <si>
    <t>Waba umaze gusarura [${PC3_15}] bingana iki muri iyo mirima?</t>
  </si>
  <si>
    <t>PC3_16X</t>
  </si>
  <si>
    <t>${PC3_16}&gt;0</t>
  </si>
  <si>
    <t>PC3_16A</t>
  </si>
  <si>
    <t>${crplst_b}=1 and ${PC3_16}&gt;0</t>
  </si>
  <si>
    <t>PC3_16B</t>
  </si>
  <si>
    <t>${PC3_16A}=3</t>
  </si>
  <si>
    <t>PC3_16BX</t>
  </si>
  <si>
    <t>${PC3_16B}&gt;0</t>
  </si>
  <si>
    <t>PC3_16C</t>
  </si>
  <si>
    <t>PC3_16CX</t>
  </si>
  <si>
    <t>${PC3_16C}&gt;0</t>
  </si>
  <si>
    <t>PC3_17</t>
  </si>
  <si>
    <t>What did you do with the majority of this crop or what do you intend to do with the majority of [${PC3_15}]?</t>
  </si>
  <si>
    <t>Ni iki cy'ingenzi wakoresheje/ uteganya gukoresha umusaruro wa [${PC3_15}]?</t>
  </si>
  <si>
    <t>D2_15B</t>
  </si>
  <si>
    <t>Now we are going to ask you about irrigation on plots you cultivated during during season 15B</t>
  </si>
  <si>
    <t>Ubu tugiye kukubaza ibibazo bijyanye no kuhira imirima yawe mu gihembwe cy'ihinga cya 2015B.</t>
  </si>
  <si>
    <t>start_mod_D2_15b</t>
  </si>
  <si>
    <t>AG_38Db_d2</t>
  </si>
  <si>
    <t>p_15b_d2</t>
  </si>
  <si>
    <t>plot_15b_d2</t>
  </si>
  <si>
    <t>if(${p_15b_d2}=1, ${ag_p1}, if(${p_15b_d2}=2, ${ag_p2}, if(${p_15b_d2}=3, ${ag_p3}, if(${p_15b_d2}=4, ${ag_p4}, 0))))</t>
  </si>
  <si>
    <t>relevance_15b_d2</t>
  </si>
  <si>
    <t>if(${p_15b_d2}=1 and ${in_1}=1 and ${cult_p1_15b}=1, 1, if(${p_15b_d2}=2 and ${in_2}=1 and ${cult_p2_15b}=1, 1, if(${p_15b_d2}=3 and ${in_3}=1 and ${cult_p3_15b}=1, 1, if(${p_15b_d2}=4 and ${in_4}=1 and ${cult_p4_15b}=1, 1, 0))))</t>
  </si>
  <si>
    <t>cultivated_15bd2</t>
  </si>
  <si>
    <t>${relevance_15b_d2}=1</t>
  </si>
  <si>
    <t>PI3_01</t>
  </si>
  <si>
    <t>Was this plot [${plot_15b_d2}] irrigated for Season B 2015?</t>
  </si>
  <si>
    <t>Ese uyu [${plot_15b_d2}] wigeze wuhirwa mu gihembwe cy’ihinga B 2015?</t>
  </si>
  <si>
    <t>PI3_02</t>
  </si>
  <si>
    <t>For which of the following reasons was  [${plot_15b_d2}] not  irrigated during Season B 2015?</t>
  </si>
  <si>
    <t>Mu mpamvu zikurikira, ni iyihe yaba yaratumye [${plot_15b_d2}] utuhirwa mu gihembwe B 2015?</t>
  </si>
  <si>
    <t>${PI3_01}=0</t>
  </si>
  <si>
    <t>PI3_03</t>
  </si>
  <si>
    <t>[${plot_15b_d2}]: What was the source of water?</t>
  </si>
  <si>
    <t>[${plot_15b_d2}]: Amazi mwakoresheje yaturutse he?</t>
  </si>
  <si>
    <t>${PI3_01}=1</t>
  </si>
  <si>
    <t>PI3_04</t>
  </si>
  <si>
    <t>[${plot_15b_d2}]: How did you supply water from the source to the irrigation area?</t>
  </si>
  <si>
    <t>[${plot_15b_d2}]: Ni iki mwakoresheje kugira ngo mukure amazi aho yari ari muyajyana mu murima kuhira?</t>
  </si>
  <si>
    <t>PI3_05</t>
  </si>
  <si>
    <t>[${plot_15b_d2}]: Which irrigation methods did you use on this plot?</t>
  </si>
  <si>
    <t>[${plot_15b_d2}]: Ni ubuhe buryo bwo kuhira mwakoresheje muri uyu murima?</t>
  </si>
  <si>
    <t>PI3_08</t>
  </si>
  <si>
    <t>[${plot_15b_d2}]: On how many days over the course of the Season B did you supply water to this plot?</t>
  </si>
  <si>
    <t>[${plot_15b_d2}]: Ni mu minsi ingahe mu gihembwe B wuhirishije amazi uyu murima?</t>
  </si>
  <si>
    <t>PI3_09</t>
  </si>
  <si>
    <t>[${plot_15b_d2}]: Was there a time during the Season when you wished to irrigate this plot but there was not adequate water in the system to do so ?</t>
  </si>
  <si>
    <t>[${plot_15b_d2}]: Haba hari igihe mu gihembwe cy'ihingwa waba warifuje kuhira uyu murima ariko ntibikunde kubera ko nta mazi ahagije yari ahari?</t>
  </si>
  <si>
    <t>PI3_10</t>
  </si>
  <si>
    <t>[${plot_15b_d2}]: For how many days did this occur over the course of the season?</t>
  </si>
  <si>
    <t>[${plot_15b_d2}]: Ibi byabaye iminsi ingahe mu gihembwe cyose?</t>
  </si>
  <si>
    <t>${PI3_09}=1</t>
  </si>
  <si>
    <t>HHL_note_15b</t>
  </si>
  <si>
    <t>Now we are going to ask you some questions regarding the time that you spent cultivating your plots during season 15B</t>
  </si>
  <si>
    <t>Ubu tugiye kukubaza ibibazo bijyanye n'igihe wamaze ukora mu mirima yawe mu gihembwe cy'ihinga cya 2015B.</t>
  </si>
  <si>
    <t>start_mod_D3_15b</t>
  </si>
  <si>
    <t>AG_38Db_d3</t>
  </si>
  <si>
    <t>p_15b_d3</t>
  </si>
  <si>
    <t>plot_15b_d3</t>
  </si>
  <si>
    <t>if(${p_15b_d3}=1, ${ag_p1}, if(${p_15b_d3}=2, ${ag_p2}, if(${p_15b_d3}=3, ${ag_p3}, if(${p_15b_d3}=4, ${ag_p4}, 0))))</t>
  </si>
  <si>
    <t>relevance_15b_d3</t>
  </si>
  <si>
    <t>if(${p_15b_d3}=1 and ${in_1}=1 and ${cult_p1_15b}=1, 1, if(${p_15b_d3}=2 and ${in_2}=1 and ${cult_p2_15b}=1, 1, if(${p_15b_d3}=3 and ${in_3}=1 and ${cult_p3_15b}=1, 1, if(${p_15b_d3}=4 and ${in_4}=1 and ${cult_p4_15b}=1, 1, 0))))</t>
  </si>
  <si>
    <t>cultivated_15bd3</t>
  </si>
  <si>
    <t>${relevance_15b_d3}=1</t>
  </si>
  <si>
    <t>PL3_01</t>
  </si>
  <si>
    <t>[${plot_15b_d3}]: Who spent most time working on this plot during Season B 2015?</t>
  </si>
  <si>
    <t>[${plot_15b_d3}]: Ni nde wakoze igihe kirekire muri uyu umurima mu gihembwe cy'ihinga B 2015?</t>
  </si>
  <si>
    <t>PL3_02</t>
  </si>
  <si>
    <t>How many total days did members of your household spend on [land preparation and planting] for  [${plot_15b_d3}] during Season B 2015?  This includes preparing fields for planting and planting.</t>
  </si>
  <si>
    <t>Abantu bo muri uru rugo bamaze iminsi ingahe [mu gutegura ubutaka no gutera] mu [${plot_15b_d3}] mu gihembwe cy'ihinga B 2015? Aha ubariremo gutegura imirima yo guteramo no gutera.</t>
  </si>
  <si>
    <t>PL3_02_w</t>
  </si>
  <si>
    <t>${PL3_02}&gt;180</t>
  </si>
  <si>
    <t>PL3_03</t>
  </si>
  <si>
    <t>[${plot_15b_d3}]: Did the HH hire any labor to assist with [land preparation and planting] during Season B 2015?</t>
  </si>
  <si>
    <t>[${plot_15b_d3}]: Hari abakozi urugo rwakoresheje mu kurwunganira [mu gutegura imirima yo guteramo no gutera] mu gihembwe cy'ihinga B 2015?</t>
  </si>
  <si>
    <t>PL3_04</t>
  </si>
  <si>
    <t>How many total days did these individuals spend (total person days) on land preparation and planting for [${plot_15b_d3}]?</t>
  </si>
  <si>
    <t>Ni iminsi ingahe abo bakozi bafashe ((igiteranyo cy'imibyizi) mu gutegura no gutera muri [${plot_15b_d3}]?</t>
  </si>
  <si>
    <t>${PL3_03}=1</t>
  </si>
  <si>
    <t>PL3_04_w</t>
  </si>
  <si>
    <t>${PL3_04}&gt;180</t>
  </si>
  <si>
    <t>PL3_05</t>
  </si>
  <si>
    <t>How much in total was spent on hired labor assisting with [land preparation and planting] on [${plot_15b_d3}] during Season B 2015?</t>
  </si>
  <si>
    <t>Abo bakozi batwaye amafaranga angana iki yose hamwe mu gihembwe cya B 2015 [mu gutegura imirima yo guteramo no gutera]ku [${plot_15b_d3}]?</t>
  </si>
  <si>
    <t>PL3_06</t>
  </si>
  <si>
    <t>How many total days did members of your household spend on [growing] on  [${plot_15b_d3}]  during Season B 2015?  This includes applying inputs, weeding and irrigating.</t>
  </si>
  <si>
    <t>Abantu bo muri uru rugo bamaze iminsi ingahe mu [gutera] mu [${plot_15b_d3}] mu gihembwe  B 2015? Aha habariyemo no gushyiramo ifumbire n'imiti, kubagara no kuhira.</t>
  </si>
  <si>
    <t>PL3_06_w</t>
  </si>
  <si>
    <t>${PL3_06}&gt;180</t>
  </si>
  <si>
    <t>PL3_07</t>
  </si>
  <si>
    <t>[${plot_15b_d3}]: Did the HH hire any labor to assist with [growing]  during Season B 2015?</t>
  </si>
  <si>
    <t>[${plot_15b_d3}]: Hari abakozi urugo rwakoresheje mu kurwunganira mu [guhinga] mu gihembwe cy'ihinga cya B 2015?</t>
  </si>
  <si>
    <t>PL3_08</t>
  </si>
  <si>
    <t>How many total days did these individuals spend assisting on [growing] for [${plot_15b_d3}]?</t>
  </si>
  <si>
    <t>Ni iminsi ingahe abo bakozi bakoze (igiteranyo cy'imibyizi) bafasha mu [kwita ku bihingwa] mu [${plot_15b_d3}]?</t>
  </si>
  <si>
    <t>${PL3_07}=1</t>
  </si>
  <si>
    <t>PL3_08_w</t>
  </si>
  <si>
    <t>${PL3_08}&gt;180</t>
  </si>
  <si>
    <t>PL3_09</t>
  </si>
  <si>
    <t>How much in total was spent on hired labor assisting with [growing] on [${plot_15b_d3}] during Season B 2015?</t>
  </si>
  <si>
    <t>Abo bakozi batwaye amafaranga angana iki yose hamwe mu gihembwe cya B 2015 ku [${plot_15b_d3}] mu [bikorwa byo kwita ku bihingwa]?</t>
  </si>
  <si>
    <t>PL3_10</t>
  </si>
  <si>
    <t>[${plot_15b_d3}]: How many total days did members of your household spend on [harvesting] during Season B 2015?  This includes harvesting and processing crops after harvest.</t>
  </si>
  <si>
    <t>[${plot_15b_d3}]: Abantu bo muri uru rugo bamaze iminsi ingahe mu [gusarura] mu gihembwe cy'ihinga B 2015? Aha harimo gusarura no gutunganya imyaka nyuma yo gusarura.</t>
  </si>
  <si>
    <t>PL3_10_w</t>
  </si>
  <si>
    <t>${PL3_10}&gt;180</t>
  </si>
  <si>
    <t>PL3_11</t>
  </si>
  <si>
    <t>[${plot_15b_d3}]: Did the HH hire any labor to assist with [harvesting] during Season B 2015?</t>
  </si>
  <si>
    <t>[${plot_15b_d3}]: Hari abakozi urugo rwakoresheje mu kurwunganira mu [gusarura] mu gihembwe cy'ihinga B 2015?</t>
  </si>
  <si>
    <t>PL3_12</t>
  </si>
  <si>
    <t>How many total days did these individuals spend on harvesting] for [${plot_15b_d3}]?</t>
  </si>
  <si>
    <t>Ni iminsi ingahe abo bakozi bafashe (igiteranyo cy'imibyizi) mu [gusarura] mu [${plot_15b_d3}]?</t>
  </si>
  <si>
    <t>${PL3_11}=1</t>
  </si>
  <si>
    <t>PL3_12_w</t>
  </si>
  <si>
    <t>${PL3_12}&gt;180</t>
  </si>
  <si>
    <t>PL3_13</t>
  </si>
  <si>
    <t>How much in total was spent on hired labor assisting with [harvesting] on [${plot_15b_d3}] during Season B 2014?</t>
  </si>
  <si>
    <t>Abo bakozi batwaye amafaranga angana iki yose hamwe mu gihembwe cya B 2015 ku [${plot_15b_d3}] mu [gusarura]?</t>
  </si>
  <si>
    <t>IN_note_15b</t>
  </si>
  <si>
    <t>Now we are going to ask you about the inputs that you used on your plots during season 15B</t>
  </si>
  <si>
    <t>Ubu tugiye kukubaza ibibazo bijyanye n'inyongeramusaruro wakoresheje mu mirima yawe mu gihembwe cy'ihinga cya 2015B.</t>
  </si>
  <si>
    <t>start_mod_D4_15b</t>
  </si>
  <si>
    <t>inputs_group_15b</t>
  </si>
  <si>
    <t>inputs 15b</t>
  </si>
  <si>
    <t>inputsid_15b</t>
  </si>
  <si>
    <t>Inputs ID 15b</t>
  </si>
  <si>
    <t>PN3_00</t>
  </si>
  <si>
    <t>Inputs list 15b</t>
  </si>
  <si>
    <t>pulldata('inputslist_options', 'inputs', 'inputsid_key', ${inputsid_15b})</t>
  </si>
  <si>
    <t>PN3_01</t>
  </si>
  <si>
    <t>Did the HH apply any [${PN3_00}] for use in Season B 2015?</t>
  </si>
  <si>
    <t>Hari [${PN3_00}] yakoreshejwe n'uru rugo  rwanyu muri iki gihembwe cy'ihinga B 2015?</t>
  </si>
  <si>
    <t>PN3_01_yes</t>
  </si>
  <si>
    <t>${PN3_01}=1</t>
  </si>
  <si>
    <t>d4_15b</t>
  </si>
  <si>
    <t>p_15b_d4</t>
  </si>
  <si>
    <t>plot_15b_d4</t>
  </si>
  <si>
    <t>if(${p_15b_d4}=1, ${ag_p1}, if(${p_15b_d4}=2, ${ag_p2}, if(${p_15b_d4}=3, ${ag_p3}, if(${p_15b_d4}=4, ${ag_p4}, 0))))</t>
  </si>
  <si>
    <t>relevance_15b_d4</t>
  </si>
  <si>
    <t>if(${p_15b_d4}=1 and ${in_1}=1 and ${cult_p1_15b}=1, 1, if(${p_15b_d4}=2 and ${in_2}=1 and ${cult_p2_15b}=1, 1, if(${p_15b_d4}=3 and ${in_3}=1 and ${cult_p3_15b}=1, 1, if(${p_15b_d4}=4 and ${in_4}=1 and ${cult_p4_15b}=1, 1, 0))))</t>
  </si>
  <si>
    <t>cultivated_15bd4</t>
  </si>
  <si>
    <t>${relevance_15b_d4}=1</t>
  </si>
  <si>
    <t>PN3_02</t>
  </si>
  <si>
    <t>How much of [${PN3_00}] was used on [${plot_15b_d4}]?</t>
  </si>
  <si>
    <t>[${plot_15b_d4}]: [${PN3_00}] yakoreshejwe yanganaga ite?</t>
  </si>
  <si>
    <t>PN3_02X</t>
  </si>
  <si>
    <t>${PN3_02}&gt;0</t>
  </si>
  <si>
    <t>IN_15b_pm</t>
  </si>
  <si>
    <t>Quantity of input (15B) used on plot converted to KG (unless L or mL)</t>
  </si>
  <si>
    <t>if(${PN3_02X}=1, ${PN3_02}, if(${PN3_02X}=2, ${PN3_02}*15, if(${PN3_02X}=3, ${PN3_02}*25, if(${PN3_02X}=4, ${PN3_02} div 1000, if(${PN3_02X}=5, ${PN3_02}*1000, 0)))))</t>
  </si>
  <si>
    <t>IN_15b_pv</t>
  </si>
  <si>
    <t>Quantity of input (15B) used on plot converted to L (only for mL)</t>
  </si>
  <si>
    <t>if(${PN3_02X}=6, ${PN3_02} div 1000, if(${PN3_02X}=7, ${PN3_02}, 0))</t>
  </si>
  <si>
    <t>PN3_03</t>
  </si>
  <si>
    <t>How much did the HH spend on [${PN3_00}] that was used on [${plot_15b_d4}]: in Season B2015?</t>
  </si>
  <si>
    <t>Ni amafaranga angana gute mwatanze ku [${PN3_00}] mwakoresheje mu [${plot_15b_d4}] mu gihembwe cy'ihinga B 2015?</t>
  </si>
  <si>
    <t>${PN3_01}&gt;0</t>
  </si>
  <si>
    <t>PN3_03_w</t>
  </si>
  <si>
    <t>Alert! The household reported they did not spend any money on [${PN3_00}]. Are you sure this is correct?</t>
  </si>
  <si>
    <t>${PN3_02}=0</t>
  </si>
  <si>
    <t>sum_15b_pm</t>
  </si>
  <si>
    <t>sum(${IN_15b_pm})</t>
  </si>
  <si>
    <t>sum_15b_pv</t>
  </si>
  <si>
    <t>sum(${IN_15b_pv})</t>
  </si>
  <si>
    <t>sum_15b_pc</t>
  </si>
  <si>
    <t>sum(${PN3_03})</t>
  </si>
  <si>
    <t>PN3_04</t>
  </si>
  <si>
    <t>How much of [${PN3_00}] was used on your remaining plots combined?</t>
  </si>
  <si>
    <t>Ni [${PN3_00}] ingana iki yakoreshejwe mu mirima isigaye yose hamwe?</t>
  </si>
  <si>
    <t>PN3_04X</t>
  </si>
  <si>
    <t>${PN3_04}&gt;0</t>
  </si>
  <si>
    <t>IN_15b_rm</t>
  </si>
  <si>
    <t>Quantity of input (15B) used on remaining plots converted to KG (unless L or mL)</t>
  </si>
  <si>
    <t>if(${PN3_04X}=1, ${PN3_04}, if(${PN3_04X}=2, ${PN3_04}*15, if(${PN3_04X}=3, ${PN3_04}*25, if(${PN3_04X}=4, ${PN3_04} div 1000, if(${PN3_04X}=5, ${PN3_04}*1000, 0)))))</t>
  </si>
  <si>
    <t>IN_15b_rv</t>
  </si>
  <si>
    <t>Quantity of input (15B) used on remaining plots converted to L (only for mL)</t>
  </si>
  <si>
    <t>if(${PN3_04X}=6, ${PN3_04} div 1000, if(${PN3_04X}=7, ${PN3_04}, 0))</t>
  </si>
  <si>
    <t>PN3_05</t>
  </si>
  <si>
    <t>How much did the HH spend on [${PN3_00}] that was used on your remaining plots combined in Season A2015?</t>
  </si>
  <si>
    <t>Ni amafaranga angana gute mwatanze ku [${PN3_00}] yakoreshejwe mu mirima isigaye yose hamwe?</t>
  </si>
  <si>
    <t>PN3_05_w</t>
  </si>
  <si>
    <t>${PN3_05}=0</t>
  </si>
  <si>
    <t>PN3_06</t>
  </si>
  <si>
    <t>How much [${PN3_00}] did the HH use in total (across all of their cultivated plots) in B 15?</t>
  </si>
  <si>
    <t>[${PN3_00}] urugo rwanyu rwakoresheje (mu mirima mwahinze yose) mu gihembwe cy'ihinga B 2015 yanganaga ite?</t>
  </si>
  <si>
    <t>PN3_06X</t>
  </si>
  <si>
    <t>${PN3_06}&gt;0</t>
  </si>
  <si>
    <t>IN_15b_cm</t>
  </si>
  <si>
    <t>${sum_15b_pm}+${IN_15b_rm}</t>
  </si>
  <si>
    <t>IN_15b_cv</t>
  </si>
  <si>
    <t>${sum_15b_pv}+${IN_15b_rv}</t>
  </si>
  <si>
    <t>IN_15b_tm</t>
  </si>
  <si>
    <t>Quantity of input (15B) used in total converted to KG (unless L or mL)</t>
  </si>
  <si>
    <t>if(${PN3_06X}=1, ${PN3_06}, if(${PN3_06X}=2, ${PN3_06}*15, if(${PN3_06X}=3, ${PN3_06}*25, if(${PN3_06X}=4, ${PN3_06} div 1000, if(${PN3_06X}=5, ${PN3_06}*1000, 0)))))</t>
  </si>
  <si>
    <t>IN_15b_tv</t>
  </si>
  <si>
    <t>Quantity of input (15B) used in total converted to L (only for mL)</t>
  </si>
  <si>
    <t>if(${PN3_06X}=6, ${PN3_06} div 1000, if(${PN3_06X}=7, ${PN3_06}, 0))</t>
  </si>
  <si>
    <t>IN_15b_dm</t>
  </si>
  <si>
    <t>if((${IN_15b_tm}-${IN_15b_cm}) div ${IN_15b_tm}&gt;.1, 1, if((${IN_15b_cm}-${IN_15b_tm}) div ${IN_15b_tm}&gt;.1, 1, 0))</t>
  </si>
  <si>
    <t>IN_15b_dv</t>
  </si>
  <si>
    <t>if((${IN_15b_tv}-${IN_15b_cv}) div ${IN_15b_tv}&gt;.1, 1, if((${IN_15b_cv}-${IN_15b_tv}) div ${IN_15b_tv}&gt;.1, 1, 0))</t>
  </si>
  <si>
    <t>IN_15b_mw</t>
  </si>
  <si>
    <t>Alert! The total amount of ${PN3_00} used does not match the amount used on individual plots and the remaining plots. Go back and confirm these amounts.</t>
  </si>
  <si>
    <t>${IN_15b_dv}=1 or ${IN_15b_dm}=1</t>
  </si>
  <si>
    <t>PN3_07</t>
  </si>
  <si>
    <t>How much in total did the HH spend on [${PN3_00}]? (RWF)</t>
  </si>
  <si>
    <t>Uru  rugo rwakoresheje amafaranga angahe yose hamwe ku [${PN3_00}]? (RWF)</t>
  </si>
  <si>
    <t>${PN3_07}=0</t>
  </si>
  <si>
    <t>IN_15b_cc</t>
  </si>
  <si>
    <t>${PN3_05}+${sum_15b_pc}</t>
  </si>
  <si>
    <t>IN_15b_dc</t>
  </si>
  <si>
    <t>if(${PN3_07}&gt;${IN_15b_cc} and ((${PN3_07}-${IN_15b_cc}) div ${PN3_07})&gt;.1, 1, if(${PN3_07}&lt;${IN_15b_cc} and ((${IN_15b_cc}-${PN3_07}) div ${PN3_07})&gt;.1, 1, 0))</t>
  </si>
  <si>
    <t>IN_15b_cw</t>
  </si>
  <si>
    <t>Alert! The total cost spent on ${PN3_00} is not equal to the costs reported for individual plots and the remaining plots. Go back and confirm these costs.</t>
  </si>
  <si>
    <t>${IN_15b_dc}=1</t>
  </si>
  <si>
    <t>PN3_08</t>
  </si>
  <si>
    <t>What was the source of [${PN3_00}]?</t>
  </si>
  <si>
    <t>Iyo [${PN3_00}] yaturutse he?</t>
  </si>
  <si>
    <t>PN3_09</t>
  </si>
  <si>
    <t>How much [${PN3_00}] did the HH receive for free?</t>
  </si>
  <si>
    <t>Ni iyihe ngano y' [${PN3_00}] urugo rwawe rwabonye nta kiguzi?</t>
  </si>
  <si>
    <t>PN3_09X</t>
  </si>
  <si>
    <t>${PN3_09}&gt;0</t>
  </si>
  <si>
    <t>D0</t>
  </si>
  <si>
    <t>Now, we are going to talk about Irrigation in General</t>
  </si>
  <si>
    <t>Ubu noneho tugiye kuvuga ku bikorwa byo kuhira muri rusange</t>
  </si>
  <si>
    <t>start_mod_D_Irrigation_general</t>
  </si>
  <si>
    <t>IG_01</t>
  </si>
  <si>
    <t>Have you irrigated any of your plots using the newly built project infrastructure to date?</t>
  </si>
  <si>
    <t>Wigeze wuhira umurima uwo ari wose mu mirima yawe ukoresheje uburyo bushya bw'ibikorwaremezo buriho ubu?</t>
  </si>
  <si>
    <t>select_one irrigation_know</t>
  </si>
  <si>
    <t>IG_02</t>
  </si>
  <si>
    <t>How would you rate the level of your knowledge of how to irrigate your plot?</t>
  </si>
  <si>
    <t>Ni gute wagereranya igipimo cy'ubumenyi bwawe ku bijyanye no kuhira umurima wawe?</t>
  </si>
  <si>
    <t>IG_03</t>
  </si>
  <si>
    <t>Have you received any formal training on how to use the irrigation system?</t>
  </si>
  <si>
    <t>Haba hari amahugurwa wigeze ubona ajyana n'uburyo kuhira bikorwamo?</t>
  </si>
  <si>
    <t>select_multiple trainer</t>
  </si>
  <si>
    <t>IG_04</t>
  </si>
  <si>
    <t>Who provided this training?</t>
  </si>
  <si>
    <t>Ni nde watanze aya mahugurwa? (Hitamo abashoboka bose)</t>
  </si>
  <si>
    <t>${IG_03}=1</t>
  </si>
  <si>
    <t>IG_05</t>
  </si>
  <si>
    <t>How many sessions did you attend over the course of the past year?</t>
  </si>
  <si>
    <t>Ni inshuro zingahe witabiriye amahugurwa mu mwaka ushize?</t>
  </si>
  <si>
    <t>.&lt;15</t>
  </si>
  <si>
    <t>IG_06</t>
  </si>
  <si>
    <t>Which of the following irrigation methods have you used? (List all that apply)</t>
  </si>
  <si>
    <t>Ni ubuhe buryo bwo kuhira waba warakoresheje? (Vuga ubwakoreshejwe bwose)</t>
  </si>
  <si>
    <t>if(selected(., 6), count-selected(.)=1, count-selected(.)&gt;0)</t>
  </si>
  <si>
    <t>select_one irrigation_time</t>
  </si>
  <si>
    <t>IG_07</t>
  </si>
  <si>
    <t>At what point in time should you dig furrows on your plot to maximize the effectiveness of irrigation?</t>
  </si>
  <si>
    <t>Ni ryari wumwa wacukura imiyoboro ku murima wawe kugira ngo ukoreshe neza uburyo bwo kuhira?</t>
  </si>
  <si>
    <t>IG_08</t>
  </si>
  <si>
    <t>Have you received any formal training on how to maintain the irrigation system?</t>
  </si>
  <si>
    <t>Wigeze ubona amahugurwa ayo ariyo yose ajyana n'uburyo wabungabungamo imiyoboro yo kuhira?</t>
  </si>
  <si>
    <t>IG_09</t>
  </si>
  <si>
    <t>Who provided this training (list all that apply)?</t>
  </si>
  <si>
    <t>${IG_08}=1</t>
  </si>
  <si>
    <t>IG_10</t>
  </si>
  <si>
    <t>How many sessions did you attend over the past year?</t>
  </si>
  <si>
    <t>select_multiple mainten_task</t>
  </si>
  <si>
    <t>IG_11</t>
  </si>
  <si>
    <t>What kinds of maintenance does the Irrigation System need?
ENUMERATOR: DO NOT PROMPT WITH SPECIFIC ANSWERS, BUT ENCOURAGE MULTIPLE RESPONSES</t>
  </si>
  <si>
    <t>Ni ubuhe buryo bwo kubungabunga ubona bukenewe mu kurinda iyi gahunda yo kuhira?
USOMA: NTUYOBORE USUBIZA AHUBWO MUTEGE AMATWI KUGIRA NGO AGUHE IBISUBIZO BYINSHI</t>
  </si>
  <si>
    <t>IG_11_repeat</t>
  </si>
  <si>
    <t>Irrigation Maintenance</t>
  </si>
  <si>
    <t>DO_pos</t>
  </si>
  <si>
    <t>Maintenance_task</t>
  </si>
  <si>
    <t>jr:choice-name(${DO_pos}, '${IG_11}')</t>
  </si>
  <si>
    <t>select_one mainten_resp</t>
  </si>
  <si>
    <t>IG_12</t>
  </si>
  <si>
    <t>For [${Maintenance_task}], who is primarily responsible for completing this task?</t>
  </si>
  <si>
    <t>Ni nde w'ibanze ushinzwe imirimo yo [${Maintenance_task}]?</t>
  </si>
  <si>
    <t>selected(${IG_11}, ${DO_pos})</t>
  </si>
  <si>
    <t>plot_descr</t>
  </si>
  <si>
    <t>Description of sample plot</t>
  </si>
  <si>
    <t>if(${AG_25}=1, ${ag_p1}, if(${AG_25}=2, ${ag_p2}, if(${AG_25}=3, ${ag_p3}, if(${AG_25}=4, ${ag_p4}, 0))))</t>
  </si>
  <si>
    <t>Irrigation_note</t>
  </si>
  <si>
    <t>Please ask the respondent the following questions about the sample plot</t>
  </si>
  <si>
    <t>Baza usubiza ibibazo bikurikira ku murima watoranijwe</t>
  </si>
  <si>
    <t>IG_20</t>
  </si>
  <si>
    <t>Have you attempted to irrigate your [${plot_descr}]: plot using any method?</t>
  </si>
  <si>
    <t>Wigeze ugerageza kuhira [${plot_descr}]: ukoresheje uburyo ubwo ari bwo bwose?</t>
  </si>
  <si>
    <t>select_one frequency</t>
  </si>
  <si>
    <t>IG_21</t>
  </si>
  <si>
    <t>[${plot_descr}]: How often have you been able to access irrigation water for your plot</t>
  </si>
  <si>
    <t>[${plot_descr}]: Ni inshuro zingahe amazi yo kuhira yageze mu murima wawe?</t>
  </si>
  <si>
    <t>select_one noaccess_reason or_other</t>
  </si>
  <si>
    <t>IG_22</t>
  </si>
  <si>
    <t>[${plot_descr}]: When you haven't been able to access water, what is the primary reason?</t>
  </si>
  <si>
    <t>[${plot_descr}]: Mu gihe amazi atageze mu murima wawe, ni iyihe mpamvu y'ingenzi yari yabiteye?</t>
  </si>
  <si>
    <t>${IG_21}!=1</t>
  </si>
  <si>
    <t>select_multiple noaccess_reason or_other</t>
  </si>
  <si>
    <t>IG_23</t>
  </si>
  <si>
    <t>[${plot_descr}]: When you haven't been able to access water, what are the other reasons? [Multiple Entries Possible]</t>
  </si>
  <si>
    <t>[${plot_descr}]: Mu gihe amazi atageze mu murima wawe, ni izihe mpamvu zindi zari zabiteye? Uvuge izishoboka zose</t>
  </si>
  <si>
    <t>select_one brokenyn</t>
  </si>
  <si>
    <t>IG_24</t>
  </si>
  <si>
    <t>[${plot_descr}]: Has any part of the irrigation equipment broken or needed maintenance to function properly in the last season?</t>
  </si>
  <si>
    <t>[${plot_descr}]: Ese haba hari ibikoresho byo kuhira byangiritse cyangwa byari bikeneye gusanwa mu gihembwe cy'ihinga gishize?</t>
  </si>
  <si>
    <t>select_multiple irrigation_equip</t>
  </si>
  <si>
    <t>IG_25</t>
  </si>
  <si>
    <t>[${plot_descr}]: Which part of the irrigation system stopped functioning properly (multiple entries possible)</t>
  </si>
  <si>
    <t>[${plot_descr}]: Ni ibihe bikoresho byo kuhira byahagaze gukora neza (vuga ibishoboka byose)?</t>
  </si>
  <si>
    <t>${IG_24}=1</t>
  </si>
  <si>
    <t>IG_26</t>
  </si>
  <si>
    <t>[${plot_descr}]: Is the tertiary valve closest to you functional?</t>
  </si>
  <si>
    <t>[${plot_descr}]: Ese impombo zivomerera zegereye umurima wawe?</t>
  </si>
  <si>
    <t>IG_27</t>
  </si>
  <si>
    <t>[${plot_descr}]: Have you ever turned on a tertiary valve for the purposes of irrigating your plot?</t>
  </si>
  <si>
    <t>[${plot_descr}]: Ese waba warigeze ufungura ku mpombo zivomerera ngo amazi ajye mu murima wawe?</t>
  </si>
  <si>
    <t>IG_28</t>
  </si>
  <si>
    <t>[${plot_descr}]: Have you connected a flexible hose to the tertiary valve to date?</t>
  </si>
  <si>
    <t>[${plot_descr}]: Waba warigeze ucomeka umupira kuri robine yo kuvomerera?</t>
  </si>
  <si>
    <t>IG_29</t>
  </si>
  <si>
    <t>[${plot_descr}]: Is the secondary valve that feeds your tertiary valve functional?</t>
  </si>
  <si>
    <t>[${plot_descr}]: Ese aho bafungurira amazi ngo amanuke mu mpombo zivomerera harakora neza?</t>
  </si>
  <si>
    <t>IG_30</t>
  </si>
  <si>
    <t>[${plot_descr}]: Have you ever opened a secondary valve to start the flow of water to the terraces?</t>
  </si>
  <si>
    <t>[${plot_descr}]: Waba arigeze ufungura amazi ngo amanuke mu mpombo ajya mu materasi?</t>
  </si>
  <si>
    <t>IG_31</t>
  </si>
  <si>
    <t>[${plot_descr}]: Did anyone from your HH work on irrigation-related maintenance during the past three agricultural seasons (14C, 15A, 15B)?</t>
  </si>
  <si>
    <t>[${plot_descr}]: Haba hari umuntu wo muri uru rugo wagize uruhare mu gusana ibikorwa byo kuhira muri mu bihembwe by'ihinga 14C, 15A, na 15B?</t>
  </si>
  <si>
    <t>IG_31_yes</t>
  </si>
  <si>
    <t>${IG_31}=1</t>
  </si>
  <si>
    <t>select_multiple seasons1</t>
  </si>
  <si>
    <t>IG_32</t>
  </si>
  <si>
    <t>During which seasons did HH members work on irrigation related maintenance?</t>
  </si>
  <si>
    <t>In which seasons did the hh members work on irrigation-related maintenance?</t>
  </si>
  <si>
    <t>IG_31_repeat</t>
  </si>
  <si>
    <t>IG_31_pos</t>
  </si>
  <si>
    <t>Mainten_season</t>
  </si>
  <si>
    <t>jr:choice-name(${IG_31_pos}, '${IG_32}')</t>
  </si>
  <si>
    <t>IG_32_yes</t>
  </si>
  <si>
    <t>HH members worked on Irrigation maintenance</t>
  </si>
  <si>
    <t>selected(${IG_32}, ${IG_31_pos}) and ${IG_31}=1</t>
  </si>
  <si>
    <t>IG_33</t>
  </si>
  <si>
    <t>[${plot_descr}]: How many individuals in [${Mainten_season}]?</t>
  </si>
  <si>
    <t>[${plot_descr}]: Ni bangahe muri [${Mainten_season}]?</t>
  </si>
  <si>
    <t>.=${HH_01} or .&lt;${HH_01}</t>
  </si>
  <si>
    <t>IG_34</t>
  </si>
  <si>
    <t>[${plot_descr}]: How many days in total did these individuals collectively (Individual contributions added up) spend on maintaining the irrigation infrastructure in this block over the course of [${Mainten_season}]?</t>
  </si>
  <si>
    <t>[${plot_descr}]: Ni iminsi ingahe yose hamwe abo bantu bakoze (uteranyije iya buri wese) bamaze basana ibikorwa byo kuhira muri iri tsinda muri [${Mainten_season}]?</t>
  </si>
  <si>
    <t>select_one irrigation_equip</t>
  </si>
  <si>
    <t>IG_35</t>
  </si>
  <si>
    <t>[${plot_descr}]: Which part of the LWH Irrigation Infrastructure did these individuals spend the most time maintaining [${Mainten_season}]? (Choose 1)</t>
  </si>
  <si>
    <t>[${plot_descr}]: Ni ikihe gice cy'ibikorwa byo kuhira abo bantu bamazeho igihe kirekire basana? [${Mainten_season}] (uhitemo 1)</t>
  </si>
  <si>
    <t>select_one time_units</t>
  </si>
  <si>
    <t>IG_36</t>
  </si>
  <si>
    <t>[${plot_descr}]: On average, relative to this plot discussed above, how much time did your HH spend on maintainenance-related tasks for the other plots in the command area during [${Mainten_season}]?</t>
  </si>
  <si>
    <t>[${plot_descr}]: Ugereranyije, wifashishije uyu murima twavuzeho mbere, ni igihe kingana gute umuryango wawe ufata ukora imirimo ijyanye no kubungabunga indi mirima iri muri gahunda ya luwahu [${Mainten_season}]?</t>
  </si>
  <si>
    <t>IG_37</t>
  </si>
  <si>
    <t>[${plot_descr}]: Did the individuals from your HH work with your neighbors on maintenance during [${Mainten_season}] 2015?</t>
  </si>
  <si>
    <t>[${plot_descr}]: Ese abantu bo mu rugo rwawe bafatanyije n'abo mwadikanije mu bikorwa byo kubungabunga mu gihembwe [${Mainten_season}] 2015?</t>
  </si>
  <si>
    <t>all_plots_irrigation</t>
  </si>
  <si>
    <t>Enumerator Note: Please ask the following questions for all [cultivated plots]</t>
  </si>
  <si>
    <t>Ubaza: Baza ibibazo bikurikira ku mirima yose yahinzwe</t>
  </si>
  <si>
    <t>do_all</t>
  </si>
  <si>
    <t>p_do</t>
  </si>
  <si>
    <t>p_do: plot position in all seasons</t>
  </si>
  <si>
    <t>plot_do</t>
  </si>
  <si>
    <t>plot_do: description of cultivated plots in any season</t>
  </si>
  <si>
    <t>if(${p_do}=1, ${ag_p1}, if(${p_do}=2, ${ag_p2}, if(${p_do}=3, ${ag_p3}, if(${p_do}=4, ${ag_p4}, 0))))</t>
  </si>
  <si>
    <t>relevance_do</t>
  </si>
  <si>
    <t>if(${p_do}=1 and ${in_1}=1 and ${cult_p1_14c}=1 or ${cult_p1_15a}=1 or ${cult_p1_15b}=1, 1, if(${p_do}=2 and ${in_2}=1 and ${cult_p2_14c}=1 or ${cult_p2_15a}=1 or ${cult_p2_15b}=1, 1, if(${p_do}=3 and ${in_3}=1 and ${cult_p3_14c}=1 or ${cult_p3_15a}=1 or ${cult_p3_15b}=1, 1, if(${p_do}=4 and ${in_4}=1 and ${cult_p4_14c}=1 or ${cult_p4_15a}=1 or ${cult_p4_15b}=1, 1, 0))))</t>
  </si>
  <si>
    <t>cultivated_plots</t>
  </si>
  <si>
    <t>cultivated plots</t>
  </si>
  <si>
    <t>${relevance_do}=1</t>
  </si>
  <si>
    <t>IG_40</t>
  </si>
  <si>
    <t>Have used any form of irrigation other than LWH  to irrigate [${plot_do}] at anytime over the past 3 years?</t>
  </si>
  <si>
    <t>Hari ubundi buryo bwo kuhira butari ubwa luwahu waba warakoresheje mu myaka 3 ishize wuhira [${plot_do}]?</t>
  </si>
  <si>
    <t>select_one water_sourcetwo</t>
  </si>
  <si>
    <t>IG_41</t>
  </si>
  <si>
    <t>What was the primary source used to irrigate [${plot_do}] during this period?</t>
  </si>
  <si>
    <t>Muri icyo gihe, ni ubuhe buryo bw'ingenzi wakoreshaga mu kuhira [${plot_do}]?</t>
  </si>
  <si>
    <t>${IG_40}=1</t>
  </si>
  <si>
    <t>select_one irrigation_source</t>
  </si>
  <si>
    <t>IG_42</t>
  </si>
  <si>
    <t>Historically, how would you convey water from this source to [${plot_do}]?</t>
  </si>
  <si>
    <t>Ku busanzwe, ni gute muyobora amazi kugira ngo uyageze ku [${plot_do}]?</t>
  </si>
  <si>
    <t>IG_43</t>
  </si>
  <si>
    <t>[${plot_do}]: How many HH do you share a tertiary valve with (the one closest to this plot) with ?</t>
  </si>
  <si>
    <t>[${plot_do}]:: Ni ingo zingahe musangiye robine ijyana amazi mu mirima (robine iri hafi y'uyu murima)?</t>
  </si>
  <si>
    <t>.&lt;30 or .=-66 or .=-88</t>
  </si>
  <si>
    <t>IG_44</t>
  </si>
  <si>
    <t>[${plot_do}]: How many of the HHs that you share a tertiary valve with are also in your block (s)/water user group</t>
  </si>
  <si>
    <t>[${plot_do}]:: Ni ingo zingahe musangiye robine ijyana amazi mu mirima kandi mukaba muri mu itsinda rimwe ry'abakoresha amazi?</t>
  </si>
  <si>
    <t>.&lt;100 or .=-66 or .=-88</t>
  </si>
  <si>
    <t>EX_note</t>
  </si>
  <si>
    <t>Now we are going to discuss extension services in the past 12 months.</t>
  </si>
  <si>
    <t>Ubu noneho tugiye kuvuga ku bikorwa by'ubukangurambaga ku buhinzi mu mezi 12 ashize.</t>
  </si>
  <si>
    <t>start_mod_E</t>
  </si>
  <si>
    <t>ex_pr</t>
  </si>
  <si>
    <t>ex_pr</t>
  </si>
  <si>
    <t>int(pulldata('ex_prlist_options', 'ex_provcount', 'ex_provid_key', '1'))</t>
  </si>
  <si>
    <t>ex_provid</t>
  </si>
  <si>
    <t>Extension Provider ID</t>
  </si>
  <si>
    <t>ex_prov</t>
  </si>
  <si>
    <t>Extension Provider List</t>
  </si>
  <si>
    <t>pulldata('ex_prlist_options', 'ex_provider', 'ex_provid_key', ${ex_provid})</t>
  </si>
  <si>
    <t>EX1_01</t>
  </si>
  <si>
    <t>Has [${ex_prov}] visited your HH farm during Season 14c to provide advice about farming? (June -  August 2014)</t>
  </si>
  <si>
    <t>[${ex_prov}] yaba yarasuye imirima  y'urugo rwanyu mu gihemwe cy'ihinga cya C 2014, kugirango abahe inama ku buhinzi (kamena - Nyakanga 2014)?</t>
  </si>
  <si>
    <t>EX2_01</t>
  </si>
  <si>
    <t>Has [${ex_prov}] visited your HH farm during Season 15a to provide advice about farming? (September 2014 - February 2015)</t>
  </si>
  <si>
    <t>[${ex_prov}] yaba yarasuye imirima  y'urugo rwanyu mu gihemwe cy'ihinga cya A 2015, kugirango abahe inama ku buhinzi (Nzeri 2014 - Gashyantare 2015)?</t>
  </si>
  <si>
    <t>EX3_01</t>
  </si>
  <si>
    <t>Has [${ex_prov}] visited your HH farm during Season 15b to provide advice about farming? (February-May 2015)</t>
  </si>
  <si>
    <t>[${ex_prov}] yaba yarasuye imirima  y'urugo rwanyu mu gihemwe cy'ihinga cya B 2015, kugirango abahe inama ku buhinzi (Gashyantare - Gicurasi 2015)</t>
  </si>
  <si>
    <t>Module_H</t>
  </si>
  <si>
    <t>Now we are going to ask you some questions about your house and facilities that are available within your house</t>
  </si>
  <si>
    <t>Ubu noneho tugiye kukubaza ibibazo bijyanye n'inzu mutuyemo, n'ibindi bikorwaremezo by'ibanze by'urugo.</t>
  </si>
  <si>
    <t>start_mod_H</t>
  </si>
  <si>
    <t>select_one walls or_other</t>
  </si>
  <si>
    <t>HN_01</t>
  </si>
  <si>
    <t>What is the main construction material of the walls of your house?</t>
  </si>
  <si>
    <t>Ni ibihe bikoresho by’ibanze byubakishije inkuta z'inzu mutuyemo?</t>
  </si>
  <si>
    <t>select_one floors or_other</t>
  </si>
  <si>
    <t>HN_02</t>
  </si>
  <si>
    <t>What is the main material used for the floors of the dwelling?</t>
  </si>
  <si>
    <t>Ni ibihe bikoresho by’ibanze bishashe hasi mu nzu mutuyemo?</t>
  </si>
  <si>
    <t>select_one drinking_water or_other</t>
  </si>
  <si>
    <t>HN_03</t>
  </si>
  <si>
    <t>What is the primary source of drinking water for your household?</t>
  </si>
  <si>
    <t>Ni hehe ahantu h’ibanze urugo rwanyu rukura amazi yo kunywa?</t>
  </si>
  <si>
    <t>select_one latrines or_other</t>
  </si>
  <si>
    <t>HN_04</t>
  </si>
  <si>
    <t>What type of latrine do members of your HH use?</t>
  </si>
  <si>
    <t>Ni ubuhe bwoko bw'umusarani urugo rwanyu rukoresha?</t>
  </si>
  <si>
    <t>Module_I</t>
  </si>
  <si>
    <t>Now we are going to ask you some questions about  groups that you participate in.</t>
  </si>
  <si>
    <t>Ubu tugiye kukubaza ku bijyanye n'amatsinda urugo rwawe rubarizwamo.</t>
  </si>
  <si>
    <t>start_mod_I</t>
  </si>
  <si>
    <t>GR_01</t>
  </si>
  <si>
    <t>Is anyone in your household a member of an LWH self-help group?</t>
  </si>
  <si>
    <t>Ese hari umuntu wo muri uru rugo waba ari umunyamuryango w'itsinda ryifasha rya Luwahu?</t>
  </si>
  <si>
    <t>select_one shg_ktwelve or_other</t>
  </si>
  <si>
    <t>GR_02_k12</t>
  </si>
  <si>
    <t>What is the name of your LWH group?</t>
  </si>
  <si>
    <t>Iryo tsinda rya Luwahu ryitwa ngo iki?</t>
  </si>
  <si>
    <t>${GR_01}=1 and ${ID_06}=1</t>
  </si>
  <si>
    <t>select_one shg_kthirteen or_other</t>
  </si>
  <si>
    <t>GR_02_k13</t>
  </si>
  <si>
    <t>${GR_01}=1 and ${ID_06}=2</t>
  </si>
  <si>
    <t>select_one shg_nyanzatt or_other</t>
  </si>
  <si>
    <t>GR_02_N23</t>
  </si>
  <si>
    <t>${GR_01}=1 and ${ID_06}=3</t>
  </si>
  <si>
    <t>GR_03</t>
  </si>
  <si>
    <t>Did any HH member attend a meeting or a training with your LWH farmer self-help group during Season C 2014, Season A 2015 or Season B 2015?</t>
  </si>
  <si>
    <t>Hari umuntu wo muri uru rugo wagiye mu nama cyangwa mu mahugurwa y'istinda ryifasha rya Luwahu mu gihe cy'igihembwe cy'ihinga cyaC 2014,  A 2015 cyangwa B 2015?</t>
  </si>
  <si>
    <t>${GR_01}=1</t>
  </si>
  <si>
    <t>GR_04</t>
  </si>
  <si>
    <t>Is anyone in your household a member of an agricultural cooperative?</t>
  </si>
  <si>
    <t>Haba hari umuntu wo mu rugo rwanyu w'umunyamurwango wa koperative y'abahinzi?</t>
  </si>
  <si>
    <t>GR_05</t>
  </si>
  <si>
    <r>
      <t xml:space="preserve">Did any HH member attend a meeting or a training held by the cooperative during Season Season C 2014, A 2015,  or Season B 2015?
</t>
    </r>
    <r>
      <rPr>
        <i/>
        <sz val="12"/>
        <rFont val="Calibri"/>
        <family val="2"/>
        <charset val="1"/>
      </rPr>
      <t>Note to enumerator:  If HH belongs to more than one cooperative, ask them to report on the one in which they are most active.</t>
    </r>
  </si>
  <si>
    <r>
      <t xml:space="preserve">Hari umuntu wo muri uru rugo witabiriye inama cyangwa amahugurwa y'iyo koperative mu gihembwe cy'ihinga cya C 2014,  A 2015 cyangwa B 2015?
</t>
    </r>
    <r>
      <rPr>
        <i/>
        <sz val="12"/>
        <rFont val="Calibri"/>
        <family val="2"/>
        <charset val="1"/>
      </rPr>
      <t>Icyitonderwa ku mukarani: Niba mu bagize urugo hari uri mu makoperative arenze imwe, babwire bavuge kuyo bitabira cyane kuruta izindi.</t>
    </r>
  </si>
  <si>
    <t>${GR_04}=1</t>
  </si>
  <si>
    <t>GR_06</t>
  </si>
  <si>
    <t>Is anyone in your household a member of a block (Water User Group)?</t>
  </si>
  <si>
    <t>Hari umuntu wo muri uru rugo uri mu itsinda ry'abakoresha amazi?</t>
  </si>
  <si>
    <t>GR_07</t>
  </si>
  <si>
    <t>Which water user group or block are they a member of?</t>
  </si>
  <si>
    <t>Ni umunyamuryango w'irihe tsinda?</t>
  </si>
  <si>
    <t>${GR_06}=1</t>
  </si>
  <si>
    <t>select_one wug_position</t>
  </si>
  <si>
    <t>GR_08</t>
  </si>
  <si>
    <t>What is your position in the block or Water User Group?</t>
  </si>
  <si>
    <t>Ufite uwuhe mwanya mu itsinda ry'abakoresha amazi?</t>
  </si>
  <si>
    <t>GR_09</t>
  </si>
  <si>
    <t>Are you a member of any other WUG or block?</t>
  </si>
  <si>
    <t>Haba hari irindi tsinda ry'abakoresha amazi ubereye umunyamuryango?</t>
  </si>
  <si>
    <t>GR_10</t>
  </si>
  <si>
    <t>Please specify the other Water User Group of which you are a member?</t>
  </si>
  <si>
    <t>Mushobora kutubwira iryo tsinda rindi?</t>
  </si>
  <si>
    <t>${GR_09}=1</t>
  </si>
  <si>
    <t>GR_11</t>
  </si>
  <si>
    <t>Did you or anyone in your HH participate in the block elections?</t>
  </si>
  <si>
    <t>Ese wowe cyangwa undi uwo ari wese mu muryango wanyu yaba yaritabiriye amatora y'itsinda ryanyu?</t>
  </si>
  <si>
    <t>GR_12</t>
  </si>
  <si>
    <t>Is anyone in your household a member of a water users association (WUA) ?</t>
  </si>
  <si>
    <t>Muri uru rugo, hari umuntu mufite nk'umunyamuryango w'ishyirahamwe ry'abakoresha amazi?</t>
  </si>
  <si>
    <t>GR_13</t>
  </si>
  <si>
    <t>Which water user association?</t>
  </si>
  <si>
    <t>Iryo shyirahamwe ni irihe?</t>
  </si>
  <si>
    <t>${GR_12}=1</t>
  </si>
  <si>
    <t>GR_14</t>
  </si>
  <si>
    <t>Who in the HH is a member of the water user association?</t>
  </si>
  <si>
    <t>Muri uru rugo ni nde munyamuryango w'ishyirahamwe ry'abakoresha amazi?</t>
  </si>
  <si>
    <t>GR_15</t>
  </si>
  <si>
    <t>Did any HH member attend a meeting or a training held by the  water user association during Season C 2014, Season A 2015 or Season B 2015?</t>
  </si>
  <si>
    <t>Hari umuntu wo muri uru rugo wagiye mu nama cyangwa mu mahugurwa y'iri shyirahamwe mu gihe cy'igihembwe cy'ihinga cya C 2014, A 2015 cyangwa B 2015?</t>
  </si>
  <si>
    <t>GR_16</t>
  </si>
  <si>
    <t>How many meetings or trainings did your HH participate in with this water user association during Season C 2014, Season A 2015 and Season B 2015?</t>
  </si>
  <si>
    <t>Uwo muntu wanyu yagiye mu nama zingahe cg amahugurwa angahe y'iri shyirahamwe  mu gihe cy'igihembwe cy'ihinga cya C 2014,  A 2015 cyangwa B 2015?</t>
  </si>
  <si>
    <t>${GR_15}=1</t>
  </si>
  <si>
    <t>GR_17</t>
  </si>
  <si>
    <t>Did your HH pay any water user fees during Season C 2014, Season A 2015 or Season B 2015, such as maintenance or contribution fees?</t>
  </si>
  <si>
    <t>Hari amafaranga urugo rwanyu rwishyuye mu kugira ngo mukoreshe amazi mu gihembwe cy'ihinga cya  C2014, A 2015 cyangwa B 2015? Urugero nk'amafaranga yo gusana ibikoresho cyangwa umusanzu?</t>
  </si>
  <si>
    <t>GR_18</t>
  </si>
  <si>
    <t>What was the total amount of fees paid to the water user association or block during Season C 2014,  Season A 2015 and Season B 2015?</t>
  </si>
  <si>
    <t>Amafaranga yarishywe muri iryo shyirahamwe ry'abakoresha amazi mu gihembwe cy'ihinga cya C 2014, A 2015 na B 2015 angana ate?</t>
  </si>
  <si>
    <t>.&lt;50000</t>
  </si>
  <si>
    <t>${GR_17}=1</t>
  </si>
  <si>
    <t>GR_19</t>
  </si>
  <si>
    <t>Do you expect to pay any fees during Season C 2015, , Season A 2016 or Season B 2016?</t>
  </si>
  <si>
    <t>Ese utekereza ko hari amafaranga uzishyuzwa mu gihembwe cya C 2015, A 2016 cyangwa B 2016?</t>
  </si>
  <si>
    <t>GR_20</t>
  </si>
  <si>
    <t>Is anyone in your HH employed by the WUA as an irrigator or operator?</t>
  </si>
  <si>
    <t>Ese hari umuntu wo uri uru rugo ukoreshwa n'ishyirahamwe mu kazi ko gukoresha/kwita ku ibikoresho/inyubako byo kuhira?</t>
  </si>
  <si>
    <t>Module_I2</t>
  </si>
  <si>
    <t>Module I2: Social Networks and Cooperation</t>
  </si>
  <si>
    <t>start_mod_I2</t>
  </si>
  <si>
    <t>I2_note</t>
  </si>
  <si>
    <t>Now, we have a few questions to ask about the people you know in your area. We want to ask you first specifically about your neighbors who are those people you work next to on your bench those on either side in [${plot_descr}].</t>
  </si>
  <si>
    <t>Ubu ngiye kukubaza ibibazo bike birebana n'abantu uzi baba muri aka gace. Ndabanza kukubaza by'umwihariko ku bantu bafite imirima yadikanye n'umurima wawe [${plot_descr}]</t>
  </si>
  <si>
    <t>select_one frequency2</t>
  </si>
  <si>
    <t>SN_01</t>
  </si>
  <si>
    <t>How often do you talk to your neighbors?</t>
  </si>
  <si>
    <t>Ni kangahe uvugana n'abo bantu bafite imirima yadikanye n'uyu murima wawe?</t>
  </si>
  <si>
    <t>SN_02</t>
  </si>
  <si>
    <t>How often have you given gifts (in-kind such as harvests) or money to your neighbors?</t>
  </si>
  <si>
    <t>Ni kangahe watanze impano (ku musaruro) cyangwa mu mafaranga ubiha abo bantu bafite imirima yadikanye n'uyu murima wawe?</t>
  </si>
  <si>
    <t>SN_03</t>
  </si>
  <si>
    <t>How often have you received gifts (in-kind such as harvests) or money from your neighbors)?</t>
  </si>
  <si>
    <t>Ni kangahe wabonye impano (ku musaruro) cyangwa mu mafaranga biturutse kuri abo bantu bafite imirima yadikanye n'uyu murima wawe?</t>
  </si>
  <si>
    <t>SN_04</t>
  </si>
  <si>
    <t>Would you borrow money from neighbors in an emergency?</t>
  </si>
  <si>
    <t>Ese, uramutse uhuye n'ikibazo, wasaba abo bantu bafite imirima yadikanye n'uyu murima wawe kukuguriza amafaranga</t>
  </si>
  <si>
    <t>SN_05</t>
  </si>
  <si>
    <t>Would you lend money to neighbors on your terrace  in an emergency?</t>
  </si>
  <si>
    <t>Ese ushobora kuguza amafaranga abo bantu bafite imirima yadikanye n'uyu murima wawe igihe bahuye n'ikibazo?</t>
  </si>
  <si>
    <t>SN_06</t>
  </si>
  <si>
    <t>Think about the people you participate in umuganda with? Are any of those people your neighbors?</t>
  </si>
  <si>
    <t>Tekereza ku bantu  mujyana mu muganda, haba harimo abo bantu bafite imirima yadikanye n'uyu murima wawe?</t>
  </si>
  <si>
    <t>SN_07</t>
  </si>
  <si>
    <t>How often do  members of your household do umuganda relative to others in the command area?</t>
  </si>
  <si>
    <t>Ni kangahe abantu bo mu rugo rwanyu bakora umuganda mu bikorwa byo kubungabunga ibikorwaremezo byo mu gice cyuhirwa (Munsi y'umuyoboro)</t>
  </si>
  <si>
    <t>SN_08</t>
  </si>
  <si>
    <t>Do you share tools or hired labor with your neighbors?</t>
  </si>
  <si>
    <t>Ujya wemera gutizanya ibikoresho abo bantu bafite imirima yadikanye n'uyu murima wawe?</t>
  </si>
  <si>
    <t>SN_09</t>
  </si>
  <si>
    <t>How often have you worked with your neighbors to help maintain your terrace?</t>
  </si>
  <si>
    <t>Ni kangahe ufatanya n'abo bantu bafite imirima yadikanye n'uyu murima wawe mu bikorwa byo kubungabunga amaterasi?</t>
  </si>
  <si>
    <t>select_one frequency3</t>
  </si>
  <si>
    <t>SN_10</t>
  </si>
  <si>
    <t>How often do you coordinate your irrigation or water use schedule with your neighbors?</t>
  </si>
  <si>
    <t>Ni kangahe wowe n'abo bantu bafite imirima yadikanye n'uyu murima wawe mufatanya mu gutegura uburyo bwo kuhira no gukoresha amazi?</t>
  </si>
  <si>
    <t>select_one coop_ratio</t>
  </si>
  <si>
    <t>SN_14</t>
  </si>
  <si>
    <t>How would you rate the level of cooperation between you and your neigbhors</t>
  </si>
  <si>
    <t>Ubona gute ubufatanye hagati yawe n'abaturanyi?</t>
  </si>
  <si>
    <t>SN_15</t>
  </si>
  <si>
    <t>How often do you talk to  the members of your block (other than your neighbors)?</t>
  </si>
  <si>
    <t>Ni kangahe uvugana n'abandi banyamuryango b'itsinda ry'amazi (Batari abo bantu bafite imirima yadikanye n'uyu murima wawe)?</t>
  </si>
  <si>
    <t>SN_16</t>
  </si>
  <si>
    <t>How often have you given gifts (in-kind such as harvests) or money to another member of your block (other than your neighbors)?</t>
  </si>
  <si>
    <t>Ni kangahe watanze impano (ku musaruro) cyangwa mu mafaranga ubiha undi munyamuryango w'itsinda (utari abo bantu bafite imirima yadikanye n'uyu murima wawe)?</t>
  </si>
  <si>
    <t>SN_17</t>
  </si>
  <si>
    <t>How often have you received gifts (in-kind such as harvests) or money from members of your block (other than your neighbors)?</t>
  </si>
  <si>
    <t>Ni kangahe wakiriye impano (ku musaruro) cyangwa mu mafaranga zivuye ku banyamuryango b'itsinda (batari abo bantu bafite imirima yadikanye n'uyu murima wawe)?</t>
  </si>
  <si>
    <t>SN_18</t>
  </si>
  <si>
    <t>Would you borrow money from members of your block (other than your neighbors)in an emergency?</t>
  </si>
  <si>
    <t>Ese ushobora kuguza amafaranga abandi banyamuryango b'itsinda (batari abo bantu bafite imirima yadikanye n'uyu murima wawe) mu gihe wahuye n'ikibazo?</t>
  </si>
  <si>
    <t>SN_19</t>
  </si>
  <si>
    <t>Would you lend money to members of your block (other than your neighbors)  in an emergency?</t>
  </si>
  <si>
    <t>Ese ushobora kuguriza amafaranga abandi banyamuryango b'itsinda (batari abo bantu bafite imirima yadikanye n'uyu murima wawe)  mu gihe bahuye n'ikibazo?</t>
  </si>
  <si>
    <t>SN_20</t>
  </si>
  <si>
    <t>Think about the people you participate in umuganda with? Are any of those people members of your block (other than your neighbors)?</t>
  </si>
  <si>
    <t>Tekereza ku bantu  mujyana mu muganda, haba harimo abo mu itsinda (batari abo bantu bafite imirima yadikanye n'uyu murima wawe)?</t>
  </si>
  <si>
    <t>SN_21</t>
  </si>
  <si>
    <t>Do you share tools or hired labor with members of your block (other than your neighbors)?</t>
  </si>
  <si>
    <t>Waba utizanya ibikoresho n'abandi banyamuryango b'itsinda (batari abo bantu bafite imirima yadikanye n'uyu murima wawe)?</t>
  </si>
  <si>
    <t>SN_22</t>
  </si>
  <si>
    <t>How often have you worked with members of your block (other than your neighbors) to help maintain your terrace?</t>
  </si>
  <si>
    <t>Ni kangahe wakoranye n'abandi banyamuryango b'itsinda (batari abo bantu bafite imirima yadikanye n'uyu murima wawe) mu bikorwa byo kubungabunga amaterasi?</t>
  </si>
  <si>
    <t>SN_23</t>
  </si>
  <si>
    <t>How often do you coordinate your irrigation or water use schedule with members of your block (other than your neighbors) ?</t>
  </si>
  <si>
    <t>Ni kangahe wowe n'abanyamuryango b'itsinda rikoresha amazi (batari abo bantu bafite imirima yadikanye n'uyu murima wawe) mufatanya mu gutegura uburyo bwo kuhira no gukoresha amazi?</t>
  </si>
  <si>
    <t>J_note</t>
  </si>
  <si>
    <t>Enumerator: For the remaining sections, you must interview the person who knows income and expenditures the most in the HH. Remind the respondent that these questions are about HH level income and expenditures, not individual.</t>
  </si>
  <si>
    <t>Umukarani: Mu bice bisigaye, ugomba kuganira n'ufata ibyemezo mu bijyana n'ubukungu. Urasabwa kwibutsa uwo muganira ko ibi bibazo bitagenewe umuntu ku giti cye, ko ahubwo asubiza mu izina ry'urugo rwose.</t>
  </si>
  <si>
    <t>start_mod_J</t>
  </si>
  <si>
    <t>j_confirm</t>
  </si>
  <si>
    <t>Within your household, are you best suited to answer questions about HH finances? 1=Y, 2=N</t>
  </si>
  <si>
    <t>Ese ni wowe uzi neza ibijyanye n'imikoreshereze y'amafaranga muri uru rugo?</t>
  </si>
  <si>
    <t>new_resp</t>
  </si>
  <si>
    <t>Please tell us who within the household can answer these questions</t>
  </si>
  <si>
    <t>Tubwire undi twaganira nawe ushobora gusubiza ibi bibazo.</t>
  </si>
  <si>
    <t>${j_confirm}=0</t>
  </si>
  <si>
    <t>new_resp_yn</t>
  </si>
  <si>
    <t>Is this person available?  
Enumerator: If the person is available, interview them with the following questions. If not available, make an appointment to come back to the household.</t>
  </si>
  <si>
    <t>Ese uyu muntu arahari? 
Ubaza: Niba ahari, mubaze ibibazo bikurikira. Niba adahari, baza igihe azaba ahari uzagaruke kumubaza.</t>
  </si>
  <si>
    <t>J_consent</t>
  </si>
  <si>
    <t>${new_resp_yn}=1</t>
  </si>
  <si>
    <t>new_resp_avail</t>
  </si>
  <si>
    <t>The respondent for these modules is available</t>
  </si>
  <si>
    <t>${j_confirm}=1 or ${new_resp_yn}=1</t>
  </si>
  <si>
    <t>Module_J</t>
  </si>
  <si>
    <t>Module J: Income and Expenditures</t>
  </si>
  <si>
    <t>Module_J1_confirm</t>
  </si>
  <si>
    <t>1. Income</t>
  </si>
  <si>
    <t>income_gr</t>
  </si>
  <si>
    <t>field-list</t>
  </si>
  <si>
    <t>INC_note</t>
  </si>
  <si>
    <t>From July 2014-through June 2015, how much did you EARN FROM:</t>
  </si>
  <si>
    <t>Kuva muri nyakanga 2014 kugeza muri Kamena 2015 ni amafaranga angahe WINJIJE MURI:</t>
  </si>
  <si>
    <t>IE_01</t>
  </si>
  <si>
    <t>Selling livestock products (eggs, milk, meat, etc) (RWF)</t>
  </si>
  <si>
    <t>Kugurisha ibikomoka ku matungo ( aha twavuga amavuta y’inka, amata na foromaji) (RWF)</t>
  </si>
  <si>
    <t>.&lt;2000000</t>
  </si>
  <si>
    <t>IE_02</t>
  </si>
  <si>
    <t>Gifts or In-Kind Transfers(RWF)</t>
  </si>
  <si>
    <t>impano (RWF)</t>
  </si>
  <si>
    <t>IE_03</t>
  </si>
  <si>
    <t>Transfers (monetary) (RWF)</t>
  </si>
  <si>
    <t>Kohererezanya amafaranga (RWF)</t>
  </si>
  <si>
    <t>IE_04</t>
  </si>
  <si>
    <t>Terracing for LWH  (RWF)</t>
  </si>
  <si>
    <t>mu gukora amaterasi ya LWH  (RWF)</t>
  </si>
  <si>
    <t>IE_05</t>
  </si>
  <si>
    <t>Nurseries for LWH  (RWF)</t>
  </si>
  <si>
    <t>mu gukora pepiniyeri za LWH  (RWF)</t>
  </si>
  <si>
    <t>.&lt;10000000</t>
  </si>
  <si>
    <t>IE_06</t>
  </si>
  <si>
    <t>Composting for LWH  (RWF)</t>
  </si>
  <si>
    <t>mu gukora ifumbire ya Luwahu  (RWF)</t>
  </si>
  <si>
    <t>IE_07</t>
  </si>
  <si>
    <t>Irrigator/Operator for WUA/LWH (RWF)</t>
  </si>
  <si>
    <t>Ushinzwe kuhira mu itsinda ry'abakoresha amazi/Luwahu (RWF)</t>
  </si>
  <si>
    <t>IE_08</t>
  </si>
  <si>
    <t>Working for the investor</t>
  </si>
  <si>
    <t>Gukorera umushoramari (RWF)</t>
  </si>
  <si>
    <t>inc_tot</t>
  </si>
  <si>
    <t>Sum of all income (IE_01-IE_08)</t>
  </si>
  <si>
    <t>${IE_01}+${IE_02}+${IE_03}+${IE_04}+${IE_05}+${IE_06}+${IE_07}+${IE_08}</t>
  </si>
  <si>
    <t>inc_tot_w</t>
  </si>
  <si>
    <t>Alert!  The HH reported "0" income in total.  Are you sure this is correct?</t>
  </si>
  <si>
    <t>${inc_tot}=0</t>
  </si>
  <si>
    <t>Module_J2_confirm</t>
  </si>
  <si>
    <t>2. Expenditures: Frequent</t>
  </si>
  <si>
    <t>Frequent_exp</t>
  </si>
  <si>
    <t>EXPW_note</t>
  </si>
  <si>
    <t>In the last 1 week, how much did you SPEND on the following:</t>
  </si>
  <si>
    <t>Mu  cyumweru gishize, ibintu bikurikira byabatwaye amafaranga angahe?</t>
  </si>
  <si>
    <t>IE_20</t>
  </si>
  <si>
    <t>Transportation (RWF)</t>
  </si>
  <si>
    <t>Ingendo (RWF)</t>
  </si>
  <si>
    <t>IE_21</t>
  </si>
  <si>
    <t>Communication (RWF)</t>
  </si>
  <si>
    <t>Itumanaho (RWF)</t>
  </si>
  <si>
    <t>IE_22</t>
  </si>
  <si>
    <t>Clothing and personal belongings (RWF)</t>
  </si>
  <si>
    <t>Imyambaro n’ibindi bintu bwite (RWF)</t>
  </si>
  <si>
    <t>IE_23</t>
  </si>
  <si>
    <t>Leisure (going to bar, watching sports, watching film) (RWF)</t>
  </si>
  <si>
    <t>Imyidagaduro( akabare, kureba umupira,kureba filimi) (RWF)</t>
  </si>
  <si>
    <t>IE_24</t>
  </si>
  <si>
    <t>Water (RWF)</t>
  </si>
  <si>
    <t>Amazi (RWF)</t>
  </si>
  <si>
    <t>IE_25</t>
  </si>
  <si>
    <t>Electricity (RWF)</t>
  </si>
  <si>
    <t>Amashanyarazi (RWF)</t>
  </si>
  <si>
    <t>EXP_reg_tot</t>
  </si>
  <si>
    <t>Total of Frequent Expenditures</t>
  </si>
  <si>
    <t>${IE_20}+${IE_21}+${IE_22}+${IE_23}+${IE_24}+${IE_25}</t>
  </si>
  <si>
    <t>EXP_reg_w</t>
  </si>
  <si>
    <t>Alert! The household reported that O weekly expenditure in total. Are you sure this is correct?</t>
  </si>
  <si>
    <t>${EXP_reg_tot}=0</t>
  </si>
  <si>
    <t>Module_J3_confirm</t>
  </si>
  <si>
    <t>3. Expenditures: Infrequent</t>
  </si>
  <si>
    <t>Infrequent_exp</t>
  </si>
  <si>
    <t>EXPMnote</t>
  </si>
  <si>
    <t>From July 2014 through June 30th 2015, how much did you SPEND ON:</t>
  </si>
  <si>
    <t>Kuva muri Nyakanga 2014 kugeza kuri 30 Kamena 2015, ni amafaranga angahe ibi bintu bikurikira byagutwaye?</t>
  </si>
  <si>
    <t>select_multiple expense_type</t>
  </si>
  <si>
    <t>IE_40</t>
  </si>
  <si>
    <t>School Fees (including tuition fees, books and uniforms)</t>
  </si>
  <si>
    <t>Amafaranga atangwa ku bijanye n'amashuri (harimo amafaranga yishuri, ibitabo, n'imyenda yishuri)</t>
  </si>
  <si>
    <t>IE_41</t>
  </si>
  <si>
    <t>Cash Amount or Value</t>
  </si>
  <si>
    <t>RWF</t>
  </si>
  <si>
    <t>IE_42</t>
  </si>
  <si>
    <t>Housing (Construction/ Repairs)</t>
  </si>
  <si>
    <t>Inyubako ( Kubaka /Gusana)</t>
  </si>
  <si>
    <t>IE_43</t>
  </si>
  <si>
    <t>IE_44</t>
  </si>
  <si>
    <t>Household Furnishing and Appliances</t>
  </si>
  <si>
    <t>Ibintu byimukanwa n’ibindi bikoresho byo mu rugo</t>
  </si>
  <si>
    <t>IE_45</t>
  </si>
  <si>
    <t>IE_46</t>
  </si>
  <si>
    <t>Health insurance</t>
  </si>
  <si>
    <t>Ubwishingizi mu kwivuza</t>
  </si>
  <si>
    <t>IE_47</t>
  </si>
  <si>
    <t>IE_48</t>
  </si>
  <si>
    <t>Other health expenditure (eg. Medicines)</t>
  </si>
  <si>
    <t>Andi mafaranga akoreshwa mu kwivuza (Imiti)</t>
  </si>
  <si>
    <t>IE_49</t>
  </si>
  <si>
    <t>IE_50</t>
  </si>
  <si>
    <t>Financial Institutions (eg. Membership fee)</t>
  </si>
  <si>
    <t>Ibigo by’imari (urugero: umusanzu wo kuba umunyamuryango)</t>
  </si>
  <si>
    <t>IE_51</t>
  </si>
  <si>
    <t>IE_52</t>
  </si>
  <si>
    <t>Gifts orTransfers to others (monetary)</t>
  </si>
  <si>
    <t>Impano mu mafaranga</t>
  </si>
  <si>
    <t>IE_53</t>
  </si>
  <si>
    <t>Gifts or In-Kind Transfers</t>
  </si>
  <si>
    <t>Impano mu bindi bitari amafaranga</t>
  </si>
  <si>
    <t>IE_54</t>
  </si>
  <si>
    <t>renting agricultural equipment</t>
  </si>
  <si>
    <t>Gukodesha ibikoresho byo mu buhinzi</t>
  </si>
  <si>
    <t>IE_55</t>
  </si>
  <si>
    <t>IE_56</t>
  </si>
  <si>
    <t>investments in own business (on farm or off farm)</t>
  </si>
  <si>
    <t>Ishoramari mu bucuruzi bwite (butari ubw'ubuhinzi)</t>
  </si>
  <si>
    <t>IE_57</t>
  </si>
  <si>
    <t>IE_58</t>
  </si>
  <si>
    <t>other livestock expenses (feed, vaccinations, veterinary care)</t>
  </si>
  <si>
    <t>Andi mafaranga akoreshwa mu bworozi (ibiryo by'amatungo, inkingo, ubuvuzi bw'amatungo)</t>
  </si>
  <si>
    <t>IE_59</t>
  </si>
  <si>
    <t>IE_60</t>
  </si>
  <si>
    <t>other</t>
  </si>
  <si>
    <t>Ibindi</t>
  </si>
  <si>
    <t>IE_61</t>
  </si>
  <si>
    <t>EXP_inf_tot</t>
  </si>
  <si>
    <t>Sum of all infrequent expenditures (IE_40-IE_60)</t>
  </si>
  <si>
    <t>${IE_41} + ${IE_43} +${IE_45}+${IE_47}+${IE_49}+${IE_51}+${IE_53}+${IE_55}+${IE_57}+${IE_59}+${IE_61}</t>
  </si>
  <si>
    <t>EXP_inf_w</t>
  </si>
  <si>
    <t>Alert! The household reported that O infrequent expenditures in total. Are you sure this is correct?</t>
  </si>
  <si>
    <t>${EXP_inf_tot}=0</t>
  </si>
  <si>
    <t>EXP_dif_w</t>
  </si>
  <si>
    <t>Alert! There is more than a 50,000 RWF franc difference between income and expenditures. Are you sure this is correct?</t>
  </si>
  <si>
    <t>${inc_tot}-${EXP_inf_tot}&gt;50000 or ${EXP_inf_tot}-${inc_tot}&gt;50000</t>
  </si>
  <si>
    <t>Module_K</t>
  </si>
  <si>
    <t>Now we are going to talk about animal and assets</t>
  </si>
  <si>
    <t>Ubu noneho tugiye kuganira ku matungo mworoye n'inbindi bikoresho mutunze</t>
  </si>
  <si>
    <t>start_mod_K</t>
  </si>
  <si>
    <t>aa_repeat</t>
  </si>
  <si>
    <t>Animals &amp; Assets</t>
  </si>
  <si>
    <t>int(pulldata('aalist_options', 'aacount', 'aaid_key', '1'))</t>
  </si>
  <si>
    <t>aaid</t>
  </si>
  <si>
    <t>Animal and Assets  ID</t>
  </si>
  <si>
    <t>AA_1</t>
  </si>
  <si>
    <t>Animal and Assets  List</t>
  </si>
  <si>
    <t>pulldata('aalist_options', 'aalist', 'aaid_key', ${aaid})</t>
  </si>
  <si>
    <t>AA_2</t>
  </si>
  <si>
    <t>Did your household purchase any [${AA_1}] from  July 1st  2014 through June 30th, 2015?</t>
  </si>
  <si>
    <t>Hari  [${AA_1}] byaguzwe muri uru rugo kuva  ku ya 1 Nyakanga 2014 kugeza ku ya 30 Kamena 2015?</t>
  </si>
  <si>
    <t>AA_3</t>
  </si>
  <si>
    <t>How many [${AA_1}] did the hh purchase?</t>
  </si>
  <si>
    <t>Ni [${AA_1}] bingahe urugo rwanyu rwaguze?</t>
  </si>
  <si>
    <t>.&gt;0 and .&lt;1000</t>
  </si>
  <si>
    <t>${AA_2}=1</t>
  </si>
  <si>
    <t>AA_4</t>
  </si>
  <si>
    <t>How much in total did you spend?</t>
  </si>
  <si>
    <t>Wabitanzeho amafaranga angahe yose hamwe?</t>
  </si>
  <si>
    <t>.=0 or .&gt;100 and .&lt;1000000</t>
  </si>
  <si>
    <t>AA_5</t>
  </si>
  <si>
    <t>Did your household sell any  [${AA_1}] from July 1, 2014 through June 30,  2015?</t>
  </si>
  <si>
    <t>Hari  [${AA_1}] byagurishijwe muri uru rugo kuva ku ya 1 Nyakanga 2014 kugeza ku ya 30 Kamena 2015?</t>
  </si>
  <si>
    <t>AA_6</t>
  </si>
  <si>
    <t>Ni bingahe?</t>
  </si>
  <si>
    <t>${AA_5}=1</t>
  </si>
  <si>
    <t>AA_7</t>
  </si>
  <si>
    <t>How much in total did you earn?</t>
  </si>
  <si>
    <t>Wabivanyemo amafaranga angahe?</t>
  </si>
  <si>
    <t>AA_8</t>
  </si>
  <si>
    <t>How many  [${AA_1}] does your HH currently own, in total?</t>
  </si>
  <si>
    <t>Muri uru rugo mutunze  [${AA_1}] bingahe byose hamwe?</t>
  </si>
  <si>
    <t>.&lt;1000</t>
  </si>
  <si>
    <t>Module_L</t>
  </si>
  <si>
    <t>Now, we are going to talk about Rural Finance</t>
  </si>
  <si>
    <t>Ubu noheho tugiye kuganira ku bijyanye no kwizigamira no kwaka inguzanyo/ideni</t>
  </si>
  <si>
    <t>start_mod_L</t>
  </si>
  <si>
    <t>RF_1</t>
  </si>
  <si>
    <t>Does your HH currently have a formal bank account (at a bank/SACCO/COOPEC)?</t>
  </si>
  <si>
    <t>Ese kuri ubu urugo rwanyu hari konti rufite mu ma banki yemewe (banki/SACCO/COOPEC)?</t>
  </si>
  <si>
    <t>RF_2</t>
  </si>
  <si>
    <t>What is your HH's current amount of formal savings ?</t>
  </si>
  <si>
    <t>Kuri ubu, ni amafaranga angahe urugo rwanyu ruzigamye muri iyo banki/SACCO/COOPEC?</t>
  </si>
  <si>
    <t>${RF_1}=1</t>
  </si>
  <si>
    <t>select_one last_deposit</t>
  </si>
  <si>
    <t>RF_3</t>
  </si>
  <si>
    <t>When was the last time you made a deposit in a formal bank account?</t>
  </si>
  <si>
    <t>Ni ryari uheruka kubitsa cyangwa kubikuza kuri konti yawe?</t>
  </si>
  <si>
    <t>RF_4</t>
  </si>
  <si>
    <t>How much does your HH contribute to ROSCAs each month?</t>
  </si>
  <si>
    <t>Ni amafaranga angahe urugo rwanyu ruzigama buri kwezi mu bimina byo kugurizanya?</t>
  </si>
  <si>
    <t>RF_5</t>
  </si>
  <si>
    <t>What is your HH's current amount of informal savings, not including any contributions to ROSCAs?</t>
  </si>
  <si>
    <t>Kuri ubu, ni amafaranga angahe urugo rwanyu ruzigamye ahandi hantu tutavuze haruguru?</t>
  </si>
  <si>
    <t>Module_R</t>
  </si>
  <si>
    <t>Now, we are going to talk abut Credits</t>
  </si>
  <si>
    <t>Ubu noneho tugiye kuganira ku bijyanye n'inguzanyo</t>
  </si>
  <si>
    <t>start_mod_R</t>
  </si>
  <si>
    <t>crd_repeat</t>
  </si>
  <si>
    <t>Credit</t>
  </si>
  <si>
    <t>int(pulldata('crdlist_options', 'crdcount', 'crdid_key', '1'))</t>
  </si>
  <si>
    <t>crdid</t>
  </si>
  <si>
    <t>Credit  ID</t>
  </si>
  <si>
    <t>CD_1</t>
  </si>
  <si>
    <t>Creditor  List</t>
  </si>
  <si>
    <t>pulldata('crdlist_options', 'crd', 'crdid_key', ${crdid})</t>
  </si>
  <si>
    <t>CD_2</t>
  </si>
  <si>
    <t>From July 2014 through June 2015, have you requested a loan from [${CD_1}]?</t>
  </si>
  <si>
    <t>Kuva muri Nyakanga 2014 kugeza kuri Kamena 2015, wigeze waka inguzanyo/ideni muri [${CD_1}]?</t>
  </si>
  <si>
    <t>CD_3</t>
  </si>
  <si>
    <t>Did you receive a loan from [${CD_1}]?</t>
  </si>
  <si>
    <t>Wigeze uhabwa inguzanyo na  [${CD_1}]?</t>
  </si>
  <si>
    <t>${CD_2}=1</t>
  </si>
  <si>
    <t>select_multiple noloan_reason</t>
  </si>
  <si>
    <t>CD_4</t>
  </si>
  <si>
    <t>Why not?</t>
  </si>
  <si>
    <t>Kubera iki utayihawe?</t>
  </si>
  <si>
    <t>${CD_3}=0</t>
  </si>
  <si>
    <t>select_one loanpurpose or_other</t>
  </si>
  <si>
    <t>CD_5</t>
  </si>
  <si>
    <t>What was the primary purpose of the loan from [${CD_1}]?</t>
  </si>
  <si>
    <t>Ni iyihe mpamvu y'ingenzi  yatumye waka iyo nguzanyo muri [${CD_1}]?</t>
  </si>
  <si>
    <t>${CD_3}=1</t>
  </si>
  <si>
    <t>CD_6</t>
  </si>
  <si>
    <t>Was any portion of the loan used to pay for agricultural inputs?</t>
  </si>
  <si>
    <t>Muri iyo nguzanyo, hari igice cyari kigenewe kugura  inyongeramusaruro?</t>
  </si>
  <si>
    <t>CD_7</t>
  </si>
  <si>
    <t>What was the total amount of the loan  from [${CD_1}]?</t>
  </si>
  <si>
    <t>Inguzanyo yo muri [${CD_1}] yose ingana n'amafaranga angahe?</t>
  </si>
  <si>
    <t>CD_8</t>
  </si>
  <si>
    <t>Is this loan part of a larger group loan?</t>
  </si>
  <si>
    <t>Ese iyi nguzanyo ni imwe mu nguzanyo z'amatsinda?</t>
  </si>
  <si>
    <t>module_S</t>
  </si>
  <si>
    <t>Now, we are going to talk about shocks</t>
  </si>
  <si>
    <t>Ubu noneho tugiye kuganira ku bijyanye n'ibiza</t>
  </si>
  <si>
    <t>start_mod_S</t>
  </si>
  <si>
    <t>SH_1</t>
  </si>
  <si>
    <t>Did you experience  any crop failure due to drought or lack of rainfall in the last 3 years?</t>
  </si>
  <si>
    <t>Ese hari iyangirika ry'ibihingwa urugo rwanyu rwigeze rugira mu myaka 3 ishize bitewe n'amapfa cyangwa kubura kw'imvura?</t>
  </si>
  <si>
    <t>SH_2</t>
  </si>
  <si>
    <t>Did you experience any of these losses during Season 2014 C, Season 2015 A or Season 2015 B ?</t>
  </si>
  <si>
    <t>Ese mwigeze mugira igihombo ku bihingwa mu gihembwe cya C 2014, A 2015 cyangwa B 2015?</t>
  </si>
  <si>
    <t>SH_3</t>
  </si>
  <si>
    <t>During which seasons  did you experience that shock? (Enumerator Lists all Seasons that apply)</t>
  </si>
  <si>
    <t>Ni mu kihe gihembwe mwagize icyo kiza? (Shyiraho ibihembwe bishoboka )</t>
  </si>
  <si>
    <t>${SH_2}=1</t>
  </si>
  <si>
    <t>SH_group</t>
  </si>
  <si>
    <t>Shocks</t>
  </si>
  <si>
    <t>shocksid</t>
  </si>
  <si>
    <t>shock_season</t>
  </si>
  <si>
    <t>Shock list</t>
  </si>
  <si>
    <t>jr:choice-name(${shocksid}, '${SH_3}')</t>
  </si>
  <si>
    <t>sh_gr</t>
  </si>
  <si>
    <t>Shock group</t>
  </si>
  <si>
    <t>selected(${SH_3}, ${shocksid})</t>
  </si>
  <si>
    <t>SH_4</t>
  </si>
  <si>
    <t>Total loss associated with  [${shock_season}] during those seasons(RWF)</t>
  </si>
  <si>
    <t>Igihombo cyose mwatewe n'icyo kiza muri [${shock_season}](RWF)</t>
  </si>
  <si>
    <t>select_multiple shock_response or_other</t>
  </si>
  <si>
    <t>SH_5</t>
  </si>
  <si>
    <t>[${shock_season}]: How did you cope with this  loss?</t>
  </si>
  <si>
    <t>[${shock_season}]: Mwitwaye mute muri iki gihombo?</t>
  </si>
  <si>
    <t>SH_6</t>
  </si>
  <si>
    <t>[${shock_season}]: What was the amount?</t>
  </si>
  <si>
    <t>[${shock_season}]: Ayo mafaranga yanganaga gute?</t>
  </si>
  <si>
    <t>${SH_5}=4 or ${SH_5}=6</t>
  </si>
  <si>
    <t>start_mod_X</t>
  </si>
  <si>
    <t>X_Confirm</t>
  </si>
  <si>
    <t>Now, we have a few questions to ask about the upcoming seasons and your HH's future prospects</t>
  </si>
  <si>
    <t>Ubu noneho tugiye kukubaza ibibazo bijyanye n'ibihembwe by'ihinga biri imbere hamwe n'ejo hazaza h'urugo rwanyu.</t>
  </si>
  <si>
    <t>XF_01</t>
  </si>
  <si>
    <t>Do you expect your harvest during Season A 2016 to be better than the one you had in Season A 2015?</t>
  </si>
  <si>
    <t>Uribaza ko umusaruro wawe mu gihembwe A 2016 uzaba mwiza kuruta uwo muri A 2015?</t>
  </si>
  <si>
    <t>XF_02</t>
  </si>
  <si>
    <t>Do you expect your harvest during Season B 2016 to be better than the one you had in Season B 2015?</t>
  </si>
  <si>
    <t>Uribaza ko umusaruro wawe mu gihembwe B 2016 uzaba mwiza kuruta uwo muri B 2015?</t>
  </si>
  <si>
    <t>XF_03</t>
  </si>
  <si>
    <t>Do you plan to crop in 2015C?</t>
  </si>
  <si>
    <t>Wigeze uteganya guhinga mu gihembwe C 2015?</t>
  </si>
  <si>
    <t>XF_04</t>
  </si>
  <si>
    <t>Do you expect to irrigate your land in 15c?</t>
  </si>
  <si>
    <t>Urateganya kwuhira mu gihembwe C 2015?</t>
  </si>
  <si>
    <t>${XF_03}=1</t>
  </si>
  <si>
    <t>select_one irr_impact</t>
  </si>
  <si>
    <t>XF_05</t>
  </si>
  <si>
    <t>Estimate the impact that the presence of irrigation will have on your income next in Season 16B relative to 15B?</t>
  </si>
  <si>
    <t>Garagaza ingaruka ubona kuhira bizagira ku mafaranga winjiza mu gihembwe B 2016 ugereranyije na B 2015</t>
  </si>
  <si>
    <t>XF_06</t>
  </si>
  <si>
    <t>Estimate the impact that the presence of irrigation will have on your income  in Season 15C relative to 14C?</t>
  </si>
  <si>
    <t>Garagaza ingaruka ubona kuhira bizagira ku mafaranga winjiza mu gihembwe C 2016 ugereranyije na C 2015</t>
  </si>
  <si>
    <t>select_one expectation</t>
  </si>
  <si>
    <t>XF_07</t>
  </si>
  <si>
    <t>Do you expect that your household will be the same, better off or worse off financially one year from now?</t>
  </si>
  <si>
    <t>Utekereza ko mu gihe cy'umwaka uhereye ubu, mu muryango wawe ubukire buzaba bwariyongereye, bwaragabanutse cyangwa nta cyahindutse?</t>
  </si>
  <si>
    <t>XF_08</t>
  </si>
  <si>
    <t>Do you expect that most farmers in the site will be the same, better off or worse off financially one year from now?</t>
  </si>
  <si>
    <t>Utekereza ko mu gihe cy'umwaka uhereye ubu, ubukire b'umubare munini w'abahinzi bo muri site buzaba bwariyongereye, bwaragabanutse cyangwa nta cyahindutse?</t>
  </si>
  <si>
    <t>select_one land_risks</t>
  </si>
  <si>
    <t>XF_09</t>
  </si>
  <si>
    <t>What is the largest risks that your land faces in the medium-term?</t>
  </si>
  <si>
    <t>Ni ibihe bibazo bikomeye ubutaka bwanyu bukunda guhura nabyo?</t>
  </si>
  <si>
    <t>XF_10</t>
  </si>
  <si>
    <t>Do you expect to make any major asset purchases over the next year?</t>
  </si>
  <si>
    <t>Ese hari imitungo/ibikoresho by'ingenzi uteganya kugura mu mwaka utaha?</t>
  </si>
  <si>
    <t>XF_11_note</t>
  </si>
  <si>
    <t>Enumerator Reads Scenario: "A farmer is approached by external agency or individual and asked  to lease their land at a flate rate of 75,000 RWF per ha for one year. The agency or individual intends to cultivate red chilies on this land. In addition, the farmer may have the option of working on this land for approximately 1,000 RWF per day.</t>
  </si>
  <si>
    <t>Umukarani: Soma ibi bikurikira: Umuhinzi umwe yakoranye na rwiyemezamirimo (ikigo cyangwa umuntu ku giti cye), maze amusaba ko yamukodesha bubutaka bwe ku 75,000 RWF kuri buri hegitari, ku mwaka umwe.  Uwo rwiyemezamirimo arateganya guhinga urusenda kuri uwo butaka. Byongeye kandi, umuhinzi azaba afite amahirwe yo kubona akazi ko guhinga muri uwo murima ahembwa 1000 FRW</t>
  </si>
  <si>
    <t>${ID_06}=3</t>
  </si>
  <si>
    <t>XF_11</t>
  </si>
  <si>
    <t>Does anyone in your site have such an arrangement?</t>
  </si>
  <si>
    <t>Ukurikije ubumenyi bwawe, hari umuturanyi wawe uwo ari wese waba ufite ubwo buryo?</t>
  </si>
  <si>
    <t>XF_12</t>
  </si>
  <si>
    <t>Do you have such an arrangement?</t>
  </si>
  <si>
    <t>Wowe se waba ufite ubwo buryo?</t>
  </si>
  <si>
    <t>${XF_11}=1</t>
  </si>
  <si>
    <t>XF_13</t>
  </si>
  <si>
    <t>How do you think this arrangement will impact the financial position of others in your site?</t>
  </si>
  <si>
    <t>Utekereza ute ku impinduka ubu buryo bwazana ku bukungu bw'abaturanyi bawe?</t>
  </si>
  <si>
    <t>XF_14_note</t>
  </si>
  <si>
    <t>Enumerator Reads Scenario: "A farmer is approached by external agency or individual and asked  to lease their land at a flate rate of 150,000 RWF per ha for one year. The agency or individual intends to cultivate horticultural crops on this land. In addition, the farmer may have the option of working on this land for approximately 1,000 RWF per day.</t>
  </si>
  <si>
    <t>Umukarani: Soma ibi bikurikira: Umuhinzi umwe yakoranye na rwiyemezamirimo (ikigo cyangwa umuntu ku giti cye), maze amusaba ko yamukodesha bubutaka bwe ku 100,000 RWF kuri buri hegitari, ku mwaka umwe.  Uwo rwiyemezamirimo arateganya guhinga imboga n'imbuto kuri uwo butaka. Byongeye kandi, umuhinzi azaba afite amahirwe yo kubona akazi ko guhinga muri uwo murima ahembwa 1500 FRW</t>
  </si>
  <si>
    <t>${ID_06}=1 or ${ID_06}=2</t>
  </si>
  <si>
    <t>XF_14</t>
  </si>
  <si>
    <t>XF_15</t>
  </si>
  <si>
    <t>${XF_14}=1</t>
  </si>
  <si>
    <t>XF_16</t>
  </si>
  <si>
    <t>Utekereza ute ku mpinduka ubu buryo bwazana ku bukungu bw'abaturanyi bawe?</t>
  </si>
  <si>
    <t>start_mod_U</t>
  </si>
  <si>
    <t>Module_U</t>
  </si>
  <si>
    <t>For this module, you will need to interview an adult female in the HH.  If an adult female is not available at the time of the survey, but will be before the team leaves the village, save the survey on your tablet and come back at a later time (set an appointment).  (Note: If the financial decision-maker has not yet been interviewed for the previous sections, please be sure to make an appointment at the same time to be able to finish these two alternative respondent sections of the survey.) If no adult female will be available before the survey team leaves the village, or none exists in the HH, an adult male age&gt;16 may be interviewed.</t>
  </si>
  <si>
    <t>Ubaza: Kuri iki gika, ubazwa agomba kuba ari igitsina gore. Niba nta muntu w'igitsina gore uhari mu gihe ikiganiro cyabaga ariko akazaboneka mbere y'uko muva muri uwo mudugudu, baza abo mu rugo igihe azabonekera maze uzagaruke gukorana ikiganiro nawe. 
Icyitonderwa: Niba ufata ibyemezo bijyanye n'imikoreshereze y'amafaranga nawe adahari, ukore ku buryo ubaha gahunda imwe. 
Niba umuntu mukuru w'igitsina gore ataboneka mbere y'uko muva mu mudugudu cyangwa nta we uba muri urwo rugo, girana ikiganiro n'undi muntu mukuru w'igitsina gabo (urengeje imyaka 16).</t>
  </si>
  <si>
    <t>FS_confirm</t>
  </si>
  <si>
    <t>Within your household, are you the one who knows most about food purchases for the HH</t>
  </si>
  <si>
    <t>Ese ni wowe uzi neza ibijyanye ibijyanye no guharira urugo ibyo kurya?</t>
  </si>
  <si>
    <t>FS_new_resp</t>
  </si>
  <si>
    <t>${FS_confirm}=0</t>
  </si>
  <si>
    <t>FS_new_resp_yn</t>
  </si>
  <si>
    <t>FS_consent</t>
  </si>
  <si>
    <t>${FS_new_resp_yn}=1</t>
  </si>
  <si>
    <t>FS_new_resp_avail</t>
  </si>
  <si>
    <t>${FS_confirm}=1 or ${FS_new_resp_yn}=1</t>
  </si>
  <si>
    <t>fs</t>
  </si>
  <si>
    <t>Food Security</t>
  </si>
  <si>
    <t>int(pulldata('foodlist_options', 'foodcount', 'foodid_key', '1'))</t>
  </si>
  <si>
    <t>food_position</t>
  </si>
  <si>
    <t>Food Position</t>
  </si>
  <si>
    <t>food</t>
  </si>
  <si>
    <t>Food List</t>
  </si>
  <si>
    <t>pulldata('foodlist_options', 'food', 'foodid_key', ${food_position})</t>
  </si>
  <si>
    <t>FS_02</t>
  </si>
  <si>
    <t>How many days in the last 1 week has your household consumed [${food}]?</t>
  </si>
  <si>
    <t>Mu cyumweru gishize, urugo rwawe rwariye [${food}] iminsi ingahe?</t>
  </si>
  <si>
    <t>.&lt;8</t>
  </si>
  <si>
    <t>FS_03</t>
  </si>
  <si>
    <t>How much in total did your HH spend on purchased [${food}] over the last week? (RWF)</t>
  </si>
  <si>
    <t>Mwatanze amafaranga angana iki mugura [${food}] mu cyumweru gishize? (RWF)</t>
  </si>
  <si>
    <t>${FS_02}&gt;0</t>
  </si>
  <si>
    <t>start_mod_Y</t>
  </si>
  <si>
    <t>Module_Y</t>
  </si>
  <si>
    <t>Module Y: Plot Mapping</t>
  </si>
  <si>
    <t>MP_01</t>
  </si>
  <si>
    <t>Enumerator: save waypoint at the entrance of the house. Record the waypoint name here:</t>
  </si>
  <si>
    <t>Ubaza: Fata ibipimo by'aho urugo ruherereye ukoresheje GPS. Andika ibyo bipimo hano:</t>
  </si>
  <si>
    <t>When naming the file, include the HHID at the start of the file name: ${ID_05}</t>
  </si>
  <si>
    <t>select_multiple plots</t>
  </si>
  <si>
    <t>MP_02</t>
  </si>
  <si>
    <t>Enumerator: Please, select the plots that you are going to map. These plots should be within 15 minutes walk from the HH or from any plot you map in the CA or CAC.</t>
  </si>
  <si>
    <t>Ubaza: Hitamo imirima yose ugiye gupima. Iyo mirima igomba kuba iri ku ntera itarengeje iminota 15 uvuye ku rugo cyangwa uvuye ku mirima igomba gupimwa iri ahuhirwa (CA) cyangwa ruguru yaho (CAC).</t>
  </si>
  <si>
    <t>Swipe forward if none/ Jya ku kibazo gikurikira niba nta n'umwe urimo'</t>
  </si>
  <si>
    <t>map_cnt</t>
  </si>
  <si>
    <t>count-selected(${MP_02})</t>
  </si>
  <si>
    <t>plot1_map</t>
  </si>
  <si>
    <t>if(${plot1_loc}=1 or ${plot1_loc}=2 or ${AG_25}=1, ${ag_p1}, if(${plot2_loc}=1 or ${plot2_loc}=2 or ${AG_25}=2, ${ag_p2}, if(${plot3_loc}=1 or ${plot3_loc}=2 or ${AG_25}=3, ${ag_p3}, if(${plot4_loc}=1 or ${plot4_loc}=2 or ${AG_25}=4, ${ag_p4}, if(${map_cnt}&gt;=1, jr:choice-name(selected-at(${MP_02}, 0), '${MP_02}'), 0)))))</t>
  </si>
  <si>
    <t>plot2_map</t>
  </si>
  <si>
    <t>if(${ag_p2}!=${plot1_map} and (${plot2_loc}=1 or ${plot2_loc}=2 or ${AG_25}=2), ${ag_p2}, if(${ag_p3}!=${plot1_map} and (${plot3_loc}=1 or ${plot3_loc}=2 or ${AG_25}=3), ${ag_p3}, if(${ag_p4}!=${plot1_map} and (${plot4_loc}=1 or ${plot4_loc}=2 or ${AG_25}=4), ${ag_p4}, if(${map_cnt}&gt;=1 and ${plot1_map}!=jr:choice-name(selected-at(${MP_02}, 0), '${MP_02}'), jr:choice-name(selected-at(${MP_02}, 0), '${MP_02}'), if(${map_cnt}&gt;=2, jr:choice-name(selected-at(${MP_02}, 1), '${MP_02}'), 0)))))</t>
  </si>
  <si>
    <t>plot3_map</t>
  </si>
  <si>
    <t>if(${ag_p3}!=${plot1_map} and ${ag_p3}!=${plot2_map} and (${plot3_loc}=1 or ${plot3_loc}=2 or ${AG_25}=3), ${ag_p3}, if(${ag_p4}!=${plot1_map} and ${ag_p4}!=${plot2_map} and (${plot4_loc}=1 or ${plot4_loc}=2 or ${AG_25}=4), ${ag_p4}, if(${map_cnt}&gt;=1 and ${plot1_map}!=jr:choice-name(selected-at(${MP_02}, 0), '${MP_02}') and ${plot2_map}!=jr:choice-name(selected-at(${MP_02}, 0), '${MP_02}'), jr:choice-name(selected-at(${MP_02}, 0), '${MP_02}'), if(${map_cnt}&gt;=2 and ${plot1_map}!=jr:choice-name(selected-at(${MP_02}, 1), '${MP_02}') and ${plot2_map}!=jr:choice-name(selected-at(${MP_02}, 1), '${MP_02}'), jr:choice-name(selected-at(${MP_02}, 1), '${MP_02}'), if(${map_cnt}&gt;=3, jr:choice-name(selected-at(${MP_02}, 2), '${MP_02}'), 0)))))</t>
  </si>
  <si>
    <t>plot4_map</t>
  </si>
  <si>
    <t>if( ${ag_p4}!=${plot1_map} and ${ag_p4}!=${plot2_map} and ${ag_p4}!=${plot3_map} and (${plot4_loc}=1 or ${plot4_loc}=2 or ${AG_25}=4), ${ag_p4}, if(${map_cnt}&gt;=1 and ${plot1_map}!=jr:choice-name(selected-at(${MP_02}, 0), '${MP_02}') and ${plot2_map}!=jr:choice-name(selected-at(${MP_02}, 0), '${MP_02}')  and ${plot3_map}!=jr:choice-name(selected-at(${MP_02}, 0), '${MP_02}'), jr:choice-name(selected-at(${MP_02}, 0), '${MP_02}'), if(${map_cnt}&gt;=2 and ${plot2_map}!=jr:choice-name(selected-at(${MP_02}, 1), '${MP_02}') and ${plot3_map}!=jr:choice-name(selected-at(${MP_02}, 1), '${MP_02}') , jr:choice-name(selected-at(${MP_02}, 1), '${MP_02}'), if(${map_cnt}&gt;=3 and ${plot3_map}!=jr:choice-name(selected-at(${MP_02}, 2), '${MP_02}') , jr:choice-name(selected-at(${MP_02}, 2), '${MP_02}'), if(${map_cnt}&gt;=4, jr:choice-name(selected-at(${MP_02}, 3), '${MP_02}'), 0)))))</t>
  </si>
  <si>
    <t>map_tot</t>
  </si>
  <si>
    <t>if(${plot4_map}!=0, 4, if(${plot3_map}!=0, 3, if(${plot2_map}!=0, 2, if(${plot1_map}!=0, 1, 0))))</t>
  </si>
  <si>
    <t>select_one plot_map</t>
  </si>
  <si>
    <t>map1</t>
  </si>
  <si>
    <t>Which plot will you map first?</t>
  </si>
  <si>
    <t>Ni uwuhe murima ugiye gupima bwa mbere?</t>
  </si>
  <si>
    <t>${map_tot}&gt;=1</t>
  </si>
  <si>
    <t>filter_one&lt;=${map_tot}</t>
  </si>
  <si>
    <t>map1_d</t>
  </si>
  <si>
    <t>Map 1 Plot Description</t>
  </si>
  <si>
    <t>jr:choice-name(${map1}, '${map1}')</t>
  </si>
  <si>
    <t>MP_03_01</t>
  </si>
  <si>
    <t>Enumerator:  Map [${map1_d}] if it's in the command area or command area catchment , or in other location but can be reached within a 15 minute walk of the residence or any of the  respondents' other plots, please walk around the plot boundaries using the held-held GPS device, Please insert file name here:</t>
  </si>
  <si>
    <t>Ubaza: Pima [${map1_d}] niba uri ahuhirwa (CA) cyangwa ruguru y'ahuhirwa (CAC) cyangwa  se ahandi hatari muri ibyo bice byombi nko mu minota 15 uvuye aho muri gukorera ikiganiro cyangwa ku murima mugezeho, zenguruka umurima kugira ngo ufate ndetse unabike ibipimo ukoresheje agakoresho ka GPS: [Shyira ibipimo bikwiriye hano]:</t>
  </si>
  <si>
    <t>When naming the file, include the HHID at the start of the file name: ${ID_05}p1 or -66 for 'refused to map'</t>
  </si>
  <si>
    <t>regex(., concat('^', ${ID_05}, 'p1*')) or .=-66</t>
  </si>
  <si>
    <t>Invalid file name.</t>
  </si>
  <si>
    <t>MP_03_01b</t>
  </si>
  <si>
    <t>Enumerator: Please record the area of the plot you have walked around here:</t>
  </si>
  <si>
    <t>Ubaza: Andika ubuso bw'umurima wapimye hano:</t>
  </si>
  <si>
    <t>${map_tot}&gt;=1 and ${MP_03_01}!=-66</t>
  </si>
  <si>
    <t>MP_04_01</t>
  </si>
  <si>
    <t>[${map1_d}]: Is the plot being cultivated?</t>
  </si>
  <si>
    <t>[${map1_d}]: Ese hari ibihingwa biteye muri uyu murima?</t>
  </si>
  <si>
    <t>MP_05_01</t>
  </si>
  <si>
    <t>[${map1_d}]: Which crop is currently being cultivated most on this plot?</t>
  </si>
  <si>
    <t>[${map1_d}]: Ni ikihe gihingwa cy'ingenzi gihinze muri uyu murima?</t>
  </si>
  <si>
    <t>${MP_04_01}=1 and ${MP_03_01}!=-66</t>
  </si>
  <si>
    <t>select_one furrows</t>
  </si>
  <si>
    <t>MP_06_01</t>
  </si>
  <si>
    <t>[${map1_d}]: Which furrows do you observe on this plot?</t>
  </si>
  <si>
    <t>[${map1_d}]: Ni ubuhe bwoko bw'imirongo urimo kubona muri uyu murima?</t>
  </si>
  <si>
    <t>select_one moisture_level</t>
  </si>
  <si>
    <t>MP_07_01</t>
  </si>
  <si>
    <t>Enumerator:  Please take a clump of soil from the middle of [${map1_d}] and record its moisture  level here</t>
  </si>
  <si>
    <t>Ubaza: [${map1_d}]: Fata ubutaka buke mu murima hagati kugira ngo upime ikigero cy'ubuhehere</t>
  </si>
  <si>
    <t>map2</t>
  </si>
  <si>
    <t>Which plot will you map second?</t>
  </si>
  <si>
    <t>Ni uwuhe murima ugiye gupima bwa kabiri?</t>
  </si>
  <si>
    <t>${map_tot}&gt;=2</t>
  </si>
  <si>
    <t>filter_one&lt;=${map_tot} and not (selected(${map1},filter_one))</t>
  </si>
  <si>
    <t>map2_d</t>
  </si>
  <si>
    <t>Map 2 Plot Description</t>
  </si>
  <si>
    <t>jr:choice-name(${map2}, '${map2}')</t>
  </si>
  <si>
    <t>MP_03_02</t>
  </si>
  <si>
    <t>Enumerator:  If [${map2_d}] is located within the CAC or CA of an LWH site or alternatively, outside these areas but within a 15 minute walk of the interview location, please walk around the plot boundaries using the held-held GPS device, Please insert file name here:</t>
  </si>
  <si>
    <t>Ubaza: Pima [${map2_d}] niba uri ahuhirwa (CA) cyangwa ruguru y'ahuhirwa (CAC) cyangwa  se ahandi hatari muri ibyo bice byombi nko mu minota 15 uvuye aho muri gukorera ikiganiro cyangwa ku murima mugezeho, zenguruka umurima kugira ngo ufate ndetse unabike ibipimo ukoresheje agakoresho ka GPS: [Shyira ibipimo bikwiriye hano]:</t>
  </si>
  <si>
    <t>When naming the file, include the HHID at the start of the file name: ${ID_05}p2 or -66 for 'refused to map'</t>
  </si>
  <si>
    <t>regex(., concat('^', ${ID_05}, 'p2*')) or .=-66</t>
  </si>
  <si>
    <t>MP_03_02b</t>
  </si>
  <si>
    <t>${map_tot}&gt;=2 and ${MP_03_02}!=-66</t>
  </si>
  <si>
    <t>MP_04_02</t>
  </si>
  <si>
    <t>[${map2_d}]: Is the plot being cultivated?</t>
  </si>
  <si>
    <t>[${map2_d}]: Ese hari ibihingwa biteye muri uyu murima?</t>
  </si>
  <si>
    <t>MP_05_02</t>
  </si>
  <si>
    <t>[${map2_d}]: Which crop is currently being cultivated most on this plot?</t>
  </si>
  <si>
    <t>[${map2_d}]: Ni ikihe gihingwa cy'ingenzi gihinze muri uyu murima?</t>
  </si>
  <si>
    <t>${MP_04_02}=1 and ${MP_03_02}!=-66</t>
  </si>
  <si>
    <t>MP_06_02</t>
  </si>
  <si>
    <t>[${map2_d}]: Which furrows do you observe on this plot?</t>
  </si>
  <si>
    <t>[${map2_d}]: Ni ubuhe bwoko bw'imirongo urimo kubona muri uyu murima?</t>
  </si>
  <si>
    <t>MP_07_02</t>
  </si>
  <si>
    <t>Enumerator:  Please take a clump of soil from the middle of [${map2_d}] and record its moisture  level here</t>
  </si>
  <si>
    <t>Ubaza: [${map2_d}]: Fata ubutaka buke mu murima hagati kugira ngo upime ikigero cy'ubuhehere</t>
  </si>
  <si>
    <t>map3</t>
  </si>
  <si>
    <t>Which plot will you map third?</t>
  </si>
  <si>
    <t>Ni uwuhe murima ugiye gupima bwa gatatu?</t>
  </si>
  <si>
    <t>${map_tot}&gt;=3</t>
  </si>
  <si>
    <t>filter_one&lt;=${map_tot} and not (selected(${map1},filter_one)) and not (selected(${map2},filter_two))</t>
  </si>
  <si>
    <t>map3_d</t>
  </si>
  <si>
    <t>Map 3 Plot Description</t>
  </si>
  <si>
    <t>jr:choice-name(${map3}, '${map3}')</t>
  </si>
  <si>
    <t>MP_03_03</t>
  </si>
  <si>
    <t>Enumerator:  If [${map3_d}] is located within the CAC or CA of an LWH site or alternatively, outside these areas but within a 15 minute walk of the interview location, please walk around the plot boundaries using the held-held GPS device, Please insert file name here:</t>
  </si>
  <si>
    <t>Ubaza: Pima [${map3_d}] niba uri ahuhirwa (CA) cyangwa ruguru y'ahuhirwa (CAC) cyangwa  se ahandi hatari muri ibyo bice byombi nko mu minota 15 uvuye aho muri gukorera ikiganiro cyangwa ku murima mugezeho, zenguruka umurima kugira ngo ufate ndetse unabike ibipimo ukoresheje agakoresho ka GPS: [Shyira ibipimo bikwiriye hano]:</t>
  </si>
  <si>
    <t>When naming the file, include the HHID at the start of the file name: ${ID_05}p3 or -66 for 'refused to map'</t>
  </si>
  <si>
    <t>regex(., concat('^', ${ID_05}, 'p3*')) or .=-66</t>
  </si>
  <si>
    <t>MP_03_03b</t>
  </si>
  <si>
    <t>${map_tot}&gt;=3 and ${MP_03_03}!=-66</t>
  </si>
  <si>
    <t>MP_04_03</t>
  </si>
  <si>
    <t>[${map3_d}]: Is the plot being cultivated?</t>
  </si>
  <si>
    <t>[${map3_d}]: Ese hari ibihingwa biteye muri uyu murima?</t>
  </si>
  <si>
    <t>MP_05_03</t>
  </si>
  <si>
    <t>[${map3_d}]: Which crop is currently being cultivated most on this plot?</t>
  </si>
  <si>
    <t>[${map3_d}]: Ni ikihe gihingwa cy'ingenzi gihinze muri uyu murima?</t>
  </si>
  <si>
    <t>${MP_04_03}=1 and ${MP_03_03}!=-66</t>
  </si>
  <si>
    <t>MP_06_03</t>
  </si>
  <si>
    <t>[${map3_d}]: Which furrows do you observe on this plot?</t>
  </si>
  <si>
    <t>[${map3_d}]: Ni ubuhe bwoko bw'imirongo urimo kubona muri uyu murima?</t>
  </si>
  <si>
    <t>MP_07_03</t>
  </si>
  <si>
    <t>Enumerator:  Please take a clump of soil from the middle of [${map3_d}] and record its moisture  level here</t>
  </si>
  <si>
    <t>Ubaza: [${map3_d}]: Fata ubutaka buke mu murima hagati kugira ngo upime ikigero cy'ubuhehere</t>
  </si>
  <si>
    <t>map4</t>
  </si>
  <si>
    <t>Which plot will you map fourth?</t>
  </si>
  <si>
    <t>Ni uwuhe murima ugiye gupima bwa kane?</t>
  </si>
  <si>
    <t>${map_tot}=4</t>
  </si>
  <si>
    <t>filter_one&lt;=${map_tot} and not (selected(${map1},filter_one)) and not (selected(${map2},filter_two)) and not (selected(${map3},filter_three))</t>
  </si>
  <si>
    <t>map4_d</t>
  </si>
  <si>
    <t>Map 4 Plot Description</t>
  </si>
  <si>
    <t>jr:choice-name(${map4}, '${map4}')</t>
  </si>
  <si>
    <t>MP_03_04</t>
  </si>
  <si>
    <t>Enumerator:  If [${map4_d}] is located within the CAC or CA of an LWH site or alternatively, outside these areas but within a 15 minute walk of the interview location, please walk around the plot boundaries using the held-held GPS device, Please insert file name here:</t>
  </si>
  <si>
    <t>Ubaza: Pima [${map4_d}] niba uri ahuhirwa (CA) cyangwa ruguru y'ahuhirwa (CAC) cyangwa  se ahandi hatari muri ibyo bice byombi nko mu minota 15 uvuye aho muri gukorera ikiganiro cyangwa ku murima mugezeho, zenguruka umurima kugira ngo ufate ndetse unabike ibipimo ukoresheje agakoresho ka GPS: [Shyira ibipimo bikwiriye hano]:</t>
  </si>
  <si>
    <t>When naming the file, include the HHID at the start of the file name: ${ID_05}p4 or -66 for 'refused to map'</t>
  </si>
  <si>
    <t>regex(., concat('^', ${ID_05}, 'p4*')) or .=-66</t>
  </si>
  <si>
    <t>MP_03_04b</t>
  </si>
  <si>
    <t>${map_tot}=4 and ${MP_03_04}!=-66</t>
  </si>
  <si>
    <t>MP_04_04</t>
  </si>
  <si>
    <t>[${map4_d}]: Is the plot being cultivated?</t>
  </si>
  <si>
    <t>[${map4_d}]: Ese hari ibihingwa biteye muri uyu murima?</t>
  </si>
  <si>
    <t>MP_05_04</t>
  </si>
  <si>
    <t>[${map4_d}]: Which crop is currently being cultivated most on this plot?</t>
  </si>
  <si>
    <t>[${map4_d}]: Ni ikihe gihingwa cy'ingenzi gihinze muri uyu murima?</t>
  </si>
  <si>
    <t>${MP_04_04}=1 and ${MP_03_04}!=-66</t>
  </si>
  <si>
    <t>MP_06_04</t>
  </si>
  <si>
    <t>[${map4_d}]: Which furrows do you observe on this plot?</t>
  </si>
  <si>
    <t>[${map4_d}]: Ni ubuhe bwoko bw'imirongo urimo kubona muri uyu murima?</t>
  </si>
  <si>
    <t>MP_07_04</t>
  </si>
  <si>
    <t>Enumerator:  Please take a clump of soil from the middle of [${map4_d}] and record its moisture  level here</t>
  </si>
  <si>
    <t>Ubaza: [${map4_d}]: Fata ubutaka buke mu murima hagati kugira ngo upime ikigero cy'ubuhehere</t>
  </si>
  <si>
    <t>End_mod_U</t>
  </si>
  <si>
    <t>final_comment</t>
  </si>
  <si>
    <t>Enumerator: Write any comment relevant comment related to the survey.</t>
  </si>
  <si>
    <t>Umukarani: Andika muri make uko ikiganiro cyagenze n'ikindi icyo ari cyose kirebana n'ikiganiro.</t>
  </si>
  <si>
    <t>list_name</t>
  </si>
  <si>
    <t>filter_one</t>
  </si>
  <si>
    <t>filter_two</t>
  </si>
  <si>
    <t>filter_three</t>
  </si>
  <si>
    <t>filter_four</t>
  </si>
  <si>
    <t>filter_five</t>
  </si>
  <si>
    <t>filter_six</t>
  </si>
  <si>
    <t>filter_seven</t>
  </si>
  <si>
    <t>filter_eight</t>
  </si>
  <si>
    <t>filter_nine</t>
  </si>
  <si>
    <t>filter_ten</t>
  </si>
  <si>
    <t>yesno</t>
  </si>
  <si>
    <t>Yego</t>
  </si>
  <si>
    <t>No</t>
  </si>
  <si>
    <t>Oya</t>
  </si>
  <si>
    <t>brokenyn</t>
  </si>
  <si>
    <t>Do not know</t>
  </si>
  <si>
    <t>Simbizi</t>
  </si>
  <si>
    <t>yesnosplot</t>
  </si>
  <si>
    <t>No, because the plot is contained in other parcel</t>
  </si>
  <si>
    <t>Oya, uyu murima uri mu yindi sambu</t>
  </si>
  <si>
    <t>wug_position</t>
  </si>
  <si>
    <t>President</t>
  </si>
  <si>
    <t>Perezida</t>
  </si>
  <si>
    <t>Secretary</t>
  </si>
  <si>
    <t>Umunyamabanga</t>
  </si>
  <si>
    <t>Infrastructure Coordinator</t>
  </si>
  <si>
    <t>Ushinzwe ibikorwaremezo</t>
  </si>
  <si>
    <t>Member</t>
  </si>
  <si>
    <t>Umunyamuryango</t>
  </si>
  <si>
    <t>gender</t>
  </si>
  <si>
    <t>Male</t>
  </si>
  <si>
    <t>Gabo</t>
  </si>
  <si>
    <t>Female</t>
  </si>
  <si>
    <t>Gore</t>
  </si>
  <si>
    <t>relationship_to_hhh</t>
  </si>
  <si>
    <t>Self</t>
  </si>
  <si>
    <t>Nyir'urugo</t>
  </si>
  <si>
    <t>Spouse</t>
  </si>
  <si>
    <t>Uwashakanye na nyir'urugo</t>
  </si>
  <si>
    <t>Son/Daughter</t>
  </si>
  <si>
    <t>umuhungu/umukobwa we</t>
  </si>
  <si>
    <t>Parent</t>
  </si>
  <si>
    <t>Umubyeyi we</t>
  </si>
  <si>
    <t>Sibling</t>
  </si>
  <si>
    <t>Umuvandimwe</t>
  </si>
  <si>
    <t>other relative</t>
  </si>
  <si>
    <t>Andi masano</t>
  </si>
  <si>
    <t>no relation</t>
  </si>
  <si>
    <t>Nta sano</t>
  </si>
  <si>
    <t>refuse to answer</t>
  </si>
  <si>
    <t>Yanze gusubiza</t>
  </si>
  <si>
    <t>don't know</t>
  </si>
  <si>
    <t>Ntabyo azi</t>
  </si>
  <si>
    <t>education</t>
  </si>
  <si>
    <t>No formal Education</t>
  </si>
  <si>
    <t>Nta mashuri yize</t>
  </si>
  <si>
    <t>Some primary</t>
  </si>
  <si>
    <t>Imyaka imwe y'amashuli Abanza</t>
  </si>
  <si>
    <t>Completed Primary</t>
  </si>
  <si>
    <t>Yarangije amashuli Abanza</t>
  </si>
  <si>
    <t>Some Secondary</t>
  </si>
  <si>
    <t>Imyaka imwe y'amashuli yisumbuye</t>
  </si>
  <si>
    <t>Completed Secondary</t>
  </si>
  <si>
    <t>Yarangije amashuli yisumbuye</t>
  </si>
  <si>
    <t>Some University</t>
  </si>
  <si>
    <t>Imyaka imwe ya kaminuza</t>
  </si>
  <si>
    <t>Completed University</t>
  </si>
  <si>
    <t>Yarangije kaminuza</t>
  </si>
  <si>
    <t>Vocational Training</t>
  </si>
  <si>
    <t>Amashuli y'imyuga</t>
  </si>
  <si>
    <t>confirm</t>
  </si>
  <si>
    <t>Ok</t>
  </si>
  <si>
    <t>primary_activity</t>
  </si>
  <si>
    <t>Working/trying to work/helping earn income ((including farming))</t>
  </si>
  <si>
    <t>Afasha mu gutunga urugo (harimo n'ibikorwa by'ubuhinzi)</t>
  </si>
  <si>
    <t>Job Searching</t>
  </si>
  <si>
    <t>Aracyashakisha akazi</t>
  </si>
  <si>
    <t>Attending School</t>
  </si>
  <si>
    <t>Aracyiga</t>
  </si>
  <si>
    <t>Housekeeping</t>
  </si>
  <si>
    <t>Akora imirimo yo mu rugo</t>
  </si>
  <si>
    <t>Retired</t>
  </si>
  <si>
    <t>Yagiye mu za bukuru</t>
  </si>
  <si>
    <t>Sick/Disabled</t>
  </si>
  <si>
    <t>Ararwaye/abana n'ubumuga</t>
  </si>
  <si>
    <t>On vacation/just graduated</t>
  </si>
  <si>
    <t>Ari mu biruhuko/Arangije kwiga</t>
  </si>
  <si>
    <t>income_source</t>
  </si>
  <si>
    <t>Worked for self on Household Farm</t>
  </si>
  <si>
    <t>Yakoze mu bikorwa by'ubuhinzi byo mu rugo</t>
  </si>
  <si>
    <t>Worked as an agricultural laborer for another farmer</t>
  </si>
  <si>
    <t>Yakoze mu bikorwa by'ubuhinzi ku wundi muhinzi</t>
  </si>
  <si>
    <t>Worked as an agricultural laborer for an external individual or entity (Investor)</t>
  </si>
  <si>
    <t>Yakoze mu bikorwa by'ubuhinzi ku muntu w'ahandi (umushoramari)</t>
  </si>
  <si>
    <t>Worked on public works projects</t>
  </si>
  <si>
    <t>Yakoze akazi mu mishinga y'bikorwa rusange</t>
  </si>
  <si>
    <t>Worked on own household non-farm business trading and storing crops</t>
  </si>
  <si>
    <t>Yakoreye urugo ubucuruzi bw' imyaka</t>
  </si>
  <si>
    <t>Worked for other own household non-farm business</t>
  </si>
  <si>
    <t>Yakoreye urugo ibindi bikorwa bitari ubuhinzi</t>
  </si>
  <si>
    <t>Worked for externally owned non-farm business</t>
  </si>
  <si>
    <t>Yakoreye abandi ibindi bikorwa bitari ubuhinzi</t>
  </si>
  <si>
    <t>Too Young for Other Activity</t>
  </si>
  <si>
    <t>Ntakora aracyari muto</t>
  </si>
  <si>
    <t>income_sourcetwo</t>
  </si>
  <si>
    <t>No secondary activity</t>
  </si>
  <si>
    <t>Nta kindi gikorwa akora</t>
  </si>
  <si>
    <t>maize</t>
  </si>
  <si>
    <t>Green</t>
  </si>
  <si>
    <t>Bibisi</t>
  </si>
  <si>
    <t>Dry</t>
  </si>
  <si>
    <t>Byumye</t>
  </si>
  <si>
    <t>Both</t>
  </si>
  <si>
    <t>Byombi</t>
  </si>
  <si>
    <t>why_left</t>
  </si>
  <si>
    <t>School</t>
  </si>
  <si>
    <t>Amasomo</t>
  </si>
  <si>
    <t>Marriage</t>
  </si>
  <si>
    <t>Gushyingirwa</t>
  </si>
  <si>
    <t>Divorce</t>
  </si>
  <si>
    <t>Ubutane</t>
  </si>
  <si>
    <t>Deceased</t>
  </si>
  <si>
    <t>Urupfu</t>
  </si>
  <si>
    <t>plot_locationslope</t>
  </si>
  <si>
    <t>Hilltop</t>
  </si>
  <si>
    <t>Hejuru ku musozi</t>
  </si>
  <si>
    <t>Hillside</t>
  </si>
  <si>
    <t>Ku mabanga y'umusozi</t>
  </si>
  <si>
    <t>Hillfoot</t>
  </si>
  <si>
    <t>plain</t>
  </si>
  <si>
    <t>Ikibaya</t>
  </si>
  <si>
    <t>marsh</t>
  </si>
  <si>
    <t>Igishanga</t>
  </si>
  <si>
    <t>area_units</t>
  </si>
  <si>
    <t>hectares</t>
  </si>
  <si>
    <t>Hegitari</t>
  </si>
  <si>
    <t>ares</t>
  </si>
  <si>
    <t>ari</t>
  </si>
  <si>
    <t>square meters</t>
  </si>
  <si>
    <t>Metero kare</t>
  </si>
  <si>
    <t>mudugudu</t>
  </si>
  <si>
    <t>umudugudu</t>
  </si>
  <si>
    <t>source_area</t>
  </si>
  <si>
    <t>Self-Report</t>
  </si>
  <si>
    <t>Niwe wabitwibwiriye</t>
  </si>
  <si>
    <t>Land Title (if plot corresponds to entire parcel)</t>
  </si>
  <si>
    <t>Icyangombwa cy'ubutaka (Niba umurima uhuye n'isambu yose)</t>
  </si>
  <si>
    <t>ownership</t>
  </si>
  <si>
    <t>Inheritance</t>
  </si>
  <si>
    <t>Umurage</t>
  </si>
  <si>
    <t>Purchase</t>
  </si>
  <si>
    <t>Narayiguze</t>
  </si>
  <si>
    <t>Gift from a relative/friend</t>
  </si>
  <si>
    <t>Impano y'inshuti/umuvandimwe</t>
  </si>
  <si>
    <t>Government Land Grant</t>
  </si>
  <si>
    <t>Nayihawe na leta/gusaranganya</t>
  </si>
  <si>
    <t>Refused to answer</t>
  </si>
  <si>
    <t>moisture_level</t>
  </si>
  <si>
    <t>0 (Able to form ball, water visible on hand)</t>
  </si>
  <si>
    <t>0 (Mu gihe ubukandishije igipfunsi, mu biganza hasigara hatose)</t>
  </si>
  <si>
    <t>0-25% (You are able to form a weak ball which breaks when bounced in hand)</t>
  </si>
  <si>
    <t>0-25% (Bukora utunonko tworohereye, watuzunguriza mu gipfunsi tukamanyagurika)</t>
  </si>
  <si>
    <t>25-50% (You are able to form a ball which breaks immediately when bounced in hand)</t>
  </si>
  <si>
    <t>25-50% (Bwibumbamo utunonko duto ubukanze mu gipfunsi, watuzunguza tugashwanyagurikira mu kiganza)</t>
  </si>
  <si>
    <t>50-75% (Not completely dry but still very dry, when you try to form ball with pressure, it does not form at all)</t>
  </si>
  <si>
    <t>50-75% (Bumeze nk’ubwumye kandi nta tunonko bukora iyo ubukandishije igipfunsi)</t>
  </si>
  <si>
    <t>75-100% (Dusts away, does not cohere at all)</t>
  </si>
  <si>
    <t>75-100% (Bumeze nk'umukungugu, ntibufatatana habe na busa)</t>
  </si>
  <si>
    <t>terrace_type</t>
  </si>
  <si>
    <t>radical</t>
  </si>
  <si>
    <t>Indinganire</t>
  </si>
  <si>
    <t>progressive</t>
  </si>
  <si>
    <t>Amaterasi yikora</t>
  </si>
  <si>
    <t>seasons</t>
  </si>
  <si>
    <t>Season A 15</t>
  </si>
  <si>
    <t>Season B 15</t>
  </si>
  <si>
    <t>Season C 15</t>
  </si>
  <si>
    <t>Season A 14</t>
  </si>
  <si>
    <t>Season B 14</t>
  </si>
  <si>
    <t>Season C 14</t>
  </si>
  <si>
    <t>Season A 13</t>
  </si>
  <si>
    <t>Season B 13</t>
  </si>
  <si>
    <t>Season C 13</t>
  </si>
  <si>
    <t>Season A 12</t>
  </si>
  <si>
    <t>Season B 12</t>
  </si>
  <si>
    <t>Season C 12</t>
  </si>
  <si>
    <t>Season A 11</t>
  </si>
  <si>
    <t>Season B 11</t>
  </si>
  <si>
    <t>Season C 11</t>
  </si>
  <si>
    <t>Season A 10</t>
  </si>
  <si>
    <t>Season B 10</t>
  </si>
  <si>
    <t>Season C 10</t>
  </si>
  <si>
    <t>Before Season 10A</t>
  </si>
  <si>
    <t>Mbere y'igihembwe 10A</t>
  </si>
  <si>
    <t>location_site</t>
  </si>
  <si>
    <t>command area</t>
  </si>
  <si>
    <t>Ahari ibikorwaremezo byo kuhira</t>
  </si>
  <si>
    <t>command area catchment</t>
  </si>
  <si>
    <t>Haruguru y'ahari ibikorwaremezo byo kuhira</t>
  </si>
  <si>
    <t>water catchment</t>
  </si>
  <si>
    <t>Ruguru y'isoko y'amazi yo kuhira</t>
  </si>
  <si>
    <t>Other location</t>
  </si>
  <si>
    <t>Ahandi hatari ahavuzwe haruguru</t>
  </si>
  <si>
    <t>rental_arrangement</t>
  </si>
  <si>
    <t>Fixed rental</t>
  </si>
  <si>
    <t>Ubukode bw'amafaranga</t>
  </si>
  <si>
    <t>Sharecrop</t>
  </si>
  <si>
    <t>Kugabana umusaruro</t>
  </si>
  <si>
    <t>Free of Charge</t>
  </si>
  <si>
    <t>Nta kiguzi</t>
  </si>
  <si>
    <t>Temporary Land Exchange</t>
  </si>
  <si>
    <t>Igurana ry'igihe gito</t>
  </si>
  <si>
    <t>lost_possession</t>
  </si>
  <si>
    <t>Given away as part of Inheritance</t>
  </si>
  <si>
    <t>Nayitanzeho umurage</t>
  </si>
  <si>
    <t>Land Sale</t>
  </si>
  <si>
    <t>Narayigurishije</t>
  </si>
  <si>
    <t>Gave to friend/relative</t>
  </si>
  <si>
    <t>Nayihaye inshuti/umuvandimwe ku buntu</t>
  </si>
  <si>
    <t>Possess by Government</t>
  </si>
  <si>
    <t>Yatwawe na Leta</t>
  </si>
  <si>
    <t>months</t>
  </si>
  <si>
    <t>January</t>
  </si>
  <si>
    <t>Mutarama</t>
  </si>
  <si>
    <t>February</t>
  </si>
  <si>
    <t>Gashyantare</t>
  </si>
  <si>
    <t>March</t>
  </si>
  <si>
    <t>Werurwe</t>
  </si>
  <si>
    <t>April</t>
  </si>
  <si>
    <t>Mata</t>
  </si>
  <si>
    <t>May</t>
  </si>
  <si>
    <t>Gicurasi</t>
  </si>
  <si>
    <t>June</t>
  </si>
  <si>
    <t>Kamena</t>
  </si>
  <si>
    <t>July</t>
  </si>
  <si>
    <t>Nyakanga</t>
  </si>
  <si>
    <t>August</t>
  </si>
  <si>
    <t>Kanama</t>
  </si>
  <si>
    <t>September</t>
  </si>
  <si>
    <t>Nzeri</t>
  </si>
  <si>
    <t>October</t>
  </si>
  <si>
    <t>Ukwakira</t>
  </si>
  <si>
    <t>November</t>
  </si>
  <si>
    <t>Ugushyingo</t>
  </si>
  <si>
    <t>December</t>
  </si>
  <si>
    <t>Ukuboza</t>
  </si>
  <si>
    <t>proportion</t>
  </si>
  <si>
    <t>5%</t>
  </si>
  <si>
    <t>10%</t>
  </si>
  <si>
    <t>15%</t>
  </si>
  <si>
    <t>20%</t>
  </si>
  <si>
    <t>25%</t>
  </si>
  <si>
    <t>30%</t>
  </si>
  <si>
    <t>35%</t>
  </si>
  <si>
    <t>40%</t>
  </si>
  <si>
    <t>45%</t>
  </si>
  <si>
    <t>50%</t>
  </si>
  <si>
    <t>55%</t>
  </si>
  <si>
    <t>60%</t>
  </si>
  <si>
    <t>65%</t>
  </si>
  <si>
    <t>70%</t>
  </si>
  <si>
    <t>75%</t>
  </si>
  <si>
    <t>80%</t>
  </si>
  <si>
    <t>85%</t>
  </si>
  <si>
    <t>90%</t>
  </si>
  <si>
    <t>95%</t>
  </si>
  <si>
    <t>100%</t>
  </si>
  <si>
    <t>quantity_units</t>
  </si>
  <si>
    <t>Kg</t>
  </si>
  <si>
    <t>25 Kg sack</t>
  </si>
  <si>
    <t>50 Kg sack</t>
  </si>
  <si>
    <t>100 Kg sack</t>
  </si>
  <si>
    <t>tons</t>
  </si>
  <si>
    <t>Mironko/Ingemeri (1.5 kg)</t>
  </si>
  <si>
    <t>seed_source</t>
  </si>
  <si>
    <t>TUBURA</t>
  </si>
  <si>
    <t>LWH Project</t>
  </si>
  <si>
    <t>Umushinga wa Luwahu</t>
  </si>
  <si>
    <t>Local government</t>
  </si>
  <si>
    <t>Inzego z'ibanze</t>
  </si>
  <si>
    <t>NGO</t>
  </si>
  <si>
    <t>Umuryango utegamiye kuri Leta</t>
  </si>
  <si>
    <t>Agro-dealer</t>
  </si>
  <si>
    <t>Umucuruzi w'inyongeramusaruro</t>
  </si>
  <si>
    <t>CIP</t>
  </si>
  <si>
    <t>Gahunda yo guhuza ubutaka</t>
  </si>
  <si>
    <t>own production</t>
  </si>
  <si>
    <t>Umusaruro wanjye</t>
  </si>
  <si>
    <t>neighbor/friend/relative</t>
  </si>
  <si>
    <t>Umuturanyi/Inshuti</t>
  </si>
  <si>
    <t>RAB</t>
  </si>
  <si>
    <t>agricultural cooperative</t>
  </si>
  <si>
    <t>koperative y'abahinzi</t>
  </si>
  <si>
    <t>local market</t>
  </si>
  <si>
    <t>Isoko ryo muri ako gace</t>
  </si>
  <si>
    <t>Investor</t>
  </si>
  <si>
    <t>Umushoramari</t>
  </si>
  <si>
    <t>irrigation_supply</t>
  </si>
  <si>
    <t>Physical Carry</t>
  </si>
  <si>
    <t>Tuyatwara mu bikoresho bitandukanye</t>
  </si>
  <si>
    <t>Manual pumping</t>
  </si>
  <si>
    <t>Gukoresha pompe y'intoki</t>
  </si>
  <si>
    <t>Mechanical pumping</t>
  </si>
  <si>
    <t>Gukoresha pompe ya moteri</t>
  </si>
  <si>
    <t>Gravity stream diversion</t>
  </si>
  <si>
    <t>Ikoreshwa ry'uruhavu mu murima</t>
  </si>
  <si>
    <t>Other Non-Project Pipelines</t>
  </si>
  <si>
    <t>Impombo/amatiyo atari aya Luwahu</t>
  </si>
  <si>
    <t>LWH  Tertiary Valve Only, LWH</t>
  </si>
  <si>
    <t>Robine yo kuvomera ya Luwahu gusa</t>
  </si>
  <si>
    <t>Tertiary Valve With Flexible Hose</t>
  </si>
  <si>
    <t>Robine yo kuvomera ya Luwahu n'umupira wo kuhira</t>
  </si>
  <si>
    <t>Inputs_quantity</t>
  </si>
  <si>
    <t>More</t>
  </si>
  <si>
    <t>Nyinshi</t>
  </si>
  <si>
    <t>The same as planned</t>
  </si>
  <si>
    <t>Iyari yateganijwe</t>
  </si>
  <si>
    <t>Less</t>
  </si>
  <si>
    <t>Nkeya kuyari yateganijwe</t>
  </si>
  <si>
    <t>input_why_less</t>
  </si>
  <si>
    <t>insufficient savings</t>
  </si>
  <si>
    <t>Kuzigama kudahagije</t>
  </si>
  <si>
    <t>could not secure a loan</t>
  </si>
  <si>
    <t>Sinabashije kubona inguzanyo</t>
  </si>
  <si>
    <t>interest rates for credit higher than planned</t>
  </si>
  <si>
    <t>Nasanze inyungu ku nguzanyo iri hejuru cyane</t>
  </si>
  <si>
    <t>prioritized other expenditures</t>
  </si>
  <si>
    <t>Hari ibindi byihutirwaga nagombaga gukemura</t>
  </si>
  <si>
    <t>hh_roster</t>
  </si>
  <si>
    <t>${hh_member_1}</t>
  </si>
  <si>
    <t>${hh_member_2}</t>
  </si>
  <si>
    <t>${hh_member_3}</t>
  </si>
  <si>
    <t>${hh_member_4}</t>
  </si>
  <si>
    <t>${hh_member_5}</t>
  </si>
  <si>
    <t>${hh_member_6}</t>
  </si>
  <si>
    <t>${hh_member_7}</t>
  </si>
  <si>
    <t>${hh_member_8}</t>
  </si>
  <si>
    <t>${hh_member_9}</t>
  </si>
  <si>
    <t>${hh_member_10}</t>
  </si>
  <si>
    <t>${hh_member_11}</t>
  </si>
  <si>
    <t>${hh_member_12}</t>
  </si>
  <si>
    <t>${hh_member_13}</t>
  </si>
  <si>
    <t>${hh_member_14}</t>
  </si>
  <si>
    <t>${hh_member_15}</t>
  </si>
  <si>
    <t>${hh_member_16}</t>
  </si>
  <si>
    <t>zero_harvest</t>
  </si>
  <si>
    <t>Crop disease</t>
  </si>
  <si>
    <t>Kurwara kw'ibihingwa</t>
  </si>
  <si>
    <t>Crop theft</t>
  </si>
  <si>
    <t>Kwibwa kw'ibihingwa</t>
  </si>
  <si>
    <t>Crop destruction</t>
  </si>
  <si>
    <t>Kwangirika kw'imyaka</t>
  </si>
  <si>
    <t>Not yet harvested. This is a permanent crop.</t>
  </si>
  <si>
    <t>Ntiturasarura. Iki ni igihingwa cyerera igihe kirekire.</t>
  </si>
  <si>
    <t>post_harvest_infrastructure</t>
  </si>
  <si>
    <t>Big wood/bamboo basket with cow dung, outside house</t>
  </si>
  <si>
    <t>Umutiba/intonga ikozwe mu migano n'amase y'inka, kiri hanze y'urugo.</t>
  </si>
  <si>
    <t>Small wood/bamboo basket, inside house</t>
  </si>
  <si>
    <t>Igitebo gikozwe mu giti cyangwa imigano n'amase y'inka, kiri munzu.</t>
  </si>
  <si>
    <t>Public storage facility (non-LWH)</t>
  </si>
  <si>
    <t>Ububiko rusange  (Butari ubwa LWH)</t>
  </si>
  <si>
    <t>LWH storage facility</t>
  </si>
  <si>
    <t>Ububiko bwa LWH</t>
  </si>
  <si>
    <t>Sack</t>
  </si>
  <si>
    <t>Imifuka</t>
  </si>
  <si>
    <t>scale</t>
  </si>
  <si>
    <t>trainer</t>
  </si>
  <si>
    <t>WUA Irrigator/Operator</t>
  </si>
  <si>
    <t>Ushinzwe gukurikirana umuyoboro wo  kuhira/Umukozi muri luwahu</t>
  </si>
  <si>
    <t>Other LWH District Staff</t>
  </si>
  <si>
    <t>Undi mukozi wa luwahu ku rwego rw'akarere</t>
  </si>
  <si>
    <t>Block (WUG) President</t>
  </si>
  <si>
    <t>Perezida w'umuyoboro wo kuhira mu gace</t>
  </si>
  <si>
    <t>Other member of your block</t>
  </si>
  <si>
    <t>Undi duhurira ku muyoboro</t>
  </si>
  <si>
    <t>irrigation_method</t>
  </si>
  <si>
    <t>Watering Can/Bucket/Basin,</t>
  </si>
  <si>
    <t>Arozwari/Indobo/Ibase</t>
  </si>
  <si>
    <t>Sprinkler</t>
  </si>
  <si>
    <t>Gukoresha moteri</t>
  </si>
  <si>
    <t>Sprayed Water on Crops Using Hose</t>
  </si>
  <si>
    <t>kuyamisha ku bihingwa dukoresheje mupira wo kuhira</t>
  </si>
  <si>
    <t>Transverse Furrows</t>
  </si>
  <si>
    <t>Imiyoboro itambika</t>
  </si>
  <si>
    <t>Longitudinal Furrows</t>
  </si>
  <si>
    <t>Imiyoboro ihagaritse</t>
  </si>
  <si>
    <t>None</t>
  </si>
  <si>
    <t>Nta na bumwe</t>
  </si>
  <si>
    <t>mainten_task</t>
  </si>
  <si>
    <t>Removal of Silt/Vegetation from the Main Canal</t>
  </si>
  <si>
    <t>Kuvana ibyondo/ibyatsi mu muyoboro w'ibanze</t>
  </si>
  <si>
    <t>Repair/Replacement of Masonry</t>
  </si>
  <si>
    <t>Gusana/gusimbuza inyubako</t>
  </si>
  <si>
    <t>Rehabilitation of Embankment along canal</t>
  </si>
  <si>
    <t>Gusana urukuta rufata ubutaka buri ruguru y'umuroboro w'ibanze</t>
  </si>
  <si>
    <t>Repair/Replacement of secondary valve handles</t>
  </si>
  <si>
    <t>Gusana/gusimbuza agakoresho gafungura amazi ku mpombo ziyamanura</t>
  </si>
  <si>
    <t>Secondary Pipe Flushed of Sediment</t>
  </si>
  <si>
    <t>Gusukura impombo zimanura amazi</t>
  </si>
  <si>
    <t>Rehabilitation of Irrigation Ditch</t>
  </si>
  <si>
    <t>Gusana umuyoboro uyobya amazi y'imvura</t>
  </si>
  <si>
    <t>Repair of Eroded Checkdam</t>
  </si>
  <si>
    <t>Gusana ikidamu</t>
  </si>
  <si>
    <t>Repair/Replacement of Tertiary Valve handles</t>
  </si>
  <si>
    <t>Gusana/gusimbuza agakoresho gafungura amazi kuri robine ivomerera</t>
  </si>
  <si>
    <t>Rehabilitation of Primary Drainage Canal</t>
  </si>
  <si>
    <t>Gisibura umuyoboro ujyana amazi mu murima</t>
  </si>
  <si>
    <t>Rehabilitation of other drainage canals</t>
  </si>
  <si>
    <t>Gusibura utundi tuyoboro two mu murima</t>
  </si>
  <si>
    <t>Other Secondary Pipe Damage</t>
  </si>
  <si>
    <t>Gusana ahandi hangiritse ku mpombo imanura amazi</t>
  </si>
  <si>
    <t>Repair of Secondary Valve</t>
  </si>
  <si>
    <t>Gusana ahafungurirwa amazi ajya mu mpombo</t>
  </si>
  <si>
    <t>Nta na kimwe</t>
  </si>
  <si>
    <t>mainten_resp</t>
  </si>
  <si>
    <t>All farmers in the block</t>
  </si>
  <si>
    <t>Abanyamuryango b'itsinda bose</t>
  </si>
  <si>
    <t>Irrigation Specialist</t>
  </si>
  <si>
    <t>Inzobere mu kuhira</t>
  </si>
  <si>
    <t>Engineers</t>
  </si>
  <si>
    <t>Abenjeniyeri</t>
  </si>
  <si>
    <t>Water UserGroup</t>
  </si>
  <si>
    <t>Itsinda ry'abakoresha amazi</t>
  </si>
  <si>
    <t>frequency</t>
  </si>
  <si>
    <t>Every time I wanted</t>
  </si>
  <si>
    <t>Inshuro zose nabyifuje</t>
  </si>
  <si>
    <t>Most of the times that I wanted</t>
  </si>
  <si>
    <t>Inshuro nyinshi nabyifuje</t>
  </si>
  <si>
    <t>About half of the times that I wanted</t>
  </si>
  <si>
    <t>Nk'icya kabiri cy'inshuro zose nabyifuje</t>
  </si>
  <si>
    <t>Fewer than half of the times that I wanted</t>
  </si>
  <si>
    <t>Munsi y'icya kabiri cy'inshuro nabyifuje</t>
  </si>
  <si>
    <t>Only a few times</t>
  </si>
  <si>
    <t>Inshuro nke cyane</t>
  </si>
  <si>
    <t>Never</t>
  </si>
  <si>
    <t>Nta na rimwe</t>
  </si>
  <si>
    <t>noaccess_reason</t>
  </si>
  <si>
    <t>Not my turn on schedule</t>
  </si>
  <si>
    <t>Ntabwo ari njye wari ugezweho</t>
  </si>
  <si>
    <t>Irrigation water not flowing in the primary canal</t>
  </si>
  <si>
    <t>Nta mazi yo kuhira yari ari mu muyoboro w'ibanze</t>
  </si>
  <si>
    <t>Some water in the canal but not enough to be used</t>
  </si>
  <si>
    <t>Amazi yo kuhira yari afunguye ariko adahagije</t>
  </si>
  <si>
    <t>Irrigation water flowing in the primary canal , but my equipment is broken</t>
  </si>
  <si>
    <t>Amazi yo kuhira yari afunguye ariko ibikoresho byanjye bidakora</t>
  </si>
  <si>
    <t>Irrigation waterflowing in the primary canal but insufficient cooperation from other farmers on bench</t>
  </si>
  <si>
    <t>Amazi yo kuhira yari afunguye ariko abagezweho bananirwa kumvikana</t>
  </si>
  <si>
    <t>Insufficient knowledge of how to irrigate</t>
  </si>
  <si>
    <t>Ubumenyi budahagije mu bijyanye no kuhira</t>
  </si>
  <si>
    <t>time_units</t>
  </si>
  <si>
    <t>A lot more Time</t>
  </si>
  <si>
    <t>Igihe kinini cyane</t>
  </si>
  <si>
    <t>More time</t>
  </si>
  <si>
    <t>Igihe kinini</t>
  </si>
  <si>
    <t>The Same Amount of Time</t>
  </si>
  <si>
    <t>Igihe kingana</t>
  </si>
  <si>
    <t>Less Time</t>
  </si>
  <si>
    <t>Igihe gito</t>
  </si>
  <si>
    <t>No Time At All</t>
  </si>
  <si>
    <t>crplst</t>
  </si>
  <si>
    <t>Maize: Ibigori</t>
  </si>
  <si>
    <t>Wheat: Ingano</t>
  </si>
  <si>
    <t>Rice: Umuceri</t>
  </si>
  <si>
    <t>Sorghum: Amasaka</t>
  </si>
  <si>
    <t>Irish Potatoes: Ibirayi</t>
  </si>
  <si>
    <t>Sweet Potatoes: Ibijumba</t>
  </si>
  <si>
    <t>Talo: Amateke</t>
  </si>
  <si>
    <t>Yam: Ibikoro</t>
  </si>
  <si>
    <t>Dry Beans: Ibishyimbo Byumye</t>
  </si>
  <si>
    <t>Peas: Amashaza</t>
  </si>
  <si>
    <t>Soybeans: Soya</t>
  </si>
  <si>
    <t>Groundnuts: Ubunyobwa</t>
  </si>
  <si>
    <t>Green Beans: Imiteja</t>
  </si>
  <si>
    <t>Green Peas: Amashaza y'imiteja</t>
  </si>
  <si>
    <t>Spinach: Epinari</t>
  </si>
  <si>
    <t>Cabbage: Amashu</t>
  </si>
  <si>
    <t>Carrots: Karoti</t>
  </si>
  <si>
    <t>Amaranthus: Dodo/Imbwija</t>
  </si>
  <si>
    <t>Brocolli: Brokoli</t>
  </si>
  <si>
    <t>Cauliflower: Choufleur</t>
  </si>
  <si>
    <t>Sukumawiki</t>
  </si>
  <si>
    <t>Beet Root: Beterave</t>
  </si>
  <si>
    <t>Lettuce: Leti</t>
  </si>
  <si>
    <t>Celery: Seleri</t>
  </si>
  <si>
    <t>Parsley: Perisile</t>
  </si>
  <si>
    <t>Onions: Ibitunguru</t>
  </si>
  <si>
    <t>Tomatoes: Inyanya</t>
  </si>
  <si>
    <t>Sweet Pepper: Poivron</t>
  </si>
  <si>
    <t>Eggplant: Intoryi</t>
  </si>
  <si>
    <t>Pumpkin: Ibihaza</t>
  </si>
  <si>
    <t>Pepper: Urusenda</t>
  </si>
  <si>
    <t>Chillies: Insenda</t>
  </si>
  <si>
    <t>Lemon: Indimu</t>
  </si>
  <si>
    <t>Ginger: tangawizi</t>
  </si>
  <si>
    <t>Garlic: Tungulu Sumu</t>
  </si>
  <si>
    <t>Mandarine: Mandarine</t>
  </si>
  <si>
    <t>Watermelon: Watermelon</t>
  </si>
  <si>
    <t>Strawberry: Inkeri</t>
  </si>
  <si>
    <t>Elephant Grasses: Imbingo</t>
  </si>
  <si>
    <t>Inyamunyo (bananas for cooking)</t>
  </si>
  <si>
    <t>Banana fruits</t>
  </si>
  <si>
    <t>Bananas for beer</t>
  </si>
  <si>
    <t>Ikawa (coffee)</t>
  </si>
  <si>
    <t>Imyembe (mango)</t>
  </si>
  <si>
    <t>Ipapayi (papaya)</t>
  </si>
  <si>
    <t>Avoka (avocado)</t>
  </si>
  <si>
    <t>Imyumbati (cassava)</t>
  </si>
  <si>
    <t>Ibinyomoro (tree tomato)</t>
  </si>
  <si>
    <t>Marakuja (maracuja/passion fruit)</t>
  </si>
  <si>
    <t>choice_factors</t>
  </si>
  <si>
    <t>Agronomists Advice</t>
  </si>
  <si>
    <t>Inama za Goronomu</t>
  </si>
  <si>
    <t>Investor Arrangement</t>
  </si>
  <si>
    <t>Ibikorwa by'ishoramari</t>
  </si>
  <si>
    <t>Neighbors grow this crop</t>
  </si>
  <si>
    <t>Abaturanyi barabihinga</t>
  </si>
  <si>
    <t>Block members grow this crop</t>
  </si>
  <si>
    <t>Abo duhurira mu ishyirahamwe ryo kuhira barabihinga</t>
  </si>
  <si>
    <t>Personal choice</t>
  </si>
  <si>
    <t>Ni njye wifatiye icyemezo</t>
  </si>
  <si>
    <t>Government policy</t>
  </si>
  <si>
    <t>Ni gahunda ya Leta</t>
  </si>
  <si>
    <t>harvest_use</t>
  </si>
  <si>
    <t>Sold</t>
  </si>
  <si>
    <t>Waragurishijwe</t>
  </si>
  <si>
    <t>HH Consumption</t>
  </si>
  <si>
    <t>Wariwe mu rugo</t>
  </si>
  <si>
    <t>noirrigation_reasons</t>
  </si>
  <si>
    <t>No Need (Adequate Rainfall)</t>
  </si>
  <si>
    <t>Ntibyari bikenewe (Imvura ihagije)</t>
  </si>
  <si>
    <t>No Plastic Hose</t>
  </si>
  <si>
    <t>Nta matiyo yo kwifashisha</t>
  </si>
  <si>
    <t>No Water In Primary Canal</t>
  </si>
  <si>
    <t>Nta mazi mu muyoboro w'ibanze</t>
  </si>
  <si>
    <t>Limited Knowledge</t>
  </si>
  <si>
    <t>Ubumenyi budahagije</t>
  </si>
  <si>
    <t>Damaged Infrastructure</t>
  </si>
  <si>
    <t>Ibikorwaremezo byangiritse</t>
  </si>
  <si>
    <t>water_source</t>
  </si>
  <si>
    <t>Shallow well</t>
  </si>
  <si>
    <t>Iriba ridafukuye cyane</t>
  </si>
  <si>
    <t>Marshland drainage</t>
  </si>
  <si>
    <t>Imiyoboro y'amazi y'ibishanga</t>
  </si>
  <si>
    <t>Borehole</t>
  </si>
  <si>
    <t>Umwobo uzamurwamo amazi</t>
  </si>
  <si>
    <t>Spring</t>
  </si>
  <si>
    <t>Isoko</t>
  </si>
  <si>
    <t>Stream</t>
  </si>
  <si>
    <t>Umugezi</t>
  </si>
  <si>
    <t>Rain catchment pond</t>
  </si>
  <si>
    <t>Ikizenga kiyoborwamo amazi y'imvura</t>
  </si>
  <si>
    <t>Roof catchment</t>
  </si>
  <si>
    <t>Amazi ava ku mazu</t>
  </si>
  <si>
    <t>Lake</t>
  </si>
  <si>
    <t>Ikiyaga</t>
  </si>
  <si>
    <t>LWH Canal/Reservoir,</t>
  </si>
  <si>
    <t>umuyoboro w'amazi/ikigega cya Luwahu</t>
  </si>
  <si>
    <t>LWH Tertiary Valve</t>
  </si>
  <si>
    <t>Robine yo kuhira ya Luwahu</t>
  </si>
  <si>
    <t>irrigation_source</t>
  </si>
  <si>
    <t>Watering can/bucket/basin</t>
  </si>
  <si>
    <t>Arozwari/indobo/ibasi</t>
  </si>
  <si>
    <t>Kuyapompa ukoresheje amaboko</t>
  </si>
  <si>
    <t>Kuyapompa ukoresheje imashini</t>
  </si>
  <si>
    <t>Kuyobya umugezi</t>
  </si>
  <si>
    <t>Pipelines</t>
  </si>
  <si>
    <t>amatiyo</t>
  </si>
  <si>
    <t>inputs_source</t>
  </si>
  <si>
    <t>Umushinga wa luwahu</t>
  </si>
  <si>
    <t>Inzego z'ubuyobozi</t>
  </si>
  <si>
    <t>Umuryango utegamiye kuri leta/NGO</t>
  </si>
  <si>
    <t>Own production</t>
  </si>
  <si>
    <t>Neighbor/friend</t>
  </si>
  <si>
    <t>Agricultural cooperative</t>
  </si>
  <si>
    <t>Koperative z'ubuhinzi</t>
  </si>
  <si>
    <t>Local market</t>
  </si>
  <si>
    <t>Isoko ryo mu gace dutuyemo</t>
  </si>
  <si>
    <t>inputs_financing</t>
  </si>
  <si>
    <t>Loans from SACCO</t>
  </si>
  <si>
    <t>Inguzanyo yaturutse muri SACCO</t>
  </si>
  <si>
    <t>Loans (other source)</t>
  </si>
  <si>
    <t>Inguzanyo (Iturutse ahandi)</t>
  </si>
  <si>
    <t>Profit from Previous Harvest</t>
  </si>
  <si>
    <t>Inyungu yaturutse ku musaruro w'ubushize</t>
  </si>
  <si>
    <t>Barter/Trade</t>
  </si>
  <si>
    <t>Ubucuruzi</t>
  </si>
  <si>
    <t>Borrowed Inputs from Friends/Family/Neighbor</t>
  </si>
  <si>
    <t>Inyongeramusaruro watijwe n'inshuti/umuryango/umuturanyi</t>
  </si>
  <si>
    <t>LEAD FARMER</t>
  </si>
  <si>
    <t>GAPITA W'UBUHINZI</t>
  </si>
  <si>
    <t>Sector agronomist, IDP officer (cell level), RAB agronomist</t>
  </si>
  <si>
    <t>UMUKANGURAMBAGA (HARIMO AGORONOMU W'UMURENGE,USHINZWE UBUHINZI MU KAGALI,AGORONOMU WA RAB)</t>
  </si>
  <si>
    <t>LWH agronomist</t>
  </si>
  <si>
    <t>AGORONOMU WA LWH</t>
  </si>
  <si>
    <t>TUBURA FIELD OFFICER</t>
  </si>
  <si>
    <t>Umukozi mukuru wa TUBURA</t>
  </si>
  <si>
    <t>OTHER NGO/PRIVATE EXTENSION PROVIDERS</t>
  </si>
  <si>
    <t>UMUKANGURAMBAGA WIGENGA/UWU MUSHINGA UTEGAMIYE KURI LETA</t>
  </si>
  <si>
    <t>compost</t>
  </si>
  <si>
    <t>Ifumbire y'imborera/Ibirundo</t>
  </si>
  <si>
    <t>organic manure</t>
  </si>
  <si>
    <t>Ifumbire yo mu gisimu/ingarani</t>
  </si>
  <si>
    <t>NPK</t>
  </si>
  <si>
    <t>Urea</t>
  </si>
  <si>
    <t>ire</t>
  </si>
  <si>
    <t>DAP</t>
  </si>
  <si>
    <t>lime</t>
  </si>
  <si>
    <t>Ishwagara</t>
  </si>
  <si>
    <t>pesticides</t>
  </si>
  <si>
    <t>Umuti wica udukoko</t>
  </si>
  <si>
    <t>Karongi12</t>
  </si>
  <si>
    <t>Karongi13</t>
  </si>
  <si>
    <t>Nyanza23</t>
  </si>
  <si>
    <t>rental_duration</t>
  </si>
  <si>
    <t>Months</t>
  </si>
  <si>
    <t>Amezi</t>
  </si>
  <si>
    <t>Years</t>
  </si>
  <si>
    <t>Imyaka</t>
  </si>
  <si>
    <t>parcel</t>
  </si>
  <si>
    <t>${c_p1}</t>
  </si>
  <si>
    <t>${c_p2}</t>
  </si>
  <si>
    <t>${c_p3}</t>
  </si>
  <si>
    <t>${c_p4}</t>
  </si>
  <si>
    <t>${c_p5}</t>
  </si>
  <si>
    <t>plot</t>
  </si>
  <si>
    <t>${ag_p1}</t>
  </si>
  <si>
    <t>${ag_p2}</t>
  </si>
  <si>
    <t>${ag_p3}</t>
  </si>
  <si>
    <t>${ag_p4}</t>
  </si>
  <si>
    <t>plots</t>
  </si>
  <si>
    <t>${out_plot1}</t>
  </si>
  <si>
    <t>${out_plot2}</t>
  </si>
  <si>
    <t>${out_plot3}</t>
  </si>
  <si>
    <t>${out_plot4}</t>
  </si>
  <si>
    <t>irrigation_time</t>
  </si>
  <si>
    <t>Before Planting</t>
  </si>
  <si>
    <t>Mbere yo gutera</t>
  </si>
  <si>
    <t>During Planting</t>
  </si>
  <si>
    <t>Mu gihe cyo gutera</t>
  </si>
  <si>
    <t>After Planting</t>
  </si>
  <si>
    <t>Nyuma yo gutera</t>
  </si>
  <si>
    <t>walls</t>
  </si>
  <si>
    <t>Adobe/unburnt bricks</t>
  </si>
  <si>
    <t>Rukarakara</t>
  </si>
  <si>
    <t>Burnt brick</t>
  </si>
  <si>
    <t>Amatafari ahiye</t>
  </si>
  <si>
    <t>Cemented mud and wattle</t>
  </si>
  <si>
    <t>Umucanga na sima n’ibiti bishinze</t>
  </si>
  <si>
    <t>Uncemented mud and wattle</t>
  </si>
  <si>
    <t>Umucanga utarimo sima n’ibiti bishinze</t>
  </si>
  <si>
    <t>Wattle and reeds</t>
  </si>
  <si>
    <t>Ibiti bishinze n’imbariro</t>
  </si>
  <si>
    <t>Cement/concrete/cement blocks</t>
  </si>
  <si>
    <t>Sima/Beto/Amatafari ya sima</t>
  </si>
  <si>
    <t>floors</t>
  </si>
  <si>
    <t>Mud/earth/sand</t>
  </si>
  <si>
    <t>ibyondo/itaka/umucanga</t>
  </si>
  <si>
    <t>Clay</t>
  </si>
  <si>
    <t>Ibumba</t>
  </si>
  <si>
    <t>Cement/concrete</t>
  </si>
  <si>
    <t>Sima/Beto</t>
  </si>
  <si>
    <t>drinking_water</t>
  </si>
  <si>
    <t>Tap inside house/on property</t>
  </si>
  <si>
    <t>Robine iri mu nzu / mu rugo</t>
  </si>
  <si>
    <t>Public tap</t>
  </si>
  <si>
    <t>Robine rusange</t>
  </si>
  <si>
    <t>Protected well</t>
  </si>
  <si>
    <t>Iriba ritunganyije</t>
  </si>
  <si>
    <t>Unprotected well</t>
  </si>
  <si>
    <t>Iriba ridatunganyije</t>
  </si>
  <si>
    <t>Protected spring</t>
  </si>
  <si>
    <t>Isoko itunganije</t>
  </si>
  <si>
    <t>Unprotected spring</t>
  </si>
  <si>
    <t>Isoko idatunganyijwe</t>
  </si>
  <si>
    <t>Surface water</t>
  </si>
  <si>
    <t>Amazi menshi (uruzi/ikiyaga/umugezi/)</t>
  </si>
  <si>
    <t>latrines</t>
  </si>
  <si>
    <t>No Toilet</t>
  </si>
  <si>
    <t>Nta musarani bafite</t>
  </si>
  <si>
    <t>Pit Latrine without covered floor</t>
  </si>
  <si>
    <t>Umusarani w'umwobo</t>
  </si>
  <si>
    <t>Ventilated Improved Pit Latrine</t>
  </si>
  <si>
    <t>Umusarani w'umwobo utinze</t>
  </si>
  <si>
    <t>Flush Toilet</t>
  </si>
  <si>
    <t>Umusarani urimo amazi</t>
  </si>
  <si>
    <t>frequency2</t>
  </si>
  <si>
    <t>Very Often</t>
  </si>
  <si>
    <t>Inshuro nyinshi cyane</t>
  </si>
  <si>
    <t>Often</t>
  </si>
  <si>
    <t>Inshuro nyinshi</t>
  </si>
  <si>
    <t>Somewhat Often</t>
  </si>
  <si>
    <t>Gake</t>
  </si>
  <si>
    <t>Not Very Often</t>
  </si>
  <si>
    <t>gake cyane</t>
  </si>
  <si>
    <t>Not At all</t>
  </si>
  <si>
    <t>Nta na gake</t>
  </si>
  <si>
    <t>frequency3</t>
  </si>
  <si>
    <t>Always</t>
  </si>
  <si>
    <t>Buri gihe</t>
  </si>
  <si>
    <t>Akenshi</t>
  </si>
  <si>
    <t>Not Often</t>
  </si>
  <si>
    <t>Not at all</t>
  </si>
  <si>
    <t>coop_ratio</t>
  </si>
  <si>
    <t>Very High</t>
  </si>
  <si>
    <t>Buri hejuru cyane</t>
  </si>
  <si>
    <t>High</t>
  </si>
  <si>
    <t>Buri hejuru</t>
  </si>
  <si>
    <t>Medium</t>
  </si>
  <si>
    <t>Bigereranyije</t>
  </si>
  <si>
    <t>Not Very High</t>
  </si>
  <si>
    <t>Buri hasi</t>
  </si>
  <si>
    <t>Not Cooperative at all</t>
  </si>
  <si>
    <t>Nta buhari</t>
  </si>
  <si>
    <t>expense_type</t>
  </si>
  <si>
    <t>Cash</t>
  </si>
  <si>
    <t>Amafaranga</t>
  </si>
  <si>
    <t>In-kind</t>
  </si>
  <si>
    <t>Ibindi bitari amafaranga</t>
  </si>
  <si>
    <t>animal_asset</t>
  </si>
  <si>
    <t>Inka/ Cow</t>
  </si>
  <si>
    <t>Ihene (C. Goats  )</t>
  </si>
  <si>
    <t>Ingurube (D. Pigs  )</t>
  </si>
  <si>
    <t>Inkoko n'ibindi biguruka  (F. Chicken  and other poultry)</t>
  </si>
  <si>
    <t>Radiyo (G. Radio   )</t>
  </si>
  <si>
    <t>Telefoni igendanwa  (H. Mobile phone )</t>
  </si>
  <si>
    <t>Intebe zo muri salo (I. Living Room Suite)</t>
  </si>
  <si>
    <t>Igare (J. Bicycle )</t>
  </si>
  <si>
    <t>Amasuka n'ibitiyo (K. Hoes and Shovels )</t>
  </si>
  <si>
    <t>Ibindi bikoresho by'ubuhinzi n'ubworozi (L.  Any Other Agricultural Equipment)</t>
  </si>
  <si>
    <t>last_deposit</t>
  </si>
  <si>
    <t>Past week</t>
  </si>
  <si>
    <t>Mu cyumweru gishize</t>
  </si>
  <si>
    <t>Past month</t>
  </si>
  <si>
    <t>Mu kwezi gushize</t>
  </si>
  <si>
    <t>Past 3 months</t>
  </si>
  <si>
    <t>Mu mezi 3 ashize</t>
  </si>
  <si>
    <t>Past 6 months</t>
  </si>
  <si>
    <t>Mu mezi 6 ashize</t>
  </si>
  <si>
    <t>Past 1 year</t>
  </si>
  <si>
    <t>Mu mwaka ushize</t>
  </si>
  <si>
    <t>Past 2 years</t>
  </si>
  <si>
    <t>Mu myaka 2 ishize</t>
  </si>
  <si>
    <t>More than past 2 years</t>
  </si>
  <si>
    <t>Nyuma y'imyaka 2 ishize</t>
  </si>
  <si>
    <t>shock_response</t>
  </si>
  <si>
    <t>Used savings</t>
  </si>
  <si>
    <t>Hakoreshejwe ubwizigame</t>
  </si>
  <si>
    <t>Sold assets</t>
  </si>
  <si>
    <t>Hagurishijwe igikoresho cyo mu rugo</t>
  </si>
  <si>
    <t>HH members performed off-farm labor</t>
  </si>
  <si>
    <t>Imirimo y'ubuhinzi hanze y'urugo</t>
  </si>
  <si>
    <t>Loan from informal source</t>
  </si>
  <si>
    <t>Yagurijwe amafaranga ahandi hatari mu ma banki y'ubucuruzi</t>
  </si>
  <si>
    <t>Loan from formal source</t>
  </si>
  <si>
    <t>Yahawe inguzanyo mu mabanki y'ubucuruzi</t>
  </si>
  <si>
    <t>Gift from friend/relative/neighbor</t>
  </si>
  <si>
    <t>Impano ziturutse mu nshuti,abavandimwe,umuturanyi</t>
  </si>
  <si>
    <t>creditor</t>
  </si>
  <si>
    <t>Banki y'ubucuruzi (A. commercial bank)</t>
  </si>
  <si>
    <t>SACCO/COOPEC</t>
  </si>
  <si>
    <t>Umuvandimwe (E. relative)</t>
  </si>
  <si>
    <t>TUBURA (F. TUBURA)</t>
  </si>
  <si>
    <t>Incuti (G.  friend)</t>
  </si>
  <si>
    <t>Butike/ Umukoresha  (H. shop keeper / employer)</t>
  </si>
  <si>
    <t>Amatsinda yo kubitsa y'aho utuye (I. comm based savings grp)</t>
  </si>
  <si>
    <t>Koperative (J. cooperative)</t>
  </si>
  <si>
    <t>noloan_reason</t>
  </si>
  <si>
    <t>Insufficient income</t>
  </si>
  <si>
    <t>Amafaranga twinjiza adahagije</t>
  </si>
  <si>
    <t>Insufficient collateral</t>
  </si>
  <si>
    <t>Kutagira ingwate  ikwiye</t>
  </si>
  <si>
    <t>Problems related to debts history</t>
  </si>
  <si>
    <t>Ibibazo bifatiye ku myenda dusanganywe</t>
  </si>
  <si>
    <t>Unclear  purpose</t>
  </si>
  <si>
    <t>Icyo gukoresha inguzanyo kitagaragara neza</t>
  </si>
  <si>
    <t>No money available</t>
  </si>
  <si>
    <t>Nta mafaranga ahari</t>
  </si>
  <si>
    <t>loanpurpose</t>
  </si>
  <si>
    <t>Agricultural inputs</t>
  </si>
  <si>
    <t>Ifumbire</t>
  </si>
  <si>
    <t>school fees or educational expenses</t>
  </si>
  <si>
    <t>Amafaranga y'ishuri</t>
  </si>
  <si>
    <t>Paying debts/loans</t>
  </si>
  <si>
    <t>kwishyura imyenda/ Inguzanyo</t>
  </si>
  <si>
    <t>Agricultural equipment</t>
  </si>
  <si>
    <t>kugura ibikoresho byo mu buhinzi</t>
  </si>
  <si>
    <t>Business investment</t>
  </si>
  <si>
    <t>Gushora mu bucuruzi</t>
  </si>
  <si>
    <t>Home improvement</t>
  </si>
  <si>
    <t>Gusana/kuvugurura inzu</t>
  </si>
  <si>
    <t>Consumer goods</t>
  </si>
  <si>
    <t>Ibiribwa</t>
  </si>
  <si>
    <t>Emergency</t>
  </si>
  <si>
    <t>Ibyangombwa byihutirwa</t>
  </si>
  <si>
    <t>Wedding/ funeral/ holiday</t>
  </si>
  <si>
    <t>Ubukwe/gutabara/ibiruhuko</t>
  </si>
  <si>
    <t>Remittances</t>
  </si>
  <si>
    <t>Koherereza abantu</t>
  </si>
  <si>
    <t>irr_impact</t>
  </si>
  <si>
    <t>Large Increase</t>
  </si>
  <si>
    <t>Kwiyongera cyane</t>
  </si>
  <si>
    <t>Small Increase</t>
  </si>
  <si>
    <t>Kwiyongera mu rugero</t>
  </si>
  <si>
    <t>Stay the Same</t>
  </si>
  <si>
    <t>Nta kwiyongera</t>
  </si>
  <si>
    <t>Little Decrease</t>
  </si>
  <si>
    <t>Kugabanuka mu rugero</t>
  </si>
  <si>
    <t>Large Decrease</t>
  </si>
  <si>
    <t>Kugabanuka cyane</t>
  </si>
  <si>
    <t>expectation</t>
  </si>
  <si>
    <t>Better Off</t>
  </si>
  <si>
    <t>Buzaba bwiza cyane</t>
  </si>
  <si>
    <t>Worse Off</t>
  </si>
  <si>
    <t>Buzaba bubi cyane</t>
  </si>
  <si>
    <t>The Same</t>
  </si>
  <si>
    <t>Nta mpinduka</t>
  </si>
  <si>
    <t>land_risks</t>
  </si>
  <si>
    <t>Pests</t>
  </si>
  <si>
    <t>udusimba twangiza imyaka</t>
  </si>
  <si>
    <t>Disease</t>
  </si>
  <si>
    <t>Indwara</t>
  </si>
  <si>
    <t>Flooding</t>
  </si>
  <si>
    <t>Imyuzure</t>
  </si>
  <si>
    <t>Drought</t>
  </si>
  <si>
    <t>Amapfa</t>
  </si>
  <si>
    <t>Loss of Land Ownership</t>
  </si>
  <si>
    <t>Gutakaza Ubutaka</t>
  </si>
  <si>
    <t>Erosion</t>
  </si>
  <si>
    <t>Isuri</t>
  </si>
  <si>
    <t>migration_timeone</t>
  </si>
  <si>
    <t>Before July 2014</t>
  </si>
  <si>
    <t>Mbere ya Nyakanga 2014</t>
  </si>
  <si>
    <t>July 2014</t>
  </si>
  <si>
    <t>Nyakanga 2014</t>
  </si>
  <si>
    <t>August 2014</t>
  </si>
  <si>
    <t>Kanama 2014</t>
  </si>
  <si>
    <t>September 2014</t>
  </si>
  <si>
    <t>Nzeri 2014</t>
  </si>
  <si>
    <t>October 2014</t>
  </si>
  <si>
    <t>Ukwakira 2014</t>
  </si>
  <si>
    <t>November 2014</t>
  </si>
  <si>
    <t>Ugushyingo 2014</t>
  </si>
  <si>
    <t>December 2014</t>
  </si>
  <si>
    <t>Ukuboza 2014</t>
  </si>
  <si>
    <t>January 2015</t>
  </si>
  <si>
    <t>Mutarama 2015</t>
  </si>
  <si>
    <t>February 2015</t>
  </si>
  <si>
    <t>Gashyantare 2015</t>
  </si>
  <si>
    <t>March 2015</t>
  </si>
  <si>
    <t>Werurwe 2015</t>
  </si>
  <si>
    <t>April 2015</t>
  </si>
  <si>
    <t>Mata 2015</t>
  </si>
  <si>
    <t>May 2015</t>
  </si>
  <si>
    <t>Gicurasi 2015</t>
  </si>
  <si>
    <t>June 2015</t>
  </si>
  <si>
    <t>Kamena 2015</t>
  </si>
  <si>
    <t>July 2015</t>
  </si>
  <si>
    <t>Nyakanga 2015</t>
  </si>
  <si>
    <t>migration_time</t>
  </si>
  <si>
    <t>They have not yet returned</t>
  </si>
  <si>
    <t>Ntibaragaruka</t>
  </si>
  <si>
    <t>ownership_time</t>
  </si>
  <si>
    <t>Less Than One Year</t>
  </si>
  <si>
    <t>Munsi y'umwaka umwe</t>
  </si>
  <si>
    <t>1-3 Years</t>
  </si>
  <si>
    <t>Hagati y'umwaka umwe n'itatu</t>
  </si>
  <si>
    <t>Three to Five Years</t>
  </si>
  <si>
    <t>Hagati y'imyaka itatu n'ine</t>
  </si>
  <si>
    <t>More Than Five Years</t>
  </si>
  <si>
    <t>Hejuru y'imyaka itanu</t>
  </si>
  <si>
    <t>irrigation_know</t>
  </si>
  <si>
    <t>Buri mu rugero</t>
  </si>
  <si>
    <t>Ntabwo buri hejuru cyane</t>
  </si>
  <si>
    <t>No knowledge at alll</t>
  </si>
  <si>
    <t>Nta bumenyi na buke</t>
  </si>
  <si>
    <t>seasons1</t>
  </si>
  <si>
    <t>Season 14C</t>
  </si>
  <si>
    <t>Igihembwe cya 14C</t>
  </si>
  <si>
    <t>Season 15A</t>
  </si>
  <si>
    <t>Igihembwe cya 15A</t>
  </si>
  <si>
    <t>Season 15B</t>
  </si>
  <si>
    <t>Igihembwe cya 15B</t>
  </si>
  <si>
    <t>irrigation_equip</t>
  </si>
  <si>
    <t>Waterways/Checkdams</t>
  </si>
  <si>
    <t>Umuyoboro w'amazi ajya mu kidamu</t>
  </si>
  <si>
    <t>Irrigation Ditch</t>
  </si>
  <si>
    <t>Umuyoboro w'amazi y'imvura</t>
  </si>
  <si>
    <t>Valves and Pipes (Secondary and Tertiary)</t>
  </si>
  <si>
    <t>Aho bafungurira amazi n'impombo (nini n'intoya)</t>
  </si>
  <si>
    <t>Canal Roads</t>
  </si>
  <si>
    <t>Uduhanda two ku muyoboro w'amazi</t>
  </si>
  <si>
    <t>Primary Canal</t>
  </si>
  <si>
    <t>Umuyoboro w'ibanze</t>
  </si>
  <si>
    <t>Reservoir</t>
  </si>
  <si>
    <t>Ikigega kibika amazi</t>
  </si>
  <si>
    <t>Dam</t>
  </si>
  <si>
    <t>Ikidamu</t>
  </si>
  <si>
    <t>Drainage Canal</t>
  </si>
  <si>
    <t>Utuyoboro two mu mirima</t>
  </si>
  <si>
    <t>renter</t>
  </si>
  <si>
    <t>Another farmer</t>
  </si>
  <si>
    <t>Undi muhinzi</t>
  </si>
  <si>
    <t>External individual or entity (investor)</t>
  </si>
  <si>
    <t>proportion_share</t>
  </si>
  <si>
    <t>Three Fourths (75%)</t>
  </si>
  <si>
    <t>Bitatu bya kane (75%)</t>
  </si>
  <si>
    <t>Two Thirds (66.6%)</t>
  </si>
  <si>
    <t>Bibiri bya gatatu (66.6%)</t>
  </si>
  <si>
    <t>One Half (50%)</t>
  </si>
  <si>
    <t>Kimwe cya kabiri (50%)</t>
  </si>
  <si>
    <t>One-Third (33.3%)</t>
  </si>
  <si>
    <t>Kimwe cya gatatu (33.3%)</t>
  </si>
  <si>
    <t>One-Fourth (25%)</t>
  </si>
  <si>
    <t>Kimwe cya kane (25%)</t>
  </si>
  <si>
    <t>seasons_rent</t>
  </si>
  <si>
    <t>Igihembwe cya C 14</t>
  </si>
  <si>
    <t>Igihembwe cya A 15</t>
  </si>
  <si>
    <t>Igihembwe cya B 15</t>
  </si>
  <si>
    <t>Igihembwe cya C 15</t>
  </si>
  <si>
    <t>sampleparcel</t>
  </si>
  <si>
    <t>None because the plot is rented in</t>
  </si>
  <si>
    <t>Nta n'imwe kuko uwo murima ukodeshwa</t>
  </si>
  <si>
    <t>sale_location</t>
  </si>
  <si>
    <t>Cooperative</t>
  </si>
  <si>
    <t>Koperative</t>
  </si>
  <si>
    <t>Local Market</t>
  </si>
  <si>
    <t>Isoko ryo muri aka gace</t>
  </si>
  <si>
    <t>Directly to Investor</t>
  </si>
  <si>
    <t>Umushoramari</t>
  </si>
  <si>
    <t>Directly to LWH</t>
  </si>
  <si>
    <t>Kuri Luwahu</t>
  </si>
  <si>
    <t>Directly to Other Farmers</t>
  </si>
  <si>
    <t>Ku bandi bahinzi</t>
  </si>
  <si>
    <t>Sold to Local Schools</t>
  </si>
  <si>
    <t>Ku mashuli yo muri aka gace</t>
  </si>
  <si>
    <t>water_sourcetwo</t>
  </si>
  <si>
    <t>Iriba</t>
  </si>
  <si>
    <t>Amazi ava mu bishanga</t>
  </si>
  <si>
    <t>Pompe</t>
  </si>
  <si>
    <t>Amazi y'imvura akusanyirijwe hamwe</t>
  </si>
  <si>
    <t>Amazi y'imvura ava ku bisenge by'amazu</t>
  </si>
  <si>
    <t>Ikidendezi cy'amazi</t>
  </si>
  <si>
    <t>furrows</t>
  </si>
  <si>
    <t>Ntayo</t>
  </si>
  <si>
    <t>quantity_seeds</t>
  </si>
  <si>
    <t>15 KG basket</t>
  </si>
  <si>
    <t>Cuttings</t>
  </si>
  <si>
    <t>Pieces</t>
  </si>
  <si>
    <t>quantity_inputs</t>
  </si>
  <si>
    <t>25 KG sack/bucket</t>
  </si>
  <si>
    <t>grams</t>
  </si>
  <si>
    <t>ml</t>
  </si>
  <si>
    <t>liters</t>
  </si>
  <si>
    <t>notresponsible</t>
  </si>
  <si>
    <t>The primary respondent will not be available by the time we leave the site</t>
  </si>
  <si>
    <t>Ugomba gusubiza w'ibanze ntahari kugeza tuvuye muri site</t>
  </si>
  <si>
    <t>The primary respondent is sick/very old to be interviewed</t>
  </si>
  <si>
    <t>Ugomba gusubiza w'ibanze ararwaye/ arashaje cyane ku buryo tutagirana ikiganiro</t>
  </si>
  <si>
    <t>crplst2</t>
  </si>
  <si>
    <t>plot_map</t>
  </si>
  <si>
    <t>${plot1_map}</t>
  </si>
  <si>
    <t>${plot2_map}</t>
  </si>
  <si>
    <t>${plot3_map}</t>
  </si>
  <si>
    <t>${plot4_map}</t>
  </si>
  <si>
    <t>form_title</t>
  </si>
  <si>
    <t>form_id</t>
  </si>
  <si>
    <t>version</t>
  </si>
  <si>
    <t>public_key</t>
  </si>
  <si>
    <t>submission_url</t>
  </si>
  <si>
    <t>default_language</t>
  </si>
  <si>
    <t>english</t>
  </si>
  <si>
    <t>Module A: IDENTIFICATION</t>
  </si>
  <si>
    <t>Question Number</t>
  </si>
  <si>
    <t>Question (Eng)</t>
  </si>
  <si>
    <t>Question (Kinya)</t>
  </si>
  <si>
    <t>Answer (Eng)</t>
  </si>
  <si>
    <t>Answer (Kinya)</t>
  </si>
  <si>
    <t>Skip</t>
  </si>
  <si>
    <t>Special instruction</t>
  </si>
  <si>
    <t>Response</t>
  </si>
  <si>
    <t>ID_01</t>
  </si>
  <si>
    <t>Time interview started</t>
  </si>
  <si>
    <t>Igihe ikiganiro cyatangiriye</t>
  </si>
  <si>
    <t>Use 24 hour clock</t>
  </si>
  <si>
    <t>Fatira ku gipimo cy'amasaha 24</t>
  </si>
  <si>
    <t>auto filled by tablet</t>
  </si>
  <si>
    <t>ID_02</t>
  </si>
  <si>
    <t>Date of Interview</t>
  </si>
  <si>
    <t>Itariki yo gusura</t>
  </si>
  <si>
    <t>mm / dd / yyyy</t>
  </si>
  <si>
    <t>Ukwezi/Umunsi/Umwaka</t>
  </si>
  <si>
    <t>auto-filled by tablet</t>
  </si>
  <si>
    <t>Enumerator code list</t>
  </si>
  <si>
    <t>Kode y'umukarani</t>
  </si>
  <si>
    <t>Supervisor code list</t>
  </si>
  <si>
    <t>Kode y'umugenzuzi</t>
  </si>
  <si>
    <t>Use logbook</t>
  </si>
  <si>
    <t>Consent</t>
  </si>
  <si>
    <t>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Uduce tumwe na tumwe tw’ubu bushakashatsi turadufata amajwi kugira ngo bidufashe mu kugira amakuru y’umwimerere. 
• Birashoboka kandi ko twazongera tubatumaho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t>
  </si>
  <si>
    <t>select Site</t>
  </si>
  <si>
    <t>select District</t>
  </si>
  <si>
    <t>ID_08</t>
  </si>
  <si>
    <t>select Sector</t>
  </si>
  <si>
    <t>ID_09</t>
  </si>
  <si>
    <t>select Cell</t>
  </si>
  <si>
    <t>ID_10</t>
  </si>
  <si>
    <t>select Village</t>
  </si>
  <si>
    <t>Yes = 1
No = 2</t>
  </si>
  <si>
    <t>Yego= 1
Oya = 2</t>
  </si>
  <si>
    <t>If 2 &gt;&gt; Next Module</t>
  </si>
  <si>
    <t>Mobile</t>
  </si>
  <si>
    <t>10 digits</t>
  </si>
  <si>
    <t>Module B: HOUSEHOLD ROSTER</t>
  </si>
  <si>
    <t>FIRST, List HEAD OF HH FOLLWED BY SPOUSE AND CHILDREN. If several wives, record in order of marriage. SECOND: List other HH members related to the head of household or his spouse(s). THIRD: List other HH members NOT related to the head of household or his spouse. FOURTH: List any people absent currently but who are HH members, for example persons temporarily absent due to school, seasonal work, holiday, prison, hospital/clinic, etc.</t>
  </si>
  <si>
    <t>Mu gutangira, Wandike Umukuru w’Umuryango, akurikirwe n’Umugore we, abana.Niba afite abagore benshi , andika ukurikije uko bagiye bashyingiranwa. Hanyuma wandike abana uhereye ku mukuru,hanyuma  abandi bantu bafitanye isano  n’umugabo ndetse n’umugore, Ubwa gatatu  wandike abandi bantu badafitanye isano  n’umugabo cg umugore ; hanyuma wandike abandi bantu badahari, ariko bafitanye isano nabo mu muryango. Urugero: ababa ku ishuri, bapagasa, bari mu buroko, bari mu bitaro, etc.</t>
  </si>
  <si>
    <t>Number of HH members</t>
  </si>
  <si>
    <t>inomero y'abagize urugo</t>
  </si>
  <si>
    <t>autofill</t>
  </si>
  <si>
    <t>Given Name</t>
  </si>
  <si>
    <t>izina yahawe n'idini</t>
  </si>
  <si>
    <t>First entry should be HH head</t>
  </si>
  <si>
    <t>Izina ry'ababyeyi</t>
  </si>
  <si>
    <t>HHH = 1
Spouse of HHH = 2
Son/Daughter = 3
Parent = 4
Sibling = 5
other relative = 6
no relation = 7</t>
  </si>
  <si>
    <t>Nyir'urugo 
Uwashakanye na nyir'urugo umuhungu/umukobwa we 
Umubyeyi we
Umuvandimwe   
Andi masano  
Nta sano</t>
  </si>
  <si>
    <t>Nimero y'indangamuntu</t>
  </si>
  <si>
    <t>If HH_05=1, 2</t>
  </si>
  <si>
    <t>16 Digits</t>
  </si>
  <si>
    <t>1=Male
2=Female</t>
  </si>
  <si>
    <t>Gabo
Gore</t>
  </si>
  <si>
    <t>age in years</t>
  </si>
  <si>
    <t>imyaka ifite</t>
  </si>
  <si>
    <t>No Formal Education=1
Some primary=2
Completed Primary =3
Some Secondary=4
Completed Secondary =5
Some University =6
Completed University=7
Vocational Training=8</t>
  </si>
  <si>
    <t>Nta mashuri yize
Imyaka imwe y'amashuli Abanza
Yarangije amashuli Abanza
Imyaka imwe y'amashuli yisumbuye
Yarangije amashuli yisumbuye
Imyaka imwe ya kaminuza
Yarangije kaminuza
Amashuli y'imyuga</t>
  </si>
  <si>
    <t>Age&gt;7</t>
  </si>
  <si>
    <t>If Age&gt;6</t>
  </si>
  <si>
    <t>If 1, 8-14-&gt;HH_11</t>
  </si>
  <si>
    <t>If 1, 8-14-&gt;HH_12</t>
  </si>
  <si>
    <t>Yego = 1
Oya = 2</t>
  </si>
  <si>
    <t>If 2--&gt;Ros 19</t>
  </si>
  <si>
    <t>Month and Year</t>
  </si>
  <si>
    <t>Ukwezi n'umwaka</t>
  </si>
  <si>
    <t>If 2--&gt;HH_14</t>
  </si>
  <si>
    <t>Number of members</t>
  </si>
  <si>
    <t>Umubare</t>
  </si>
  <si>
    <t>If 2--&gt;HH_15</t>
  </si>
  <si>
    <t>Ni nde ufata ibyemezo kandi akaba azi neza ibirebana n'ubuhinzi muri uru rugo?</t>
  </si>
  <si>
    <t>select Name</t>
  </si>
  <si>
    <t>Hitamo izina</t>
  </si>
  <si>
    <t>Module C: Parcel and Plot Roster</t>
  </si>
  <si>
    <t>Iki gika kiribanda ku bijyana n'ubutaka/amasambu urugo rwanyu rufite ndetse n'ingano y'ubuhinzweho. Ugomba kwita ku itandukaniro hagati y'isambu, ubutaka umuntu atunze buherereye ahantu hamwe, n'murima, ahantu hahingwa hafatanye..</t>
  </si>
  <si>
    <t>Enumerator Note: We are now going to ask the household about the parcels that they own. Please ask the respondent about each parcel that they own beginning with the largest parcel proceeding to the smallest./  Ubaza: Ubu tugiye kubaza ku masambu yose urugo rutunze. Baza uwo muganira uhereye ku isambu nini ujya ku ntoya.</t>
  </si>
  <si>
    <t>AG_00</t>
  </si>
  <si>
    <t>number of parcels</t>
  </si>
  <si>
    <t>Umubare w'amasambu</t>
  </si>
  <si>
    <t>If 0--&gt;AG_23</t>
  </si>
  <si>
    <t>Is [Parcel1]l located within the LWH site?</t>
  </si>
  <si>
    <t>Ese [Parcel1]l iri muri site ya Luwahu?</t>
  </si>
  <si>
    <t>Where is [Parcel 1] located? (If [Parcel 1] is on the border between two areas, list all that apply)</t>
  </si>
  <si>
    <t>Iyi [Parcel 1] ihereye he? (Niba [Parcel 1] ikora ku duce 2 twa Luwahu, hitamo ibisubizo bishoboka)</t>
  </si>
  <si>
    <t>Command Area = 1
Command Area Catchment = 2
Water Catchment = 3
Other Location = 4</t>
  </si>
  <si>
    <t>Ahari ibikorwaremezo byo kuhira=1
Haruguru y'ahari ibikorwaremezo byo kuhira=2
Haruguru y'isoko y'amazi yo kuhira=3
Ahandi hatari ahavuzwe haruguru=4</t>
  </si>
  <si>
    <t>In which District is [Parcel 1] located?</t>
  </si>
  <si>
    <t>Iyi [Parcel 1] iherereye mu kahe karere?</t>
  </si>
  <si>
    <t>Preloaded List Appears</t>
  </si>
  <si>
    <t>AG_06</t>
  </si>
  <si>
    <t>In which sector is [Parcel 1] located?</t>
  </si>
  <si>
    <t>Iyi [Parcel 1] ihereye mu wuhe murenge?</t>
  </si>
  <si>
    <t>AG_07</t>
  </si>
  <si>
    <t>In which Cell is [Parcel 1] located?</t>
  </si>
  <si>
    <t>[Parcel1]l iherereye mu kahe kagali?</t>
  </si>
  <si>
    <t>AG_08</t>
  </si>
  <si>
    <t>In which village is [Parcel 1] located?</t>
  </si>
  <si>
    <t>[Parcel1]l iherereye mu wuhe mudugudu?</t>
  </si>
  <si>
    <t>How long have you owned [Parcel 1]?</t>
  </si>
  <si>
    <t>[Parcel1]l uyimaranye igihe kingana iki?</t>
  </si>
  <si>
    <t>1=Less Than One Year
2=1-3 Years
3=Three to Five Years 
4=More Than Five Years</t>
  </si>
  <si>
    <t>1=Munsi y'umwaka umwe n'itatu
2=Hagati y'umwaka umwe n'itatu 
3=Hagati y'umwaka itatu n'ine 
4=Hejuru y'imyaka itanu</t>
  </si>
  <si>
    <t>If 4, skip to AG_11</t>
  </si>
  <si>
    <t>How did you gain ownership of [Parcel1]?</t>
  </si>
  <si>
    <t>[Parcel1]l wayibonye mu buhe buryo?</t>
  </si>
  <si>
    <t>1=Inheritance
2=Purchase
3=Government Land Grant 
4=Other</t>
  </si>
  <si>
    <t>1=Umurage
2=Narawuguze
3=Nawuhawe na Leta
4=Ubundi buryo</t>
  </si>
  <si>
    <t>If 1, 3 or 4--&gt; AG_11</t>
  </si>
  <si>
    <t>At which price was this Parcel  purchased?</t>
  </si>
  <si>
    <t>Iyi sambu wayiguze ku kihe giciro?</t>
  </si>
  <si>
    <t>If AG_09=4--&gt;AG_11</t>
  </si>
  <si>
    <t>[First and Last Name]</t>
  </si>
  <si>
    <t>[Amazina]</t>
  </si>
  <si>
    <t>Mobile Number</t>
  </si>
  <si>
    <t>Nyir'isambu atuye mu kahe karere?</t>
  </si>
  <si>
    <t>[Preloaded List Appears]</t>
  </si>
  <si>
    <t>AG_10E</t>
  </si>
  <si>
    <t>Nyir'isambu atuye mu wuhe murenge?</t>
  </si>
  <si>
    <t>AG_10F</t>
  </si>
  <si>
    <t>Nyir'isambu atuye mu kahe kagali?</t>
  </si>
  <si>
    <t>[Preloaded list appears]</t>
  </si>
  <si>
    <t>AG_10G</t>
  </si>
  <si>
    <t>Nyir'isambu atuye mu wuhe mudugudu?</t>
  </si>
  <si>
    <t>Do you have a copy of your land title???</t>
  </si>
  <si>
    <t>If No--&gt;AG_12</t>
  </si>
  <si>
    <t>The respondent may have the paperwork used for claiming their Land Title.  What is the Parcel UPI given on this paper?[Parcel1]:</t>
  </si>
  <si>
    <t>Usubiza ashobora kuba afite ibyemezo by'ubutaka. Ese ni iyihe nimero UPI igaragara kuri izo mpapuro?</t>
  </si>
  <si>
    <t>UPI Number</t>
  </si>
  <si>
    <t>Inomero iri ku cyangombwa cy'ubutaka</t>
  </si>
  <si>
    <t>What is the size of [Parcel1]  as reported on the title claim form?</t>
  </si>
  <si>
    <t>Ni ubuhe buso bwa [Parcel1] nk'uko bugaragara ku mpapuro?</t>
  </si>
  <si>
    <t>What is the size of [Parcel1] (self-report)?</t>
  </si>
  <si>
    <t>Ni ubuhe buso bwa [Parcel1] nk'uko ubazwa agereranije?</t>
  </si>
  <si>
    <t>Move onto next [Parcel] and ask questions starting at AG_04.</t>
  </si>
  <si>
    <t>Enumerator Note: We are now going to ask the household about the plots that they cultivate. Please ask the respondent about each plot that they cultivate beginning with ${pl_samp_plot} even if it has not been cultivated in the past three agricultural seasons and then proceeding from largest to smallest.
Ubaza: Ubu tugiye kubaza ku mirima urugo ruhinga. Baza uwo muganira kuri buri murima bahinga uhereye kuri [${pl_samp_plot}] nubwo waba utarahinzwe mu bihembwe bitatu by'ihinga bishize ubundi ukurikizeho umurima munini ujya ku muto.</t>
  </si>
  <si>
    <t>Number of plots</t>
  </si>
  <si>
    <t>Plot sketch</t>
  </si>
  <si>
    <t>Please write a description of each Plot cultivated (includes plots owned by the household and rented in) or rented-out in the last three agricultural seasons (14c, 15a, 15b). Do not use the size, and do not use crops.  It must be a description that will help us identify this plot when we come back later.  Please also include and begin with the description of ${pl_samp_plot} even if it has not been cultivated in the past three agricultural seasons and then proceed with the 3 remaining plots (moving from largest to smallest). If the plot ${pl_samp_plot} cannot be identified, ask about the 4 largest plots from largest to smallest.</t>
  </si>
  <si>
    <t>Asks for Description of all plots at once, then loops through each plot for this section.</t>
  </si>
  <si>
    <t>[${plot_des}]: Is this plot rented-in?</t>
  </si>
  <si>
    <t>If yes--&gt;AG_28</t>
  </si>
  <si>
    <t>[${plot_des}]: Ese uyu murima waba uherereye muri imwe mu masambu twavuze haruguru? Ayo masambu ni: [${c_p1}], [${c_p2}],…</t>
  </si>
  <si>
    <t>Yes = 1
No, because the plot is contained in other parcel = 2</t>
  </si>
  <si>
    <t>Yego = 1
Oya, uyu murima uri mu yindi sambu = 2</t>
  </si>
  <si>
    <t>[Preloaded List appears]</t>
  </si>
  <si>
    <t>kode y'urugero</t>
  </si>
  <si>
    <t>Self-Report = 1
Land Title = 2 (if plot corresponds to entire parcel)</t>
  </si>
  <si>
    <t>Yavuzwe n'usubiza=1
Buri ku cyangombwa cy'ubutaka=2 (Mu gihe umurima uhinze ungana n'isambu yose)</t>
  </si>
  <si>
    <t>[${plot_des}]:  Aho umurima uherere muri site ya luwahu</t>
  </si>
  <si>
    <t>Command area = 1
Command area catchment = 2
Water catchment= 3
Other Location=4</t>
  </si>
  <si>
    <t>Ahari ibikorwaremezo byo kuhira=1
Haruguru y'ahari ibikorwaremezo byo kuhira=2
Haruguru y'isoko y'amazi yo kuhira=3
Ahandi hantu=4</t>
  </si>
  <si>
    <t>If NO and AG_26 = YES, skip to AG_32A. If NO and AG_26 = NO, skip to AG_31.</t>
  </si>
  <si>
    <t>Radical = 1
Progressive = 2</t>
  </si>
  <si>
    <t>Indinganire=1
Yikora=2</t>
  </si>
  <si>
    <t>If AG_26 = YES, skip to AG_32A.</t>
  </si>
  <si>
    <t>Rented-out Plots</t>
  </si>
  <si>
    <t>Have you rented out this plot over the past three agricultural seasons ?</t>
  </si>
  <si>
    <t>Wigeze ukodesha uyu murima wawe mu bihembwe by'ihinga 3 bishize?</t>
  </si>
  <si>
    <t>If NO, skip to AG_33.</t>
  </si>
  <si>
    <t>Whom did you rent out this plot to?</t>
  </si>
  <si>
    <t>Uyu murima wawe wawukodesheje nde?</t>
  </si>
  <si>
    <t>1=Another Farmer
2=External Individual or Entity (Investor)</t>
  </si>
  <si>
    <t>1=Undi muhinzi-mworozi
2= Umushoramari</t>
  </si>
  <si>
    <t>When did you begin renting out this plot?</t>
  </si>
  <si>
    <t>Ni ryari watangiye gukodesha uyu murima wawe?</t>
  </si>
  <si>
    <t>month and year</t>
  </si>
  <si>
    <t>Ni mu bihe bihembwe waba warakodesheje uyu murima wawe? (Hitamo ibihembwe</t>
  </si>
  <si>
    <t>1 = Season C 14
2 = Season A 15
3 = Season B 15
4 = Season C 15</t>
  </si>
  <si>
    <t>C 2014
A 2015
B 2015
C 2015</t>
  </si>
  <si>
    <t>What is the duration of the rental contract?</t>
  </si>
  <si>
    <t>Ubwo bukode bw'uyu murima wawe ni ubw'igihe kingana gute?</t>
  </si>
  <si>
    <t>(-33: Indefinite)</t>
  </si>
  <si>
    <t>If -33 --&gt;AG_31E</t>
  </si>
  <si>
    <t>What kind of rental or use arrangement was made with the  renter of this {plot}?</t>
  </si>
  <si>
    <t>Ni ubuhe buryo bwakoreshejwe mu bukode bw'uyu {plot} wawe?</t>
  </si>
  <si>
    <t>1=Fixed Rental
2=Sharecrop
3=Free of Charge
4=Temporary Land Exchange 
5=Other(SPECIFY)</t>
  </si>
  <si>
    <t>1=Ubukode bw'amafaranga                          
2=Kugabana umusaruro                          
3=Nta kiguzi                
 4=Igurana ry'igihe gito 
5=Ubundi buryo, Buvuge…</t>
  </si>
  <si>
    <t>What share of the output is given to you(owner of the land)?</t>
  </si>
  <si>
    <t>Ni uwuhe mugabane ku musaruro wowe ubwawe (nyir'umurima) watwaye?</t>
  </si>
  <si>
    <t>1=Three Fourths (75%)
2=Two Thirds (66.6%)
3=One Half (50%)
4=One-Third 
5=One-Fourth
6=None</t>
  </si>
  <si>
    <t>1= Bitatu bya kane (75%)                               
2= Bibiri bya gatatu (66.6%)                         
3= Kimwe cya kabiri (50%)                
4=Kimwe cya gatatu  
5=Kimwe cya kane
6=Ntawo</t>
  </si>
  <si>
    <t>What is  rent paid (monetary amount) by your tenant/renter on this plot ?</t>
  </si>
  <si>
    <t>Ni amafaranga angahe wishyurwa n'uwakodesheje uyu murima wawe?</t>
  </si>
  <si>
    <t>Number</t>
  </si>
  <si>
    <t>If in AG_31C, 1 selected, skip to AG_33A. Else, skip to AG_33.</t>
  </si>
  <si>
    <t>Rented-in Plots</t>
  </si>
  <si>
    <t>Please give us the first and last name of the owner of this plot.</t>
  </si>
  <si>
    <t>Watubwira amazina yombi ya nyir'uyu murima ukodesha?</t>
  </si>
  <si>
    <t>AG_32D</t>
  </si>
  <si>
    <t>AG_32E</t>
  </si>
  <si>
    <t>AG_32F</t>
  </si>
  <si>
    <t>When did you begin renting in this plot?</t>
  </si>
  <si>
    <t>Watangiye gukodesha uyu  murima w'abandi ryari?</t>
  </si>
  <si>
    <t>Ubwo bukode ni ubw'igihe kingana gute?</t>
  </si>
  <si>
    <t>66 = Indefinite</t>
  </si>
  <si>
    <t>If 66 --&gt;AG_32I</t>
  </si>
  <si>
    <t>What kind of rental or use arrangement was made with the owner of this {plot}?</t>
  </si>
  <si>
    <t>Ni ubuhe buryo bwakoreshejwe ubwo wakodeshaga uyu {plot} w'abandi?</t>
  </si>
  <si>
    <t>1=Ubukode bw'amafaranga                           
2=Kugabana umusaruro                          
3=Nta kiguzi                 
4=Igurana ry'igihe gito 
5=Ubundi buryo, Buvuge…</t>
  </si>
  <si>
    <t>What share of the output is given to the landlord (owner of the land)?</t>
  </si>
  <si>
    <t>Ni uwuhe mugabane ku musaruro wowe ubwawe uha nyir'uyu murima (nyir'ubutaka)?</t>
  </si>
  <si>
    <t>1= Bitatu bya kane (75%)                               2= Bibiri bya gatatu (66.6%)                         3= Kimwe cya kabiri (50%)                4=Kimwe cya gatatu  5=Kimwe cya kane</t>
  </si>
  <si>
    <t>How much did you pay the last time you paid rent (monetary amount) on this plot? (RWF)</t>
  </si>
  <si>
    <t>Ni amafaranga angahe urugo rwawe rwishyuye nyiri uyu murima ubwo muheruka gukodesha uwo murima (RWF)?</t>
  </si>
  <si>
    <t>Relevance for Plot/Season</t>
  </si>
  <si>
    <t>[${plot_des}]:  mwaba mwarahinze ibihingwa byerera igihembwe cyangwa mwarakoze (mwarakoresheje abakozi) mu guhinga cyangwa gusarura ibihingwa bimara igihe kirekire muri uyu murima mu gihembwe cy'ihinga C 2014? (Kamena-Kanama/Nzeli)?</t>
  </si>
  <si>
    <t>If YES, skip to AG_33B.</t>
  </si>
  <si>
    <t>[${plot_des}]: Did you work on this plot and are you able to answer questions about production on this plot during Season C 2014? (June-August/September)?</t>
  </si>
  <si>
    <t>[${plot_des}]:Ese wigeze ubona akazi muri uyu murima kandi ushobora gusubiza ibibazo bijyanye n'umusaruro, inyongeramusaruro n'imibyizi birebana n'uyu murima muri 14C (Kamena-Kanama/Nzeli)?</t>
  </si>
  <si>
    <t>Who was primarily responsible for making decisions about this plot during season 14C (June-August/September)?</t>
  </si>
  <si>
    <t>Ni nde muntu w'ibanze wafataga ibyemezo bijyanye n'uyu murima mu gihembwe cy’ihinga C 2014 (Kamena-Kanama/Nzeli)?</t>
  </si>
  <si>
    <t>HH Roster appears</t>
  </si>
  <si>
    <t>If in AG_31C, 2 selected, skip to AG_34A. Else, skip to AG_34.</t>
  </si>
  <si>
    <t>If YES, skip to AG_34B.</t>
  </si>
  <si>
    <t>[${plot_des}]: Ese wigeze ubona akazi muri uyu murima and ushobora gusubiza ibibazo bijyanye n'umusaruro, inyongeramusaruro n'imibyizi birebana n'uyu murima muri 15A (Nzeli-Mutarama/Gashyantare)?</t>
  </si>
  <si>
    <t>Who was primarily responsible for making decisions about this plot during season 15A (September-January/February)?</t>
  </si>
  <si>
    <t>Ni nde muntu w'ibanze wafataga ibyemezo bijyanye n'uyu murima mu gihembwe cy’ihinga A 2015 (Nzeli-Mutarama/Gashyantare)?</t>
  </si>
  <si>
    <t>If in AG_31C, 3 selected, skip to AG_35A. Else, skip to AG_35.</t>
  </si>
  <si>
    <t>If YES, skip to AG_35B.</t>
  </si>
  <si>
    <t>[${plot_des}]: Did you work on this plot and are you able to answer questions about production on this plot during season 15B (February-May/June)?</t>
  </si>
  <si>
    <t>Who was primarily responsible for making decisions about this plot during season 15B (February-May/June)?</t>
  </si>
  <si>
    <t>Ni nde muntu w'ibanze wafataga ibyemezo bijyanye n'uyu murima mu gihembwe cy’ihinga B 2015 (Gashyantare-Gicurasi/Kamena)?</t>
  </si>
  <si>
    <t>If in AG_31C, 4 selected, move onto next [Plot Des] and ask questions starting at AG_26.</t>
  </si>
  <si>
    <t>Are you currently cultivating crops on this plot in season 15C (June-August/September)?</t>
  </si>
  <si>
    <t>Ese hari ibihingwa bihinze muri uyu murima mu gihembwe C 2015 (Kamena-Kanama/Nzeli)?</t>
  </si>
  <si>
    <t>If NO, move onto next [Plot Des] and ask questions starting at AG_26.</t>
  </si>
  <si>
    <t>Which crops are you cultivating on this plot in season 15C (June-August/September)? List all that apply.</t>
  </si>
  <si>
    <t>Ni ibihe bihingwa bihahinze mugihembwe C 2015 (Kamena-Kanama/Nzeli)? Hitamo ibihingwa byose bihahinze</t>
  </si>
  <si>
    <t>[List Crops]</t>
  </si>
  <si>
    <t>Move onto next [Plot Des] and ask questions starting at AG_26.</t>
  </si>
  <si>
    <t>[list of plots appears]</t>
  </si>
  <si>
    <t>Tugiye kuvuga ku wundi murima ugufitiye akamaro kuruta iyindi iri ahandi hatari mu duce tw'ahuhirwa n'ahatuhirwa</t>
  </si>
  <si>
    <t>Past and Future Transactions</t>
  </si>
  <si>
    <t>Uretse amasambu twavuzeho utunze ubu, haba hari indi sambu wari ufite mu myaka 5 ishize?</t>
  </si>
  <si>
    <t>If 2--&gt;AG_39</t>
  </si>
  <si>
    <t>How did you lose possession of this Parcel?</t>
  </si>
  <si>
    <t>Ni ukubera izihe mpamvu iyo sambu itakikubarurirwaho?</t>
  </si>
  <si>
    <t>1=Given away as part of Inheritance
2=Land Sale
3=Possessed by Government
4=Other</t>
  </si>
  <si>
    <t>1=Nawutanzeho umurage                                      2=Narawugurishije                   3=Watwawe na Leta     4=Indi mpamvu</t>
  </si>
  <si>
    <t>How large was the parcel? (self-report)</t>
  </si>
  <si>
    <t>Iyi sambu yanganaga gute? (avuga ingano)</t>
  </si>
  <si>
    <t>Was this [Parcel]l located within the LWH site?</t>
  </si>
  <si>
    <t>Iyi [Parcel1] yari iri muri site ya luwahu?</t>
  </si>
  <si>
    <t>In which district is [Parcel1]  located?</t>
  </si>
  <si>
    <t>Iyi [Parcel1] iherereye mu kahe karere?</t>
  </si>
  <si>
    <t>AG_38G</t>
  </si>
  <si>
    <t>Iyi [Parcel1] iherereye mu wuhe murenge?</t>
  </si>
  <si>
    <t>AG_38H</t>
  </si>
  <si>
    <t>Iyi [Parcel1] iherereye mu kahe kagali?</t>
  </si>
  <si>
    <t>AG_38I</t>
  </si>
  <si>
    <t>Iyi [Parcel1] iherereye mu wuhe mudugudu?</t>
  </si>
  <si>
    <t>At which price was this Parcel  sold?</t>
  </si>
  <si>
    <t>Iyi sambu wayigurishije ku kihe giciro?</t>
  </si>
  <si>
    <t>Do you have any plans to purchase any Parcels between now and the end of Season 16B (February-May/June)</t>
  </si>
  <si>
    <t>Hari gahunda ufite yo kugura isambu iyo ariyo yose kuva ubu kugera mu gihembwe cy'ihinga B 2016(Gashyantare-Gicurasi/Kamena)?</t>
  </si>
  <si>
    <t>Module D1: Season 14C (June-August/September) Crop Production, Part 1: Crop Roster</t>
  </si>
  <si>
    <t>Now we are going to ask you about the crops that you cultivated on your plots during season 14C.
Enumerator: Asks about 4 cultivated plots in the Command Area and Command Area Catchment in Season 14C and their most important agricultural plot outside the Command Area and Command Area Catchment.</t>
  </si>
  <si>
    <t>Ubu tugiye kukubaza ibibazo bijyanye n'ibihingwa wahinze mu gihembwe cy'ihinga cya 2014 C
Ubaza: Baza ku mirima 4 iri ahuhirwa n'ahatuhirwa muri gahunda ya luwahu mu gihembwe C 2014 n'undi murima uri ahandi hatari ibikorwaremezo byo kuhira ariko ufitiye urugo akamaro kurusha iyindi.</t>
  </si>
  <si>
    <t>Answer code</t>
  </si>
  <si>
    <t>[${plot_15c}]: Ni ku kihe kigereranyo cy'uyu murima wahinze mu gihembwe cy'ihinga C 2014 (Kamena-Kanama/Nzeli)?</t>
  </si>
  <si>
    <t>Numbers 5%-100% listed</t>
  </si>
  <si>
    <t>Imibare (5%-100%)</t>
  </si>
  <si>
    <t>Please list all the crops grown on [${plot_14c}] (June-August/September)</t>
  </si>
  <si>
    <t>Hitamo urutonde rw'imyaka yose yahinzwe muri [${plot_14c}]  mu gihembwe cy'ihinga cya C 2014 (Kamena-Kanama/Nzeli)?</t>
  </si>
  <si>
    <t>PC1_02</t>
  </si>
  <si>
    <t>Please list the three primary crops grown on [${plot_14c}] during season 14C (June-August/September)</t>
  </si>
  <si>
    <t>Andika urutonde rw'imyaka yahinzwe muri [${plot_14c}]  mu gihembwe cy'ihinga cya C 2014 (Kamena-Kanama/Nzeli)</t>
  </si>
  <si>
    <t>[${plot_14c}]: On what proportion of plot did you grow this [${crop_14c}]?</t>
  </si>
  <si>
    <t>[${plot_14c}]: Ni ku kihe kigereranyo cy'umurima mwateyeho [${crop_14c}]?</t>
  </si>
  <si>
    <t>[${plot_14c}]: How much [${crop_14c}] seed did you plant in this plot?</t>
  </si>
  <si>
    <t>[${plot_14c}]: Mwateye imbuto za [${crop_14c}] zingana iki muri uyu murima?</t>
  </si>
  <si>
    <t>Quantity</t>
  </si>
  <si>
    <t>unit codes</t>
  </si>
  <si>
    <t>[${plot_14c}]: [${crop_14c}]: What was the primary source of the seed?</t>
  </si>
  <si>
    <t>[${plot_14c}]: [${crop_14c}]: Ni hehe ahantu h'ibanze mwakuraga imbuto?</t>
  </si>
  <si>
    <t>1=TUBURA
2=LWH Project
3=Local government
4=NGO
5=Agro-dealer
6=CIP
7=own production
8=neighbor/friend
9=RAB
10=agricultural cooperative
11=gift
12=local market
13=investor</t>
  </si>
  <si>
    <t>[${plot_14c}]: How much in total did you spend on the [${crop_14c}] seed you planted in this plot?</t>
  </si>
  <si>
    <t>[${plot_14c}]: Wakoresheje amafaranga angana ate ku mbuto za [${crop_14c}] wateye muri uyu murima mu gihembwe cya C 2014 (Kamena-Kanama/Nzeli)?</t>
  </si>
  <si>
    <t>How much did you of this seed receive for free?</t>
  </si>
  <si>
    <t>Mu mbuto wateye muri uyu murima, ni izingana gute wabonye nta kiguzi?</t>
  </si>
  <si>
    <t>[${plot_14c}]: How much [${crop_14c}] did you harvest from this plot in season 14C (June-August/September)?</t>
  </si>
  <si>
    <t>[${plot_14c}]: Waba umaze gusarura [${crop_14c}] bingana iki muri uwo murima mu gihembwe C 2014 (Kamena-Kanama/Nzeli)?</t>
  </si>
  <si>
    <t>quantity</t>
  </si>
  <si>
    <t>if 0 &gt; PC1_09D</t>
  </si>
  <si>
    <t>Green = 1
Dry = 2
Both = 3</t>
  </si>
  <si>
    <t>Bibisi = 1
Byumye = 2
Byombi = 3</t>
  </si>
  <si>
    <t>Only for MAIZE</t>
  </si>
  <si>
    <t>if PC1_09A = 3</t>
  </si>
  <si>
    <t>Dry (Quenity)</t>
  </si>
  <si>
    <t>Why was the harvested amount zero?</t>
  </si>
  <si>
    <t>Crop Disease = 1
Crop Theft  = 2
Crop Destruction = 3
Other = 4</t>
  </si>
  <si>
    <t>Kurwara kw'ibihingwa = 1
Kwibwa kw'ibihingwa = 2
Kwangirika kw'imyaka = 3
Ibindi = 4</t>
  </si>
  <si>
    <t>Skip to PC2_14_14C</t>
  </si>
  <si>
    <t>[${plot_14c}]: How much [${crop_14c}] did you sell from the season 14C (June-August/September) harvest?</t>
  </si>
  <si>
    <t>[${plot_14c}]: Umaze kugurisha [${crop_14c}] bingana iki wavanye mu musaruro w'igihembwe cy'ihinga C 2014 (Kamena-Kanama/Nzeli)?</t>
  </si>
  <si>
    <t>if 0 skip to PC1_11</t>
  </si>
  <si>
    <t>if PC1_10A = 3</t>
  </si>
  <si>
    <t>Who do you sell [${crop_14c}] to?</t>
  </si>
  <si>
    <t>Ni hehe wagurishije umusaruro wa [${crop_14c}]?</t>
  </si>
  <si>
    <t>Cooperative = 1
Local Market  = 2
Directly to Investor = 3
Directly to LWH = 4, Directly to Other Farmers=5, Sold to Local Schools =6</t>
  </si>
  <si>
    <t>Koperative 
Isoko ryo muri aka gace
Umushoramari 
Kuri Luwahu
Ku bandi bahinzi 
Ku mashuli yo muri aka gace</t>
  </si>
  <si>
    <t>[${plot_14c}]: How much did you earn in total from selling this [${crop_14c}] from your season 14C (June-August/September) harvest?</t>
  </si>
  <si>
    <t>[${plot_14c}]: Winjije amafaranga angahe mu musaruro wa [${crop_14c}] mu gihembwe cy'ihinga C 2014 (Kamena-Kanama/Nzeli)?</t>
  </si>
  <si>
    <t>[${plot_14c}]: How much [${crop_14c}] was used for HH consumption?</t>
  </si>
  <si>
    <t>[${plot_14c}]: Umusaruro [${crop_14c}] umaze kuribwa mu rugo ungana ute?</t>
  </si>
  <si>
    <t>if 0 skip to PC1_12</t>
  </si>
  <si>
    <t>if PC1_11A = 3</t>
  </si>
  <si>
    <t>[${plot_14c}]: How much [${crop_14c}] did you lose due to spoilage or post-harvest losses (during storage)?</t>
  </si>
  <si>
    <t>[${plot_14c}]: Wahombye umusaruro wa [${crop_14c}] ungana ute nyuma yo kuwurobanura/kuwugosora ngo uwuhunike?</t>
  </si>
  <si>
    <t>if 0 skip to PC1_13</t>
  </si>
  <si>
    <t>What factors influenced your decision to grow this crop?</t>
  </si>
  <si>
    <t>Ni izihe mpamvu zatumye ufata icyemezo cyo guhinga iki gihingwa?</t>
  </si>
  <si>
    <t>1=Agronomists Advice
2=Investor Arrangement
3=Neighbors grow this crop
4=Block members grow this crop, 5=Personal Choice, 6=Government Policy</t>
  </si>
  <si>
    <t>1=Inama za Goronomu
2=Ibikorwa by'ishoramari
3=Abaturanyi barabihinga
4=Abo duhurira mu ishyirahamwe ryo kuhira barabihinga 
5= Ni njye wifatiye icyemezo 
6= Ni gahunda ya leta</t>
  </si>
  <si>
    <t>&gt;&gt; Next Crop</t>
  </si>
  <si>
    <t>Module D1B: 14C Seasonal Crop Production (June 2014 - September 2014)</t>
  </si>
  <si>
    <t>Ask the following questions for  all plots cultivated during Season 14C, other than the ones enumerated above (any plot outside the command area and command area catchment and the most important plot). Please only ask about the three main crops.</t>
  </si>
  <si>
    <t>Ibibazo bikurikira bibazwa ku mirima yose yahinzwe mu gihembwe cya C 2014, ariko itavuzwe haruguru (Umurima uwo ari wose uri ahandi hatari mu bice 2 bya luwahu (ahuhirwa n'ahatuhirwa ariko usubiza akavuga ko uwo murima ari uw'ingenzi kuri we)). Umubaze ibihingwa 3 by'ingenzi.</t>
  </si>
  <si>
    <t>Please list the crops grown  on any other plots during season 14C (June-August/September)</t>
  </si>
  <si>
    <t>Andika urutonde rw'imyaka yahinzwe muri iyi mirima yindi murima mu gihembwe cy'ihinga cya C 2014 (Kamena-Kanama/Nzeli)</t>
  </si>
  <si>
    <t>[${plot_14c}]: How much [crop1] did you harvest from these plots in season 14C (June-August/September)?</t>
  </si>
  <si>
    <t>[${plot_14c}]: Waba umaze gusarura [crop 1] bingana iki muri iyo murima mu gihembwe cya C 2014 (Kamena-Kanama/Nzeli)?</t>
  </si>
  <si>
    <t>if 0 &gt; PC1_17</t>
  </si>
  <si>
    <t>if PC1_16A = 3</t>
  </si>
  <si>
    <t>What did you do with the majority of this crop or what do you intend to do with the majority of the crop?</t>
  </si>
  <si>
    <t>Ni iki cy'ingenzi wakoresheje/ uteganya gukoresha uyu musaruro?</t>
  </si>
  <si>
    <t>Sold = 1
HH Consumption  = 2</t>
  </si>
  <si>
    <t>Kuwugurisha=1
Kuwurya mu rugo=2</t>
  </si>
  <si>
    <t>Module D2: Season 2014 C: Irrigation</t>
  </si>
  <si>
    <t>Was this plot [${plot_14c}] irrigated for 14C (June-August/September)?</t>
  </si>
  <si>
    <t>Ese uyu [${plot_14c}] wigeze wuhirwa mu gihembwe cy’ihinga C 2014 (Kamena-Kanama/Nzeli)?</t>
  </si>
  <si>
    <t>1
2</t>
  </si>
  <si>
    <t>Yes
No</t>
  </si>
  <si>
    <t>Yego
Oya</t>
  </si>
  <si>
    <t>For which of the following reasons was  [${plot_14c}] not  irrigated during 14C (June-August/September)?</t>
  </si>
  <si>
    <t>Ni iyihe mpamvu yatumye uyu [${plot_14c}] utuhirwa mu gihembwe C 2014 (Kamena-Kanama/Nzeli)?</t>
  </si>
  <si>
    <t>1
2
3
4
5
6</t>
  </si>
  <si>
    <t>No Need (Adequate Rainfall)
No Plastic Hose
No Water In Primary Canal
Limited Knowledge 
Damaged Infrastructure
Other</t>
  </si>
  <si>
    <t>Ntibyari bikenewe (Imvura ihagije)
Nta matiyoyari ahari
Nta mazi mu muyoboro w'ibanze
Ubumenyi budahagije
Ibikorwaremezo byangiritse
Ibindi</t>
  </si>
  <si>
    <t>[${plot_14c}]: What was the source of water?</t>
  </si>
  <si>
    <t>[${plot_14c}]: Amazi mwakoresheje yaturutse he?</t>
  </si>
  <si>
    <t>1
2
3
4
5
6
7
8
9, 10</t>
  </si>
  <si>
    <t>Shallow well
Marshland drainage
Borehole
Spring
Stream
Rain catchment pond
Roof catchment
Lake
LWH Canal/Reservoir, LWH Tertiary Valve</t>
  </si>
  <si>
    <t>Iriba ridafukuye cyane
Imiyoboro y'amazi y'ibishanga
Umwobo uzamurwamo amazi
Isoko
Umugezi
Ikizenga kiyoborwamo amazi y'imvura
Amazi ava ku mazu
Ikiyaga
umuyoboro w'amazi/ikigega/ Robine yo kuvomera bya Luwahu</t>
  </si>
  <si>
    <t>[${plot_14c}]: How did you supply water from the source to the irrigation area?</t>
  </si>
  <si>
    <t>[${plot_14c}]: Ni iki mwakoresheje kugira ngo mukure amazi aho yari ari muyajyana mu murima kuhira?</t>
  </si>
  <si>
    <t>1
2
3
4
5
6
7
8
9</t>
  </si>
  <si>
    <t>Physical Carry
Manual pumping
Mechanical pumping
Gravity stream diversion
Other Non-Project Pipelines
LWH  Tertiary Valve Only, LWH  Tertiary Valve With Flexible Hose</t>
  </si>
  <si>
    <t>Tuyatwara mu bikoresho bitandukanye
Gukoresha pompe y'intoki
Gukoresha pompe ya moteri
Ikoreshwa ry'uruhavu mu murima 
Impombo/amatiyo atari aya Luwahu
Robine yo kuvomera ya Luwahu gusa/ Robine yo kuvomera ya Luwahu n'umupira wo kuhira</t>
  </si>
  <si>
    <t>if 1-5 skip to PI_09_14c</t>
  </si>
  <si>
    <t>Which plot-level irrigation methods did you use on this plot?</t>
  </si>
  <si>
    <t>Ni ubuhe buryo bwo kuhira mwakoresheje muri uyu murima?</t>
  </si>
  <si>
    <t>1
2
3
4
5</t>
  </si>
  <si>
    <t>Arozwari/kuyamisha ku bihingwa dukoresheje umupira wo kuhira
Imiyoboro itambika
Imiyoboro ihagaritse</t>
  </si>
  <si>
    <t>[${plot_14c}]: On how many days over the course of the 14C (June-August/September) did you supply water to this plot?</t>
  </si>
  <si>
    <t>[${plot_14c}]: Ni mu minsi ingahe mu gihembwe C 2014 (Kamena-Kanama/Nzeli) wuhirishije amazi uyu murima?</t>
  </si>
  <si>
    <t>Number of  Days</t>
  </si>
  <si>
    <t>Was there a time during the Season when you wished to irrigate this plot but there was not adequate water in the system to do so ?</t>
  </si>
  <si>
    <t>Haba hari igihe mu gihembwe cy'ihinga waba warifuje kuhira uyu murima ariko ntibikunde kubera ko nta mazi ahagije yari ahari?</t>
  </si>
  <si>
    <t>If 2--&gt;Next Module</t>
  </si>
  <si>
    <t>For how many days did this occur over the course of the season?</t>
  </si>
  <si>
    <t>Ibi byaba byarabaye mu minsi ingahe mu gihembwe?</t>
  </si>
  <si>
    <t>Number of Times</t>
  </si>
  <si>
    <t>D3: LABOR ON THE HH FARM 14C (June-August/September)</t>
  </si>
  <si>
    <t>[${plot_des}]: Who spent most time working on this plot during 14C (June-August/September)?</t>
  </si>
  <si>
    <t>[${plot_des}]: Ni nde wakoze igihe kirekire muri uyu umurima mu gihembwe cy'ihinga C 2014 (Kamena-Kanama/Nzeli)?</t>
  </si>
  <si>
    <t>How many total days did members of your household spend on [land preparation and planting] for  [${plot_des}] during 14C (June-August/September)?  This includes preparing fields for planting and planting.</t>
  </si>
  <si>
    <t>Abantu bo muri uru rugo bamaze iminsi ingahe [mu gutegura imirima yo guteramo no gutera] mu gihembwe cy'ihinga C 2014 (Kamena-Kanama/Nzeli) muri [${plot_des}]? Aha ubariremo gutegura imirima yo guteramo no gutera.</t>
  </si>
  <si>
    <t>number of days</t>
  </si>
  <si>
    <t>Umubare w'iminsi</t>
  </si>
  <si>
    <t>Did the HH hire any labor to assist with [land preparation and planting] during 14C (June-August/September)?</t>
  </si>
  <si>
    <t>Hari abakozi urugo rwakoresheje mu kurwunganira [mu gutegura imirima yo guteramo no gutera] mu gihembwe cy'ihinga C 2014 (Kamena-Kanama/Nzeli)?</t>
  </si>
  <si>
    <t>If 2 skip to PL1_06</t>
  </si>
  <si>
    <t>How much time did they spend (total person days) on land preparation and planting for [${plot_des}]</t>
  </si>
  <si>
    <t>Ni igihe kingana gute abantu bo mu rugo rwanyu bafashe (igiteranyo cy'imibyizi ya bose) mu gutegura no gutera [${plot_des}]?</t>
  </si>
  <si>
    <t>How much in total was spent on hired labor assisting with [land preparation and planting] on [${plot_des}] during 14C (June-August/September)?</t>
  </si>
  <si>
    <t>Ni amafaranga angahe yose hamwe mwatanze ku bakozi mwakoresheje mu [gutegura ubutaka no gutera] mu gihembwe C 2014 (Kamena-Kanama/Nzeli)?</t>
  </si>
  <si>
    <t>How many total days did members of your household spend on [growing] on  [${plot_des}]  during 14C (June-August/September)?  This includes applying inputs, weeding and irrigating.</t>
  </si>
  <si>
    <t>Abantu bo muri uru rugo bamaze iminsi ingahe mu [bikorwa byo kwita ku bihingwa] mu gihe cy'igihembwe cy'ihinga C 2014 (Kamena-Kanama/Nzeli) muri [${plot_des}]? Aha habariyemo no gushyiramo ifumbire n'imiti, kubagara no kuhira.</t>
  </si>
  <si>
    <t>Did the HH hire any labor to assist with [growing]  during 14C (June-August/September)?</t>
  </si>
  <si>
    <t>Hari abakozi urugo rwakoresheje mu kurwunganira mu [bikorwa byo guhinga] mu gihembwe cy'ihinga C 2014 (Kamena-Kanama/Nzeli)?</t>
  </si>
  <si>
    <t>If 2 skip to PL1_10</t>
  </si>
  <si>
    <t>How many total days did these individual spend assisting on [growing] for [${plot_des}]t?</t>
  </si>
  <si>
    <t>Ni imibyizi ingahe abo bakozi bafashe bita ku [guhinga] muri [${plot_des}]?</t>
  </si>
  <si>
    <t>How much in total was spent on hired labor assisting with [growing] on [${plot_des}] during 14C (June-August/September)?</t>
  </si>
  <si>
    <t>Ni amafaranga angahe yose hamwe mwatanze ku bakozi mwakoresheje mu [guhinga] mu gihembwe C 2014 (Kamena-Kanama/Nzeli)?</t>
  </si>
  <si>
    <t>How many total days did members of your household spend on [harvesting] during 14C (June-August/September)?  This includes harvesting and processing crops after harvest.</t>
  </si>
  <si>
    <t>Abantu bo muri uru rugo bamaze iminsi ingahe mu [gusarura] mu gihembwe cy'ihinga C 2014 (Kamena-Kanama/Nzeli)? Aha harimo gusarura no gutunganya imyaka nyuma yo gusarura.</t>
  </si>
  <si>
    <t>Did the HH hire any labor to assist with [harvesting] during 14C (June-August/September)?</t>
  </si>
  <si>
    <t>Hari abakozi urugo rwakoresheje mu kurwunganira mu [gusarura] mu gihembwe cy'ihinga C 2014 (Kamena-Kanama/Nzeli)?</t>
  </si>
  <si>
    <t>If 2 skip to next Module</t>
  </si>
  <si>
    <t>How many total days did these individuals spend on harvesting] for [${plot_des}]?</t>
  </si>
  <si>
    <t>Ni imibyizi ingahe abo bakozi bafashe bita ku [gusarura] muri [${plot_des}]?</t>
  </si>
  <si>
    <t>How much in total was spent on hired labor assisting with [harvesting] on [${plot_des}] during 14C (June-August/September)?</t>
  </si>
  <si>
    <t>Ni amafaranga angahe yose hamwe mwatanze ku bakozi mwakoresheje mu [gusarura] mu gihembwe C 2014 (Kamena-Kanama/Nzeli)?</t>
  </si>
  <si>
    <t>Module D4: season 14C (June-August/September) Inputs</t>
  </si>
  <si>
    <t>INPUTS</t>
  </si>
  <si>
    <t>A. compost</t>
  </si>
  <si>
    <t>B. organic manure</t>
  </si>
  <si>
    <t>C. NPK</t>
  </si>
  <si>
    <t>D. Urea</t>
  </si>
  <si>
    <t>E .DAP</t>
  </si>
  <si>
    <t>F. lime</t>
  </si>
  <si>
    <t>G. pesticides</t>
  </si>
  <si>
    <t>A.Ifumbire mborera</t>
  </si>
  <si>
    <t>B. ifumbire y'ibiva ku matungo</t>
  </si>
  <si>
    <t>D.Ureya</t>
  </si>
  <si>
    <t>F.Ishwagara</t>
  </si>
  <si>
    <t>G.Umuti wica udukoko</t>
  </si>
  <si>
    <t>Did the HH apply any [${input_a}] for use in season 14C (June-August/September)?</t>
  </si>
  <si>
    <t>Hari [${input_a}] yakoreshejwe n'uru rugo  rwanyu muri iki gihembwe cy'ihinga C 2014?</t>
  </si>
  <si>
    <t>If 2 then skip to next input</t>
  </si>
  <si>
    <t>How much of [${input_a}] was used on [plot1]</t>
  </si>
  <si>
    <t>Ni  [${input_a}] ingana iki yakoreshejwe mu [plot 1]</t>
  </si>
  <si>
    <t>Repeat for all plots in the command area and command area catchment as well as the most important plot outside</t>
  </si>
  <si>
    <t>How much did the HH spend on ${input_a} that was used on [plot1] in season 14C (June-August/September)?</t>
  </si>
  <si>
    <t>Ni amafaranga angahe urugo rwanyu rwatanze ku ${input_a} yakoreshejwe kuri [plot1] mu gihembwe C 2014?</t>
  </si>
  <si>
    <t>How much of [${input_a} was used on your remaining plots combined?</t>
  </si>
  <si>
    <t>Ni [${input_a}] ingana iki yakoreshejwe mu mirima isigaye yose hamwe?</t>
  </si>
  <si>
    <t>How much did the HH spend on ${input_a} that was used on your remaining plots combined in season 14C (June-August/September)?</t>
  </si>
  <si>
    <t>Ni amafaranga angahe urugo rwanyu rwatanze ku ${input_a} yakoreshejwe ku mirima isigaye yose hamwe mu gihembwe C 2014 (Kamena-Kanama/Nzeli)?</t>
  </si>
  <si>
    <t>Urugo rwanyu rwakoresheje [${input_a}] ingana gute mu gihembwe cy'ihinga cya C 2014 (Kamena-Kanama/Nzeli)?</t>
  </si>
  <si>
    <t>How much in total did the HH spend on ${input_a}? (RWF)</t>
  </si>
  <si>
    <t>Uru  rugo rwakoresheje amafaranga angahe yose hamwe ku [${input_a}]? (RWF)</t>
  </si>
  <si>
    <t>What was the source of [${input_a}]?</t>
  </si>
  <si>
    <t>Iyo [${input_a}] yaturutse he?</t>
  </si>
  <si>
    <t>1= TUBURA
2= Umushinga wa Luwahu
3= Inzego z'ibanze
4= Umuryango utegamiye kuri Leta
5= Agorodila
6= Gahunda yo guhuza ubutaka
7= Umusaruro wanjye
8= Umuturanyi/Inshuti
9= RAB
10= koperative y'abahinzi
11= Impano
12= Isoko
13= Umushoramari</t>
  </si>
  <si>
    <t>How much [${input_a}] did the HH receive for free?</t>
  </si>
  <si>
    <t>Niyihe ngano [${input_a}] urugo rwawe rwabonye nta kiguzi?</t>
  </si>
  <si>
    <t>Ingano</t>
  </si>
  <si>
    <t>Module D1: 15A Seasonal Crop Production (September 2014-February 2015)</t>
  </si>
  <si>
    <t>Code</t>
  </si>
  <si>
    <t>[${plot_15a}]: On what proportion of this plot did you cultivate during season 15A (September-January/February)?</t>
  </si>
  <si>
    <t>Please list all the crops grown on [${plot_15a}] during season 15A (September-January/February)</t>
  </si>
  <si>
    <t>Hitamo urutonde rw'imyaka yose yahinzwe muri [${plot_15a}]  mu gihembwe cy'ihinga cya A 2015 (Nzeli-Mutarama/Gashyantare)?</t>
  </si>
  <si>
    <t>PC2_032</t>
  </si>
  <si>
    <t>Please list the three primary crops grown on [${plot_15a}] during season 15A (September-January/February)</t>
  </si>
  <si>
    <t>Andika urutonde rw'imyaka yahinzwe muri uyu murima mu gihembwe cy'ihinga cya A 2015 (Nzeli-Mutarama/Gashyantare)</t>
  </si>
  <si>
    <t>[${plot_15a}]: On what proportion of plot did you grow this [${crop_15a}]?</t>
  </si>
  <si>
    <t>[${plot_15a}]: Ni ku kihe kigereranyo cy'umurima mwateyeho ibi [${crop_15a}]?</t>
  </si>
  <si>
    <t>[${plot_15a}]: How much [${crop_15a}] seed did you plant in this plot?</t>
  </si>
  <si>
    <t>[${plot_15a}]: Mwateye imbuto za [${crop_15a}] zingana iki muri uyu murima?</t>
  </si>
  <si>
    <t>[${plot_15a}]: [${crop_15a}]: What was the primary source of the seed?</t>
  </si>
  <si>
    <t>[${plot_15a}]: [${crop_15a}]: Ni hehe h'ibanze wakuye imbuto yo gutera?</t>
  </si>
  <si>
    <t>1= TUBURA
2= Umushinga wa Luwahu
3= Inzego z'ibanze
4= Umuryango utegamiye kuri Leta
5= Agorodila
6= Gahunda yo guhuza ubutaka
7= Umusaruro wanjye
8= Umuturanyi/Inshuti
9= RAB
10= koperative y'abahinzi
11= Impano
12= Isoko</t>
  </si>
  <si>
    <t>[${plot_15a}]: How much in total did you spend on the [${crop_15a}] seed you planted in this plot?</t>
  </si>
  <si>
    <t>[${plot_15a}]: Wakoresheje amafaranga angana ate ku mbuto za [${crop_15a}] wateye muri uyu murima?</t>
  </si>
  <si>
    <t>Ese ni imbuto zingana gute waba warabonye nta kiguzi uzitanzeho?</t>
  </si>
  <si>
    <t>if 0 --&gt; CRP_09</t>
  </si>
  <si>
    <t>[${plot_15a}]: How much [${crop_15a}] did you harvest from this plot in season 15A (September-January/February)?</t>
  </si>
  <si>
    <t>[${plot_15a}]: Waba umaze gusarura [${crop_15a}] bingana iki muri uwo murima mu gihembwe 2015 A (Mutarama/ Gashyantare - Gicurasi)?</t>
  </si>
  <si>
    <t>if 0 --&gt; PC2_09D</t>
  </si>
  <si>
    <t>Only for Maize</t>
  </si>
  <si>
    <t>&gt; Next Crop</t>
  </si>
  <si>
    <t>[${plot_15a}]: How much [${crop_15a}] did you sell from the season 15A (September-January/February) harvest?</t>
  </si>
  <si>
    <t>[${plot_15a}]: Umaze kugurisha [${crop_15a}] bingana iki wavanye mu musaruro w'igihembwe cy'ihinga A 2015 (Nzeli-Mutarama/Gashyantare)?</t>
  </si>
  <si>
    <t>if 0 skip to PC2_11</t>
  </si>
  <si>
    <t>Who do you sell [${crop_15a}] to?</t>
  </si>
  <si>
    <t>Ni hehe wagurishije umusaruro wa [${crop_15a}]?</t>
  </si>
  <si>
    <t>[${plot_15a}]: How much did you earn in total from selling this [${crop_15a}] from your season 15A (September-January/February) harvest?</t>
  </si>
  <si>
    <t>[${plot_15a}]: Winjije amafaranga angahe mu musaruro wa [${crop_15a}] mu gihembwe cy'ihinga 15a?</t>
  </si>
  <si>
    <t>[${plot_15a}]: How much [${crop_15a}] was used for HH consumption?</t>
  </si>
  <si>
    <t>[${plot_15a}]: Umusaruro [${crop_15a}] umaze kuribwa mu rugo ungana ute?</t>
  </si>
  <si>
    <t>if 0 skip to PC2_12</t>
  </si>
  <si>
    <t>if PC2_11A = 3</t>
  </si>
  <si>
    <t>[${plot_15a}]: How much [${crop_15a}] did you lose due to spoilage or post-harvest losses (during storage)?</t>
  </si>
  <si>
    <t>[${plot_15a}]: Wahombye umusaruro [${crop_15a}] ungana ute nyuma yo kuwurobanura/kuwugosora ngo uwuhunike?</t>
  </si>
  <si>
    <t>if 0 skip to PC2_13</t>
  </si>
  <si>
    <t>if PC2_12A = 3</t>
  </si>
  <si>
    <t>PC2_14</t>
  </si>
  <si>
    <t>What factors influenced your decision to grow this crop during season 15A (September-January/February)?</t>
  </si>
  <si>
    <t>Ni izihe mpamvu zatumye ufata icyemezo cyo guhinga iki gihingwa mu gihembwe A 2015 (Nzeli-Mutarama/Gashyantare)?</t>
  </si>
  <si>
    <t>Module D1B: 15A Seasonal Crop Production (September 2014-February 2015)</t>
  </si>
  <si>
    <t>Ask the following questions for  all plots cultivated during Season 15A, other than the ones enumerated above (any plot outside the command area and command area catchment and the most important plot). Please only ask about the three main crops.</t>
  </si>
  <si>
    <t>Ibibazo bikurikira bibazwa ku mirima yose yahinzwe mu gihembwe cya A 2015, ariko itavuzwe haruguru (Umurima uwo ari wose uri ahandi hatari mu bice 2 bya luwahu (ahuhirwa n'ahatuhirwa ariko usubiza akavuga ko uwo murima ari uw'ingenzi kuri we). Baza ku bihingwa 3 by'ingenzi.</t>
  </si>
  <si>
    <t>Please list the crops grown on on any other plots during season 15A (September-January/February)</t>
  </si>
  <si>
    <t>[${plot_15a}]: How much [crop1] did you harvest from these plots in Season A?</t>
  </si>
  <si>
    <t>[${plot_15a}]: Waba umaze gusarura [crop1] bingana iki muri uwo murima mu gihembwe cya A?</t>
  </si>
  <si>
    <t>if 0 &gt; Next Module</t>
  </si>
  <si>
    <t>if PC2_16A = 3</t>
  </si>
  <si>
    <t>Module D2: 15A Irrigation (September 2014-February/March 2015)</t>
  </si>
  <si>
    <t>Was this plot [${plot_15a}] irrigated for season 15A (September-January/February)?</t>
  </si>
  <si>
    <t>Ese uyu murima [${plot_15a}] wigeze wuhirwa mu gihembwe cy’ihinga A 2015 (Nzeli-Mutarama/Gashyantare)?</t>
  </si>
  <si>
    <t>For which of the following reasons was  [${plot_15a}] not  irrigated during season 15A (September-January/February)?</t>
  </si>
  <si>
    <t>Ni iyihe mpamvu mu zikurikira yatumye [${plot_15a}] utuhirwa mu gihembwe A 2015 (Nzeli-Mutarama/Gashyantare)?</t>
  </si>
  <si>
    <t>Ntibyari ngombwa (imvura yaguye neza)
Nya mpombo yo kuvomerera
Nta mazi yatembaga mu muyoboro w'ibanze
Nta bumenyi buhagije
Ibikorwa byo kuhira byarangiritse
Ikindi</t>
  </si>
  <si>
    <t>[${plot_15a}]: What was the source of water?</t>
  </si>
  <si>
    <t>[${plot_15a}]: Amazi mwakoresheje yaturutse he?</t>
  </si>
  <si>
    <t>[${plot_15a}]: How did you supply water from the source to the irrigation area?</t>
  </si>
  <si>
    <t>[${plot_15a}]: Ni iki mwakoresheje kugira ngo mukure amazi aho yari ari muyajyana mu murima kuhira?</t>
  </si>
  <si>
    <t>if 1-5 skip to PI_09_15a</t>
  </si>
  <si>
    <t>Watering Can,                  Sprinkler
Sprayed Water on Crops Using Hose
Transverse Furrows
Longitudinal Furrows</t>
  </si>
  <si>
    <t>[${plot_15a}]: On how many days over the course of the season 15A (September-January/February) did you supply water to this plot?</t>
  </si>
  <si>
    <t>[${plot_15a}]: Ni mu minsi ingahe mu gihembwe A 2015 (Nzeli-Mutarama/Gashyantare) wuhirishije amazi uyu murima?</t>
  </si>
  <si>
    <t>Ibi byabaye ku minsi ingahe mu gihembwe cyose?</t>
  </si>
  <si>
    <t>D3: LABOR ON THE HH FARM season 15A (September-January/February)</t>
  </si>
  <si>
    <t>[${plot_des}]: Who spent most time working on this plot during season 15A (September-January/February)?</t>
  </si>
  <si>
    <t>[${plot_des}]: Ni nde wakoze igihe kirekire muri uyu umurima mu gihembwe cy'ihinga A 2015 (Nzeli-Mutarama/Gashyantare)?</t>
  </si>
  <si>
    <t>How many total days did members of your household spend on [land preparation and planting] for  [${plot_des}] during season 15A (September-January/February)?  This includes preparing fields for planting and planting.</t>
  </si>
  <si>
    <t>Abantu bo muri uru rugo bamaze iminsi ingahe [mu gutegura imirima yo guteramo no gutera] mu gihembwe cy'ihinga A 2015 (Nzeli-Mutarama/Gashyantare)? Aha ubariremo gutegura imirima yo guteramo no gutera.</t>
  </si>
  <si>
    <t>Did the HH hire any labor to assist with [land preparation and planting] during season 15A (September-January/February)?</t>
  </si>
  <si>
    <t>Hari abakozi urugo rwakoresheje mu kurwunganira [mu gutegura imirima yo guteramo no gutera] mu gihembwe cy'ihinga A 2015 (Nzeli-Mutarama/Gashyantare)?</t>
  </si>
  <si>
    <t>If 2 skip to PL2_06</t>
  </si>
  <si>
    <t>How much time did [hired labor] spend (total person days) on land preparation and planting for [${plot_des}]</t>
  </si>
  <si>
    <t>Ni igihe kingana gute abakozi bamaze [imibyizi] mu gutegura no gutera [${plot_des}]</t>
  </si>
  <si>
    <t>How much in total was spent on hired labor assisting with [land preparation and planting] on [${plot_des}] during season 15A (September-January/February)?</t>
  </si>
  <si>
    <t>Ni amafaranga angahe yose hamwe mwatanze ku bakozi mwakoresheje mu [gutegura ubutaka no gutera] mu gihembwe A 2015 (Nzeli-Mutarama/Gashyantare)?</t>
  </si>
  <si>
    <t>How many total days did members of your household spend on [growing] on  [${plot_des}]  during season 15A (September-January/February)?  This includes applying inputs, weeding and irrigating.</t>
  </si>
  <si>
    <t>Abantu bo muri uru rugo bamaze iminsi ingahe mu [guhinga] mu [${plot_des}]  mu gihembwe cy'ihinga A 2015 (Nzeli-Mutarama/Gashyantare)? Aha habariyemo no gushyiramo ifumbire n'imiti, kubagara no kuhira.</t>
  </si>
  <si>
    <t>Did the HH hire any labor to assist with [growing]  during season 15A (September-January/February)?</t>
  </si>
  <si>
    <t>Hari abakozi urugo rwakoresheje mu kurwunganira mu [guhinga] mu gihembwe cy'ihinga A 2015 (Nzeli-Mutarama/Gashyantare)?</t>
  </si>
  <si>
    <t>If 2 skip to next PL2_10</t>
  </si>
  <si>
    <t>How many total days did [hired labor] spend assisting on [growing] for [${plot_des}]t?</t>
  </si>
  <si>
    <t>Ni imibyizi ingahe abo bakozi bafashe bita ku [guhinga] mu [${plot_des}]</t>
  </si>
  <si>
    <t>How much in total was spent on hired labor assisting with [growing] on [${plot_des}] during season 15A (September-January/February)?</t>
  </si>
  <si>
    <t>Ni amafaranga angahe yose hamwe mwatanze ku bakozi mwakoresheje mu [guhinga] mu gihembwe A 2015 (Nzeli-Mutarama/Gashyantare)?</t>
  </si>
  <si>
    <t>How many total days did members of your household spend on [harvesting] during season 15A (September-January/February)?  This includes harvesting and processing crops after harvest.</t>
  </si>
  <si>
    <t>Abantu bo muri uru rugo bamaze iminsi ingahe mu [gusarura] mu gihembwe cy'ihinga A 2015 (Nzeli-Mutarama/Gashyantare)? Aha harimo gusarura no gutunganya imyaka nyuma yo gusarura.</t>
  </si>
  <si>
    <t>Did the HH hire any labor to assist with [harvesting] during season 15A (September-January/February)?</t>
  </si>
  <si>
    <t>Hari abakozi urugo rwakoresheje mu kurwunganira mu [gusarura] mu gihembwe cy'ihinga A 2015 (Nzeli-Mutarama/Gashyantare)?</t>
  </si>
  <si>
    <t>How many total days did [hired labor] spend on harvesting] for [${plot_des}]?</t>
  </si>
  <si>
    <t>Ni imibyizi ingahe abo bakozi bafashe bita ku [gusarura] mu [${plot_des}]</t>
  </si>
  <si>
    <t>How much in total was spent on hired labor assisting with [harvesting] on [${plot_des}] during season 15A (September-January/February)?</t>
  </si>
  <si>
    <t>Ni amafaranga angahe yose hamwe mwatanze ku bakozi mwakoresheje mu [gusarura] mu gihembwe A 2015 (Nzeli-Mutarama/Gashyantare)?</t>
  </si>
  <si>
    <t>Module D4: season 15A (September-January/February) Inputs</t>
  </si>
  <si>
    <t>Now we are going to ask you about the inputs that you used on your plots during season 15A.</t>
  </si>
  <si>
    <t>Did the HH apply any [${input_a}] for use in Season 15A (September-January/February)?</t>
  </si>
  <si>
    <t>Hari [${input_a}] yakoreshejwe n'uru rugo  rwanyu muri iki gihembwe cy'ihinga A 2015 (Nzeli-Mutarama/Gashyantare)?</t>
  </si>
  <si>
    <t>How much of [${input_a} was used on [plot1]</t>
  </si>
  <si>
    <t>Mwakoresheje [${input_a}] ingana gute mu [plot1]?</t>
  </si>
  <si>
    <t>How much did the HH spend on ${input_a} that was used on [plot1] in season 15A (September-January/February)?</t>
  </si>
  <si>
    <t>Ni amafaranga angahe urugo rwanyu rwatanze ku ${input_a} yakoreshejwe kuri [plot1] mu gihembwe A 2015 (Nzeli-Mutarama/Gashyantare)?</t>
  </si>
  <si>
    <t>Ni amafaranga angana gute mwatanze ku [${input_a}] yakoreshejwe mu mirima isigaye?</t>
  </si>
  <si>
    <t>How much did the HH spend on ${input_a} that was used on your remaining plots combined in season 15A (September-January/February)?</t>
  </si>
  <si>
    <t>Ni amafaranga angahe urugo rwanyu rwatanze ku ${input_a} yakoreshejwe ku mirima isigaye yose hamwe mu gihembwe A 2015 (Nzeli-Mutarama/Gashyantare)?</t>
  </si>
  <si>
    <t>How much [${input_a}]  did the HH use in season 15A (September-January/February)?</t>
  </si>
  <si>
    <t>Urugo rwanyu rwakoresheje [${input_a}] ingana gute mu gihembwe cy'ihinga cya A 2015 (Nzeli-Mutarama/Gashyantare)?</t>
  </si>
  <si>
    <t>Uru  rugo rwatanze amafaranga angahe yose hamwe ku [${input_a}]? (RWF)</t>
  </si>
  <si>
    <t>Muri TUBURA=1
Mu mushinga wa LWH=2
Mu nzego z'ibanze=3
Mu muryango utagengwa na Leta=4
Umucuruzi w'imbuto n'inyongeramusaruro (agrodila)=5
CIP=6
Umusaruro wabo bwite/Ibyo biyejereje=7
Umuturanyi/inshuti=8
RAB (Ikigo cy'igihugu cy'ubuhinzi n'ubworozi)=9
Koperative y'abahinzi-borozi=10
Impano=11
Isoko ryo muri ako gace=12
Umushoramari=13</t>
  </si>
  <si>
    <t>Ni iyihe ngano ya [${input_a}] urugo rwanyu rwafashe ku buntu?</t>
  </si>
  <si>
    <t>[${plot_15b}]: On what proportion of this plot did you cultivate during season 15B (February-May/June)?</t>
  </si>
  <si>
    <t>Please list all the crops grown on [${plot_15b}] during season 15B (February-May/June)</t>
  </si>
  <si>
    <t>Hitamo urutonde rw'imyaka yose yahinzwe muri [${plot_15b}]  mu gihembwe cy'ihinga cya B 2015 (Gashyantare-Gicurasi/Kamena)</t>
  </si>
  <si>
    <t>PC3_02</t>
  </si>
  <si>
    <t>Please list the crops grown on [${plot_15b}] during season 15B (February-May/June)</t>
  </si>
  <si>
    <t>Hitamo urutonde rw'imyaka yahinzwe muri uyu murima mu gihembwe cy'ihinga cya B 2015 (Gashyantare-Gicurasi/Kamena)</t>
  </si>
  <si>
    <t>[${plot_15b}]: On what proportion of plot did you grow this [${crop_15b}]?</t>
  </si>
  <si>
    <t>[${plot_15b}: Ni ku kihe kigereranyo cy'umurima mwateyeho ibi [${crop_15b}]?</t>
  </si>
  <si>
    <t>[${plot_15b}]: How much [${crop_15B}] seed did you plant in this plot?</t>
  </si>
  <si>
    <t>[${plot_15b}]: Mwateye imbuto za [${crop_15b}] zingana iki muri uyu murima?</t>
  </si>
  <si>
    <t>[${plot_15b}]: [${crop_15b}]: What was the primary source of the seed?</t>
  </si>
  <si>
    <t>[${plot_15b}]: Ni he hantu h'ibanze mwakuye imbuto ya [${crop_15b}]?</t>
  </si>
  <si>
    <t>[${plot_15b}]: How much in total did you spend on the [${crop_15b}] seed you planted in this plot?</t>
  </si>
  <si>
    <t>[${plot_15b}]: Wakoresheje amafaranga angana ate ku mbuto za [${crop_15b}] wateye muri uyu murima?</t>
  </si>
  <si>
    <t>Ni imbuto zingana gute wabonye ku buntu?</t>
  </si>
  <si>
    <t>If 0--&gt; CRP_09_15b</t>
  </si>
  <si>
    <t>[${plot_15b}]: How much [${crop_15b}] did you harvest from this plot in Season 15A?</t>
  </si>
  <si>
    <t>[${plot_15b}] Waba umaze gusarura [${crop_15b}] bingana iki muri uwo murima?</t>
  </si>
  <si>
    <t>if 0 &gt; PC3_09D</t>
  </si>
  <si>
    <t>if PC3_09A = 3</t>
  </si>
  <si>
    <t>[${plot_15b}]: How much [${crop_15a}] did you sell from the season 15B (February-May/June) harvest?</t>
  </si>
  <si>
    <t>[${plot_15b}]: Umaze kugurisha [${crop_15b}] bingana iki wavanye mu musaruro w'igihembwe cy'ihinga B 2015 (Gashyantare-Gicurasi/Kamena)?</t>
  </si>
  <si>
    <t>if 0 skip to PC3_11</t>
  </si>
  <si>
    <t>if PC3_10A = 3</t>
  </si>
  <si>
    <t>Who do you sell [${crop_15b}]? to?</t>
  </si>
  <si>
    <t>Ni hehe wagurishije umusaruro wa [${crop_15b}]?</t>
  </si>
  <si>
    <t>[${plot_15a}]: How much did you earn in total from selling this [${crop_15b}] from your Season 15a harvest?</t>
  </si>
  <si>
    <t>[${plot_15a}]: Winjije amafaranga angahe mu musaruro wa [${crop_15b}] mu gihembwe cy'ihinga 15a?</t>
  </si>
  <si>
    <t>[${plot_15b}]: How much [${crop_15b}] was used for HH consumption?</t>
  </si>
  <si>
    <t>[${plot_15b}]: Umusaruro [${crop_15b}] umaze kuribwa mu rugo ungana ute?</t>
  </si>
  <si>
    <t>if 0 skip to PC3_12</t>
  </si>
  <si>
    <t>if PC3_11A = 3</t>
  </si>
  <si>
    <t>[${plot_15b}]: How much [${crop_15b}] did you lose due to spoilage or post-harvest losses (during storage)?</t>
  </si>
  <si>
    <t>[${plot_15b}]: Wahombye umusaruro [${crop_15b}] ungana ute nyuma yo kuwurobanura/kuwugosora ngo uwuhunike?</t>
  </si>
  <si>
    <t>if 0 skip to PC3_13</t>
  </si>
  <si>
    <t>if PC3_12A = 3</t>
  </si>
  <si>
    <t>Ni izihe mpamvu zatumye uhitamo kuhahinga ibi bihingwa?</t>
  </si>
  <si>
    <t>Module D1B: 15B Seasonal Crop Production (February 2015- May 2015)</t>
  </si>
  <si>
    <t>Ask the following questions for  all plots cultivated during Season 15B, other than the ones enumerated above (any plot outside the command area and command area catchment and the most important plot). Please only ask about the three main crops.</t>
  </si>
  <si>
    <t>Ibibazo bikurikira bibazwa ku mirima yose yahinzwe mu gihembwe cya B 2015, ariko itavuzwe haruguru (Umurima uwo ari wose uri ahandi hatari mu bice 2 bya luwahu (ahuhirwa n'ahatuhirwa ariko usubiza akavuga ko uwo murima ari uw'ingenzi kuri we)). Umubaze ibihingwa 3 by'ingenzi.</t>
  </si>
  <si>
    <t>Please list the crops grown on on any other plots during season 15B (February-May/June)</t>
  </si>
  <si>
    <t>Andika urutonde rw'imyaka yahinzwe mu wundi murima uwo ariwo wose mu gihembwe cy'ihinga cya B 2015 (Gashyantare-Gicurasi/Kamena)</t>
  </si>
  <si>
    <t>[${plot_15b}]: How much [crop1] did you harvest from these plots in Season B?</t>
  </si>
  <si>
    <t>[${plot_15b}]: Waba umaze gusarura [crop1] bingana iki muri uwo murima mu gihembwe cya 2015 B?</t>
  </si>
  <si>
    <t>if PC3_16A = 3</t>
  </si>
  <si>
    <t>Module D2: 15b Irrigation (Feb 2015-June 2015)</t>
  </si>
  <si>
    <t>Was this plot [${plot_15b}] irrigated for season 15B (February-May/June)?</t>
  </si>
  <si>
    <t>Ese uyu [${plot_15b}] wigeze wuhirwa mu gihembwe cy’ihinga B 2015 (Gashyantare-Gicurasi/Kamena)?</t>
  </si>
  <si>
    <t>For which of the following reasons was  [${plot_15b}] not  irrigated during season 15B (February-May/June)?</t>
  </si>
  <si>
    <t>Mu mpamvu zikurikira, ni iyihe yaba yaratumye [${plot_15b}] utuhirwa mu gihembwe B 2015 (Gashyantare-Gicurasi/Kamena)?</t>
  </si>
  <si>
    <t>Ntibyari bikenewe (Imvura ihagije)
Nta matiyo yo kwifashisha
Nta mazi mu muyoboro w'ibanze
Ubumenyi budahagije
Ibikorwaremezo byangiritse
Ibindi</t>
  </si>
  <si>
    <t>[${plot_15b}]: What was the source of water?</t>
  </si>
  <si>
    <t>[${plot_15b]: Amazi mwakoresheje yaturutse he?</t>
  </si>
  <si>
    <t>[[${plot_15b}]: How did you supply water from the source to the irrigation area?</t>
  </si>
  <si>
    <t>[${plot_15b}]: Ni iki mwakoresheje kugira ngo mukure amazi aho yari ari muyajyana mu murima kuhira?</t>
  </si>
  <si>
    <t>[${plot_15a}]: On how many days over the course of the Season A did you supply water to this plot?</t>
  </si>
  <si>
    <t>[${plot_15a}]:Ni mu minsi ingahe mu gihembwe A wuhirishije amazi uyu murima?</t>
  </si>
  <si>
    <t>Haba hari igihe mu gihembwe cy'ihingwa waba warifuje kuhira uyu murima ariko ntibikunde kubera ko nta mazi ahagije yari ahari?</t>
  </si>
  <si>
    <t>If 2--&gt; Next Module</t>
  </si>
  <si>
    <t>Ibi byabaye iminsi ingahe mu gihembwe cyose?</t>
  </si>
  <si>
    <t>D3: LABOR ON THE HH FARM season 15B (February-May/June)</t>
  </si>
  <si>
    <t>[${plot_des}]: Who spent most time working on this plot during season 15B (February-May/June)?</t>
  </si>
  <si>
    <t>Ni nde wakoze igihe kirekire muri uyu umurima mu gihembwe cy'ihinga B 2015 (Gashyantare-Gicurasi/Kamena)?</t>
  </si>
  <si>
    <t>How many total days did members of your household spend on [land preparation and planting] for  [${plot_des}] during season 15B (February-May/June)?  This includes preparing fields for planting and planting.</t>
  </si>
  <si>
    <t>Abantu bo muri uru rugo bamaze iminsi ingahe [mu gutegura ubutaka no gutera] mu [${plot_des}] mu gihembwe cy'ihinga B 2015 (Gashyantare-Gicurasi/Kamena)? Aha ubariremo gutegura imirima yo guteramo no gutera.</t>
  </si>
  <si>
    <t>Did the HH hire any labor to assist with [land preparation and planting] during season 15B (February-May/June)?</t>
  </si>
  <si>
    <t>Hari abakozi urugo rwakoresheje mu kurwunganira [mu gutegura imirima yo guteramo no gutera] mu gihembwe cy'ihinga B 2015 (Gashyantare-Gicurasi/Kamena)?</t>
  </si>
  <si>
    <t>If 2 skip to PL3_06</t>
  </si>
  <si>
    <t>Ni igihe kingana gute bafashe (igiteranyo cy'imibyizi ya bose) mu gutegura no gutera [${plot_des}]</t>
  </si>
  <si>
    <t>How much in total was spent on hired labor assisting with [land preparation and planting] on [${plot_des}] during season 15B (February-May/June)?</t>
  </si>
  <si>
    <t>Ni amafaranga angahe yose hamwe mwatanze ku bakozi mwakoresheje mu [gutegura ubutaka no gutera] mu gihembwe B 2015 (Gashyantare-Gicurasi/Kamena)?</t>
  </si>
  <si>
    <t>How many total days did members of your household spend on [growing] on  [${plot_des}]  during season 15B (February-May/June)?  This includes applying inputs, weeding and irrigating.</t>
  </si>
  <si>
    <t>Abantu bo muri uru rugo bamaze iminsi ingahe mu [gutera] mu [${plot_des}] mu gihembwe  B 2015 (Gashyantare-Gicurasi/Kamena)? Aha habariyemo no gushyiramo ifumbire n'imiti, kubagara no kuhira.</t>
  </si>
  <si>
    <t>Did the HH hire any labor to assist with [growing]  during season 15B (February-May/June)?</t>
  </si>
  <si>
    <t>Hari abakozi urugo rwakoresheje mu kurwunganira mu [guhinga] mu gihembwe cy'ihinga cya B 2015 (Gashyantare-Gicurasi/Kamena)?</t>
  </si>
  <si>
    <t>If 2 skip to next PL3_10</t>
  </si>
  <si>
    <t>Ni imibyizi ingahe abo bakozi bakoze bafasha mu [gutera] mu [${plot_des}]?</t>
  </si>
  <si>
    <t>How much in total was spent on hired labor assisting with [growing] on [${plot_des}] during season 15B (February-May/June)?</t>
  </si>
  <si>
    <t>Ni amafaranga angahe yose hamwe mwatanze ku bakozi mwakoresheje mu [guhinga] mu gihembwe B 2015 (Gashyantare-Gicurasi/Kamena)?</t>
  </si>
  <si>
    <t>How many total days did members of your household spend on [harvesting] during season 15B (February-May/June)?  This includes harvesting and processing crops after harvest.</t>
  </si>
  <si>
    <t>Abantu bo muri uru rugo bamaze iminsi ingahe mu [gusarura] mu gihembwe cy'ihinga B 2015 (Gashyantare-Gicurasi/Kamena)? Aha harimo gusarura no gutunganya imyaka nyuma yo gusarura.</t>
  </si>
  <si>
    <t>Did the HH hire any labor to assist with [harvesting] during season 15B (February-May/June)?</t>
  </si>
  <si>
    <t>Hari abakozi urugo rwakoresheje mu kurwunganira mu [gusarura] mu gihembwe cy'ihinga B 2015 (Gashyantare-Gicurasi/Kamena)?</t>
  </si>
  <si>
    <t>How much in total was spent on hired labor assisting with [harvesting] on [${plot_des}] during season 15B (February-May/June)?</t>
  </si>
  <si>
    <t>Ni amafaranga angahe yose hamwe mwatanze ku bakozi mwakoresheje mu [gusarura] mu gihembwe B 2015 (Gashyantare-Gicurasi/Kamena)?</t>
  </si>
  <si>
    <t>Module D4: season 15B (February-May/June) Inputs</t>
  </si>
  <si>
    <t>Did the HH apply any [${input_a}] for use in season 15B (February-May/June)?</t>
  </si>
  <si>
    <t>Hari [${input_a}] yakoreshejwe n'uru rugo  rwanyu muri iki gihembwe cy'ihinga B 2015 (Gashyantare-Gicurasi/Kamena)?</t>
  </si>
  <si>
    <t>[${input_a}]: yakoreshejwe mu [plot1] yanganaga ite?</t>
  </si>
  <si>
    <t>How much did the HH spend on ${input_a} that was used on [plot1] in season 15B (February-May/June)?</t>
  </si>
  <si>
    <t>Ni amafaranga angahe urugo rwanyu rwatanze ku ${input_a} yakoreshejwe kuri [plot1] mu gihembwe B 2015 (Gashyantare-Gicurasi/Kamena)?</t>
  </si>
  <si>
    <t>[${input_a}] yakoreshejwe mu mirima isigaye yanganaga ite yose hamwe?</t>
  </si>
  <si>
    <t>How much did the HH spend on ${input_a} that was used on your remaining plots combined in season 15B (February-May/June)?</t>
  </si>
  <si>
    <t>Ni amafaranga angahe urugo rwanyu rwatanze ku ${input_a} yakoreshejwe ku mirima isigaye yose hamwe mu gihembwe B 2015 (Gashyantare-Gicurasi/Kamena)?</t>
  </si>
  <si>
    <t>How much [${input_a}]  did the HH use in season 15B (February-May/June)?</t>
  </si>
  <si>
    <t>[${input_a}] urugo rwanyu rwakoresheje mu gihembwe cy'ihinga B 2015 (Gashyantare-Gicurasi/Kamena) yanganaga ite?</t>
  </si>
  <si>
    <t>uru  rugo rwakoresheje amafaranga angahe yose hamwe ku [${input_a}]? (RWF)</t>
  </si>
  <si>
    <t>TUBURA
Umushinga wa luwahu
Inzego z'ubuyobozi
Umuryango utegamiye kuri leta/NGO
Umujyanama mu by'ubuhinzi
CIP
Umusaruro wanjye
Umuturanyi/Inshuti
RAB
Koperative z'ubuhinzi
Impano
Isoko ryo mu gace dutuyemo</t>
  </si>
  <si>
    <t>N iyihe ngano ya [${input_a}] urugo rwawe rwabonye nta kiguzi?</t>
  </si>
  <si>
    <t>Module DO: Irrigation</t>
  </si>
  <si>
    <t>Yes 
No</t>
  </si>
  <si>
    <t>Very High
High
Medium
Not Very High
No knowledge at alll</t>
  </si>
  <si>
    <t>Buri hejuru cyane
Buri hejuru
Buri mu rugero
Ntabwo buri hejuru cyane
Nta bumenyi na buke</t>
  </si>
  <si>
    <t>Who provided this training? (List all that apply)</t>
  </si>
  <si>
    <t>WUA Irrigator/Operator
Other LWH District Staff
Block (WUG) President
Other member of your block
Other (specify)</t>
  </si>
  <si>
    <t>Ushinzwe gukurikirana umuyoboro wo  kuhira/Umukozi muri luwahu     
Undi mukozi wa luwahu ku rwego rw'akarere    
Perezida w'umuyoboro wo kuhira mu gace      
Undi duhurira ku muyoboro   
Undi uwo ari wese (muvuge)</t>
  </si>
  <si>
    <t>Number of Sessions</t>
  </si>
  <si>
    <t>1
2
3
4</t>
  </si>
  <si>
    <t>Bucket
Basin
Transverse Furrows
Longitudinal Furrows</t>
  </si>
  <si>
    <t>Indobo      
Ibase        
Imiyoboro itambika     
Imiyoboro ihagaritse</t>
  </si>
  <si>
    <t>1
2
3</t>
  </si>
  <si>
    <t>Before planting
During planting
After planting</t>
  </si>
  <si>
    <t>Mbere yo gutera
Mu gihe cyo gutera                   
Nyuma yo gutera</t>
  </si>
  <si>
    <t>If 2--&gt;IG_11</t>
  </si>
  <si>
    <t>LWH/WUA Irrigator/Operator
Other LWH District Staff
Block (WUG) President
Other member of your block
Other</t>
  </si>
  <si>
    <t>Ushinzwe gukurikirana umuyoboro wo  kuhira/Umukozi muri luwahu     
Undi mukozi wa luwahu ku rwego rw'akarere    
Perezida w'umuyoboro wo kuhira mu gace      
Undi duhurira ku muyoboro   
Undi uwo ari wese</t>
  </si>
  <si>
    <t>Umubare w'inshuro</t>
  </si>
  <si>
    <t>1
2
3
4
5
6
7
8
9
10
11
12</t>
  </si>
  <si>
    <t>Removal of Silt/Vegetation from the Main Canal
Repair/Replacement of Masonry
Rehabilitation of Embankment along canal
Repair/Replacement of secondary valve handles
Secondary Pipe Flushed of Sediment
Rehabilitation of Irrigation Ditch
Repair of Eroded Checkdam
Repair/Replacement of Tertiary Valve handles
Rehabilitation of Primary Drainage Canal
Rehabilitation of other drainage canals
Other Secondary Pipe Damage
Repair of Secondary Valve</t>
  </si>
  <si>
    <t>Kuvana ibyondo/ibyatsi mu muyoboro w'ibanze
Gusana/gusimbuza inyubako
Gusana urukuta rufata ubutaka buri ruguru y'umuroboro w'ibanze
Gusana/gusimbuza agakoresho gafungura amazi ku mpombo ziyamanura
Gusukura impombo zimanura amazi
Gusana umuyoboro uyobya amazi y'imvura
Gusana ikidamu
Gusana/gusimbuza agakoresho gafungura amazi kuri robine ivomerera
Gisibira umuyoboro ujyana amazi mu murima
Gusibura utundi tuyoboro two mu murima
Gusana ahandi hangiritse ku mpombo imanura amazi
Gusana ahafungurirwa amazi ajya mu mpombo</t>
  </si>
  <si>
    <t>For [Maintenance task], who is primarily responsible for completing this task?</t>
  </si>
  <si>
    <t>Ni nde w'ibanze ushinzwe ishyirwamubikorwa ry'imirimo yo kubungabunga ibikorwaremezo byo kuhira?</t>
  </si>
  <si>
    <t>All farmers in the block
Irrigation Specialist
Engineers
Water UserGroup
Other[specify]</t>
  </si>
  <si>
    <t>Abanyamuryango b'itsinda bose
Inzobere mu kuhira
Abenjeniyeri
Itsinda ry'abakoresha amazi
Abandi [sobanura]</t>
  </si>
  <si>
    <t>Please ask the respondent the following questions about [the sample plot]</t>
  </si>
  <si>
    <t>Baza usubiza ibibazo bikurikira ku [the sample plot]</t>
  </si>
  <si>
    <t>Have you attempted to irrigate your [sample] plot using any method?</t>
  </si>
  <si>
    <t>Wigeze ugerageza kuhira [sample plot] ukoresheje uburyo ubwo ari bwo bwose?</t>
  </si>
  <si>
    <t>How often have you been able to access irrigation water for your plot?</t>
  </si>
  <si>
    <t>Ni inshuro zingahe amazi yo kuhira yageze mu murima wawe?</t>
  </si>
  <si>
    <t>Every time I wanted 
Most of the times that I wanted 
About half of the times that I wanted
Fewer than half of the times that I wanted
Only a few times
Never</t>
  </si>
  <si>
    <t>Inshuro zose nabyifuje
Inshuro nyinshi nabyifuje
Nk'icya kabiri cy'inshuro zose nabyifuje
Munsi y'icya kabiri cy'inshuro nabyifuje
Inshuro nke cyane
Nta na rimwe</t>
  </si>
  <si>
    <t>if 1, skip to IG_24</t>
  </si>
  <si>
    <t>When you haven't been able to access water, what is the primary reason?</t>
  </si>
  <si>
    <t>Mu gihe amazi atageze mu murima wawe, ni iyihe mpamvu y'ingenzi yari yabiteye?</t>
  </si>
  <si>
    <t>1
2
3
4
5
6
7</t>
  </si>
  <si>
    <t>Ntabwo ari njye wari ugezweho
Amazi yo kuhira yari afunze
Amazi yo kuhira yari afunguye ariko adahagije
Amazi yo kuhira yari afunguye ariko ibikoresho bidakora
Amazi yo kuhira yari afunguye ariko abagezweho bananirwa kumvikana
Indi pamvu [yivuge]</t>
  </si>
  <si>
    <t>When you haven't been able to access water, what are the other reasons? [Multiple Entries Possible]</t>
  </si>
  <si>
    <t>Mu gihe amazi atageze mu murima wawe, ni izihe mpamvu zindi zari zabiteye? Uvuge izishoboka zose</t>
  </si>
  <si>
    <t>Ntabwo ari njye wari ugezweho
Amazi yo kuhira yari afunze
Amazi yo kuhira yari afunguye ariko adahagije
Amazi yo kuhira yari afunguye ariko ibikoresho bidakora
Amazi yo kuhira yari afunguye ariko abagezweho bananirwa kumvikana
Indi pamvu</t>
  </si>
  <si>
    <t>Has any part of the irrigation equipment broken or needed maintenance to function properly in the last season?</t>
  </si>
  <si>
    <t>Ese haba hari ibikoresho byo kuhira byangiritse cyangwa byari bikeneye gusanwa mu gihembwe cy'ihinga gishize?</t>
  </si>
  <si>
    <t>Yes
No
Do Not Know</t>
  </si>
  <si>
    <t>Yego
Oya
Simbizi</t>
  </si>
  <si>
    <t>If No or Don't Know, skip to IG_28</t>
  </si>
  <si>
    <t>Which part of the irrigation system stopped functioning properly (multiple entries possible)</t>
  </si>
  <si>
    <t>Ni ibihe bikoresho byo kuhira byahagaze gukora neza (vuga ibishoboka byose)?</t>
  </si>
  <si>
    <t>1
2
3
4
5
6
9</t>
  </si>
  <si>
    <t>Primary Canal
Secondary Valve (Valve that feeds Secondary Canal)
Secondary Canal Pipe
Tertiary Valve (Valve that feeds Tertiary Canal)
Tertiary Canal Pipe
Checkdam
Other[Specity]</t>
  </si>
  <si>
    <t>Umuyoboro w'ibanze
Aho bafungurira amazi ajya mu mpombo imanura amazi
Impombo imanura amazi
Aho bafungurira amazi ngo ajye mu mirima
Impombo zivomerera
Ikigega cy'amazi y'imvura
Ibindi [bivuge]</t>
  </si>
  <si>
    <t>Is the tertiary valve closest to you functional?</t>
  </si>
  <si>
    <t>Ese impombo zivomerera zegereye umurima wawe?</t>
  </si>
  <si>
    <t>Have you ever turned on a tertiary valve for the purposes of irrigating your plot?</t>
  </si>
  <si>
    <t>Ese waba warigeze ufungura ku mpombo zivomerera ngo amazi ajye mu murima wawe?</t>
  </si>
  <si>
    <t>Have you connected a flexible hose to the tertiary valve to date?</t>
  </si>
  <si>
    <t>Waba warigeze ucomeka umupira kuri robine yo kuvomerera?</t>
  </si>
  <si>
    <t>Is the secondary valve that feeds your tertiary valve functional?</t>
  </si>
  <si>
    <t>Ese aho bafungurira amazi ngo amanuke mu mpombo zivomerera harakora neza?</t>
  </si>
  <si>
    <t>Have you ever opened a secondary valve to start the flow of water to the terraces?</t>
  </si>
  <si>
    <t>Waba arigeze ufungura amazi ngo amanuke mpombo ajya mu materasi?</t>
  </si>
  <si>
    <t>Did anyone from your HH work on irrigation-related maintenance during the past three agricultural seasons (14C, 15A, 15B)?</t>
  </si>
  <si>
    <t>Haba hari umuntu wo muri uru rugo wagize uruhare mu gusana ibikorwa byo kuhira mu bihembwe byashize (C 2014, A 2015, B 2015)?</t>
  </si>
  <si>
    <t>IG_31A</t>
  </si>
  <si>
    <t>Season 14C 
Season 15A 
Season 15B</t>
  </si>
  <si>
    <t>How many individuals worked during this [Season]</t>
  </si>
  <si>
    <t>Ni bangahe bakoze muri [season]?</t>
  </si>
  <si>
    <t>[HH Roster Appears]</t>
  </si>
  <si>
    <t>How many days in total did these individuals collectively (Individual contributions added up) spend on maintaining the irrigation infrastructure in this block over the course of [season] ?</t>
  </si>
  <si>
    <t>Ni iminsi ingahe yose hamwe abo bantu bakoze (uteranyije iya buri wese) bamaze basana ibikorwa byo kuhira muri iri tsinda muri [season]?</t>
  </si>
  <si>
    <t>Number of days</t>
  </si>
  <si>
    <t>Which part of the LWH Irrigation Infrastructure did these individuals spend the most time maintaining? (Choose 1)</t>
  </si>
  <si>
    <t>Ni ikihe gice cy'ibikorwa byo kuhira abo bantu bamazeho igihe kirekire basana? (uhitemo 1)</t>
  </si>
  <si>
    <t>1
2
3
4
5
6
7
8</t>
  </si>
  <si>
    <t>Waterways/Checkdams
Irrigation Ditch
Valves and Pipes (Secondary and Tertiary)
Canal Roads
Primary Canal
Reservoir
Dam
Drainage Canal</t>
  </si>
  <si>
    <t>Umuyoboro w'amazi ajya mu kidamu
Umuyoboro w'amazi y'imvura
Aho bafungurira amazi n'impombo (nini n'intoya)
Uduhanda two ku muyoboro w'amazi
Umuyoboro w'ibanze
Ikigega kibika amazi
Ikidamu
Utuyoboro two mu mirima
Ibindi [bivuge]</t>
  </si>
  <si>
    <t>On average, relative to this plot discussed above, how much time did your HH spend on maintainenance-related tasks for the other plots in the command area during [season]?</t>
  </si>
  <si>
    <t>Ugereranyije, wifashishije uyu murima twavuzeho mbere, ni igihe kingana gute umuryango wawe ufata ukora imirimo ijyanye no kubungabunga indi mirima iri muri gahunda ya luwahu [mu gihembwe]?</t>
  </si>
  <si>
    <t>A lot more Time
More time
The Same Amount of Time
 Less Time
No Time At All</t>
  </si>
  <si>
    <t>Igihe kinini cyane
Igihe kinini
Igihe kingana
Igihe gito
Nta na rimwe</t>
  </si>
  <si>
    <t>Did the individuals from your HH work with your neighbors on maintenance during [season] 2015?</t>
  </si>
  <si>
    <t>Ese abantu bo mu rugo rwawe bafatanyije n'abaturanyi mu bikorwa byo kubungabunga mu gihembwe [season] 2015?</t>
  </si>
  <si>
    <t>Enumerator Note: Please ask the following questions for all [cultivated plots] 
Ubaza: Baza ibibazo bikurikira ku mirima yose yahinzwe</t>
  </si>
  <si>
    <t>Have used any form of irrigation other than LWH  to irrigate [plot1] at anytime over the past 3 years?</t>
  </si>
  <si>
    <t>Hari ubundi buryo bwo kuhira butari ubwa luwahu waba warakoresheje mu myaka 3 ishize wuhira imirima yawe?</t>
  </si>
  <si>
    <t>What was the primary source used to irrigate your [plot] during this period?</t>
  </si>
  <si>
    <t>Muri icyo gihe, ni ubuhe buryo bw'ingenzi wakoreshaga mu kuhira umurima wawe?</t>
  </si>
  <si>
    <t>1
2
3
4
5
6
7
8
9
10</t>
  </si>
  <si>
    <t>Shallow well
Marshland drainage
Borehole
Spring
Stream
Rain catchment pond
Roof catchment
Lake
Dam
Other</t>
  </si>
  <si>
    <t>Iriba
Amazi ava mu bishanga
Pompe
Isoko
Umugezi
Amazi y'imvura akusanyirijwe hamwe
Amazi y'imvura ava ku bisenge by'amazu
Ikiyaga
Ikidendezi cy'amazi
Ahandi</t>
  </si>
  <si>
    <t>Historically, how would you convey water from this source to [plot]?</t>
  </si>
  <si>
    <t>Ku busanzwe, ni gute muyobora amazi kugira ngo uyageze ku mirima?</t>
  </si>
  <si>
    <t>Watering can
Manual pumping
Mechanical pumping
Gravity stream diversion
Pipelines
Other</t>
  </si>
  <si>
    <t>Kuyatwara mu majerekani
Kuyapompa ukoresheje amaboko
Kuyapompa ukoresheje imashini
Kuyobya umugezi
Imirima iri hafi y'amatiyo
Ibindi</t>
  </si>
  <si>
    <t>How many HH do you share a tertiary valve (the one closest to this plot) with ?</t>
  </si>
  <si>
    <t>Ni ingo zingahe musangiye umuyoboro muto w'amazi uyayobora mu mirima? (Umuyoboro wegereye uyu murima)</t>
  </si>
  <si>
    <t>Number of HH</t>
  </si>
  <si>
    <t>How many of the HHs that you share a tertiary valve with are also in your block (s)/water user group</t>
  </si>
  <si>
    <t>Ni bangahe mubo musangiye impombo ijyana amazi mu mirima muba mu itsinda rimwe ry'abakoresha amazi?</t>
  </si>
  <si>
    <t>Module E: Season 15a Extension</t>
  </si>
  <si>
    <t>GAPITA W'UBUHINZI (LEAD FARMER)</t>
  </si>
  <si>
    <t>UMUKANGURAMBAGA (HARIMO AGORONOMU W'UMURENGE,USHINZWE UBUHINZI MU KAGALI,AGORONOMU WA RAB) (PUBLIC EXTENSION WORKER (Sector agronomist, IDP officer (cell level), RAB agronomist))</t>
  </si>
  <si>
    <t>Investor Agronomist</t>
  </si>
  <si>
    <t>AGORONOMU WA LWH (LWH agronomist)</t>
  </si>
  <si>
    <t>Umukozi mukuru wa TUBURA (TUBURA FIELD OFFICER)</t>
  </si>
  <si>
    <t>UMUKANGURAMBAGA WIGENGA/UWU MUSHINGA UTEGAMIYE KURI LETA [OTHER NGO/PRIVATE EXTENSION PROVIDERS]</t>
  </si>
  <si>
    <t>[${ex_prov_a}] yaba yarasuye imirima  y'urugo rwanyu mu gihemwe cy'ihinga cya C 2014, kugirango abahe inama ku buhinzi?</t>
  </si>
  <si>
    <t>[${ex_prov_a}] yaba yarasuye imirima  y'urugo rwanyu mu gihemwe cy'ihinga cya A 2015, kugirango abahe inama ku buhinzi? (Nzeri 2014-Gashyantare 2015)</t>
  </si>
  <si>
    <t>[${ex_prov_a}] yaba yarasuye imirima  y'urugo rwanyu mu gihemwe cy'ihinga cya B 2015, kugirango abahe inama ku buhinzi? (Nzeri 2014-Gashyantare 2015)</t>
  </si>
  <si>
    <t>Module I: Housing</t>
  </si>
  <si>
    <t>Answer Code</t>
  </si>
  <si>
    <t>Answer Choices</t>
  </si>
  <si>
    <t>Answer</t>
  </si>
  <si>
    <t>Ni ibihe bikoresho by’ibanze byubakishije inkuta z'inzu yawe?</t>
  </si>
  <si>
    <t>ibyondo/itaka/umucanga
Ibumba
Sima/Beto
Ikindi</t>
  </si>
  <si>
    <t>Tap inside house/on property
Public tap
Protected well
Unprotected well
Protected spring
Unprotected spring
Surface water
Other</t>
  </si>
  <si>
    <t>Robine iri mu nzu / mu rugo 
Robine rusange/Ivomo rusange
Iriba ritunganyije
Iriba ridatunganyije
Isoko itunganije
Isoko idatunganyijwe
Amazi atemba (uruzi/ikiyaga/umugezi/Amazi akoreshwa mu kuhira) 
Ikindi</t>
  </si>
  <si>
    <t>Module J: Farmer Groups</t>
  </si>
  <si>
    <t>No.</t>
  </si>
  <si>
    <t>Instruction</t>
  </si>
  <si>
    <t>If No, then skip to GR_04</t>
  </si>
  <si>
    <t>GR_02</t>
  </si>
  <si>
    <t>Iryo tsinda ryitwa ngo iki?</t>
  </si>
  <si>
    <t>[list of lwh group names]</t>
  </si>
  <si>
    <t>Did any HH member attend a meeting or a training with your LWH farmer self-help group during season 14C (September-January/February), season 15A (September-January/February) or season 15B (February-May/June)?</t>
  </si>
  <si>
    <t>Hari umuntu wo muri uru rugo wagiye mu nama cyangwa mu mahugurwa y'istinda ryifasha rya Luwahu mu gihe cy'igihembwe cy'ihinga cya C 2014,  A 2015 cyangwa B 2015 (Gashyantare-Gicurasi/Kamena)?</t>
  </si>
  <si>
    <t>if NO then skip to GR_06</t>
  </si>
  <si>
    <t>Did any HH member attend a meeting or a training held by the cooperative during season 15A (September-January/February), season 14C (September-January/February) or season 15B (February-May/June)?
Note to enumerator:  If HH belongs to more than one cooperative, ask them to report on the one in which they are most active.</t>
  </si>
  <si>
    <t>Hari umuntu wo muri uru rugo witabiriye inama cyangwa amahugurwa y'iyo koperative mu gihembwe cy'ihinga cya C 2014,  A 2015 cyangwa B 2015 (Gashyantare-Gicurasi/Kamena)?
Icyitonderwa ku mukarani: Niba mu bagize urugo hari uri mu makoperative arenze imwe, babwire bavuge kuyo bitabira cyane kuruta izindi.</t>
  </si>
  <si>
    <t>Hari umuntu mu muryango wanyu uri mu itsinda ry'abakoresha amazi?</t>
  </si>
  <si>
    <t>If 2--&gt;GR_20</t>
  </si>
  <si>
    <t>Name
-99</t>
  </si>
  <si>
    <t>1=President
2=Vice President
3=Secretary
4=Member</t>
  </si>
  <si>
    <t>1=Perezida
2=Visi Perezida
3=Umunyamabanga
4=Umunyamuryango usanzwe</t>
  </si>
  <si>
    <t>Muri uru rugo, hari umuntu mufite nk'umunyamuryango w'itsinda ry'abakoresha amazi cyangwa irindi tsinda rijyanye no kuhira imyaka?</t>
  </si>
  <si>
    <t>If 2 then skip to GR_20</t>
  </si>
  <si>
    <t>Iryo tsinda ni irihe?</t>
  </si>
  <si>
    <t>[list of lwh wua names]</t>
  </si>
  <si>
    <t>Muri uru rugo ni nde munyamuryango w'itsinda ry'abakoresha amazi?</t>
  </si>
  <si>
    <t>HH Roster</t>
  </si>
  <si>
    <t>Did any HH member attend a meeting or a training held by the  water user association during season 14C (September-January/February), season 15A (September-January/February) or season 15B (February-May/June)?</t>
  </si>
  <si>
    <t>Hari umuntu wo muri uru rugo wagiye mu nama cyangwa mu mahugurwa y'iri tsinda mu gihe cy'igihembwe cy'ihinga cya C 2014, A 2015 (Nzeli-Mutarama/Gashyantare) cyangwa B 2015?</t>
  </si>
  <si>
    <t>If 2 then skip to GR_17</t>
  </si>
  <si>
    <t>How many meetings or trainings did your HH participate in with this water user association during season 14C (September-January/February), season 15A (September-January/February) and season 15B (February-May/June)?</t>
  </si>
  <si>
    <t>Uwo muntu wanyu yagiye mu nama zingahe cg amahugurwa angahe y'iri tsinda  mu gihe cy'igihembwe cy'ihinga cya C 2014,  A 2015 (Nzeli-Mutarama/Gashyantare) cyangwa B 2015?</t>
  </si>
  <si>
    <t>Did your HH pay any water user fees during season 14C (September-January/February), season 15A (September-January/February) or season 15B (February-May/June), such as maintenance or contribution fees?</t>
  </si>
  <si>
    <t>Hari amafaranga urugo rwanyu rwishyuye mu rwego rwo kuba umunyamuryango w'iri tsinda rikoresha amzi mu gihembwe cy'ihinga cya  C 2014 (Kamena-Kanama/Nzeli), A 2015 cyangwa B 2015? Urugero nk'amafaranga yo gusana ibikoresho cyangwa umusanzu?</t>
  </si>
  <si>
    <t>If 2 then skip to GR_19</t>
  </si>
  <si>
    <t>What was the total amount of fees paid to the water user association or block during season 14C (September-January/February),  season 15A (September-January/February) and season 15B (February-May/June)?</t>
  </si>
  <si>
    <t>Amafaranga yarishywe muri iryo tsinda ry'abakoresha amazi mu gihembwe cy'ihinga cya C 2014 (Kamena-Kanama/Nzeli), A 2015 na B 2015 angana ate?</t>
  </si>
  <si>
    <t>Number (RWF)</t>
  </si>
  <si>
    <t>Ese hari umuntu wo uri uru rugo ukoreshwa n'itsinda mu kazi ko gukoresha/kwita ku ibikoresho/inyubako byo kuhira?</t>
  </si>
  <si>
    <t>Module J: Social Network</t>
  </si>
  <si>
    <t>#</t>
  </si>
  <si>
    <t>Ni kangahe uvugana n'abaturanyi bawe?</t>
  </si>
  <si>
    <t>Very Often
Often
Somewhat Often
Not Very Often
Not At all</t>
  </si>
  <si>
    <t>Buri gihe
Hafi buri gihe
Gake
gake cyane
Nta na gake</t>
  </si>
  <si>
    <t>Ni kangahe watanze impano (ku musaruro) cyangwa mu mafaranga ubiha abaturanyi bawe?</t>
  </si>
  <si>
    <t>Ni kangahe wabonye impano (ku musaruro) cyangwa mu mafaranga biturutse mu baturanyi bawe?</t>
  </si>
  <si>
    <t>Ese, uramutse uhuye n'ikibazo, wasaba abaturanyi bawe kukuguriza amafaranga</t>
  </si>
  <si>
    <t>Ese ushobora kuguriza amafaranga abaturanyi bawe mu igihe bahuye n'ikibazo?</t>
  </si>
  <si>
    <t>Tekereza ku bantu  mujyana mu muganda, haba harimo abaturanyi bawe?</t>
  </si>
  <si>
    <t>yego
Oya</t>
  </si>
  <si>
    <t>How often do  members of your household do umugadanda relative to others in the command area?</t>
  </si>
  <si>
    <t>Ni kangahe abantu bo mu rugo rwanyu bakora umuganda ugereranije n'abandi batuye ahari  ibikorwaremezo byo mu gice cyuhirwa (Munsi y'umuyoboro)</t>
  </si>
  <si>
    <t>Ujya wemera gutizanya ibikoresho cyangwa abakozi bahinga n'abaturanyi  bawe?</t>
  </si>
  <si>
    <t>Ni kangahe ufatanya n'abaturanyi bawe mu bikorwa byo kubungabunga amaterasi yawe?</t>
  </si>
  <si>
    <t>Buri gihe
Hafi buri gihe
Gake
Gake cyane
Nta na gake</t>
  </si>
  <si>
    <t>Ni kangahe wowe n'abaturanyi bawe mufatanya mu gutegura gahunda yo kuhira no gukoresha amazi?</t>
  </si>
  <si>
    <t>Always
Often
Not Often
Not at all</t>
  </si>
  <si>
    <t>Buri gihe
Akenshi
Gake
Nta na rimwe</t>
  </si>
  <si>
    <t>Very HIgh
High
Medium
Not Very High
Not Cooperative at all</t>
  </si>
  <si>
    <t>Buri hejuru cyane
Buri hejuru
Bigereranyije
Buri hasi
Nta buhari</t>
  </si>
  <si>
    <t>If for SAMPLE_PLOT, AG_29A = 2 OR 3 OR 4, skip to next module.</t>
  </si>
  <si>
    <t>Ni kangahe uvugana n'abandi banyamuryango b'itsinda ry'abakoresha amazi (Batari abaturanyi bawe)?</t>
  </si>
  <si>
    <t>Ni kangahe watanze impano (ku musaruro) cyangwa mu mafaranga ubiha undi munyamuryango w'itsinda (utari umuturanyi wawe)?</t>
  </si>
  <si>
    <t>Ni kangahe wakiriye impano (ku musaruro) cyangwa mu mafaranga zivuye ku banyamuryango b'itsinda (batari abaturanyi bawe)?</t>
  </si>
  <si>
    <t>Ese ushobora kuguza amafaranga abandi banyamuryango b'itsinda (batari abaturanyi) mu gihe wahuye n'ikibazo?</t>
  </si>
  <si>
    <t>Ese ushobora kuguriza amafaranga abandi banyamuryango b'itsinda (batari abaturanyi)  mu gihe bahuye n'ikibazo?</t>
  </si>
  <si>
    <t>Tekereza ku bantu  mujyana mu muganda, haba harimo abo mu itsinda (batari abaturanyi bawe)?</t>
  </si>
  <si>
    <t>Waba utizanya ibikoresho n'abandi banyamuryango b'itsinda (batari abaturanyi bawe)?</t>
  </si>
  <si>
    <t>Ni kangahe wakoranye n'abandi banyamuryango b'itsinda (batari abaturanyi bawe) mu bikorwa byo kubungabunga amaterasi yawe?</t>
  </si>
  <si>
    <t>Ni kangahe wowe n'abanyamuryango b'itsinda rikoresha amazi (batari abaturanyi bawe) mufatanya mu gutegura gahunda yo kuhira no gukoresha amazi?</t>
  </si>
  <si>
    <t>Within your household, are you best suited to answer questions about HH finances?</t>
  </si>
  <si>
    <t>1=Yes
2=No</t>
  </si>
  <si>
    <t>If 1 Skip to Module K</t>
  </si>
  <si>
    <t>HH Roster appear</t>
  </si>
  <si>
    <t>If 2, make an appointment and Skip to Module S</t>
  </si>
  <si>
    <t>Please select the respondent for the remaining sections.</t>
  </si>
  <si>
    <t>Hitamo usubiza mu bika bikurikira</t>
  </si>
  <si>
    <t>Module K: Income &amp; Expenditures</t>
  </si>
  <si>
    <t>selling livestock products (eggs, milk, meat, etc) (RWF)</t>
  </si>
  <si>
    <t>Transfers (monetary)</t>
  </si>
  <si>
    <t>Kohererzanya amafaranga</t>
  </si>
  <si>
    <t>mugukora amaterasi ya LWH  (RWF)</t>
  </si>
  <si>
    <t>mugukora pepiniyeri za LWH  (RWF)</t>
  </si>
  <si>
    <t>mugukora ifumbire ya LWH  (RWF)</t>
  </si>
  <si>
    <t>Ushinzwe kuhira mu istinda/ Muri Luwahu</t>
  </si>
  <si>
    <t>Gukorera umushoramari</t>
  </si>
  <si>
    <t>Mu cyumweru gishize, ibintu bikurikira byabatwaye amafaranga angahe?</t>
  </si>
  <si>
    <t>Energy (electricity, cooking fuel, lighting) (RWF)</t>
  </si>
  <si>
    <t>Ingufu (Amashanyarazi, ibicanwa, ibitanga urumuri) (RWF)</t>
  </si>
  <si>
    <t>3. EXPENDITURES: IN FREQUENT</t>
  </si>
  <si>
    <t>Cash = 1
In-Kind = 2</t>
  </si>
  <si>
    <t>Ibikoresho byo mu rugo (bikoresha amashanyarazi)</t>
  </si>
  <si>
    <t>Impano</t>
  </si>
  <si>
    <t>Module L: Animals &amp; Assets</t>
  </si>
  <si>
    <t>Inka (A. Cow  )</t>
  </si>
  <si>
    <t>Ibikoresho byo mu nzu bikoze mu mbaho (I. Pieces of Furniture)</t>
  </si>
  <si>
    <t>Did your household purchase any [${animal_asset}] from  July 1st  2014 through June 30th, 2015?</t>
  </si>
  <si>
    <t>Hari  [${animal_asset}] byaguzwe muri uru rugo kuva  ku ya 1 Nyakanga 2014 kugeza ku ya 30 Kamena 2015?</t>
  </si>
  <si>
    <t>Yes = 1 
No = 2</t>
  </si>
  <si>
    <t>if 2 then skip to AA_5</t>
  </si>
  <si>
    <t>Did your household sell any  [${animal_asset}] from July 1, 2014 through June 30,  2015?</t>
  </si>
  <si>
    <t>Hari  [${animal_asset}] byagurishijwe muri uru rugo kuva ku ya 1 Nyakanga 2014 kugeza ku ya 30 Kamena 2015?</t>
  </si>
  <si>
    <t>if 2 then skip to AA_8</t>
  </si>
  <si>
    <t>AA_O7</t>
  </si>
  <si>
    <t>How many  [${animal_asset}] does your HH currently own, in total?</t>
  </si>
  <si>
    <t>Muri uru rugo mutunze  [${animal_asset}] bingahe byose hamwe?</t>
  </si>
  <si>
    <t>Module L: Rural Finance</t>
  </si>
  <si>
    <t>Ubu noheho tugiye kuganira ku bijyanye no kwizigamira.</t>
  </si>
  <si>
    <t>Does anyone in your HH currently have a formal bank account (at a bank/SACCO/COOPEC)?</t>
  </si>
  <si>
    <t>If 2 &gt;&gt; RF_4</t>
  </si>
  <si>
    <t>Integer</t>
  </si>
  <si>
    <t>Ni ryari uheruka kubitsa kuri konti yawe?</t>
  </si>
  <si>
    <t>1. Past week/ Mu cyumweru gishize
2. Past month/ Mu kwezi gushize
3. Past 3 months/ Mu mezi 3 ashize
4. Past 6 months/ Mu mezi 6 ashize
5. Past 1 year/ Mu mwaka ushize
6. Past 2 years/ Mu myaka 2 ishize
7. More than past 2 years/ Nyuma y'imyaka 2 ishize</t>
  </si>
  <si>
    <t>Kuri ubu, ni amafaranga angahe urugo rwanyu ruzigamye ahandi hantu hatari mu bimina no mu mabanki?</t>
  </si>
  <si>
    <t>Module R: CREDIT</t>
  </si>
  <si>
    <t>Banki y'ubucuruzi (A. commercial bank)/SACCO/COOPEC</t>
  </si>
  <si>
    <t>Umuvandimwe (E. relative)/Incuti (G.  friend)/Butike/ Umukoresha  (H. shop keeper / employer)/Amatsinda yo kubitsa y'aho utuye (I. comm based savings grp)</t>
  </si>
  <si>
    <t>From July 2014 through June 2015, have you requested a loan from [${creditor}]?</t>
  </si>
  <si>
    <t>Kuva muri Nyakanga 2014 kugeza kuri Kamena 2015, wigeze waka inguzanyo muri  [${creditor}]?</t>
  </si>
  <si>
    <t>If NO, skip to Next Module</t>
  </si>
  <si>
    <t>Did you receive a loan from [${creditor}]?</t>
  </si>
  <si>
    <t>Wigeze uhabwa inguzanyo na  [${creditor}]?</t>
  </si>
  <si>
    <t>If YES, skip to CD_5</t>
  </si>
  <si>
    <t>Kubera iki?</t>
  </si>
  <si>
    <t>1 Amafaranga twinjiza adahagije (Insufficient income)
2 Kutagira ingwate  ikwiye (Insufficient collateral)
3 Ibibazo bifatiye ku myenda dusanganywe (Problems related to debts history)
4 Icyo gukoresha inguzanyo kitagaragara neza (Unclear  purpose)
5 Nta mafaranga ahari (No money available)</t>
  </si>
  <si>
    <t>What was the primary purpose of the loan?</t>
  </si>
  <si>
    <t>Ni iyihe mpamvu y'ingenzi  yatumye waka iyo nguzanyo?</t>
  </si>
  <si>
    <t>1 Ifumbire (agricultural inputs)
2 amafaranga y'ishuri (school fees or educational expenses)
3 kwishyura imyenda (paying debts/loans)
4 kugura ibikoresho byo mu buhinzi (agricultural equipment ) 
5 ubucuruzi (business investment) 
6 gusana/kuvugurura inzu (home improvement) 
7 ibiribwa  (consumer goods)
8 ibyangombwa byihutirwa  (emergency) 
9 ubukwe/gutabara/ibiruhuko (wedding/ funeral/ holiday) 
10 koherereza abantu (remittances)
99 Other</t>
  </si>
  <si>
    <t>What was the total amount of the loan?</t>
  </si>
  <si>
    <t>Inguzanyo yose yanganaga n'amafaranga angahe?</t>
  </si>
  <si>
    <t>Module S: SHOCKS</t>
  </si>
  <si>
    <t>Ese hari ukurumba kw'ibihingwa cyangwa kubura kw'imvura urugo rwanyu rwigeze rugira mu myaka 3 ishize?</t>
  </si>
  <si>
    <t>Yes =1
No = 2</t>
  </si>
  <si>
    <t>During which seasons  did you experience [${shock}]? (lEnumerator Lists all Seasons that apply)</t>
  </si>
  <si>
    <t>Ni mu kihe gihembwe mwagize [${shock}]? (Shyiraho ibihembwe bishoboka )</t>
  </si>
  <si>
    <t>Season 14C = 1
Season 15A = 2
Season 15B = 3</t>
  </si>
  <si>
    <t>Total loss associated with  [${shock}] during [Season] (RWF)</t>
  </si>
  <si>
    <t>Igihombo cyose mwatewe na [${shock}] (RWF)</t>
  </si>
  <si>
    <t>How did you cope with this  loss?</t>
  </si>
  <si>
    <t>Witwaye ute muri iki gihombo?</t>
  </si>
  <si>
    <t>Hakoreshejwe ubwizigame (Used savings) = 1
Hagurishijwe igikoresho cyo mu rugo (Sold assets) = 2
Imirimo y'ubuhinzi hanze y'urugo (HH members performed off-farm labor) = 3
Yagurijwe amafaranga  (Loan from informal source) = 4
Yahawe inguzanyo (Loan from formal source) = 5
Impano ziturutse mu nshuti,abavandimwe,umuturanyi (Gift from friend/relative/neighbor) = 6
99 Other</t>
  </si>
  <si>
    <t>What was the amount?</t>
  </si>
  <si>
    <t>Ayo mafaranga yanganaga gute?</t>
  </si>
  <si>
    <t>FOR SH_5 4 or 6</t>
  </si>
  <si>
    <t>Module X: Future Expectations</t>
  </si>
  <si>
    <t>Ubu noneho tugiye kukubaza ibibazo bijyanye n'ibihembwe by'ihinga biri imbere hamwe n'ejo hazaza h'urugo rwanyu</t>
  </si>
  <si>
    <t>Large Increase
Small Increase
Stay the Same
Little Decrease
Large Decrease</t>
  </si>
  <si>
    <t>Kwiyongera cyane
Kwiyongera mu rugero
Nta kwiyongera
Kugabanuka mu rugero
Kugabanuka cyane</t>
  </si>
  <si>
    <t>Garagaza ingaruka ubona kuhira bizagira ku mafaranga winjiza mu gihembwe 15C ugereranyije na 14C.</t>
  </si>
  <si>
    <t>Do you expect that your household will be the same, better off or worse off financially one year from now, if the weather is the same next year as this past year?</t>
  </si>
  <si>
    <t>Utekereza ko mu gihe cy'umwaka uhereye ubu, ubukungu bw'urugo rwawe buzaba bwariyongereye, bwaragabanutse cyangwa nta cyahindutse mu gihe ikirere kizaba kimeze nk'icy'umwaka ushize?</t>
  </si>
  <si>
    <t>Better Off
Worse Off
The Same</t>
  </si>
  <si>
    <t>Buzaba bwiza cyane
Buzaba bubi cyane 
Nta mpinduka</t>
  </si>
  <si>
    <t>Do you expect that most farmers in the site will be the same, better off or worse off financially one year from now, if the weather is the same next year as this past year?</t>
  </si>
  <si>
    <t>Utekereza ko mu gihe cy'umwaka uhereye ubu, ubukungu bw'umubare munini w'abahinzi  buzaba bwariyongereye, bwaragabanutse cyangwa nta cyahindutse mu gihe ikirere kizaba kimeze nk'icy'umwaka ushize?</t>
  </si>
  <si>
    <t>Ni ibihe bibazo bikomeye ubutaka bwanyu buhura nabyo?</t>
  </si>
  <si>
    <t>Pests
Disease
Flooding
Drought
Loss of Land Ownership
Erosion</t>
  </si>
  <si>
    <t>udusimba twangiza imyaka
Indwara
Imyuzure
Amapfa
Gutakaza Ubutaka
Isuri</t>
  </si>
  <si>
    <t>Waba uteganya kugura ibikoresho by'ingenzi mu mwaka utaha?</t>
  </si>
  <si>
    <t>Ese haba hari umuntu waba ukoresha ubwo buryo muri site yanyu?</t>
  </si>
  <si>
    <t>If No--&gt;Next Scenario</t>
  </si>
  <si>
    <t>Wowe se waba ukoresha ubwo buryo?</t>
  </si>
  <si>
    <t>Utekereza ute ku impinduka ubu buryo bwazana ku bukungu bw'abantu bo muri site yanyu?</t>
  </si>
  <si>
    <t>Umukarani: Soma ibi bikurikira: Umuhinzi umwe yakoranye na rwiyemezamirimo (ikigo cyangwa umuntu ku giti cye), maze amusaba ko yamukodesha bubutaka bwe ku 150,000 RWF kuri buri hegitari, ku mwaka umwe.  Uwo rwiyemezamirimo arateganya guhinga imboga n'imbuto kuri uwo butaka. Byongeye kandi, umuhinzi azaba afite amahirwe yo kubona akazi ko guhinga muri uwo murima ahembwa 1000 FRW ku munsi</t>
  </si>
  <si>
    <t>If No--&gt;End</t>
  </si>
  <si>
    <t>Module U: Food Security, Part 2</t>
  </si>
  <si>
    <t>Ifu (y'ingano, imyumbati, ibigori) (A. Flour (from wheat, cassava, maize))</t>
  </si>
  <si>
    <t>Umugati (B. Bread)</t>
  </si>
  <si>
    <t>Umuceri (C. Rice)</t>
  </si>
  <si>
    <t>Inyama, Amafi (D. Meat, Fish)</t>
  </si>
  <si>
    <t>Ibiguruka n'amagi (E. Polutry and Eggs)</t>
  </si>
  <si>
    <t>Amata hamwe n'ibikomoka ku mata (F. Millk &amp; Other dairy products)</t>
  </si>
  <si>
    <t>Amavuta yo guteka (G Edible Oils)</t>
  </si>
  <si>
    <t>Imbuto (H. Fruits)</t>
  </si>
  <si>
    <t>Ibishyimbo (I. Beans)</t>
  </si>
  <si>
    <t>Imboga (J. Vegetables)</t>
  </si>
  <si>
    <t>Ibinyamizi n'ibinyabijumba  (K. Matoke, Cassava, Sweet/ Irish potatoes)</t>
  </si>
  <si>
    <t>Ibinyobwa bidasembuye  (L. Juice, soda, or any non-alcoholic drink)</t>
  </si>
  <si>
    <t>Isukari n'ibindi biryohera  (M. Sugar, honey, other Sweeteners)</t>
  </si>
  <si>
    <t>Indyoshyandyo n'idindi birungo   (N. Salt or spices)</t>
  </si>
  <si>
    <t>Amafunguro ategurirwa hanze y'urugo (O. Meals Prepared outside HH)</t>
  </si>
  <si>
    <t>Ifu y'ubunyobwa n'ibindi bimeze nkabwo(P. Nuts (ground nuts, sesame, sunflower seeds, etc))</t>
  </si>
  <si>
    <t>Within your household, are you the one who knows most about food purchases for the HH?</t>
  </si>
  <si>
    <t>FS_Consent</t>
  </si>
  <si>
    <t>Mu minsi 7 ishize, urugo rwanyu rwariye [${food}] iminsi ingahe?</t>
  </si>
  <si>
    <t>If 0, skip to next FOOD</t>
  </si>
  <si>
    <t>MP_03</t>
  </si>
  <si>
    <t>Enumerator:  Map [${plot_des}] if it's in the command area or command area catchment , or in other location but can be reached within a 15 minute walk of the residence or any of the other respondents' mapped plots, please walk around the plot boundaries using the held-held GPS device, Please insert file name here:</t>
  </si>
  <si>
    <t>Ubaza: Pima [${plot_des}] niba uri mu duce twa luwahu haruguru y'ahuhirwa (CAC) cyangwa uri ahuhirwa (CA) cyangwa  se hanze y'utwo duce nko mu minota 15 uvuye aho muri gukorera ikiganiro, zenguruka umurima kugira ngo ufate ndetse unabike ibipimo ukoresheje agakoresho ka GPS: [Shyira izina ry'aho wafatiye ibipimo hano]</t>
  </si>
  <si>
    <t>MP_04</t>
  </si>
  <si>
    <t>Is the plot being cultivated?</t>
  </si>
  <si>
    <t>Ese hari ibihingwa biteye muri uyu murima?</t>
  </si>
  <si>
    <t>1-Yes
2=No</t>
  </si>
  <si>
    <t>MP_05</t>
  </si>
  <si>
    <t>Which crop is currently being cultivated most on this crop?</t>
  </si>
  <si>
    <t>Ni ikihe gihingwa cy'ingenzi gihinze muri uyu murima?</t>
  </si>
  <si>
    <t>MP_06</t>
  </si>
  <si>
    <t>Which furrows do you observe on this plot?</t>
  </si>
  <si>
    <t>Ni ubuhe bwoko bw'imirongo urimo kubona muri uyu murima?</t>
  </si>
  <si>
    <t>MP_07</t>
  </si>
  <si>
    <t>Enumerator:  Please take a clump of soil from the middle of [${plot_des}] and record its moisture  level here</t>
  </si>
  <si>
    <t>Ubaza: Fata ubutaka buke mu murima hagati kugira ngo upime ikigero cy'ubuhehere</t>
  </si>
  <si>
    <t>1=0%
2=0-25%
3=25-50%
4=50-75% 
5=75-100%</t>
  </si>
  <si>
    <t>UNIT CODES FOR Harvest</t>
  </si>
  <si>
    <t>Unit Codes for Inputs</t>
  </si>
  <si>
    <t>2 = 25 Kg sack</t>
  </si>
  <si>
    <t>1=Kg</t>
  </si>
  <si>
    <t>MONTH CODES</t>
  </si>
  <si>
    <t>3 = 50 Kg sack</t>
  </si>
  <si>
    <t>2=15 KG basket</t>
  </si>
  <si>
    <t>1 = January</t>
  </si>
  <si>
    <t>4 = 100 Kg sack</t>
  </si>
  <si>
    <t>2=25 KG sack/bucket</t>
  </si>
  <si>
    <t>2 = February</t>
  </si>
  <si>
    <t>6 = tons</t>
  </si>
  <si>
    <t>3- grams</t>
  </si>
  <si>
    <t>3 = March</t>
  </si>
  <si>
    <t>4=tons</t>
  </si>
  <si>
    <t>4 = April</t>
  </si>
  <si>
    <t>5=ml</t>
  </si>
  <si>
    <t>5 = May</t>
  </si>
  <si>
    <t>6=liters</t>
  </si>
  <si>
    <t>6 = June</t>
  </si>
  <si>
    <r>
      <t xml:space="preserve">10= Bundle:  </t>
    </r>
    <r>
      <rPr>
        <i/>
        <sz val="11"/>
        <color rgb="FF000000"/>
        <rFont val="Calibri"/>
        <family val="2"/>
        <charset val="1"/>
      </rPr>
      <t>Umufungo</t>
    </r>
  </si>
  <si>
    <t>7 = July</t>
  </si>
  <si>
    <t>Unit Codes for Seed</t>
  </si>
  <si>
    <t>8 = August</t>
  </si>
  <si>
    <t>9 = September</t>
  </si>
  <si>
    <t>10 = October</t>
  </si>
  <si>
    <t>2=Mironko/Ingemeri (1.5 kg)</t>
  </si>
  <si>
    <t>11 = November</t>
  </si>
  <si>
    <t>3=Cuttings</t>
  </si>
  <si>
    <t>12 = December</t>
  </si>
  <si>
    <t>4=Pieces</t>
  </si>
  <si>
    <t>SEASONAL CROP CODES</t>
  </si>
  <si>
    <t>Moisture Deficiency Test</t>
  </si>
  <si>
    <t>Deficiency/
Ijanisha</t>
  </si>
  <si>
    <t>Moderately Coarse Moisture
(Buhanda mu ntoki)</t>
  </si>
  <si>
    <r>
      <t xml:space="preserve">Upon squeezing no free water appears on soil but wet outline of ball is visible in hand
</t>
    </r>
    <r>
      <rPr>
        <sz val="11"/>
        <color rgb="FF000000"/>
        <rFont val="Calibri"/>
        <family val="2"/>
        <charset val="1"/>
      </rPr>
      <t>(Mu gihe ubukandishije igipfunsi, nta mazi atonyanga ariko mu biganza hasigara hatose)</t>
    </r>
  </si>
  <si>
    <t>0-25%</t>
  </si>
  <si>
    <r>
      <t xml:space="preserve">Forms weak ball, </t>
    </r>
    <r>
      <rPr>
        <sz val="11"/>
        <color rgb="FF000000"/>
        <rFont val="Calibri"/>
        <family val="2"/>
        <charset val="1"/>
      </rPr>
      <t xml:space="preserve">(Bwibumbamo utunonko duto tworoshye)
</t>
    </r>
    <r>
      <rPr>
        <b/>
        <sz val="11"/>
        <color rgb="FF000000"/>
        <rFont val="Calibri"/>
        <family val="2"/>
        <charset val="1"/>
      </rPr>
      <t>Breaks easily when bounced in hands</t>
    </r>
    <r>
      <rPr>
        <sz val="11"/>
        <color rgb="FF000000"/>
        <rFont val="Calibri"/>
        <family val="2"/>
        <charset val="1"/>
      </rPr>
      <t xml:space="preserve"> (Iyo utunonko twabwo duterewe hejuru tumanyukira mu biganza)</t>
    </r>
  </si>
  <si>
    <t>25-50%</t>
  </si>
  <si>
    <r>
      <t>Will form ball but falls apart when bounced in hands (</t>
    </r>
    <r>
      <rPr>
        <sz val="11"/>
        <color rgb="FF000000"/>
        <rFont val="Calibri"/>
        <family val="2"/>
        <charset val="1"/>
      </rPr>
      <t>Bwibumbamo utunonko duto, wadutera hejuru tugashwanyagurikira mu kiganza)</t>
    </r>
  </si>
  <si>
    <t>50-75%</t>
  </si>
  <si>
    <r>
      <t>Appear dry, will not form ball under pressure (</t>
    </r>
    <r>
      <rPr>
        <sz val="11"/>
        <color rgb="FF000000"/>
        <rFont val="Calibri"/>
        <family val="2"/>
        <charset val="1"/>
      </rPr>
      <t>Bumeze nk’ubwumye kandi nta tunonko bukora iyo ubukandishije igipfunsi)</t>
    </r>
  </si>
  <si>
    <t>75-100%</t>
  </si>
  <si>
    <r>
      <t xml:space="preserve">Dry, loose, flows through fingers </t>
    </r>
    <r>
      <rPr>
        <sz val="11"/>
        <color rgb="FF000000"/>
        <rFont val="Calibri"/>
        <family val="2"/>
        <charset val="1"/>
      </rPr>
      <t>(Burumagaye, burarekuye kandi iyo ubufashe bunyura mu myanya y’intoki)</t>
    </r>
  </si>
  <si>
    <t>if(indexed-repeat(${AG_29A}, ${ag_repeat}, 3)=1 or indexed-repeat(${AG_29A}, ${ag_repeat}, 3)=2, 1, if(${ag_p3}=${out_plot1} and ${AG_37}=1, 1, if(${ag_p3}=${out_plot2} and ${AG_37}=2, 1, if(${ag_p3}=${out_plot3} and ${AG_37}=3, 1, if(${AG_25}=3, 1, 0)))))</t>
  </si>
  <si>
    <t>if(indexed-repeat(${AG_29A}, ${ag_repeat}, 1)=1 or indexed-repeat(${AG_29A}, ${ag_repeat}, 1)=2, 1, if(${ag_p1}=${out_plot1} and ${AG_37}=1, 1, if(${AG_25}=1, 1, 0)))</t>
  </si>
  <si>
    <t>if(indexed-repeat(${AG_29A}, ${ag_repeat}, 2)=1 or indexed-repeat(${AG_29A}, ${ag_repeat}, 2)=2, 1, if(${ag_p2}=${out_plot1} and ${AG_37}=1, 1, if(${ag_p2}=${out_plot2} and ${AG_37}=2, 1, if(${AG_25}=2, 1, 0))))</t>
  </si>
  <si>
    <t>if(indexed-repeat(${AG_29A}, ${ag_repeat}, 4)=1 or indexed-repeat(${AG_29A}, ${ag_repeat}, 4)=2, 1, if(${ag_p4}=${out_plot1} and ${AG_37}=1, 1, if(${ag_p4}=${out_plot2} and ${AG_37}=2, 1, if(${ag_p4}=${out_plot3} and ${AG_37}=3, 1, if(${ag_p4}=${out_plot4} and ${AG_37}=4, 1, if(${AG_25}=4, 1, 0))))))</t>
  </si>
  <si>
    <t>.&gt;0 and .&lt;10000000</t>
  </si>
  <si>
    <t>.&gt;0 and .&lt;1000000</t>
  </si>
  <si>
    <t>.&lt;20000</t>
  </si>
  <si>
    <t>In prison</t>
  </si>
  <si>
    <t>Arafunze</t>
  </si>
  <si>
    <t>No irrigation infrastructure close to this plot</t>
  </si>
  <si>
    <t>Ibikorwaremezo byo kuhira biri kure y'uyu murima</t>
  </si>
  <si>
    <t>${HH_10A}&gt;100000</t>
  </si>
  <si>
    <t>${HH_11A}&gt;100000</t>
  </si>
  <si>
    <t>${HH_10}!=1 and ${HH_10}!=8 and ${HH_10}!=9 and ${HH_10}!=10 and ${HH_10}!=11 and ${HH_10}!=12 and ${HH_10}!=13 and ${HH_10}!=14 and ${HH_10}!=16</t>
  </si>
  <si>
    <t>Stevia</t>
  </si>
  <si>
    <t>Pineapple</t>
  </si>
  <si>
    <t>Inanasi</t>
  </si>
  <si>
    <t>I have not cultivated/am not cultivating on this plot and therefore do not attempt to access irrigation.</t>
  </si>
  <si>
    <t>Sinahinze uyu murima kandi sinigeze ngerageza kuwuhira/kuwuvomera</t>
  </si>
  <si>
    <t>Baseline_Irrigation_V9</t>
  </si>
  <si>
    <t>${IG_21}!=1 or ${IG_22}!=8</t>
  </si>
  <si>
    <t>Not my turn on schedule
Irrigation water not flowing in the primary canal
Some water in the canal but not enough to be used
Irrigation water flowing in the primary canal , but my equipment is broken
Irrigation waterflowing in the primary canal but insufficient cooperation from other farmers on bench
Insufficient knowledge of how to irrigate</t>
  </si>
  <si>
    <t>Yakoze mu bikorwa by'ubuhinzi byo mu rugo=1
Yakoze mu bikorwa by'ubuhinzi ku wundi muhinzi=2
Yakoze mu bikorwa by'ubuhinzi ku muntu w'ahandi (umushoramari)=3
Yakoze akazi mu mishinga y'bikorwa rusange=4
Yakoreye urugo ibindi bikorwa bitari ubuhinzi=5
Yakoreye abandi ibindi bikorwa bitari ubuhinzi=6
Ibindi = 7Afasha mu gutunga urugo 
Aracyashakisha akazi=8
Aracyiga=9
Akora imirimo yo mu rugo=10
Yagiye mu za bukuru=11
Ararwaye/abana n'ubumuga=12
Ari mu biruhuko/Arangije kwiga=13
Ikindi=14, Arafunze=16</t>
  </si>
  <si>
    <t>Worked for self on Household Farm = 1
Worked as an agricultural laborer for another farmer =2
Worked as an agricultural laborer for an external individual or entity (Investor) =3
Worked on public works projects=4
Worked for household non-farm business trading and storing crops =5
Worked for other household non-farm business =6
Worked for other non-farm business =7,
Job Searching = 8
Attending School = 9
Housekeeping = 10
Retired = 11
Sick/Disabled = 12
On vacation/just graduated = 13 Too Young for Activities= 14, In Prison=16,</t>
  </si>
  <si>
    <t>Yakoze mu bikorwa by'ubuhinzi byo mu rugo=1
Yakoze mu bikorwa by'ubuhinzi ku wundi muhinzi=2
Yakoze mu bikorwa by'ubuhinzi ku muntu w'ahandi (umushoramari)=3
Yakoze akazi mu mishinga y'bikorwa rusange=4
Yakoreye urugo ibindi bikorwa bitari ubuhinzi=5
Yakoreye abandi ibindi bikorwa bitari ubuhinzi=6
Ibindi = 7Afasha mu gutunga urugo 
Aracyashakisha akazi=8
Aracyiga=9
Akora imirimo yo mu rugo=10
Yagiye mu za bukuru=11
Ararwaye/abana n'ubumuga=12
Ari mu biruhuko/Arangije kwiga=13
Ikindi=14, Nta kindi gikorwa akora=15</t>
  </si>
  <si>
    <t>Worked for self on Household Farm = 1
Worked as an agricultural laborer for another farmer =2
Worked as an agricultural laborer for an external individual or entity (Investor) =3
Worked on public works projects=4
Worked for household non-farm business trading and storing crops =5
Worked for other household non-farm business =6
Worked for other non-farm business =7,
Job Searching = 8
Attending School = 9
Housekeeping = 10
Retired = 11
Sick/Disabled = 12
On vacation/just graduated = 13
Too Young for Other Activity=14, No Secondary Activity = 15</t>
  </si>
  <si>
    <t>Ese hari gahunda ufite yo kugurisha iyi sambu uhinze ngo ukorewemo ibikorwa  by'ubuhinzi guhera ubu kugeza mu gihembwe cya B 2016 (Gashyantare-Gicurasi/Kamena)?</t>
  </si>
  <si>
    <t>Take a picture of the parcels and plots sketch</t>
  </si>
  <si>
    <t>[${plot_des}]: Is this plot located within any of the parcels described above? Those parcels are: [${c_p1}], [${c_p2}], ….</t>
  </si>
  <si>
    <t>[${plot_des}]: Is this plot located within any of the parcels described above? That parcel is: [${c_p1}]</t>
  </si>
  <si>
    <t>[${plot_des}]: Is this plot located within any of the parcels described above? Those parcels are: [${c_p1}], [${c_p2}]</t>
  </si>
  <si>
    <t>[${plot_des}]: Is this plot located within any of the parcels described above? Those parcels are: [${c_p1}], [${c_p2}], [${c_p3}]</t>
  </si>
  <si>
    <t>[${plot_des}]: Is this plot located within any of the parcels described above? Those parcels are: [${c_p1}], [${c_p2}], [${c_p3}], [${c_p4}]</t>
  </si>
  <si>
    <t>[${plot_des}]: Is this plot located within any of the parcels described above? Those parcels are: [${c_p1}], [${c_p2}], [${c_p3}], [${c_p4}], [${c_p5}]</t>
  </si>
  <si>
    <t>Finalized Sample Plot</t>
  </si>
  <si>
    <t>Sample Plot</t>
  </si>
  <si>
    <t>How many Parcels did you lose?</t>
  </si>
  <si>
    <t>[Number of Parcles]</t>
  </si>
  <si>
    <t>1=TUBURA
2=LWH Project
3=Local government
4=NGO
5=Agro-dealer
6=CIP
7=own production
8=neighbor/friend/relative
9=RAB
10=agricultural cooperative
11=local market
12=investor</t>
  </si>
  <si>
    <t>1= TUBURA
2= Umushinga wa Luwahu
3= Inzego z'ibanze
4= Umuryango utegamiye kuri Leta
5= Umucuruzi w'inyongeramusaruro
6= Gahunda yo guhuza ubutaka
7= Umusaruro wanjye bwite
8= Umuturanyi/Inshuti
9= RAB
10= koperative y'abahinzi
11= Isoko, 12= Umushoramari</t>
  </si>
  <si>
    <t>If 0 --&gt; PC1_09</t>
  </si>
  <si>
    <t>[${plot_14c}]: Did you store this [${crop_14c}] in a post-harvest infra-structure?</t>
  </si>
  <si>
    <t xml:space="preserve">1
2
3
4
5
6
7
</t>
  </si>
  <si>
    <t xml:space="preserve">
Watering Can
Sprinkler
Sprayed Water on Crops Using Hose
Transverse Furrows
Longitudinal Furrows
</t>
  </si>
  <si>
    <t>PN1_02x</t>
  </si>
  <si>
    <t>How much [${input_a}]  did the HH use across all of their cultivated plots in season 14C (June-August/September)?</t>
  </si>
  <si>
    <t>PN1_09x</t>
  </si>
  <si>
    <t>Household Furnishings and Appliances</t>
  </si>
  <si>
    <t>Ibinyomoro (Tree tomato)</t>
  </si>
  <si>
    <t>Marakuja (Passion Fruit)</t>
  </si>
  <si>
    <t>Crop</t>
  </si>
  <si>
    <t>1=Tranverse Furrows
2=Longitudinal Furrows
3=None</t>
  </si>
  <si>
    <t>1=Imiyoboro Itambika
2=Imiyoboro Ihagaritse
3=Ntayo</t>
  </si>
  <si>
    <t>File Name</t>
  </si>
  <si>
    <t>Number of Days</t>
  </si>
  <si>
    <t xml:space="preserve">Please see codes for description of these options. </t>
  </si>
  <si>
    <t>Plots list appears</t>
  </si>
  <si>
    <t xml:space="preserve">1
2
</t>
  </si>
  <si>
    <t xml:space="preserve">Yes
No
</t>
  </si>
  <si>
    <t>[HH Member]</t>
  </si>
  <si>
    <t>If Y --&gt;FS_consent</t>
  </si>
  <si>
    <r>
      <rPr>
        <b/>
        <sz val="8"/>
        <rFont val="Arial Narrow"/>
        <family val="2"/>
      </rPr>
      <t>Enumerator Note</t>
    </r>
    <r>
      <rPr>
        <sz val="8"/>
        <rFont val="Arial Narrow"/>
        <family val="2"/>
        <charset val="1"/>
      </rPr>
      <t>: For the remaining sections, you must interview the person who knows income and expenditures the most in the HH. Remind the respondent that these questions are about HH level income and expenditures, not individual.</t>
    </r>
  </si>
  <si>
    <t xml:space="preserve">Response </t>
  </si>
  <si>
    <t xml:space="preserve">1=No Toilet
2=Pit Latrine
3=Ventilated Improved Pit Latrine
4=Flush Toilet
</t>
  </si>
  <si>
    <t>1=Nta musarani bafite
2=Umusarani w'umwobo
3=Umusarani w'umwobo ugezweho
4=Umusarani urimo amazii</t>
  </si>
  <si>
    <t>Mud/earth/sand
Clay
Cement/concrete
Burnt Brick</t>
  </si>
  <si>
    <t xml:space="preserve">Adobe/unburnt bricks
Burnt brick
Cemented mud and wattle
Uncemented mud and wattle
Wattle and reeds 
Cement/concrete/cement blocks
</t>
  </si>
  <si>
    <t xml:space="preserve">Rukarakara
Amatafari ahiye
Umucanga na sima n’ibiti bishinze
Umucanga utarimo sima n’ibiti bishinze
Ibiti bishinze
Ibiti bishinze n’imbariro
Sima/Beto/Amatafari ya sima
</t>
  </si>
  <si>
    <t xml:space="preserve">1
2
3
4
5
6
</t>
  </si>
  <si>
    <t>Now, we are going to talk about irrigation in general.</t>
  </si>
  <si>
    <t>If No-&gt; IG_06</t>
  </si>
  <si>
    <t>If None--&gt;IG_13</t>
  </si>
  <si>
    <t xml:space="preserve">If No--&gt; Next Season </t>
  </si>
  <si>
    <t>[PLOT]</t>
  </si>
  <si>
    <t>Has [${ex_prov}] visited your HH farm during Season 14c to provide advice about farming?</t>
  </si>
  <si>
    <t>Has [${ex_prov}] visited your HH farm during Season 15b to provide advice about farming?</t>
  </si>
  <si>
    <t xml:space="preserve">   AG_02</t>
  </si>
  <si>
    <t xml:space="preserve">    AG_01</t>
  </si>
  <si>
    <t>if 1, skip to PI1_03</t>
  </si>
  <si>
    <t>If 1, 7, 11 --&gt; PN1_09</t>
  </si>
  <si>
    <t>PN2_02x</t>
  </si>
  <si>
    <t>PN2_09x</t>
  </si>
  <si>
    <t>if 1, skip to Pl3_03</t>
  </si>
  <si>
    <t>PN3_02x</t>
  </si>
  <si>
    <t>PN3_09x</t>
  </si>
  <si>
    <r>
      <t>7</t>
    </r>
    <r>
      <rPr>
        <sz val="11"/>
        <color rgb="FF000000"/>
        <rFont val="Calibri"/>
        <family val="2"/>
        <charset val="1"/>
      </rPr>
      <t xml:space="preserve"> = </t>
    </r>
    <r>
      <rPr>
        <i/>
        <sz val="11"/>
        <color rgb="FF000000"/>
        <rFont val="Calibri"/>
        <family val="2"/>
        <charset val="1"/>
      </rPr>
      <t>Mironko/Ingemeri (1.5 kg)</t>
    </r>
  </si>
  <si>
    <r>
      <t xml:space="preserve">8= 15 kg basket: </t>
    </r>
    <r>
      <rPr>
        <i/>
        <sz val="11"/>
        <color rgb="FF000000"/>
        <rFont val="Calibri"/>
        <family val="2"/>
        <charset val="1"/>
      </rPr>
      <t>15 kg Agatebo</t>
    </r>
  </si>
  <si>
    <r>
      <t xml:space="preserve">9= Basin : </t>
    </r>
    <r>
      <rPr>
        <i/>
        <sz val="11"/>
        <color rgb="FF000000"/>
        <rFont val="Calibri"/>
        <family val="2"/>
        <charset val="1"/>
      </rPr>
      <t>Ibase (15kg)</t>
    </r>
  </si>
  <si>
    <t>1 = Kilogram (kg)</t>
  </si>
  <si>
    <t>Now, we are going to talk abut Credits.</t>
  </si>
  <si>
    <r>
      <t xml:space="preserve">15 kg basket: </t>
    </r>
    <r>
      <rPr>
        <i/>
        <sz val="12"/>
        <rFont val="Calibri"/>
        <family val="2"/>
        <charset val="1"/>
      </rPr>
      <t>15 kg Agatebo</t>
    </r>
  </si>
  <si>
    <r>
      <t xml:space="preserve">Basin : </t>
    </r>
    <r>
      <rPr>
        <i/>
        <sz val="12"/>
        <rFont val="Calibri"/>
        <family val="2"/>
        <charset val="1"/>
      </rPr>
      <t>Ibase (15kg)</t>
    </r>
  </si>
  <si>
    <r>
      <t xml:space="preserve">Bundle:  </t>
    </r>
    <r>
      <rPr>
        <i/>
        <sz val="11"/>
        <rFont val="Calibri"/>
        <family val="2"/>
        <charset val="1"/>
      </rPr>
      <t>Umufungo</t>
    </r>
  </si>
  <si>
    <t>if 1, skip to Pl_3_03</t>
  </si>
  <si>
    <t>Financial Institution</t>
  </si>
  <si>
    <t>SKIP to Next Module</t>
  </si>
  <si>
    <t>If 2 --&gt; Next Module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</si>
</sst>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rgb="FF000000"/>
      <name val="Calibri"/>
      <family val="2"/>
      <charset val="1"/>
    </font>
    <font>
      <sz val="12"/>
      <color rgb="FF000000"/>
      <name val="Calibri"/>
      <family val="2"/>
      <charset val="129"/>
    </font>
    <font>
      <sz val="12"/>
      <name val="Calibri"/>
      <family val="2"/>
      <charset val="1"/>
    </font>
    <font>
      <b/>
      <sz val="12"/>
      <name val="Calibri"/>
      <family val="2"/>
      <charset val="1"/>
    </font>
    <font>
      <sz val="10"/>
      <color rgb="FF000000"/>
      <name val="Calibri (Body)"/>
      <family val="2"/>
      <charset val="1"/>
    </font>
    <font>
      <sz val="10"/>
      <name val="Calibri (Body)"/>
      <family val="2"/>
      <charset val="1"/>
    </font>
    <font>
      <u/>
      <sz val="12"/>
      <name val="Calibri"/>
      <family val="2"/>
      <charset val="1"/>
    </font>
    <font>
      <sz val="8"/>
      <name val="Arial Narrow"/>
      <family val="2"/>
      <charset val="1"/>
    </font>
    <font>
      <sz val="12"/>
      <color rgb="FFFF0000"/>
      <name val="Calibri"/>
      <family val="2"/>
      <charset val="1"/>
    </font>
    <font>
      <i/>
      <sz val="12"/>
      <name val="Calibri"/>
      <family val="2"/>
      <charset val="1"/>
    </font>
    <font>
      <i/>
      <sz val="11"/>
      <color rgb="FF000000"/>
      <name val="Calibri"/>
      <family val="2"/>
      <charset val="1"/>
    </font>
    <font>
      <sz val="14"/>
      <name val="Calibri"/>
      <family val="2"/>
      <charset val="1"/>
    </font>
    <font>
      <b/>
      <sz val="8"/>
      <name val="Arial Narrow"/>
      <family val="2"/>
      <charset val="1"/>
    </font>
    <font>
      <sz val="11"/>
      <name val="Calibri"/>
      <family val="2"/>
      <charset val="1"/>
    </font>
    <font>
      <sz val="8"/>
      <name val="Calibri"/>
      <family val="2"/>
      <charset val="1"/>
    </font>
    <font>
      <b/>
      <sz val="8"/>
      <name val="Calibri"/>
      <family val="2"/>
      <charset val="1"/>
    </font>
    <font>
      <b/>
      <sz val="8"/>
      <color rgb="FF000000"/>
      <name val="Arial Narrow"/>
      <family val="2"/>
      <charset val="1"/>
    </font>
    <font>
      <sz val="8"/>
      <color rgb="FF000000"/>
      <name val="Arial Narrow"/>
      <family val="2"/>
      <charset val="1"/>
    </font>
    <font>
      <b/>
      <sz val="10"/>
      <name val="Calibri"/>
      <family val="2"/>
      <charset val="1"/>
    </font>
    <font>
      <sz val="8"/>
      <color rgb="FFFFFFFF"/>
      <name val="Calibri"/>
      <family val="2"/>
      <charset val="1"/>
    </font>
    <font>
      <sz val="8"/>
      <color rgb="FFFFFFFF"/>
      <name val="Arial Narrow"/>
      <family val="2"/>
      <charset val="1"/>
    </font>
    <font>
      <b/>
      <sz val="8"/>
      <color rgb="FF000000"/>
      <name val="Calibri"/>
      <family val="2"/>
      <charset val="1"/>
    </font>
    <font>
      <sz val="8"/>
      <color rgb="FF000000"/>
      <name val="Calibri"/>
      <family val="2"/>
      <charset val="1"/>
    </font>
    <font>
      <b/>
      <sz val="12"/>
      <color rgb="FF000000"/>
      <name val="Calibri"/>
      <family val="2"/>
      <charset val="1"/>
    </font>
    <font>
      <b/>
      <sz val="11"/>
      <color rgb="FF000000"/>
      <name val="Calibri"/>
      <family val="2"/>
      <charset val="1"/>
    </font>
    <font>
      <b/>
      <sz val="16"/>
      <color rgb="FF000000"/>
      <name val="Calibri"/>
      <family val="2"/>
      <charset val="1"/>
    </font>
    <font>
      <b/>
      <sz val="14"/>
      <color rgb="FF000000"/>
      <name val="Calibri"/>
      <family val="2"/>
      <charset val="1"/>
    </font>
    <font>
      <sz val="11"/>
      <color rgb="FF000000"/>
      <name val="Calibri"/>
      <family val="2"/>
      <charset val="1"/>
    </font>
    <font>
      <sz val="8"/>
      <name val="Arial Narrow"/>
      <family val="2"/>
    </font>
    <font>
      <sz val="8"/>
      <name val="Arial"/>
      <family val="2"/>
    </font>
    <font>
      <sz val="8"/>
      <color rgb="FF000000"/>
      <name val="Arial"/>
      <family val="2"/>
    </font>
    <font>
      <b/>
      <sz val="8"/>
      <name val="Arial Narrow"/>
      <family val="2"/>
    </font>
    <font>
      <sz val="12"/>
      <name val="Arial Narrow"/>
      <family val="2"/>
      <charset val="1"/>
    </font>
    <font>
      <sz val="11"/>
      <name val="Arial"/>
      <family val="2"/>
      <charset val="1"/>
    </font>
    <font>
      <sz val="10"/>
      <name val="Calibri"/>
      <family val="2"/>
      <charset val="1"/>
    </font>
    <font>
      <sz val="12"/>
      <name val="Arial"/>
      <family val="2"/>
      <charset val="1"/>
    </font>
    <font>
      <i/>
      <sz val="11"/>
      <name val="Calibri"/>
      <family val="2"/>
      <charset val="1"/>
    </font>
    <font>
      <sz val="12"/>
      <name val="Calibri"/>
      <family val="2"/>
    </font>
  </fonts>
  <fills count="14">
    <fill>
      <patternFill patternType="none"/>
    </fill>
    <fill>
      <patternFill patternType="gray125"/>
    </fill>
    <fill>
      <patternFill patternType="solid">
        <fgColor rgb="FFFFFF00"/>
        <bgColor rgb="FFFBFB00"/>
      </patternFill>
    </fill>
    <fill>
      <patternFill patternType="solid">
        <fgColor rgb="FFFF0000"/>
        <bgColor rgb="FF9E004F"/>
      </patternFill>
    </fill>
    <fill>
      <patternFill patternType="solid">
        <fgColor rgb="FFD9D9D9"/>
        <bgColor rgb="FFDBDBDB"/>
      </patternFill>
    </fill>
    <fill>
      <patternFill patternType="solid">
        <fgColor rgb="FFFFFFFF"/>
        <bgColor rgb="FFF2F2F2"/>
      </patternFill>
    </fill>
    <fill>
      <patternFill patternType="solid">
        <fgColor rgb="FFE6E0EC"/>
        <bgColor rgb="FFDBDBDB"/>
      </patternFill>
    </fill>
    <fill>
      <patternFill patternType="solid">
        <fgColor rgb="FFDEEBF7"/>
        <bgColor rgb="FFE6E0EC"/>
      </patternFill>
    </fill>
    <fill>
      <patternFill patternType="solid">
        <fgColor rgb="FFF2F2F2"/>
        <bgColor rgb="FFDEEBF7"/>
      </patternFill>
    </fill>
    <fill>
      <patternFill patternType="solid">
        <fgColor rgb="FF1F497D"/>
        <bgColor rgb="FF003366"/>
      </patternFill>
    </fill>
    <fill>
      <patternFill patternType="solid">
        <fgColor theme="8" tint="0.79998168889431442"/>
        <bgColor indexed="64"/>
      </patternFill>
    </fill>
    <fill>
      <patternFill patternType="solid">
        <fgColor theme="8" tint="0.79998168889431442"/>
        <bgColor rgb="FFDEEBF7"/>
      </patternFill>
    </fill>
    <fill>
      <patternFill patternType="solid">
        <fgColor theme="8" tint="0.79998168889431442"/>
        <bgColor rgb="FFE6E0EC"/>
      </patternFill>
    </fill>
    <fill>
      <patternFill patternType="solid">
        <fgColor theme="8" tint="0.79998168889431442"/>
        <bgColor rgb="FFDBDBDB"/>
      </patternFill>
    </fill>
  </fills>
  <borders count="76">
    <border>
      <left/>
      <right/>
      <top/>
      <bottom/>
      <diagonal/>
    </border>
    <border>
      <left style="hair">
        <color rgb="FF808080"/>
      </left>
      <right style="hair">
        <color rgb="FF808080"/>
      </right>
      <top style="hair">
        <color rgb="FF808080"/>
      </top>
      <bottom style="hair">
        <color rgb="FF808080"/>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
      <left style="thin">
        <color rgb="FFBFBFBF"/>
      </left>
      <right style="thin">
        <color rgb="FFBFBFBF"/>
      </right>
      <top style="thin">
        <color rgb="FFBFBFBF"/>
      </top>
      <bottom style="thin">
        <color rgb="FFBFBFBF"/>
      </bottom>
      <diagonal/>
    </border>
    <border>
      <left style="thin">
        <color rgb="FF808080"/>
      </left>
      <right style="thin">
        <color rgb="FF808080"/>
      </right>
      <top style="thin">
        <color rgb="FF808080"/>
      </top>
      <bottom/>
      <diagonal/>
    </border>
    <border>
      <left/>
      <right style="thin">
        <color rgb="FF808080"/>
      </right>
      <top/>
      <bottom/>
      <diagonal/>
    </border>
    <border>
      <left/>
      <right style="thin">
        <color rgb="FF808080"/>
      </right>
      <top style="thin">
        <color auto="1"/>
      </top>
      <bottom/>
      <diagonal/>
    </border>
    <border>
      <left style="thin">
        <color rgb="FF808080"/>
      </left>
      <right style="thin">
        <color rgb="FF808080"/>
      </right>
      <top/>
      <bottom style="thin">
        <color rgb="FF808080"/>
      </bottom>
      <diagonal/>
    </border>
    <border>
      <left style="thin">
        <color auto="1"/>
      </left>
      <right style="thin">
        <color auto="1"/>
      </right>
      <top style="thin">
        <color auto="1"/>
      </top>
      <bottom style="thin">
        <color auto="1"/>
      </bottom>
      <diagonal/>
    </border>
    <border>
      <left/>
      <right style="thin">
        <color rgb="FF808080"/>
      </right>
      <top style="thin">
        <color rgb="FF808080"/>
      </top>
      <bottom style="thin">
        <color rgb="FF808080"/>
      </bottom>
      <diagonal/>
    </border>
    <border>
      <left style="hair">
        <color rgb="FFBFBFBF"/>
      </left>
      <right style="hair">
        <color rgb="FFBFBFBF"/>
      </right>
      <top style="hair">
        <color rgb="FFBFBFBF"/>
      </top>
      <bottom style="hair">
        <color rgb="FFBFBFBF"/>
      </bottom>
      <diagonal/>
    </border>
    <border>
      <left style="thin">
        <color rgb="FFBFBFBF"/>
      </left>
      <right style="thin">
        <color rgb="FFBFBFBF"/>
      </right>
      <top style="thin">
        <color rgb="FFBFBFBF"/>
      </top>
      <bottom/>
      <diagonal/>
    </border>
    <border>
      <left style="thin">
        <color rgb="FFBFBFBF"/>
      </left>
      <right style="thin">
        <color rgb="FFBFBFBF"/>
      </right>
      <top/>
      <bottom/>
      <diagonal/>
    </border>
    <border>
      <left style="thin">
        <color rgb="FFBFBFBF"/>
      </left>
      <right style="thin">
        <color rgb="FFBFBFBF"/>
      </right>
      <top style="thin">
        <color auto="1"/>
      </top>
      <bottom style="thin">
        <color rgb="FFBFBFBF"/>
      </bottom>
      <diagonal/>
    </border>
    <border>
      <left style="thin">
        <color rgb="FFBFBFBF"/>
      </left>
      <right style="thin">
        <color rgb="FFBFBFBF"/>
      </right>
      <top/>
      <bottom style="thin">
        <color auto="1"/>
      </bottom>
      <diagonal/>
    </border>
    <border>
      <left style="thin">
        <color rgb="FFBFBFBF"/>
      </left>
      <right style="thin">
        <color rgb="FFBFBFBF"/>
      </right>
      <top style="thin">
        <color rgb="FFBFBFBF"/>
      </top>
      <bottom style="thin">
        <color auto="1"/>
      </bottom>
      <diagonal/>
    </border>
    <border>
      <left/>
      <right/>
      <top style="thin">
        <color auto="1"/>
      </top>
      <bottom/>
      <diagonal/>
    </border>
    <border>
      <left style="thin">
        <color rgb="FFBFBFBF"/>
      </left>
      <right style="thin">
        <color rgb="FFBFBFBF"/>
      </right>
      <top/>
      <bottom style="thin">
        <color rgb="FFBFBFBF"/>
      </bottom>
      <diagonal/>
    </border>
    <border>
      <left/>
      <right/>
      <top/>
      <bottom style="thin">
        <color auto="1"/>
      </bottom>
      <diagonal/>
    </border>
    <border>
      <left style="thin">
        <color rgb="FFBFBFBF"/>
      </left>
      <right/>
      <top style="thin">
        <color rgb="FFBFBFBF"/>
      </top>
      <bottom style="thin">
        <color rgb="FFBFBFBF"/>
      </bottom>
      <diagonal/>
    </border>
    <border>
      <left style="thin">
        <color rgb="FFBFBFBF"/>
      </left>
      <right/>
      <top style="thin">
        <color rgb="FFBFBFBF"/>
      </top>
      <bottom/>
      <diagonal/>
    </border>
    <border>
      <left style="thin">
        <color rgb="FFBFBFBF"/>
      </left>
      <right/>
      <top style="thin">
        <color auto="1"/>
      </top>
      <bottom style="thin">
        <color rgb="FFBFBFBF"/>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diagonal/>
    </border>
    <border>
      <left style="thin">
        <color auto="1"/>
      </left>
      <right style="medium">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diagonal/>
    </border>
    <border>
      <left style="medium">
        <color auto="1"/>
      </left>
      <right style="medium">
        <color auto="1"/>
      </right>
      <top/>
      <bottom style="thin">
        <color auto="1"/>
      </bottom>
      <diagonal/>
    </border>
    <border>
      <left style="thin">
        <color auto="1"/>
      </left>
      <right/>
      <top style="thin">
        <color auto="1"/>
      </top>
      <bottom style="medium">
        <color auto="1"/>
      </bottom>
      <diagonal/>
    </border>
    <border>
      <left/>
      <right style="thin">
        <color auto="1"/>
      </right>
      <top/>
      <bottom/>
      <diagonal/>
    </border>
    <border>
      <left style="thin">
        <color auto="1"/>
      </left>
      <right style="thin">
        <color auto="1"/>
      </right>
      <top/>
      <bottom/>
      <diagonal/>
    </border>
    <border>
      <left/>
      <right style="thin">
        <color auto="1"/>
      </right>
      <top style="medium">
        <color auto="1"/>
      </top>
      <bottom style="thin">
        <color auto="1"/>
      </bottom>
      <diagonal/>
    </border>
    <border>
      <left/>
      <right style="thin">
        <color auto="1"/>
      </right>
      <top style="thin">
        <color auto="1"/>
      </top>
      <bottom/>
      <diagonal/>
    </border>
    <border>
      <left style="medium">
        <color auto="1"/>
      </left>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rgb="FFFFFFFF"/>
      </left>
      <right style="thin">
        <color rgb="FFFFFFFF"/>
      </right>
      <top style="thin">
        <color rgb="FFFFFFFF"/>
      </top>
      <bottom style="thin">
        <color rgb="FFFFFFFF"/>
      </bottom>
      <diagonal/>
    </border>
    <border>
      <left/>
      <right/>
      <top style="medium">
        <color rgb="FFFFFFFF"/>
      </top>
      <bottom/>
      <diagonal/>
    </border>
    <border>
      <left style="medium">
        <color rgb="FFFFFFFF"/>
      </left>
      <right/>
      <top/>
      <bottom/>
      <diagonal/>
    </border>
    <border>
      <left style="medium">
        <color rgb="FFFFFFFF"/>
      </left>
      <right/>
      <top/>
      <bottom style="medium">
        <color rgb="FFFFFFFF"/>
      </bottom>
      <diagonal/>
    </border>
    <border>
      <left/>
      <right/>
      <top/>
      <bottom style="medium">
        <color rgb="FFFFFFFF"/>
      </bottom>
      <diagonal/>
    </border>
    <border>
      <left style="thin">
        <color rgb="FF808080"/>
      </left>
      <right style="thin">
        <color rgb="FF808080"/>
      </right>
      <top style="thin">
        <color rgb="FF808080"/>
      </top>
      <bottom style="thin">
        <color indexed="64"/>
      </bottom>
      <diagonal/>
    </border>
    <border>
      <left style="thin">
        <color auto="1"/>
      </left>
      <right style="medium">
        <color auto="1"/>
      </right>
      <top/>
      <bottom style="thin">
        <color auto="1"/>
      </bottom>
      <diagonal/>
    </border>
    <border>
      <left/>
      <right/>
      <top style="medium">
        <color indexed="64"/>
      </top>
      <bottom/>
      <diagonal/>
    </border>
    <border>
      <left/>
      <right/>
      <top/>
      <bottom style="medium">
        <color indexed="64"/>
      </bottom>
      <diagonal/>
    </border>
    <border>
      <left style="medium">
        <color indexed="64"/>
      </left>
      <right/>
      <top style="thin">
        <color auto="1"/>
      </top>
      <bottom style="medium">
        <color indexed="64"/>
      </bottom>
      <diagonal/>
    </border>
  </borders>
  <cellStyleXfs count="3">
    <xf numFmtId="0" fontId="0" fillId="0" borderId="0"/>
    <xf numFmtId="0" fontId="6" fillId="0" borderId="0" applyBorder="0" applyProtection="0"/>
    <xf numFmtId="0" fontId="2" fillId="0" borderId="0"/>
  </cellStyleXfs>
  <cellXfs count="559">
    <xf numFmtId="0" fontId="0" fillId="0" borderId="0" xfId="0"/>
    <xf numFmtId="0" fontId="2" fillId="0" borderId="1" xfId="2" applyFont="1" applyBorder="1" applyAlignment="1">
      <alignment wrapText="1"/>
    </xf>
    <xf numFmtId="49" fontId="2" fillId="0" borderId="1" xfId="2" applyNumberFormat="1" applyFont="1" applyBorder="1" applyAlignment="1">
      <alignment wrapText="1"/>
    </xf>
    <xf numFmtId="0" fontId="2" fillId="0" borderId="0" xfId="2" applyFont="1" applyAlignment="1">
      <alignment wrapText="1"/>
    </xf>
    <xf numFmtId="0" fontId="3" fillId="0" borderId="2" xfId="2" applyFont="1" applyBorder="1" applyAlignment="1">
      <alignment wrapText="1"/>
    </xf>
    <xf numFmtId="49" fontId="3" fillId="0" borderId="2" xfId="2" applyNumberFormat="1" applyFont="1" applyBorder="1" applyAlignment="1">
      <alignment wrapText="1"/>
    </xf>
    <xf numFmtId="0" fontId="3" fillId="0" borderId="0" xfId="2" applyFont="1" applyAlignment="1">
      <alignment wrapText="1"/>
    </xf>
    <xf numFmtId="0" fontId="2" fillId="0" borderId="2" xfId="2" applyFont="1" applyBorder="1" applyAlignment="1">
      <alignment wrapText="1"/>
    </xf>
    <xf numFmtId="0" fontId="4" fillId="0" borderId="0" xfId="0" applyFont="1" applyAlignment="1">
      <alignment wrapText="1"/>
    </xf>
    <xf numFmtId="0" fontId="2" fillId="2" borderId="2" xfId="2" applyFont="1" applyFill="1" applyBorder="1" applyAlignment="1">
      <alignment wrapText="1"/>
    </xf>
    <xf numFmtId="0" fontId="2" fillId="0" borderId="0" xfId="2" applyFont="1" applyBorder="1" applyAlignment="1">
      <alignment wrapText="1"/>
    </xf>
    <xf numFmtId="0" fontId="2" fillId="0" borderId="0" xfId="2" applyFont="1" applyAlignment="1">
      <alignment wrapText="1"/>
    </xf>
    <xf numFmtId="0" fontId="2" fillId="2" borderId="2" xfId="2" applyFont="1" applyFill="1" applyBorder="1"/>
    <xf numFmtId="0" fontId="2" fillId="2" borderId="0" xfId="2" applyFont="1" applyFill="1"/>
    <xf numFmtId="0" fontId="2" fillId="2" borderId="0" xfId="2" applyFont="1" applyFill="1" applyAlignment="1">
      <alignment wrapText="1"/>
    </xf>
    <xf numFmtId="0" fontId="2" fillId="0" borderId="0" xfId="2" applyFont="1"/>
    <xf numFmtId="0" fontId="2" fillId="0" borderId="0" xfId="2" applyFont="1" applyAlignment="1"/>
    <xf numFmtId="0" fontId="2" fillId="0" borderId="0" xfId="2" applyFont="1" applyAlignment="1"/>
    <xf numFmtId="0" fontId="2" fillId="3" borderId="0" xfId="2" applyFont="1" applyFill="1" applyAlignment="1">
      <alignment wrapText="1"/>
    </xf>
    <xf numFmtId="0" fontId="8" fillId="0" borderId="0" xfId="2" applyFont="1" applyAlignment="1">
      <alignment wrapText="1"/>
    </xf>
    <xf numFmtId="0" fontId="8" fillId="0" borderId="0" xfId="2" applyFont="1" applyAlignment="1">
      <alignment wrapText="1"/>
    </xf>
    <xf numFmtId="0" fontId="2" fillId="0" borderId="11" xfId="2" applyFont="1" applyBorder="1"/>
    <xf numFmtId="49" fontId="2" fillId="0" borderId="11" xfId="2" applyNumberFormat="1" applyFont="1" applyBorder="1" applyAlignment="1">
      <alignment horizontal="left"/>
    </xf>
    <xf numFmtId="0" fontId="2" fillId="0" borderId="0" xfId="2" applyFont="1"/>
    <xf numFmtId="0" fontId="3" fillId="4" borderId="4" xfId="2" applyFont="1" applyFill="1" applyBorder="1"/>
    <xf numFmtId="49" fontId="3" fillId="4" borderId="4" xfId="2" applyNumberFormat="1" applyFont="1" applyFill="1" applyBorder="1" applyAlignment="1">
      <alignment horizontal="left" wrapText="1"/>
    </xf>
    <xf numFmtId="0" fontId="3" fillId="4" borderId="0" xfId="2" applyFont="1" applyFill="1"/>
    <xf numFmtId="0" fontId="2" fillId="0" borderId="4" xfId="2" applyFont="1" applyBorder="1"/>
    <xf numFmtId="0" fontId="2" fillId="0" borderId="4" xfId="2" applyFont="1" applyBorder="1" applyAlignment="1">
      <alignment horizontal="left"/>
    </xf>
    <xf numFmtId="49" fontId="2" fillId="0" borderId="4" xfId="2" applyNumberFormat="1" applyFont="1" applyBorder="1" applyAlignment="1">
      <alignment horizontal="left"/>
    </xf>
    <xf numFmtId="0" fontId="2" fillId="0" borderId="16" xfId="2" applyFont="1" applyBorder="1"/>
    <xf numFmtId="0" fontId="2" fillId="0" borderId="18" xfId="2" applyFont="1" applyBorder="1"/>
    <xf numFmtId="0" fontId="0" fillId="0" borderId="23" xfId="0" applyFont="1" applyBorder="1"/>
    <xf numFmtId="0" fontId="2" fillId="0" borderId="0" xfId="2"/>
    <xf numFmtId="49" fontId="3" fillId="4" borderId="4" xfId="2" applyNumberFormat="1" applyFont="1" applyFill="1" applyBorder="1" applyAlignment="1">
      <alignment wrapText="1"/>
    </xf>
    <xf numFmtId="0" fontId="3" fillId="4" borderId="4" xfId="2" applyFont="1" applyFill="1" applyBorder="1" applyAlignment="1">
      <alignment wrapText="1"/>
    </xf>
    <xf numFmtId="0" fontId="3" fillId="4" borderId="0" xfId="2" applyFont="1" applyFill="1" applyAlignment="1">
      <alignment wrapText="1"/>
    </xf>
    <xf numFmtId="0" fontId="1" fillId="0" borderId="4" xfId="2" applyFont="1" applyBorder="1"/>
    <xf numFmtId="0" fontId="6" fillId="0" borderId="4" xfId="1" applyBorder="1" applyAlignment="1" applyProtection="1"/>
    <xf numFmtId="0" fontId="0" fillId="0" borderId="0" xfId="0" applyAlignment="1">
      <alignment horizontal="center" vertical="center"/>
    </xf>
    <xf numFmtId="0" fontId="12" fillId="5" borderId="26" xfId="0" applyFont="1" applyFill="1" applyBorder="1" applyAlignment="1">
      <alignment horizontal="center" vertical="center" wrapText="1"/>
    </xf>
    <xf numFmtId="0" fontId="12" fillId="5" borderId="9" xfId="0" applyFont="1" applyFill="1" applyBorder="1" applyAlignment="1">
      <alignment horizontal="center" vertical="center" wrapText="1"/>
    </xf>
    <xf numFmtId="0" fontId="12" fillId="5" borderId="27"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7" fillId="5" borderId="27" xfId="0" applyFont="1" applyFill="1" applyBorder="1" applyAlignment="1">
      <alignment horizontal="center" vertical="center" wrapText="1"/>
    </xf>
    <xf numFmtId="0" fontId="7" fillId="0" borderId="29" xfId="0" applyFont="1" applyBorder="1" applyAlignment="1">
      <alignment horizontal="center" vertical="center" wrapText="1"/>
    </xf>
    <xf numFmtId="0" fontId="12" fillId="0" borderId="26" xfId="0" applyFont="1" applyBorder="1" applyAlignment="1">
      <alignment horizontal="center" vertical="center" wrapText="1"/>
    </xf>
    <xf numFmtId="0" fontId="7" fillId="0" borderId="9" xfId="0" applyFont="1" applyBorder="1" applyAlignment="1">
      <alignment horizontal="center" vertical="center" wrapText="1"/>
    </xf>
    <xf numFmtId="0" fontId="13" fillId="0" borderId="9" xfId="0" applyFont="1" applyBorder="1" applyAlignment="1">
      <alignment horizontal="center" vertical="center"/>
    </xf>
    <xf numFmtId="0" fontId="14" fillId="0" borderId="27" xfId="0" applyFont="1" applyBorder="1" applyAlignment="1">
      <alignment horizontal="center" vertical="center"/>
    </xf>
    <xf numFmtId="0" fontId="13" fillId="6" borderId="30" xfId="0" applyFont="1" applyFill="1" applyBorder="1" applyAlignment="1">
      <alignment horizontal="center" vertical="center"/>
    </xf>
    <xf numFmtId="0" fontId="15" fillId="0" borderId="0" xfId="0" applyFont="1" applyAlignment="1">
      <alignment horizontal="center" vertical="center" wrapText="1"/>
    </xf>
    <xf numFmtId="0" fontId="14" fillId="0" borderId="0" xfId="0" applyFont="1" applyAlignment="1">
      <alignment horizontal="center" vertical="center" wrapText="1"/>
    </xf>
    <xf numFmtId="0" fontId="12" fillId="0" borderId="9" xfId="0" applyFont="1" applyBorder="1" applyAlignment="1">
      <alignment horizontal="center" vertical="center" wrapText="1"/>
    </xf>
    <xf numFmtId="0" fontId="12" fillId="0" borderId="27" xfId="0" applyFont="1" applyBorder="1" applyAlignment="1">
      <alignment horizontal="center" vertical="center" wrapText="1"/>
    </xf>
    <xf numFmtId="0" fontId="7" fillId="0" borderId="27" xfId="0" applyFont="1" applyBorder="1" applyAlignment="1">
      <alignment horizontal="center" vertical="center" wrapText="1"/>
    </xf>
    <xf numFmtId="0" fontId="15" fillId="7" borderId="9" xfId="0" applyFont="1" applyFill="1" applyBorder="1" applyAlignment="1">
      <alignment horizontal="center" vertical="center" wrapText="1"/>
    </xf>
    <xf numFmtId="0" fontId="7" fillId="0" borderId="9" xfId="0" applyFont="1" applyBorder="1" applyAlignment="1">
      <alignment horizontal="center" vertical="center" wrapText="1"/>
    </xf>
    <xf numFmtId="0" fontId="0" fillId="5" borderId="0" xfId="0" applyFill="1"/>
    <xf numFmtId="0" fontId="7" fillId="0" borderId="0" xfId="0" applyFont="1" applyAlignment="1">
      <alignment horizontal="center" vertical="center" wrapText="1"/>
    </xf>
    <xf numFmtId="0" fontId="14" fillId="5" borderId="0" xfId="0" applyFont="1" applyFill="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center" vertical="center" wrapText="1"/>
    </xf>
    <xf numFmtId="0" fontId="12" fillId="0" borderId="9" xfId="0" applyFont="1" applyBorder="1" applyAlignment="1">
      <alignment horizontal="center" vertical="center" wrapText="1"/>
    </xf>
    <xf numFmtId="0" fontId="12" fillId="0" borderId="35" xfId="0" applyFont="1" applyBorder="1" applyAlignment="1">
      <alignment horizontal="center" vertical="center" wrapText="1"/>
    </xf>
    <xf numFmtId="0" fontId="12" fillId="7" borderId="25" xfId="0" applyFont="1" applyFill="1" applyBorder="1" applyAlignment="1">
      <alignment horizontal="center" vertical="center" wrapText="1"/>
    </xf>
    <xf numFmtId="0" fontId="12" fillId="0" borderId="0" xfId="0" applyFont="1" applyAlignment="1">
      <alignment horizontal="center" vertical="center" wrapText="1"/>
    </xf>
    <xf numFmtId="0" fontId="12" fillId="7" borderId="9" xfId="0" applyFont="1" applyFill="1" applyBorder="1" applyAlignment="1">
      <alignment horizontal="center" vertical="center" wrapText="1"/>
    </xf>
    <xf numFmtId="0" fontId="12" fillId="0" borderId="9" xfId="0" applyFont="1" applyBorder="1" applyAlignment="1">
      <alignment vertical="center" wrapText="1"/>
    </xf>
    <xf numFmtId="0" fontId="7" fillId="0" borderId="33" xfId="0" applyFont="1" applyBorder="1" applyAlignment="1">
      <alignment horizontal="center" vertical="center" wrapText="1"/>
    </xf>
    <xf numFmtId="0" fontId="7" fillId="7" borderId="26"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0" borderId="37"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8" xfId="0" applyFont="1" applyBorder="1" applyAlignment="1">
      <alignment horizontal="center" vertical="center" wrapText="1"/>
    </xf>
    <xf numFmtId="0" fontId="7" fillId="5" borderId="38" xfId="0" applyFont="1" applyFill="1" applyBorder="1" applyAlignment="1">
      <alignment horizontal="center" vertical="center" wrapText="1"/>
    </xf>
    <xf numFmtId="0" fontId="7" fillId="7" borderId="27" xfId="0" applyFont="1" applyFill="1" applyBorder="1" applyAlignment="1">
      <alignment horizontal="center" vertical="center" wrapText="1"/>
    </xf>
    <xf numFmtId="0" fontId="17" fillId="0" borderId="0" xfId="0" applyFont="1" applyAlignment="1">
      <alignment horizontal="center" vertical="center"/>
    </xf>
    <xf numFmtId="0" fontId="12" fillId="0" borderId="9" xfId="0" applyFont="1" applyBorder="1" applyAlignment="1">
      <alignment horizontal="left" vertical="center" wrapText="1"/>
    </xf>
    <xf numFmtId="0" fontId="7" fillId="0" borderId="9" xfId="0" applyFont="1" applyBorder="1" applyAlignment="1">
      <alignment vertical="center" wrapText="1"/>
    </xf>
    <xf numFmtId="9" fontId="7" fillId="0" borderId="9" xfId="0" applyNumberFormat="1" applyFont="1" applyBorder="1" applyAlignment="1">
      <alignment horizontal="center" vertical="center" wrapText="1"/>
    </xf>
    <xf numFmtId="0" fontId="7" fillId="7" borderId="9" xfId="0" applyFont="1" applyFill="1" applyBorder="1" applyAlignment="1">
      <alignment horizontal="center" vertical="center"/>
    </xf>
    <xf numFmtId="0" fontId="7" fillId="0" borderId="9" xfId="0" applyFont="1" applyBorder="1" applyAlignment="1">
      <alignment horizontal="center" vertical="center"/>
    </xf>
    <xf numFmtId="0" fontId="15" fillId="0" borderId="0" xfId="0" applyFont="1" applyAlignment="1">
      <alignment horizontal="left" vertical="center" wrapText="1"/>
    </xf>
    <xf numFmtId="0" fontId="14" fillId="0" borderId="0" xfId="0" applyFont="1" applyAlignment="1">
      <alignment horizontal="left" vertical="top" wrapText="1"/>
    </xf>
    <xf numFmtId="0" fontId="7" fillId="0" borderId="40" xfId="0" applyFont="1" applyBorder="1" applyAlignment="1">
      <alignment horizontal="left" vertical="top" wrapText="1"/>
    </xf>
    <xf numFmtId="0" fontId="7" fillId="0" borderId="41" xfId="0" applyFont="1" applyBorder="1" applyAlignment="1">
      <alignment horizontal="left" vertical="top" wrapText="1"/>
    </xf>
    <xf numFmtId="0" fontId="7" fillId="0" borderId="0" xfId="0" applyFont="1" applyAlignment="1">
      <alignment horizontal="left" vertical="top" wrapText="1"/>
    </xf>
    <xf numFmtId="0" fontId="12" fillId="0" borderId="42" xfId="0" applyFont="1" applyBorder="1" applyAlignment="1">
      <alignment horizontal="left" vertical="top" wrapText="1"/>
    </xf>
    <xf numFmtId="0" fontId="12" fillId="0" borderId="9" xfId="0" applyFont="1" applyBorder="1" applyAlignment="1">
      <alignment horizontal="center" vertical="top" wrapText="1"/>
    </xf>
    <xf numFmtId="0" fontId="12" fillId="0" borderId="43" xfId="0" applyFont="1" applyBorder="1" applyAlignment="1">
      <alignment horizontal="left" vertical="top" wrapText="1"/>
    </xf>
    <xf numFmtId="0" fontId="7" fillId="0" borderId="44" xfId="0" applyFont="1" applyBorder="1" applyAlignment="1">
      <alignment horizontal="left" vertical="top" wrapText="1"/>
    </xf>
    <xf numFmtId="0" fontId="7" fillId="0" borderId="45" xfId="0" applyFont="1" applyBorder="1" applyAlignment="1">
      <alignment horizontal="left" vertical="top" wrapText="1"/>
    </xf>
    <xf numFmtId="0" fontId="7" fillId="0" borderId="26" xfId="0" applyFont="1" applyBorder="1" applyAlignment="1">
      <alignment horizontal="left" vertical="center" wrapText="1"/>
    </xf>
    <xf numFmtId="0" fontId="12" fillId="0" borderId="38" xfId="0" applyFont="1" applyBorder="1" applyAlignment="1">
      <alignment horizontal="center" vertical="center" wrapText="1"/>
    </xf>
    <xf numFmtId="0" fontId="12" fillId="8" borderId="25" xfId="0" applyFont="1" applyFill="1" applyBorder="1" applyAlignment="1">
      <alignment horizontal="center" vertical="center" wrapText="1"/>
    </xf>
    <xf numFmtId="0" fontId="7" fillId="8" borderId="28" xfId="0" applyFont="1" applyFill="1" applyBorder="1" applyAlignment="1">
      <alignment horizontal="center" vertical="center" wrapText="1"/>
    </xf>
    <xf numFmtId="0" fontId="13" fillId="0" borderId="0" xfId="0" applyFont="1"/>
    <xf numFmtId="0" fontId="7" fillId="7" borderId="9" xfId="0" applyFont="1" applyFill="1" applyBorder="1" applyAlignment="1">
      <alignment horizontal="center" vertical="center" textRotation="90" wrapText="1"/>
    </xf>
    <xf numFmtId="0" fontId="7" fillId="0" borderId="9" xfId="0" applyFont="1" applyBorder="1" applyAlignment="1">
      <alignment horizontal="center" vertical="center" textRotation="90" wrapText="1"/>
    </xf>
    <xf numFmtId="0" fontId="13" fillId="0" borderId="9" xfId="0" applyFont="1" applyBorder="1"/>
    <xf numFmtId="0" fontId="13" fillId="7" borderId="9" xfId="0" applyFont="1" applyFill="1" applyBorder="1"/>
    <xf numFmtId="0" fontId="7" fillId="0" borderId="27"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9" xfId="0" applyFont="1" applyBorder="1" applyAlignment="1">
      <alignment horizontal="left" vertical="center" wrapText="1"/>
    </xf>
    <xf numFmtId="0" fontId="7" fillId="7" borderId="39" xfId="0" applyFont="1" applyFill="1" applyBorder="1" applyAlignment="1">
      <alignment horizontal="center" vertical="center" wrapText="1"/>
    </xf>
    <xf numFmtId="0" fontId="7" fillId="7" borderId="40" xfId="0" applyFont="1" applyFill="1" applyBorder="1" applyAlignment="1">
      <alignment horizontal="center" vertical="center" wrapText="1"/>
    </xf>
    <xf numFmtId="0" fontId="7" fillId="5" borderId="0" xfId="0" applyFont="1" applyFill="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7" fillId="7" borderId="38" xfId="0" applyFont="1" applyFill="1" applyBorder="1" applyAlignment="1">
      <alignment horizontal="center" vertical="center" wrapText="1"/>
    </xf>
    <xf numFmtId="0" fontId="12" fillId="0" borderId="0" xfId="0" applyFont="1" applyBorder="1" applyAlignment="1">
      <alignment horizontal="center" vertical="center" wrapText="1"/>
    </xf>
    <xf numFmtId="0" fontId="7" fillId="0" borderId="0" xfId="0" applyFont="1" applyBorder="1" applyAlignment="1">
      <alignment horizontal="center" vertical="center" wrapText="1"/>
    </xf>
    <xf numFmtId="0" fontId="15" fillId="0" borderId="38" xfId="0" applyFont="1" applyBorder="1" applyAlignment="1">
      <alignment horizontal="center" vertical="center" wrapText="1"/>
    </xf>
    <xf numFmtId="0" fontId="7" fillId="7" borderId="28" xfId="0" applyFont="1" applyFill="1" applyBorder="1" applyAlignment="1">
      <alignment horizontal="center" vertical="center" wrapText="1"/>
    </xf>
    <xf numFmtId="0" fontId="7" fillId="0" borderId="28" xfId="0" applyFont="1" applyBorder="1" applyAlignment="1">
      <alignment horizontal="center" vertical="center" wrapText="1"/>
    </xf>
    <xf numFmtId="0" fontId="17" fillId="0" borderId="0" xfId="0" applyFont="1" applyBorder="1" applyAlignment="1">
      <alignment vertical="center" wrapText="1"/>
    </xf>
    <xf numFmtId="0" fontId="17" fillId="0" borderId="0" xfId="0" applyFont="1" applyBorder="1" applyAlignment="1">
      <alignment horizontal="center" vertical="center" wrapText="1"/>
    </xf>
    <xf numFmtId="0" fontId="17" fillId="5" borderId="0" xfId="0" applyFont="1" applyFill="1" applyBorder="1" applyAlignment="1">
      <alignment horizontal="center" vertical="center" wrapText="1"/>
    </xf>
    <xf numFmtId="0" fontId="17" fillId="0" borderId="9" xfId="0" applyFont="1" applyBorder="1" applyAlignment="1">
      <alignment horizontal="center" vertical="center"/>
    </xf>
    <xf numFmtId="0" fontId="7" fillId="7" borderId="48" xfId="0" applyFont="1" applyFill="1" applyBorder="1" applyAlignment="1">
      <alignment horizontal="center" vertical="center" textRotation="90" wrapText="1"/>
    </xf>
    <xf numFmtId="0" fontId="7" fillId="7" borderId="38" xfId="0" applyFont="1" applyFill="1" applyBorder="1" applyAlignment="1">
      <alignment horizontal="center" vertical="center" textRotation="90" wrapText="1"/>
    </xf>
    <xf numFmtId="0" fontId="7" fillId="7" borderId="49" xfId="0" applyFont="1" applyFill="1" applyBorder="1" applyAlignment="1">
      <alignment horizontal="center" vertical="center" textRotation="90" wrapText="1"/>
    </xf>
    <xf numFmtId="0" fontId="7" fillId="0" borderId="38" xfId="0" applyFont="1" applyBorder="1" applyAlignment="1">
      <alignment horizontal="center" vertical="center" textRotation="90" wrapText="1"/>
    </xf>
    <xf numFmtId="0" fontId="7" fillId="7" borderId="50" xfId="0" applyFont="1" applyFill="1" applyBorder="1" applyAlignment="1">
      <alignment horizontal="center" vertical="center" wrapText="1"/>
    </xf>
    <xf numFmtId="0" fontId="7" fillId="0" borderId="35" xfId="0" applyFont="1" applyBorder="1" applyAlignment="1">
      <alignment horizontal="center" vertical="center" wrapText="1"/>
    </xf>
    <xf numFmtId="0" fontId="7" fillId="0" borderId="9" xfId="0" applyFont="1" applyBorder="1" applyAlignment="1">
      <alignment horizontal="left" vertical="center" wrapText="1"/>
    </xf>
    <xf numFmtId="0" fontId="7" fillId="5" borderId="35" xfId="0" applyFont="1" applyFill="1" applyBorder="1" applyAlignment="1">
      <alignment horizontal="center" vertical="center" wrapText="1"/>
    </xf>
    <xf numFmtId="9" fontId="7" fillId="0" borderId="9" xfId="0" applyNumberFormat="1" applyFont="1" applyBorder="1" applyAlignment="1">
      <alignment horizontal="center" vertical="center" wrapText="1"/>
    </xf>
    <xf numFmtId="0" fontId="0" fillId="0" borderId="0" xfId="0"/>
    <xf numFmtId="0" fontId="7" fillId="7" borderId="49" xfId="0" applyFont="1" applyFill="1" applyBorder="1" applyAlignment="1">
      <alignment horizontal="center" vertical="center" wrapText="1"/>
    </xf>
    <xf numFmtId="0" fontId="7" fillId="0" borderId="0" xfId="0" applyFont="1" applyAlignment="1">
      <alignment horizontal="center" vertical="center"/>
    </xf>
    <xf numFmtId="0" fontId="7" fillId="7" borderId="42" xfId="0" applyFont="1" applyFill="1" applyBorder="1" applyAlignment="1">
      <alignment horizontal="center" vertical="center" textRotation="90" wrapText="1"/>
    </xf>
    <xf numFmtId="0" fontId="7" fillId="7" borderId="44" xfId="0" applyFont="1" applyFill="1" applyBorder="1" applyAlignment="1">
      <alignment horizontal="center" vertical="center" textRotation="90" wrapText="1"/>
    </xf>
    <xf numFmtId="0" fontId="7" fillId="0" borderId="9" xfId="0" applyFont="1" applyBorder="1" applyAlignment="1">
      <alignment horizontal="center" vertical="center"/>
    </xf>
    <xf numFmtId="0" fontId="7" fillId="0" borderId="0" xfId="0" applyFont="1" applyAlignment="1">
      <alignment horizontal="center" vertical="center" wrapText="1"/>
    </xf>
    <xf numFmtId="0" fontId="16" fillId="0" borderId="0" xfId="0" applyFont="1" applyBorder="1" applyAlignment="1">
      <alignment horizontal="center" vertical="center" wrapText="1"/>
    </xf>
    <xf numFmtId="0" fontId="17" fillId="0" borderId="0" xfId="0" applyFont="1" applyBorder="1" applyAlignment="1">
      <alignment horizontal="center" vertical="center" textRotation="90" wrapText="1"/>
    </xf>
    <xf numFmtId="0" fontId="19" fillId="5" borderId="0" xfId="0" applyFont="1" applyFill="1" applyBorder="1" applyAlignment="1">
      <alignment vertical="center" wrapText="1"/>
    </xf>
    <xf numFmtId="0" fontId="18" fillId="5" borderId="35" xfId="0" applyFont="1" applyFill="1" applyBorder="1" applyAlignment="1">
      <alignment horizontal="left" vertical="center" wrapText="1"/>
    </xf>
    <xf numFmtId="0" fontId="18" fillId="5" borderId="0" xfId="0" applyFont="1" applyFill="1" applyBorder="1" applyAlignment="1">
      <alignment horizontal="left" vertical="center" wrapText="1"/>
    </xf>
    <xf numFmtId="0" fontId="14" fillId="0" borderId="9"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27" xfId="0" applyFont="1" applyBorder="1" applyAlignment="1">
      <alignment horizontal="center" vertical="center" wrapText="1"/>
    </xf>
    <xf numFmtId="0" fontId="15" fillId="8" borderId="25" xfId="0" applyFont="1" applyFill="1" applyBorder="1" applyAlignment="1">
      <alignment horizontal="center" vertical="center" wrapText="1"/>
    </xf>
    <xf numFmtId="0" fontId="19" fillId="0" borderId="0" xfId="0" applyFont="1" applyBorder="1" applyAlignment="1">
      <alignment horizontal="center" vertical="center" wrapText="1"/>
    </xf>
    <xf numFmtId="0" fontId="7" fillId="0" borderId="9" xfId="0" applyFont="1" applyBorder="1" applyAlignment="1">
      <alignment horizontal="center" wrapText="1"/>
    </xf>
    <xf numFmtId="0" fontId="13" fillId="0" borderId="27" xfId="0" applyFont="1" applyBorder="1"/>
    <xf numFmtId="0" fontId="13" fillId="7" borderId="28" xfId="0" applyFont="1" applyFill="1" applyBorder="1"/>
    <xf numFmtId="0" fontId="7" fillId="0" borderId="38" xfId="0" applyFont="1" applyBorder="1" applyAlignment="1">
      <alignment vertical="center" wrapText="1"/>
    </xf>
    <xf numFmtId="0" fontId="13" fillId="0" borderId="35" xfId="0" applyFont="1" applyBorder="1"/>
    <xf numFmtId="0" fontId="13" fillId="7" borderId="54" xfId="0" applyFont="1" applyFill="1" applyBorder="1"/>
    <xf numFmtId="0" fontId="12" fillId="5" borderId="9" xfId="0" applyFont="1" applyFill="1" applyBorder="1" applyAlignment="1">
      <alignment horizontal="left" vertical="center" wrapText="1"/>
    </xf>
    <xf numFmtId="0" fontId="20" fillId="5" borderId="0" xfId="0" applyFont="1" applyFill="1" applyBorder="1" applyAlignment="1">
      <alignment horizontal="center" vertical="center" wrapText="1"/>
    </xf>
    <xf numFmtId="0" fontId="12" fillId="5" borderId="38" xfId="0" applyFont="1" applyFill="1" applyBorder="1" applyAlignment="1">
      <alignment horizontal="left" vertical="center" wrapText="1"/>
    </xf>
    <xf numFmtId="0" fontId="7" fillId="0" borderId="27" xfId="0" applyFont="1" applyBorder="1" applyAlignment="1">
      <alignment horizontal="center" vertical="center"/>
    </xf>
    <xf numFmtId="0" fontId="7" fillId="7" borderId="28" xfId="0" applyFont="1" applyFill="1" applyBorder="1" applyAlignment="1">
      <alignment horizontal="center" vertical="center"/>
    </xf>
    <xf numFmtId="0" fontId="7" fillId="0" borderId="38" xfId="0" applyFont="1" applyBorder="1" applyAlignment="1">
      <alignment horizontal="center" vertical="center"/>
    </xf>
    <xf numFmtId="0" fontId="7" fillId="0" borderId="35" xfId="0" applyFont="1" applyBorder="1" applyAlignment="1">
      <alignment horizontal="center" vertical="center"/>
    </xf>
    <xf numFmtId="0" fontId="7" fillId="7" borderId="54" xfId="0" applyFont="1" applyFill="1" applyBorder="1" applyAlignment="1">
      <alignment horizontal="center" vertical="center"/>
    </xf>
    <xf numFmtId="0" fontId="12" fillId="0" borderId="26" xfId="0" applyFont="1" applyBorder="1" applyAlignment="1">
      <alignment horizontal="center" vertical="top" wrapText="1"/>
    </xf>
    <xf numFmtId="0" fontId="12" fillId="0" borderId="44" xfId="0" applyFont="1" applyBorder="1" applyAlignment="1">
      <alignment horizontal="center" vertical="top" wrapText="1"/>
    </xf>
    <xf numFmtId="0" fontId="12" fillId="0" borderId="37" xfId="0" applyFont="1" applyBorder="1" applyAlignment="1">
      <alignment horizontal="center" vertical="top" wrapText="1"/>
    </xf>
    <xf numFmtId="0" fontId="12" fillId="8" borderId="55" xfId="0" applyFont="1" applyFill="1" applyBorder="1" applyAlignment="1">
      <alignment horizontal="center" vertical="top" wrapText="1"/>
    </xf>
    <xf numFmtId="0" fontId="7" fillId="0" borderId="26" xfId="0" applyFont="1" applyBorder="1" applyAlignment="1">
      <alignment horizontal="left" vertical="top" wrapText="1"/>
    </xf>
    <xf numFmtId="0" fontId="7" fillId="0" borderId="9" xfId="0" applyFont="1" applyBorder="1" applyAlignment="1">
      <alignment horizontal="center" vertical="top" wrapText="1"/>
    </xf>
    <xf numFmtId="0" fontId="7" fillId="0" borderId="27" xfId="0" applyFont="1" applyBorder="1" applyAlignment="1">
      <alignment horizontal="left" vertical="top" wrapText="1"/>
    </xf>
    <xf numFmtId="0" fontId="7" fillId="8" borderId="28" xfId="0" applyFont="1" applyFill="1" applyBorder="1" applyAlignment="1">
      <alignment horizontal="left" vertical="top" wrapText="1"/>
    </xf>
    <xf numFmtId="0" fontId="7" fillId="0" borderId="9" xfId="0" applyFont="1" applyBorder="1" applyAlignment="1">
      <alignment horizontal="center" vertical="top" wrapText="1"/>
    </xf>
    <xf numFmtId="0" fontId="7" fillId="0" borderId="27" xfId="0" applyFont="1" applyBorder="1" applyAlignment="1">
      <alignment horizontal="left" vertical="top" wrapText="1"/>
    </xf>
    <xf numFmtId="0" fontId="7" fillId="0" borderId="34" xfId="0" applyFont="1" applyBorder="1" applyAlignment="1">
      <alignment horizontal="center" vertical="center" wrapText="1"/>
    </xf>
    <xf numFmtId="0" fontId="21" fillId="0" borderId="0" xfId="0" applyFont="1" applyBorder="1" applyAlignment="1">
      <alignment horizontal="center" vertical="center" wrapText="1"/>
    </xf>
    <xf numFmtId="0" fontId="22" fillId="0" borderId="38" xfId="0" applyFont="1" applyBorder="1" applyAlignment="1">
      <alignment horizontal="center" vertical="center" textRotation="75"/>
    </xf>
    <xf numFmtId="0" fontId="19" fillId="5" borderId="0" xfId="0" applyFont="1" applyFill="1" applyBorder="1" applyAlignment="1">
      <alignment horizontal="center" vertical="center" wrapText="1"/>
    </xf>
    <xf numFmtId="0" fontId="22" fillId="0" borderId="57" xfId="0" applyFont="1" applyBorder="1" applyAlignment="1">
      <alignment horizontal="center" vertical="center" textRotation="75"/>
    </xf>
    <xf numFmtId="0" fontId="22" fillId="0" borderId="58" xfId="0" applyFont="1" applyBorder="1" applyAlignment="1">
      <alignment horizontal="center" vertical="center" textRotation="75"/>
    </xf>
    <xf numFmtId="0" fontId="14" fillId="5" borderId="9" xfId="0" applyFont="1" applyFill="1" applyBorder="1" applyAlignment="1">
      <alignment horizontal="center" vertical="center" wrapText="1"/>
    </xf>
    <xf numFmtId="0" fontId="22" fillId="0" borderId="9" xfId="0" applyFont="1" applyBorder="1" applyAlignment="1">
      <alignment horizontal="center" vertical="center"/>
    </xf>
    <xf numFmtId="0" fontId="0" fillId="7" borderId="59" xfId="0" applyFill="1" applyBorder="1" applyAlignment="1">
      <alignment horizontal="center" vertical="center"/>
    </xf>
    <xf numFmtId="0" fontId="0" fillId="7" borderId="40" xfId="0" applyFill="1" applyBorder="1" applyAlignment="1">
      <alignment horizontal="center" vertical="center"/>
    </xf>
    <xf numFmtId="0" fontId="0" fillId="7" borderId="36" xfId="0" applyFill="1" applyBorder="1" applyAlignment="1">
      <alignment horizontal="center" vertical="center"/>
    </xf>
    <xf numFmtId="0" fontId="0" fillId="7" borderId="9" xfId="0" applyFill="1" applyBorder="1" applyAlignment="1">
      <alignment horizontal="center" vertical="center"/>
    </xf>
    <xf numFmtId="0" fontId="14" fillId="0" borderId="38" xfId="0" applyFont="1" applyBorder="1" applyAlignment="1">
      <alignment horizontal="center" vertical="center" wrapText="1"/>
    </xf>
    <xf numFmtId="0" fontId="0" fillId="7" borderId="60" xfId="0" applyFill="1" applyBorder="1" applyAlignment="1">
      <alignment horizontal="center" vertical="center"/>
    </xf>
    <xf numFmtId="0" fontId="0" fillId="7" borderId="38" xfId="0" applyFill="1" applyBorder="1" applyAlignment="1">
      <alignment horizontal="center" vertical="center"/>
    </xf>
    <xf numFmtId="0" fontId="17" fillId="0" borderId="0" xfId="0" applyFont="1" applyAlignment="1">
      <alignment horizontal="center" vertical="center" textRotation="90"/>
    </xf>
    <xf numFmtId="0" fontId="7" fillId="7" borderId="26" xfId="0" applyFont="1" applyFill="1" applyBorder="1" applyAlignment="1">
      <alignment horizontal="center" vertical="center" textRotation="90"/>
    </xf>
    <xf numFmtId="0" fontId="7" fillId="7" borderId="9" xfId="0" applyFont="1" applyFill="1" applyBorder="1" applyAlignment="1">
      <alignment horizontal="center" vertical="center" textRotation="90"/>
    </xf>
    <xf numFmtId="0" fontId="15" fillId="0" borderId="35" xfId="0" applyFont="1" applyBorder="1" applyAlignment="1">
      <alignment horizontal="center" vertical="center" wrapText="1"/>
    </xf>
    <xf numFmtId="0" fontId="22" fillId="0" borderId="0" xfId="0" applyFont="1" applyAlignment="1">
      <alignment horizontal="center" vertical="center" wrapText="1"/>
    </xf>
    <xf numFmtId="0" fontId="14" fillId="7" borderId="42" xfId="0" applyFont="1" applyFill="1" applyBorder="1" applyAlignment="1">
      <alignment horizontal="center" vertical="center"/>
    </xf>
    <xf numFmtId="0" fontId="14" fillId="7" borderId="26" xfId="0" applyFont="1" applyFill="1" applyBorder="1" applyAlignment="1">
      <alignment horizontal="center" vertical="center"/>
    </xf>
    <xf numFmtId="0" fontId="22" fillId="0" borderId="0" xfId="0" applyFont="1" applyAlignment="1">
      <alignment horizontal="center" vertical="center"/>
    </xf>
    <xf numFmtId="0" fontId="22" fillId="7" borderId="51" xfId="0" applyFont="1" applyFill="1" applyBorder="1" applyAlignment="1">
      <alignment horizontal="center" vertical="center" wrapText="1"/>
    </xf>
    <xf numFmtId="0" fontId="12" fillId="0" borderId="9" xfId="0" applyFont="1" applyBorder="1" applyAlignment="1">
      <alignment horizontal="center" vertical="top" wrapText="1"/>
    </xf>
    <xf numFmtId="0" fontId="12" fillId="0" borderId="27" xfId="0" applyFont="1" applyBorder="1" applyAlignment="1">
      <alignment horizontal="center" vertical="top" wrapText="1"/>
    </xf>
    <xf numFmtId="0" fontId="12" fillId="0" borderId="25" xfId="0" applyFont="1" applyBorder="1" applyAlignment="1">
      <alignment horizontal="center" vertical="top" wrapText="1"/>
    </xf>
    <xf numFmtId="0" fontId="17" fillId="0" borderId="26" xfId="0" applyFont="1" applyBorder="1" applyAlignment="1">
      <alignment horizontal="left" vertical="top" wrapText="1"/>
    </xf>
    <xf numFmtId="0" fontId="17" fillId="0" borderId="9" xfId="0" applyFont="1" applyBorder="1" applyAlignment="1">
      <alignment horizontal="left" vertical="top" wrapText="1"/>
    </xf>
    <xf numFmtId="0" fontId="17" fillId="0" borderId="27" xfId="0" applyFont="1" applyBorder="1" applyAlignment="1">
      <alignment horizontal="left" vertical="top" wrapText="1"/>
    </xf>
    <xf numFmtId="0" fontId="17" fillId="5" borderId="26" xfId="0" applyFont="1" applyFill="1" applyBorder="1" applyAlignment="1">
      <alignment horizontal="left" vertical="top" wrapText="1"/>
    </xf>
    <xf numFmtId="0" fontId="17" fillId="0" borderId="9" xfId="0" applyFont="1" applyBorder="1" applyAlignment="1">
      <alignment horizontal="left" vertical="top" wrapText="1"/>
    </xf>
    <xf numFmtId="0" fontId="17" fillId="0" borderId="27" xfId="0" applyFont="1" applyBorder="1" applyAlignment="1">
      <alignment horizontal="left" vertical="top" wrapText="1"/>
    </xf>
    <xf numFmtId="0" fontId="16" fillId="0" borderId="38" xfId="0" applyFont="1" applyBorder="1" applyAlignment="1">
      <alignment horizontal="center" vertical="center" textRotation="75" wrapText="1"/>
    </xf>
    <xf numFmtId="0" fontId="16" fillId="0" borderId="38" xfId="0" applyFont="1" applyBorder="1" applyAlignment="1">
      <alignment horizontal="center" vertical="center" textRotation="75" wrapText="1"/>
    </xf>
    <xf numFmtId="0" fontId="16" fillId="0" borderId="0" xfId="0" applyFont="1" applyAlignment="1">
      <alignment horizontal="center" vertical="center" textRotation="75"/>
    </xf>
    <xf numFmtId="0" fontId="17" fillId="0" borderId="0" xfId="0" applyFont="1" applyAlignment="1">
      <alignment horizontal="center" vertical="center" textRotation="75"/>
    </xf>
    <xf numFmtId="0" fontId="17" fillId="0" borderId="0" xfId="0" applyFont="1" applyBorder="1" applyAlignment="1">
      <alignment horizontal="center" vertical="center" textRotation="75"/>
    </xf>
    <xf numFmtId="0" fontId="17" fillId="0" borderId="0" xfId="0" applyFont="1" applyBorder="1" applyAlignment="1">
      <alignment horizontal="center" vertical="center"/>
    </xf>
    <xf numFmtId="0" fontId="7" fillId="0" borderId="44" xfId="0" applyFont="1" applyBorder="1" applyAlignment="1">
      <alignment horizontal="center" vertical="center" wrapText="1"/>
    </xf>
    <xf numFmtId="0" fontId="12" fillId="0" borderId="0" xfId="0" applyFont="1" applyBorder="1" applyAlignment="1">
      <alignment vertical="center" wrapText="1"/>
    </xf>
    <xf numFmtId="0" fontId="0" fillId="0" borderId="0" xfId="0" applyBorder="1"/>
    <xf numFmtId="0" fontId="12" fillId="8" borderId="0" xfId="0" applyFont="1" applyFill="1" applyBorder="1" applyAlignment="1">
      <alignment vertical="center" wrapText="1"/>
    </xf>
    <xf numFmtId="0" fontId="12" fillId="7" borderId="0" xfId="0" applyFont="1" applyFill="1" applyBorder="1" applyAlignment="1">
      <alignment vertical="center" wrapText="1"/>
    </xf>
    <xf numFmtId="0" fontId="12" fillId="7" borderId="0" xfId="0" applyFont="1" applyFill="1" applyBorder="1" applyAlignment="1">
      <alignment horizontal="center" vertical="center" wrapText="1"/>
    </xf>
    <xf numFmtId="0" fontId="24" fillId="0" borderId="47" xfId="0" applyFont="1" applyBorder="1"/>
    <xf numFmtId="0" fontId="25" fillId="0" borderId="61" xfId="0" applyFont="1" applyBorder="1"/>
    <xf numFmtId="0" fontId="0" fillId="0" borderId="46" xfId="0" applyBorder="1"/>
    <xf numFmtId="0" fontId="0" fillId="0" borderId="62" xfId="0" applyFont="1" applyBorder="1"/>
    <xf numFmtId="0" fontId="0" fillId="0" borderId="63" xfId="0" applyBorder="1"/>
    <xf numFmtId="0" fontId="24" fillId="0" borderId="23" xfId="0" applyFont="1" applyBorder="1"/>
    <xf numFmtId="0" fontId="0" fillId="0" borderId="64" xfId="0" applyFont="1" applyBorder="1"/>
    <xf numFmtId="0" fontId="0" fillId="0" borderId="65" xfId="0" applyBorder="1"/>
    <xf numFmtId="0" fontId="24" fillId="0" borderId="61" xfId="0" applyFont="1" applyBorder="1" applyAlignment="1">
      <alignment horizontal="center" vertical="center" wrapText="1"/>
    </xf>
    <xf numFmtId="9" fontId="24" fillId="0" borderId="61" xfId="0" applyNumberFormat="1" applyFont="1" applyBorder="1" applyAlignment="1">
      <alignment horizontal="center" vertical="center" wrapText="1"/>
    </xf>
    <xf numFmtId="0" fontId="24" fillId="0" borderId="64" xfId="0" applyFont="1" applyBorder="1" applyAlignment="1">
      <alignment horizontal="center" vertical="center" wrapText="1"/>
    </xf>
    <xf numFmtId="0" fontId="24" fillId="0" borderId="62" xfId="0" applyFont="1" applyBorder="1" applyAlignment="1">
      <alignment horizontal="center" vertical="center" wrapText="1"/>
    </xf>
    <xf numFmtId="0" fontId="24" fillId="0" borderId="0" xfId="0" applyFont="1" applyBorder="1"/>
    <xf numFmtId="9" fontId="0" fillId="0" borderId="0" xfId="0" applyNumberFormat="1" applyBorder="1" applyAlignment="1">
      <alignment horizontal="left" vertical="top"/>
    </xf>
    <xf numFmtId="0" fontId="0" fillId="0" borderId="0" xfId="0" applyBorder="1" applyAlignment="1">
      <alignment horizontal="left" vertical="top"/>
    </xf>
    <xf numFmtId="0" fontId="0" fillId="0" borderId="66" xfId="0" applyBorder="1"/>
    <xf numFmtId="0" fontId="0" fillId="5" borderId="67" xfId="0" applyFill="1" applyBorder="1"/>
    <xf numFmtId="0" fontId="0" fillId="9" borderId="67" xfId="0" applyFill="1" applyBorder="1"/>
    <xf numFmtId="0" fontId="24" fillId="5" borderId="0" xfId="0" applyFont="1" applyFill="1" applyBorder="1"/>
    <xf numFmtId="0" fontId="0" fillId="5" borderId="0" xfId="0" applyFill="1" applyBorder="1"/>
    <xf numFmtId="0" fontId="0" fillId="5" borderId="68" xfId="0" applyFill="1" applyBorder="1"/>
    <xf numFmtId="0" fontId="0" fillId="9" borderId="0" xfId="0" applyFill="1" applyBorder="1"/>
    <xf numFmtId="9" fontId="0" fillId="5" borderId="0" xfId="0" applyNumberFormat="1" applyFill="1" applyBorder="1" applyAlignment="1">
      <alignment horizontal="left" vertical="top"/>
    </xf>
    <xf numFmtId="0" fontId="0" fillId="5" borderId="0" xfId="0" applyFill="1" applyBorder="1" applyAlignment="1">
      <alignment horizontal="left" vertical="top"/>
    </xf>
    <xf numFmtId="0" fontId="0" fillId="5" borderId="0" xfId="0" applyFont="1" applyFill="1" applyBorder="1"/>
    <xf numFmtId="0" fontId="0" fillId="0" borderId="69" xfId="0" applyBorder="1"/>
    <xf numFmtId="0" fontId="0" fillId="0" borderId="70" xfId="0" applyBorder="1"/>
    <xf numFmtId="0" fontId="7" fillId="5" borderId="9" xfId="0" applyFont="1" applyFill="1" applyBorder="1" applyAlignment="1">
      <alignment horizontal="center" vertical="center" wrapText="1"/>
    </xf>
    <xf numFmtId="0" fontId="12" fillId="0" borderId="9" xfId="0" applyFont="1" applyBorder="1" applyAlignment="1">
      <alignment horizontal="center" vertical="center" wrapText="1"/>
    </xf>
    <xf numFmtId="0" fontId="7" fillId="0" borderId="9"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9"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27" xfId="0" applyFont="1" applyFill="1" applyBorder="1" applyAlignment="1">
      <alignment horizontal="center" vertical="center" wrapText="1"/>
    </xf>
    <xf numFmtId="18" fontId="12" fillId="0" borderId="9" xfId="0" applyNumberFormat="1" applyFont="1" applyFill="1" applyBorder="1" applyAlignment="1">
      <alignment horizontal="center" vertical="center" wrapText="1"/>
    </xf>
    <xf numFmtId="0" fontId="2" fillId="0" borderId="2" xfId="2" applyFont="1" applyFill="1" applyBorder="1" applyAlignment="1">
      <alignment wrapText="1"/>
    </xf>
    <xf numFmtId="0" fontId="12" fillId="0" borderId="27" xfId="0" applyFont="1" applyFill="1" applyBorder="1" applyAlignment="1">
      <alignment horizontal="center" vertical="center" wrapText="1"/>
    </xf>
    <xf numFmtId="0" fontId="22" fillId="0" borderId="0" xfId="0" applyFont="1" applyAlignment="1">
      <alignment wrapText="1"/>
    </xf>
    <xf numFmtId="0" fontId="7" fillId="0" borderId="33" xfId="0" applyFont="1" applyFill="1" applyBorder="1" applyAlignment="1">
      <alignment horizontal="center" vertical="center" wrapText="1"/>
    </xf>
    <xf numFmtId="0" fontId="0" fillId="0" borderId="0" xfId="0" applyFill="1"/>
    <xf numFmtId="0" fontId="7" fillId="0" borderId="38" xfId="0" applyFont="1" applyFill="1" applyBorder="1" applyAlignment="1">
      <alignment horizontal="center" vertical="center" wrapText="1"/>
    </xf>
    <xf numFmtId="0" fontId="2" fillId="0" borderId="2" xfId="2" applyFont="1" applyFill="1" applyBorder="1"/>
    <xf numFmtId="0" fontId="2" fillId="0" borderId="0" xfId="2" applyFont="1" applyFill="1"/>
    <xf numFmtId="0" fontId="2" fillId="0" borderId="0" xfId="2" applyFont="1" applyFill="1" applyAlignment="1">
      <alignment wrapText="1"/>
    </xf>
    <xf numFmtId="0" fontId="2" fillId="0" borderId="2" xfId="2" applyFont="1" applyFill="1" applyBorder="1" applyAlignment="1"/>
    <xf numFmtId="9" fontId="7" fillId="0" borderId="9" xfId="0" applyNumberFormat="1" applyFont="1" applyFill="1" applyBorder="1" applyAlignment="1">
      <alignment horizontal="center" vertical="center" wrapText="1"/>
    </xf>
    <xf numFmtId="0" fontId="7" fillId="0" borderId="9" xfId="0" applyFont="1" applyFill="1" applyBorder="1" applyAlignment="1">
      <alignment horizontal="center" vertical="center"/>
    </xf>
    <xf numFmtId="0" fontId="5" fillId="0" borderId="7" xfId="2" applyFont="1" applyFill="1" applyBorder="1" applyAlignment="1">
      <alignment wrapText="1"/>
    </xf>
    <xf numFmtId="0" fontId="13" fillId="0" borderId="9" xfId="0" applyFont="1" applyFill="1" applyBorder="1"/>
    <xf numFmtId="0" fontId="5" fillId="0" borderId="9" xfId="2" applyFont="1" applyFill="1" applyBorder="1" applyAlignment="1">
      <alignment wrapText="1"/>
    </xf>
    <xf numFmtId="0" fontId="12" fillId="0" borderId="9" xfId="0" applyFont="1" applyFill="1" applyBorder="1" applyAlignment="1">
      <alignment horizontal="left" vertical="center" wrapText="1"/>
    </xf>
    <xf numFmtId="0" fontId="12" fillId="0" borderId="9" xfId="0" applyFont="1" applyFill="1" applyBorder="1" applyAlignment="1">
      <alignment horizontal="center" vertical="center" wrapText="1"/>
    </xf>
    <xf numFmtId="0" fontId="15" fillId="0" borderId="38"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13" fillId="0" borderId="9" xfId="0" applyFont="1" applyFill="1" applyBorder="1" applyAlignment="1">
      <alignment vertical="center" wrapText="1"/>
    </xf>
    <xf numFmtId="0" fontId="5" fillId="0" borderId="0" xfId="0" applyFont="1" applyFill="1" applyAlignment="1">
      <alignment wrapText="1"/>
    </xf>
    <xf numFmtId="0" fontId="17" fillId="0" borderId="9" xfId="0" applyFont="1" applyBorder="1" applyAlignment="1">
      <alignment horizontal="center" vertical="center"/>
    </xf>
    <xf numFmtId="0" fontId="12" fillId="0" borderId="9" xfId="0" applyFont="1" applyFill="1" applyBorder="1" applyAlignment="1">
      <alignment horizontal="center" vertical="center" wrapText="1"/>
    </xf>
    <xf numFmtId="0" fontId="28" fillId="0" borderId="9" xfId="0" applyFont="1" applyFill="1" applyBorder="1" applyAlignment="1">
      <alignment horizontal="center" vertical="center" wrapText="1"/>
    </xf>
    <xf numFmtId="0" fontId="27" fillId="0" borderId="0" xfId="2" applyFont="1" applyBorder="1"/>
    <xf numFmtId="49" fontId="27" fillId="0" borderId="0" xfId="2" applyNumberFormat="1" applyFont="1" applyBorder="1" applyAlignment="1">
      <alignment horizontal="left"/>
    </xf>
    <xf numFmtId="0" fontId="7" fillId="5" borderId="9" xfId="0" applyFont="1" applyFill="1" applyBorder="1" applyAlignment="1">
      <alignment horizontal="center" vertical="center" wrapText="1"/>
    </xf>
    <xf numFmtId="0" fontId="12" fillId="0" borderId="9" xfId="0" applyFont="1" applyBorder="1" applyAlignment="1">
      <alignment horizontal="center" vertical="center" wrapText="1"/>
    </xf>
    <xf numFmtId="0" fontId="12" fillId="0" borderId="9" xfId="0" applyFont="1" applyBorder="1" applyAlignment="1">
      <alignment horizontal="left" vertical="center" wrapText="1"/>
    </xf>
    <xf numFmtId="0" fontId="7" fillId="0" borderId="9"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38" xfId="0" applyFont="1" applyFill="1" applyBorder="1" applyAlignment="1">
      <alignment horizontal="center" vertical="center" wrapText="1"/>
    </xf>
    <xf numFmtId="0" fontId="7" fillId="0" borderId="27" xfId="0" applyFont="1" applyBorder="1" applyAlignment="1">
      <alignment horizontal="center" vertical="center" wrapText="1"/>
    </xf>
    <xf numFmtId="0" fontId="17" fillId="0" borderId="9" xfId="0" applyFont="1" applyBorder="1" applyAlignment="1">
      <alignment horizontal="center" vertical="center"/>
    </xf>
    <xf numFmtId="0" fontId="7" fillId="7" borderId="9"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17" fillId="0" borderId="36" xfId="0" applyFont="1" applyBorder="1" applyAlignment="1">
      <alignment horizontal="center" vertical="center"/>
    </xf>
    <xf numFmtId="0" fontId="17" fillId="0" borderId="9" xfId="0" applyFont="1" applyFill="1" applyBorder="1" applyAlignment="1">
      <alignment horizontal="center" vertical="center" wrapText="1"/>
    </xf>
    <xf numFmtId="0" fontId="17" fillId="0" borderId="9" xfId="0" applyFont="1" applyFill="1" applyBorder="1" applyAlignment="1">
      <alignment horizontal="center" vertical="center"/>
    </xf>
    <xf numFmtId="0" fontId="16" fillId="0" borderId="38" xfId="0" applyFont="1" applyFill="1" applyBorder="1" applyAlignment="1">
      <alignment horizontal="center" vertical="center" textRotation="75" wrapText="1"/>
    </xf>
    <xf numFmtId="0" fontId="7" fillId="0" borderId="9" xfId="0" applyFont="1" applyBorder="1" applyAlignment="1">
      <alignment horizontal="center" vertical="center" wrapText="1"/>
    </xf>
    <xf numFmtId="0" fontId="12" fillId="0" borderId="38" xfId="0" applyFont="1" applyBorder="1" applyAlignment="1">
      <alignment horizontal="center" vertical="center" wrapText="1"/>
    </xf>
    <xf numFmtId="0" fontId="7" fillId="0" borderId="27" xfId="0" applyFont="1" applyBorder="1" applyAlignment="1">
      <alignment horizontal="center" vertical="center" wrapText="1"/>
    </xf>
    <xf numFmtId="0" fontId="17" fillId="0" borderId="9" xfId="0" applyFont="1" applyFill="1" applyBorder="1" applyAlignment="1">
      <alignment horizontal="left" vertical="top" wrapText="1"/>
    </xf>
    <xf numFmtId="0" fontId="17" fillId="0" borderId="27" xfId="0" applyFont="1" applyFill="1" applyBorder="1" applyAlignment="1">
      <alignment horizontal="left" vertical="top" wrapText="1"/>
    </xf>
    <xf numFmtId="0" fontId="17" fillId="0" borderId="26" xfId="0" applyFont="1" applyFill="1" applyBorder="1" applyAlignment="1">
      <alignment horizontal="left" vertical="top" wrapText="1"/>
    </xf>
    <xf numFmtId="0" fontId="17" fillId="10" borderId="28" xfId="0" applyFont="1" applyFill="1" applyBorder="1" applyAlignment="1">
      <alignment horizontal="left" vertical="top" wrapText="1"/>
    </xf>
    <xf numFmtId="0" fontId="7" fillId="0" borderId="58" xfId="0" applyFont="1" applyFill="1" applyBorder="1" applyAlignment="1">
      <alignment horizontal="center" vertical="center" textRotation="90"/>
    </xf>
    <xf numFmtId="0" fontId="7" fillId="0" borderId="9" xfId="0" applyFont="1" applyFill="1" applyBorder="1" applyAlignment="1">
      <alignment horizontal="center" vertical="center" textRotation="90"/>
    </xf>
    <xf numFmtId="0" fontId="7" fillId="0" borderId="17" xfId="0" applyFont="1" applyBorder="1" applyAlignment="1">
      <alignment horizontal="center" vertical="center" textRotation="90"/>
    </xf>
    <xf numFmtId="0" fontId="7" fillId="0" borderId="0" xfId="0" applyFont="1" applyFill="1" applyBorder="1" applyAlignment="1">
      <alignment horizontal="center" vertical="center" textRotation="90"/>
    </xf>
    <xf numFmtId="0" fontId="2" fillId="0" borderId="3" xfId="2" applyFont="1" applyFill="1" applyBorder="1" applyAlignment="1">
      <alignment wrapText="1"/>
    </xf>
    <xf numFmtId="0" fontId="2" fillId="0" borderId="2" xfId="2" applyFont="1" applyFill="1" applyBorder="1" applyAlignment="1">
      <alignment vertical="top" wrapText="1"/>
    </xf>
    <xf numFmtId="0" fontId="7" fillId="0" borderId="57" xfId="0" applyFont="1" applyFill="1" applyBorder="1" applyAlignment="1">
      <alignment horizontal="center" vertical="center" textRotation="90"/>
    </xf>
    <xf numFmtId="0" fontId="28" fillId="0" borderId="9" xfId="0" applyFont="1" applyBorder="1" applyAlignment="1">
      <alignment horizontal="center" vertical="center"/>
    </xf>
    <xf numFmtId="0" fontId="28" fillId="5" borderId="9" xfId="0" applyFont="1" applyFill="1" applyBorder="1" applyAlignment="1">
      <alignment horizontal="center" vertical="center"/>
    </xf>
    <xf numFmtId="0" fontId="28" fillId="0" borderId="9" xfId="0" applyFont="1" applyBorder="1" applyAlignment="1">
      <alignment horizontal="center" vertical="center" wrapText="1"/>
    </xf>
    <xf numFmtId="0" fontId="28" fillId="0" borderId="27" xfId="0" applyFont="1" applyBorder="1" applyAlignment="1">
      <alignment horizontal="center" vertical="center" wrapText="1"/>
    </xf>
    <xf numFmtId="0" fontId="28" fillId="5" borderId="27" xfId="0" applyFont="1" applyFill="1" applyBorder="1" applyAlignment="1">
      <alignment horizontal="center" vertical="center"/>
    </xf>
    <xf numFmtId="0" fontId="28" fillId="5" borderId="9" xfId="0" applyFont="1" applyFill="1" applyBorder="1" applyAlignment="1">
      <alignment horizontal="center" vertical="center" wrapText="1"/>
    </xf>
    <xf numFmtId="0" fontId="29" fillId="0" borderId="9" xfId="0" applyFont="1" applyBorder="1" applyAlignment="1">
      <alignment horizontal="center" vertical="center" wrapText="1"/>
    </xf>
    <xf numFmtId="0" fontId="22" fillId="0" borderId="57" xfId="0" applyFont="1" applyFill="1" applyBorder="1" applyAlignment="1">
      <alignment horizontal="center" vertical="center" textRotation="75"/>
    </xf>
    <xf numFmtId="0" fontId="22" fillId="0" borderId="38" xfId="0" applyFont="1" applyBorder="1" applyAlignment="1">
      <alignment horizontal="center" vertical="center"/>
    </xf>
    <xf numFmtId="0" fontId="0" fillId="0" borderId="9" xfId="0" applyBorder="1" applyAlignment="1">
      <alignment horizontal="center" vertical="center"/>
    </xf>
    <xf numFmtId="0" fontId="22" fillId="0" borderId="38" xfId="0" applyFont="1" applyFill="1" applyBorder="1" applyAlignment="1">
      <alignment horizontal="center" vertical="center" textRotation="75"/>
    </xf>
    <xf numFmtId="49" fontId="2" fillId="0" borderId="2" xfId="2" applyNumberFormat="1" applyFont="1" applyFill="1" applyBorder="1" applyAlignment="1">
      <alignment wrapText="1"/>
    </xf>
    <xf numFmtId="0" fontId="2" fillId="0" borderId="8" xfId="2" applyFont="1" applyFill="1" applyBorder="1" applyAlignment="1">
      <alignment wrapText="1"/>
    </xf>
    <xf numFmtId="0" fontId="2" fillId="0" borderId="0" xfId="2" applyFont="1" applyFill="1" applyBorder="1" applyAlignment="1">
      <alignment wrapText="1"/>
    </xf>
    <xf numFmtId="0" fontId="29" fillId="0" borderId="9" xfId="2" applyFont="1" applyFill="1" applyBorder="1" applyAlignment="1">
      <alignment vertical="top" wrapText="1"/>
    </xf>
    <xf numFmtId="0" fontId="30" fillId="0" borderId="9" xfId="0" applyFont="1" applyFill="1" applyBorder="1" applyAlignment="1">
      <alignment vertical="top" wrapText="1"/>
    </xf>
    <xf numFmtId="0" fontId="28" fillId="0" borderId="9" xfId="0" applyFont="1" applyFill="1" applyBorder="1" applyAlignment="1">
      <alignment horizontal="center" vertical="top" wrapText="1"/>
    </xf>
    <xf numFmtId="0" fontId="12" fillId="0" borderId="9" xfId="0" applyFont="1" applyFill="1" applyBorder="1" applyAlignment="1">
      <alignment horizontal="center" vertical="top" wrapText="1"/>
    </xf>
    <xf numFmtId="0" fontId="30" fillId="0" borderId="9" xfId="0" applyFont="1" applyFill="1" applyBorder="1" applyAlignment="1">
      <alignment horizontal="center" vertical="top" wrapText="1"/>
    </xf>
    <xf numFmtId="0" fontId="12" fillId="0" borderId="37" xfId="0" applyFont="1" applyFill="1" applyBorder="1" applyAlignment="1">
      <alignment horizontal="center" vertical="top" wrapText="1"/>
    </xf>
    <xf numFmtId="0" fontId="7" fillId="0" borderId="37" xfId="0" applyFont="1" applyBorder="1" applyAlignment="1">
      <alignment horizontal="center" vertical="top" wrapText="1"/>
    </xf>
    <xf numFmtId="0" fontId="7" fillId="0" borderId="27" xfId="0" applyFont="1" applyBorder="1" applyAlignment="1">
      <alignment horizontal="center" vertical="top" wrapText="1"/>
    </xf>
    <xf numFmtId="0" fontId="7" fillId="0" borderId="9" xfId="0" applyFont="1" applyBorder="1" applyAlignment="1">
      <alignment horizontal="center" vertical="top"/>
    </xf>
    <xf numFmtId="0" fontId="17" fillId="0" borderId="0" xfId="0" applyFont="1" applyFill="1" applyAlignment="1">
      <alignment horizontal="center" vertical="center"/>
    </xf>
    <xf numFmtId="0" fontId="12" fillId="0" borderId="0" xfId="0" applyFont="1" applyFill="1" applyBorder="1" applyAlignment="1">
      <alignment horizontal="center" vertical="top" wrapText="1"/>
    </xf>
    <xf numFmtId="0" fontId="12" fillId="0" borderId="42" xfId="0" applyFont="1" applyBorder="1" applyAlignment="1">
      <alignment horizontal="center" vertical="top" wrapText="1"/>
    </xf>
    <xf numFmtId="0" fontId="2" fillId="0" borderId="10" xfId="2" applyFont="1" applyFill="1" applyBorder="1" applyAlignment="1">
      <alignment wrapText="1"/>
    </xf>
    <xf numFmtId="0" fontId="7" fillId="10" borderId="28" xfId="0" applyFont="1" applyFill="1" applyBorder="1" applyAlignment="1">
      <alignment horizontal="center" vertical="center" wrapText="1"/>
    </xf>
    <xf numFmtId="0" fontId="7" fillId="11" borderId="9" xfId="0" applyFont="1" applyFill="1" applyBorder="1" applyAlignment="1">
      <alignment horizontal="center" vertical="center" wrapText="1"/>
    </xf>
    <xf numFmtId="0" fontId="7" fillId="10" borderId="9" xfId="0" applyFont="1" applyFill="1" applyBorder="1" applyAlignment="1">
      <alignment horizontal="center" vertical="center" wrapText="1"/>
    </xf>
    <xf numFmtId="0" fontId="7" fillId="10" borderId="9" xfId="0" applyFont="1" applyFill="1" applyBorder="1" applyAlignment="1">
      <alignment horizontal="center" vertical="center"/>
    </xf>
    <xf numFmtId="0" fontId="22" fillId="0" borderId="9" xfId="0" applyFont="1" applyBorder="1" applyAlignment="1">
      <alignment horizontal="center" vertical="center" textRotation="75"/>
    </xf>
    <xf numFmtId="0" fontId="0" fillId="7" borderId="44" xfId="0" applyFill="1" applyBorder="1" applyAlignment="1">
      <alignment horizontal="center" vertical="center"/>
    </xf>
    <xf numFmtId="0" fontId="14" fillId="10" borderId="48" xfId="0" applyFont="1" applyFill="1" applyBorder="1" applyAlignment="1">
      <alignment horizontal="center" vertical="center" wrapText="1"/>
    </xf>
    <xf numFmtId="0" fontId="14" fillId="10" borderId="51" xfId="0" applyFont="1" applyFill="1" applyBorder="1" applyAlignment="1">
      <alignment horizontal="center" vertical="center" wrapText="1"/>
    </xf>
    <xf numFmtId="0" fontId="13" fillId="10" borderId="9" xfId="0" applyFont="1" applyFill="1" applyBorder="1"/>
    <xf numFmtId="0" fontId="7" fillId="0" borderId="35" xfId="0" applyFont="1" applyFill="1" applyBorder="1" applyAlignment="1">
      <alignment horizontal="center" vertical="center" wrapText="1"/>
    </xf>
    <xf numFmtId="0" fontId="14" fillId="10" borderId="26" xfId="0" applyFont="1" applyFill="1" applyBorder="1" applyAlignment="1">
      <alignment horizontal="center" vertical="center" wrapText="1"/>
    </xf>
    <xf numFmtId="0" fontId="14" fillId="10" borderId="9" xfId="0" applyFont="1" applyFill="1" applyBorder="1" applyAlignment="1">
      <alignment horizontal="center" vertical="center" wrapText="1"/>
    </xf>
    <xf numFmtId="0" fontId="14" fillId="12" borderId="9" xfId="0" applyFont="1" applyFill="1" applyBorder="1" applyAlignment="1">
      <alignment horizontal="center" vertical="center" wrapText="1"/>
    </xf>
    <xf numFmtId="0" fontId="14" fillId="12" borderId="9" xfId="0" applyFont="1" applyFill="1" applyBorder="1" applyAlignment="1">
      <alignment vertical="center" wrapText="1"/>
    </xf>
    <xf numFmtId="0" fontId="15" fillId="12" borderId="9" xfId="0" applyFont="1" applyFill="1" applyBorder="1" applyAlignment="1">
      <alignment horizontal="center" vertical="center" wrapText="1"/>
    </xf>
    <xf numFmtId="0" fontId="7" fillId="10" borderId="9" xfId="0" applyFont="1" applyFill="1" applyBorder="1" applyAlignment="1">
      <alignment vertical="center" wrapText="1"/>
    </xf>
    <xf numFmtId="0" fontId="7" fillId="12" borderId="9" xfId="0" applyFont="1" applyFill="1" applyBorder="1" applyAlignment="1">
      <alignment vertical="center" wrapText="1"/>
    </xf>
    <xf numFmtId="0" fontId="15" fillId="12" borderId="44" xfId="0" applyFont="1" applyFill="1" applyBorder="1" applyAlignment="1">
      <alignment horizontal="center" vertical="center" wrapText="1"/>
    </xf>
    <xf numFmtId="0" fontId="12" fillId="10" borderId="9" xfId="0" applyFont="1" applyFill="1" applyBorder="1" applyAlignment="1">
      <alignment horizontal="center" vertical="center" wrapText="1"/>
    </xf>
    <xf numFmtId="0" fontId="12" fillId="12" borderId="9" xfId="0" applyFont="1" applyFill="1" applyBorder="1" applyAlignment="1">
      <alignment horizontal="center" vertical="center" wrapText="1"/>
    </xf>
    <xf numFmtId="0" fontId="7" fillId="12" borderId="9" xfId="0" applyFont="1" applyFill="1" applyBorder="1" applyAlignment="1">
      <alignment horizontal="center" vertical="center" wrapText="1"/>
    </xf>
    <xf numFmtId="0" fontId="7" fillId="12" borderId="36" xfId="0" applyFont="1" applyFill="1" applyBorder="1" applyAlignment="1">
      <alignment horizontal="center" vertical="center" wrapText="1"/>
    </xf>
    <xf numFmtId="0" fontId="7" fillId="10" borderId="36"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27" xfId="0" applyFont="1" applyBorder="1" applyAlignment="1">
      <alignment horizontal="left" vertical="center" wrapText="1"/>
    </xf>
    <xf numFmtId="0" fontId="15" fillId="12" borderId="9" xfId="0" applyFont="1" applyFill="1" applyBorder="1" applyAlignment="1">
      <alignment horizontal="left" vertical="center" wrapText="1"/>
    </xf>
    <xf numFmtId="0" fontId="7" fillId="10" borderId="9" xfId="0" applyFont="1" applyFill="1" applyBorder="1" applyAlignment="1">
      <alignment horizontal="center" vertical="center" textRotation="90" wrapText="1"/>
    </xf>
    <xf numFmtId="49" fontId="2" fillId="0" borderId="2" xfId="2" applyNumberFormat="1" applyFont="1" applyFill="1" applyBorder="1" applyAlignment="1">
      <alignment vertical="top" wrapText="1"/>
    </xf>
    <xf numFmtId="0" fontId="2" fillId="0" borderId="2" xfId="2" applyFont="1" applyFill="1" applyBorder="1" applyAlignment="1">
      <alignment vertical="center" wrapText="1"/>
    </xf>
    <xf numFmtId="0" fontId="4" fillId="0" borderId="0" xfId="0" applyFont="1" applyFill="1" applyAlignment="1">
      <alignment wrapText="1"/>
    </xf>
    <xf numFmtId="0" fontId="5" fillId="0" borderId="0" xfId="2" applyFont="1" applyFill="1" applyAlignment="1">
      <alignment wrapText="1"/>
    </xf>
    <xf numFmtId="0" fontId="2" fillId="0" borderId="0" xfId="2" applyFont="1" applyFill="1" applyBorder="1" applyAlignment="1"/>
    <xf numFmtId="0" fontId="5" fillId="0" borderId="0" xfId="2" applyFont="1" applyFill="1" applyAlignment="1">
      <alignment vertical="top" wrapText="1"/>
    </xf>
    <xf numFmtId="0" fontId="2" fillId="0" borderId="2" xfId="2" applyFont="1" applyFill="1" applyBorder="1" applyAlignment="1">
      <alignment vertical="top"/>
    </xf>
    <xf numFmtId="0" fontId="2" fillId="0" borderId="0" xfId="2" applyFont="1" applyFill="1" applyAlignment="1"/>
    <xf numFmtId="0" fontId="5" fillId="0" borderId="0" xfId="2" applyFont="1" applyFill="1" applyBorder="1" applyAlignment="1">
      <alignment wrapText="1"/>
    </xf>
    <xf numFmtId="0" fontId="3" fillId="0" borderId="2" xfId="2" applyFont="1" applyFill="1" applyBorder="1" applyAlignment="1">
      <alignment wrapText="1"/>
    </xf>
    <xf numFmtId="0" fontId="3" fillId="0" borderId="0" xfId="2" applyFont="1" applyFill="1" applyBorder="1" applyAlignment="1">
      <alignment wrapText="1"/>
    </xf>
    <xf numFmtId="0" fontId="3" fillId="0" borderId="0" xfId="2" applyFont="1" applyFill="1" applyAlignment="1">
      <alignment wrapText="1"/>
    </xf>
    <xf numFmtId="0" fontId="5" fillId="0" borderId="0" xfId="2" applyFont="1" applyFill="1" applyBorder="1" applyAlignment="1"/>
    <xf numFmtId="0" fontId="2" fillId="0" borderId="2" xfId="0" applyFont="1" applyFill="1" applyBorder="1"/>
    <xf numFmtId="0" fontId="2" fillId="0" borderId="4" xfId="2" applyFont="1" applyFill="1" applyBorder="1" applyAlignment="1">
      <alignment wrapText="1"/>
    </xf>
    <xf numFmtId="0" fontId="2" fillId="0" borderId="0" xfId="2" applyFont="1" applyFill="1" applyBorder="1"/>
    <xf numFmtId="0" fontId="2" fillId="0" borderId="0" xfId="2" applyFont="1" applyFill="1" applyAlignment="1">
      <alignment vertical="top" wrapText="1"/>
    </xf>
    <xf numFmtId="0" fontId="2" fillId="0" borderId="5" xfId="2" applyFont="1" applyFill="1" applyBorder="1" applyAlignment="1">
      <alignment wrapText="1"/>
    </xf>
    <xf numFmtId="0" fontId="2" fillId="0" borderId="6" xfId="2" applyFont="1" applyFill="1" applyBorder="1" applyAlignment="1">
      <alignment wrapText="1"/>
    </xf>
    <xf numFmtId="0" fontId="5" fillId="0" borderId="6" xfId="2" applyFont="1" applyFill="1" applyBorder="1" applyAlignment="1">
      <alignment wrapText="1"/>
    </xf>
    <xf numFmtId="0" fontId="6" fillId="0" borderId="0" xfId="2" applyFont="1" applyFill="1" applyAlignment="1">
      <alignment wrapText="1"/>
    </xf>
    <xf numFmtId="0" fontId="8" fillId="0" borderId="0" xfId="2" applyFont="1" applyFill="1" applyAlignment="1">
      <alignment wrapText="1"/>
    </xf>
    <xf numFmtId="49" fontId="2" fillId="0" borderId="5" xfId="2" applyNumberFormat="1" applyFont="1" applyFill="1" applyBorder="1" applyAlignment="1">
      <alignment vertical="top" wrapText="1"/>
    </xf>
    <xf numFmtId="0" fontId="2" fillId="0" borderId="16" xfId="2" applyFont="1" applyFill="1" applyBorder="1"/>
    <xf numFmtId="0" fontId="2" fillId="0" borderId="13" xfId="2" applyFont="1" applyFill="1" applyBorder="1"/>
    <xf numFmtId="49" fontId="2" fillId="0" borderId="13" xfId="2" applyNumberFormat="1" applyFont="1" applyFill="1" applyBorder="1" applyAlignment="1">
      <alignment horizontal="left"/>
    </xf>
    <xf numFmtId="0" fontId="2" fillId="0" borderId="4" xfId="2" applyFont="1" applyFill="1" applyBorder="1"/>
    <xf numFmtId="0" fontId="2" fillId="0" borderId="18" xfId="2" applyFont="1" applyFill="1" applyBorder="1"/>
    <xf numFmtId="49" fontId="2" fillId="0" borderId="18" xfId="2" applyNumberFormat="1" applyFont="1" applyFill="1" applyBorder="1" applyAlignment="1">
      <alignment horizontal="left"/>
    </xf>
    <xf numFmtId="0" fontId="2" fillId="0" borderId="19" xfId="2" applyFont="1" applyFill="1" applyBorder="1"/>
    <xf numFmtId="0" fontId="2" fillId="0" borderId="15" xfId="2" applyFont="1" applyFill="1" applyBorder="1"/>
    <xf numFmtId="49" fontId="2" fillId="0" borderId="0" xfId="2" applyNumberFormat="1" applyFont="1" applyFill="1" applyAlignment="1">
      <alignment horizontal="left"/>
    </xf>
    <xf numFmtId="49" fontId="2" fillId="0" borderId="19" xfId="2" applyNumberFormat="1" applyFont="1" applyFill="1" applyBorder="1" applyAlignment="1">
      <alignment horizontal="left"/>
    </xf>
    <xf numFmtId="49" fontId="2" fillId="0" borderId="4" xfId="2" applyNumberFormat="1" applyFont="1" applyFill="1" applyBorder="1" applyAlignment="1">
      <alignment horizontal="left"/>
    </xf>
    <xf numFmtId="0" fontId="2" fillId="0" borderId="14" xfId="2" applyFont="1" applyFill="1" applyBorder="1"/>
    <xf numFmtId="49" fontId="2" fillId="0" borderId="14" xfId="2" applyNumberFormat="1" applyFont="1" applyFill="1" applyBorder="1" applyAlignment="1">
      <alignment horizontal="left"/>
    </xf>
    <xf numFmtId="0" fontId="2" fillId="0" borderId="17" xfId="2" applyFont="1" applyFill="1" applyBorder="1"/>
    <xf numFmtId="0" fontId="2" fillId="0" borderId="4" xfId="2" applyFont="1" applyFill="1" applyBorder="1" applyAlignment="1">
      <alignment horizontal="left"/>
    </xf>
    <xf numFmtId="49" fontId="2" fillId="0" borderId="0" xfId="2" applyNumberFormat="1" applyFont="1" applyFill="1" applyBorder="1" applyAlignment="1">
      <alignment horizontal="left" vertical="center" wrapText="1"/>
    </xf>
    <xf numFmtId="0" fontId="2" fillId="0" borderId="12" xfId="2" applyFont="1" applyFill="1" applyBorder="1"/>
    <xf numFmtId="49" fontId="2" fillId="0" borderId="0" xfId="2" applyNumberFormat="1" applyFont="1" applyFill="1" applyBorder="1" applyAlignment="1">
      <alignment horizontal="left"/>
    </xf>
    <xf numFmtId="49" fontId="2" fillId="0" borderId="17" xfId="2" applyNumberFormat="1" applyFont="1" applyFill="1" applyBorder="1" applyAlignment="1">
      <alignment horizontal="left"/>
    </xf>
    <xf numFmtId="49" fontId="2" fillId="0" borderId="16" xfId="2" applyNumberFormat="1" applyFont="1" applyFill="1" applyBorder="1" applyAlignment="1">
      <alignment horizontal="left"/>
    </xf>
    <xf numFmtId="0" fontId="2" fillId="0" borderId="18" xfId="2" applyFont="1" applyFill="1" applyBorder="1" applyAlignment="1">
      <alignment horizontal="left"/>
    </xf>
    <xf numFmtId="0" fontId="2" fillId="0" borderId="18" xfId="2" applyFont="1" applyFill="1" applyBorder="1" applyAlignment="1">
      <alignment horizontal="right"/>
    </xf>
    <xf numFmtId="0" fontId="2" fillId="0" borderId="4" xfId="2" applyFont="1" applyFill="1" applyBorder="1" applyAlignment="1">
      <alignment horizontal="right"/>
    </xf>
    <xf numFmtId="49" fontId="2" fillId="0" borderId="15" xfId="2" applyNumberFormat="1" applyFont="1" applyFill="1" applyBorder="1" applyAlignment="1">
      <alignment horizontal="left"/>
    </xf>
    <xf numFmtId="0" fontId="2" fillId="0" borderId="20" xfId="2" applyFont="1" applyFill="1" applyBorder="1"/>
    <xf numFmtId="0" fontId="2" fillId="0" borderId="21" xfId="2" applyFont="1" applyFill="1" applyBorder="1"/>
    <xf numFmtId="49" fontId="2" fillId="0" borderId="12" xfId="2" applyNumberFormat="1" applyFont="1" applyFill="1" applyBorder="1" applyAlignment="1">
      <alignment horizontal="left"/>
    </xf>
    <xf numFmtId="0" fontId="2" fillId="0" borderId="22" xfId="2" applyFont="1" applyFill="1" applyBorder="1"/>
    <xf numFmtId="0" fontId="2" fillId="0" borderId="8" xfId="2" applyFont="1" applyFill="1" applyBorder="1"/>
    <xf numFmtId="49" fontId="2" fillId="0" borderId="4" xfId="2" applyNumberFormat="1" applyFont="1" applyFill="1" applyBorder="1" applyAlignment="1">
      <alignment horizontal="left" wrapText="1"/>
    </xf>
    <xf numFmtId="0" fontId="0" fillId="0" borderId="9" xfId="0" applyBorder="1"/>
    <xf numFmtId="0" fontId="12" fillId="12" borderId="25" xfId="0" applyFont="1" applyFill="1" applyBorder="1" applyAlignment="1">
      <alignment horizontal="center" vertical="center" wrapText="1"/>
    </xf>
    <xf numFmtId="0" fontId="7" fillId="12" borderId="28" xfId="0" applyFont="1" applyFill="1" applyBorder="1" applyAlignment="1">
      <alignment horizontal="center" vertical="center" wrapText="1"/>
    </xf>
    <xf numFmtId="9" fontId="7" fillId="0" borderId="27" xfId="0" applyNumberFormat="1" applyFont="1" applyFill="1" applyBorder="1" applyAlignment="1">
      <alignment horizontal="center" vertical="center" wrapText="1"/>
    </xf>
    <xf numFmtId="0" fontId="7" fillId="12" borderId="59" xfId="0" applyFont="1" applyFill="1" applyBorder="1" applyAlignment="1">
      <alignment horizontal="center" vertical="center" wrapText="1"/>
    </xf>
    <xf numFmtId="0" fontId="7" fillId="12" borderId="40" xfId="0" applyFont="1" applyFill="1" applyBorder="1" applyAlignment="1">
      <alignment horizontal="center" vertical="center" wrapText="1"/>
    </xf>
    <xf numFmtId="0" fontId="7" fillId="12" borderId="44" xfId="0" applyFont="1" applyFill="1" applyBorder="1" applyAlignment="1">
      <alignment horizontal="center" vertical="center" wrapText="1"/>
    </xf>
    <xf numFmtId="0" fontId="7" fillId="10" borderId="38" xfId="0" applyFont="1" applyFill="1" applyBorder="1" applyAlignment="1">
      <alignment horizontal="center" vertical="center" wrapText="1"/>
    </xf>
    <xf numFmtId="0" fontId="17" fillId="0" borderId="36" xfId="0" applyFont="1" applyFill="1" applyBorder="1" applyAlignment="1">
      <alignment horizontal="center" vertical="center" wrapText="1"/>
    </xf>
    <xf numFmtId="0" fontId="12" fillId="0" borderId="58" xfId="0" applyFont="1" applyFill="1" applyBorder="1" applyAlignment="1">
      <alignment horizontal="center" vertical="top" wrapText="1"/>
    </xf>
    <xf numFmtId="0" fontId="12" fillId="0" borderId="57" xfId="0" applyFont="1" applyFill="1" applyBorder="1" applyAlignment="1">
      <alignment horizontal="center" vertical="center" wrapText="1"/>
    </xf>
    <xf numFmtId="0" fontId="12" fillId="0" borderId="58" xfId="0" applyFont="1" applyFill="1" applyBorder="1" applyAlignment="1">
      <alignment horizontal="center" vertical="center" wrapText="1"/>
    </xf>
    <xf numFmtId="0" fontId="12" fillId="0" borderId="0" xfId="0" applyFont="1" applyFill="1" applyBorder="1" applyAlignment="1">
      <alignment vertical="center" wrapText="1"/>
    </xf>
    <xf numFmtId="0" fontId="12" fillId="11" borderId="9" xfId="0" applyFont="1" applyFill="1" applyBorder="1" applyAlignment="1">
      <alignment vertical="center" wrapText="1"/>
    </xf>
    <xf numFmtId="0" fontId="12" fillId="10" borderId="9" xfId="0" applyFont="1" applyFill="1" applyBorder="1" applyAlignment="1">
      <alignment vertical="center" wrapText="1"/>
    </xf>
    <xf numFmtId="0" fontId="23" fillId="0" borderId="61" xfId="0" applyFont="1" applyBorder="1"/>
    <xf numFmtId="0" fontId="0" fillId="0" borderId="62" xfId="0" applyBorder="1"/>
    <xf numFmtId="0" fontId="0" fillId="0" borderId="64" xfId="0" applyBorder="1"/>
    <xf numFmtId="0" fontId="0" fillId="0" borderId="61" xfId="0" applyBorder="1"/>
    <xf numFmtId="0" fontId="0" fillId="0" borderId="73" xfId="0" applyBorder="1"/>
    <xf numFmtId="49" fontId="27" fillId="0" borderId="62" xfId="2" applyNumberFormat="1" applyFont="1" applyBorder="1" applyAlignment="1">
      <alignment horizontal="left"/>
    </xf>
    <xf numFmtId="49" fontId="0" fillId="0" borderId="0" xfId="2" applyNumberFormat="1" applyFont="1" applyBorder="1" applyAlignment="1">
      <alignment horizontal="left"/>
    </xf>
    <xf numFmtId="49" fontId="0" fillId="0" borderId="62" xfId="2" applyNumberFormat="1" applyFont="1" applyBorder="1" applyAlignment="1">
      <alignment horizontal="left"/>
    </xf>
    <xf numFmtId="0" fontId="27" fillId="0" borderId="0" xfId="2" applyFont="1" applyFill="1" applyBorder="1"/>
    <xf numFmtId="0" fontId="0" fillId="0" borderId="0" xfId="2" applyFont="1" applyFill="1" applyBorder="1"/>
    <xf numFmtId="0" fontId="27" fillId="0" borderId="74" xfId="2" applyFont="1" applyBorder="1"/>
    <xf numFmtId="49" fontId="0" fillId="0" borderId="74" xfId="2" applyNumberFormat="1" applyFont="1" applyBorder="1" applyAlignment="1">
      <alignment horizontal="left"/>
    </xf>
    <xf numFmtId="0" fontId="0" fillId="0" borderId="74" xfId="0" applyBorder="1"/>
    <xf numFmtId="0" fontId="27" fillId="0" borderId="74" xfId="2" applyFont="1" applyFill="1" applyBorder="1"/>
    <xf numFmtId="0" fontId="27" fillId="0" borderId="62" xfId="2" applyFont="1" applyBorder="1"/>
    <xf numFmtId="0" fontId="27" fillId="0" borderId="64" xfId="2" applyFont="1" applyBorder="1"/>
    <xf numFmtId="0" fontId="24" fillId="5" borderId="75" xfId="0" applyFont="1" applyFill="1" applyBorder="1" applyAlignment="1">
      <alignment horizontal="center" vertical="center" wrapText="1"/>
    </xf>
    <xf numFmtId="0" fontId="0" fillId="0" borderId="63" xfId="0" applyFont="1" applyBorder="1"/>
    <xf numFmtId="0" fontId="12" fillId="5" borderId="27" xfId="0" applyFont="1" applyFill="1" applyBorder="1" applyAlignment="1">
      <alignment vertical="center" wrapText="1"/>
    </xf>
    <xf numFmtId="0" fontId="7" fillId="0" borderId="0" xfId="0" applyFont="1" applyBorder="1" applyAlignment="1">
      <alignment horizontal="center" vertical="center" textRotation="90"/>
    </xf>
    <xf numFmtId="0" fontId="7" fillId="10" borderId="39" xfId="0" applyFont="1" applyFill="1" applyBorder="1" applyAlignment="1">
      <alignment horizontal="center" vertical="center" textRotation="90"/>
    </xf>
    <xf numFmtId="0" fontId="7" fillId="10" borderId="40" xfId="0" applyFont="1" applyFill="1" applyBorder="1" applyAlignment="1">
      <alignment horizontal="center" vertical="center" textRotation="90"/>
    </xf>
    <xf numFmtId="0" fontId="13" fillId="0" borderId="0" xfId="0" applyFont="1" applyFill="1"/>
    <xf numFmtId="0" fontId="32" fillId="0" borderId="0" xfId="0" applyFont="1" applyFill="1" applyAlignment="1">
      <alignment horizontal="justify" vertical="center" wrapText="1"/>
    </xf>
    <xf numFmtId="0" fontId="5" fillId="0" borderId="0" xfId="0" applyFont="1" applyFill="1" applyAlignment="1">
      <alignment horizontal="left" vertical="top" wrapText="1"/>
    </xf>
    <xf numFmtId="0" fontId="33" fillId="0" borderId="0" xfId="0" applyFont="1" applyFill="1" applyAlignment="1">
      <alignment wrapText="1"/>
    </xf>
    <xf numFmtId="0" fontId="5" fillId="0" borderId="0" xfId="2" applyFont="1" applyFill="1" applyAlignment="1"/>
    <xf numFmtId="0" fontId="2" fillId="0" borderId="0" xfId="0" applyFont="1" applyFill="1" applyBorder="1" applyAlignment="1">
      <alignment wrapText="1"/>
    </xf>
    <xf numFmtId="0" fontId="34" fillId="0" borderId="0" xfId="0" applyFont="1" applyFill="1" applyAlignment="1">
      <alignment horizontal="center" vertical="top" wrapText="1"/>
    </xf>
    <xf numFmtId="0" fontId="13" fillId="0" borderId="0" xfId="0" applyFont="1" applyFill="1" applyAlignment="1">
      <alignment wrapText="1"/>
    </xf>
    <xf numFmtId="0" fontId="2" fillId="0" borderId="0" xfId="0" applyFont="1" applyFill="1" applyBorder="1"/>
    <xf numFmtId="0" fontId="2" fillId="0" borderId="9" xfId="0" applyFont="1" applyFill="1" applyBorder="1"/>
    <xf numFmtId="0" fontId="2" fillId="0" borderId="9" xfId="0" applyFont="1" applyFill="1" applyBorder="1" applyAlignment="1">
      <alignment wrapText="1"/>
    </xf>
    <xf numFmtId="0" fontId="2" fillId="0" borderId="0" xfId="0" applyFont="1" applyFill="1" applyAlignment="1">
      <alignment wrapText="1"/>
    </xf>
    <xf numFmtId="0" fontId="35" fillId="0" borderId="0" xfId="0" applyFont="1" applyFill="1" applyAlignment="1"/>
    <xf numFmtId="0" fontId="13" fillId="0" borderId="71" xfId="0" applyFont="1" applyFill="1" applyBorder="1"/>
    <xf numFmtId="0" fontId="2" fillId="0" borderId="0" xfId="2" applyFont="1" applyFill="1" applyBorder="1" applyAlignment="1">
      <alignment horizontal="left" vertical="center" wrapText="1"/>
    </xf>
    <xf numFmtId="0" fontId="2" fillId="0" borderId="0" xfId="2" applyFont="1" applyFill="1" applyBorder="1" applyAlignment="1">
      <alignment horizontal="right" vertical="center" wrapText="1"/>
    </xf>
    <xf numFmtId="49" fontId="2" fillId="0" borderId="19" xfId="2" applyNumberFormat="1" applyFont="1" applyFill="1" applyBorder="1" applyAlignment="1">
      <alignment horizontal="left" vertical="center" wrapText="1"/>
    </xf>
    <xf numFmtId="0" fontId="13" fillId="0" borderId="0" xfId="2" applyFont="1" applyFill="1"/>
    <xf numFmtId="1" fontId="34" fillId="0" borderId="0" xfId="0" applyNumberFormat="1" applyFont="1" applyFill="1" applyBorder="1" applyAlignment="1">
      <alignment horizontal="right" vertical="center" wrapText="1"/>
    </xf>
    <xf numFmtId="49" fontId="13" fillId="0" borderId="0" xfId="0" applyNumberFormat="1" applyFont="1" applyFill="1" applyAlignment="1">
      <alignment horizontal="left"/>
    </xf>
    <xf numFmtId="49" fontId="34" fillId="0" borderId="0" xfId="0" applyNumberFormat="1" applyFont="1" applyFill="1" applyBorder="1" applyAlignment="1">
      <alignment horizontal="left" vertical="center" wrapText="1"/>
    </xf>
    <xf numFmtId="0" fontId="2" fillId="0" borderId="0" xfId="0" applyFont="1" applyFill="1"/>
    <xf numFmtId="0" fontId="9" fillId="0" borderId="0" xfId="0" applyFont="1" applyFill="1"/>
    <xf numFmtId="0" fontId="11" fillId="0" borderId="0" xfId="0" applyFont="1" applyFill="1"/>
    <xf numFmtId="0" fontId="13" fillId="0" borderId="19" xfId="0" applyFont="1" applyFill="1" applyBorder="1"/>
    <xf numFmtId="0" fontId="2" fillId="0" borderId="0" xfId="2" applyFont="1" applyFill="1" applyAlignment="1">
      <alignment horizontal="right" vertical="center" wrapText="1"/>
    </xf>
    <xf numFmtId="49" fontId="2" fillId="0" borderId="0" xfId="2" applyNumberFormat="1" applyFont="1" applyFill="1" applyAlignment="1">
      <alignment horizontal="left" vertical="center" wrapText="1"/>
    </xf>
    <xf numFmtId="0" fontId="2" fillId="0" borderId="19" xfId="2" applyFont="1" applyFill="1" applyBorder="1" applyAlignment="1">
      <alignment horizontal="right" vertical="center" wrapText="1"/>
    </xf>
    <xf numFmtId="0" fontId="37" fillId="0" borderId="0" xfId="0" applyFont="1" applyFill="1"/>
    <xf numFmtId="49" fontId="13" fillId="0" borderId="0" xfId="2" applyNumberFormat="1" applyFont="1" applyFill="1" applyAlignment="1">
      <alignment horizontal="left"/>
    </xf>
    <xf numFmtId="0" fontId="13" fillId="0" borderId="23" xfId="0" applyFont="1" applyFill="1" applyBorder="1"/>
    <xf numFmtId="0" fontId="13" fillId="0" borderId="24" xfId="0" applyFont="1" applyFill="1" applyBorder="1"/>
    <xf numFmtId="0" fontId="12" fillId="13" borderId="25" xfId="0" applyFont="1" applyFill="1" applyBorder="1" applyAlignment="1">
      <alignment horizontal="center" vertical="center" wrapText="1"/>
    </xf>
    <xf numFmtId="0" fontId="7" fillId="13" borderId="28" xfId="0" applyFont="1" applyFill="1" applyBorder="1" applyAlignment="1">
      <alignment horizontal="center" vertical="center" wrapText="1"/>
    </xf>
    <xf numFmtId="0" fontId="7" fillId="13" borderId="29" xfId="0" applyFont="1" applyFill="1" applyBorder="1" applyAlignment="1">
      <alignment horizontal="center" vertical="center" wrapText="1"/>
    </xf>
    <xf numFmtId="0" fontId="7" fillId="10" borderId="29" xfId="0" applyFont="1" applyFill="1" applyBorder="1" applyAlignment="1">
      <alignment horizontal="center" vertical="center" wrapText="1"/>
    </xf>
    <xf numFmtId="0" fontId="0" fillId="10" borderId="9" xfId="0" applyFill="1" applyBorder="1" applyAlignment="1">
      <alignment horizontal="center" vertical="center"/>
    </xf>
    <xf numFmtId="0" fontId="7" fillId="11" borderId="25" xfId="0" applyFont="1" applyFill="1" applyBorder="1" applyAlignment="1">
      <alignment horizontal="center" vertical="center"/>
    </xf>
    <xf numFmtId="0" fontId="7" fillId="10" borderId="28" xfId="0" applyFont="1" applyFill="1" applyBorder="1" applyAlignment="1">
      <alignment horizontal="center" vertical="center"/>
    </xf>
    <xf numFmtId="0" fontId="7" fillId="12" borderId="28" xfId="0" applyFont="1" applyFill="1" applyBorder="1" applyAlignment="1">
      <alignment horizontal="center" vertical="center"/>
    </xf>
    <xf numFmtId="0" fontId="17" fillId="0" borderId="9" xfId="0" applyFont="1" applyBorder="1" applyAlignment="1">
      <alignment horizontal="center" vertical="center" wrapText="1"/>
    </xf>
    <xf numFmtId="0" fontId="12" fillId="10" borderId="38" xfId="0" applyFont="1" applyFill="1" applyBorder="1" applyAlignment="1">
      <alignment horizontal="center" vertical="center" wrapText="1"/>
    </xf>
    <xf numFmtId="0" fontId="7" fillId="7" borderId="36" xfId="0" applyFont="1" applyFill="1" applyBorder="1" applyAlignment="1">
      <alignment horizontal="center" vertical="center" wrapText="1"/>
    </xf>
    <xf numFmtId="0" fontId="7" fillId="7" borderId="60" xfId="0" applyFont="1" applyFill="1" applyBorder="1" applyAlignment="1">
      <alignment horizontal="center" vertical="center" wrapText="1"/>
    </xf>
    <xf numFmtId="0" fontId="12" fillId="5" borderId="25" xfId="0" applyFont="1" applyFill="1" applyBorder="1" applyAlignment="1">
      <alignment horizontal="center" vertical="center" wrapText="1"/>
    </xf>
    <xf numFmtId="0" fontId="7" fillId="5" borderId="9" xfId="0" applyFont="1" applyFill="1" applyBorder="1" applyAlignment="1">
      <alignment horizontal="center" vertical="center" wrapText="1"/>
    </xf>
    <xf numFmtId="0" fontId="12" fillId="0" borderId="25"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72"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12" fillId="0" borderId="27"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35" xfId="0" applyFont="1" applyBorder="1" applyAlignment="1">
      <alignment horizontal="center" vertical="center" wrapText="1"/>
    </xf>
    <xf numFmtId="0" fontId="7" fillId="0" borderId="9" xfId="0" applyFont="1" applyBorder="1" applyAlignment="1">
      <alignment horizontal="center" vertical="center" wrapText="1"/>
    </xf>
    <xf numFmtId="0" fontId="12" fillId="0" borderId="9" xfId="0" applyFont="1" applyBorder="1" applyAlignment="1">
      <alignment horizontal="left" vertical="center" wrapText="1"/>
    </xf>
    <xf numFmtId="0" fontId="12" fillId="0" borderId="39" xfId="0" applyFont="1" applyBorder="1" applyAlignment="1">
      <alignment horizontal="left" vertical="top" wrapText="1"/>
    </xf>
    <xf numFmtId="0" fontId="12" fillId="0" borderId="9" xfId="0" applyFont="1" applyBorder="1" applyAlignment="1">
      <alignment horizontal="center" vertical="top"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38" xfId="0" applyFont="1" applyFill="1" applyBorder="1" applyAlignment="1">
      <alignment horizontal="center" vertical="center" wrapText="1"/>
    </xf>
    <xf numFmtId="0" fontId="12" fillId="0" borderId="27" xfId="0" applyFont="1" applyBorder="1" applyAlignment="1">
      <alignment horizontal="left" vertical="center" wrapText="1"/>
    </xf>
    <xf numFmtId="0" fontId="12" fillId="0" borderId="34" xfId="0" applyFont="1" applyBorder="1" applyAlignment="1">
      <alignment horizontal="left" vertical="center" wrapText="1"/>
    </xf>
    <xf numFmtId="0" fontId="12" fillId="0" borderId="36" xfId="0" applyFont="1" applyBorder="1" applyAlignment="1">
      <alignment horizontal="left" vertical="center" wrapText="1"/>
    </xf>
    <xf numFmtId="0" fontId="7" fillId="0" borderId="3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0" xfId="0" applyFont="1" applyBorder="1" applyAlignment="1">
      <alignment horizontal="center" vertical="center" wrapText="1"/>
    </xf>
    <xf numFmtId="0" fontId="12" fillId="7" borderId="9" xfId="0" applyFont="1" applyFill="1" applyBorder="1" applyAlignment="1">
      <alignment horizontal="center" vertical="center" wrapText="1"/>
    </xf>
    <xf numFmtId="0" fontId="7" fillId="0" borderId="34" xfId="0" applyFont="1" applyBorder="1" applyAlignment="1">
      <alignment horizontal="center" vertical="center" wrapText="1"/>
    </xf>
    <xf numFmtId="0" fontId="7" fillId="0" borderId="36" xfId="0" applyFont="1" applyBorder="1" applyAlignment="1">
      <alignment horizontal="center" vertical="center" wrapText="1"/>
    </xf>
    <xf numFmtId="0" fontId="12" fillId="0" borderId="38" xfId="0" applyFont="1" applyBorder="1" applyAlignment="1">
      <alignment horizontal="left" vertical="center" wrapText="1"/>
    </xf>
    <xf numFmtId="0" fontId="12" fillId="7" borderId="27" xfId="0" applyFont="1" applyFill="1" applyBorder="1" applyAlignment="1">
      <alignment horizontal="center" vertical="center" wrapText="1"/>
    </xf>
    <xf numFmtId="0" fontId="12" fillId="0" borderId="9" xfId="0" applyFont="1" applyFill="1" applyBorder="1" applyAlignment="1">
      <alignment horizontal="left" vertical="center" wrapText="1"/>
    </xf>
    <xf numFmtId="0" fontId="12" fillId="0" borderId="9"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8" fillId="5" borderId="38" xfId="0" applyFont="1" applyFill="1" applyBorder="1" applyAlignment="1">
      <alignment horizontal="left" vertical="center" wrapText="1"/>
    </xf>
    <xf numFmtId="0" fontId="18" fillId="5" borderId="9" xfId="0" applyFont="1" applyFill="1" applyBorder="1" applyAlignment="1">
      <alignment horizontal="center" vertical="center" wrapText="1"/>
    </xf>
    <xf numFmtId="0" fontId="12" fillId="5" borderId="9" xfId="0" applyFont="1" applyFill="1" applyBorder="1" applyAlignment="1">
      <alignment horizontal="left" vertical="center" wrapText="1"/>
    </xf>
    <xf numFmtId="0" fontId="12" fillId="5" borderId="9" xfId="0" applyFont="1" applyFill="1" applyBorder="1" applyAlignment="1">
      <alignment horizontal="center" vertical="center" wrapText="1"/>
    </xf>
    <xf numFmtId="0" fontId="12" fillId="0" borderId="31" xfId="0" applyFont="1" applyBorder="1" applyAlignment="1">
      <alignment horizontal="center" vertical="top" wrapText="1"/>
    </xf>
    <xf numFmtId="0" fontId="28" fillId="5" borderId="27" xfId="0" applyFont="1" applyFill="1" applyBorder="1" applyAlignment="1">
      <alignment horizontal="center" vertical="center" wrapText="1"/>
    </xf>
    <xf numFmtId="0" fontId="7" fillId="5" borderId="36" xfId="0" applyFont="1" applyFill="1" applyBorder="1" applyAlignment="1">
      <alignment horizontal="center" vertical="center" wrapText="1"/>
    </xf>
    <xf numFmtId="0" fontId="12" fillId="5" borderId="47" xfId="0" applyFont="1" applyFill="1" applyBorder="1" applyAlignment="1">
      <alignment horizontal="center" vertical="center" wrapText="1"/>
    </xf>
    <xf numFmtId="0" fontId="12" fillId="0" borderId="9" xfId="0" applyFont="1" applyBorder="1" applyAlignment="1">
      <alignment horizontal="left" vertical="center"/>
    </xf>
    <xf numFmtId="0" fontId="12" fillId="5" borderId="27" xfId="0" applyFont="1" applyFill="1" applyBorder="1" applyAlignment="1">
      <alignment horizontal="center" vertical="center" wrapText="1"/>
    </xf>
    <xf numFmtId="0" fontId="31" fillId="0" borderId="27" xfId="0" applyFont="1" applyBorder="1" applyAlignment="1">
      <alignment horizontal="center" vertical="center"/>
    </xf>
    <xf numFmtId="0" fontId="31" fillId="0" borderId="34" xfId="0" applyFont="1" applyBorder="1" applyAlignment="1">
      <alignment horizontal="center" vertical="center"/>
    </xf>
    <xf numFmtId="0" fontId="31" fillId="0" borderId="36" xfId="0" applyFont="1" applyBorder="1" applyAlignment="1">
      <alignment horizontal="center" vertical="center"/>
    </xf>
    <xf numFmtId="0" fontId="15" fillId="0" borderId="9" xfId="0" applyFont="1" applyBorder="1" applyAlignment="1">
      <alignment horizontal="center" vertical="center" wrapText="1"/>
    </xf>
    <xf numFmtId="0" fontId="12" fillId="0" borderId="60" xfId="0" applyFont="1" applyBorder="1" applyAlignment="1">
      <alignment horizontal="center" vertical="top" wrapText="1"/>
    </xf>
    <xf numFmtId="0" fontId="17" fillId="0" borderId="26" xfId="0" applyFont="1" applyFill="1" applyBorder="1" applyAlignment="1">
      <alignment horizontal="center" vertical="top" wrapText="1"/>
    </xf>
    <xf numFmtId="0" fontId="17" fillId="0" borderId="26" xfId="0" applyFont="1" applyFill="1" applyBorder="1" applyAlignment="1">
      <alignment horizontal="left" vertical="top" wrapText="1"/>
    </xf>
    <xf numFmtId="0" fontId="12" fillId="0" borderId="35"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26" fillId="0" borderId="0" xfId="0" applyFont="1" applyBorder="1" applyAlignment="1">
      <alignment horizontal="left"/>
    </xf>
    <xf numFmtId="0" fontId="24" fillId="0" borderId="9" xfId="0" applyFont="1" applyBorder="1" applyAlignment="1">
      <alignment horizontal="center" vertical="center" wrapText="1"/>
    </xf>
    <xf numFmtId="0" fontId="24" fillId="0" borderId="27" xfId="0" applyFont="1" applyBorder="1" applyAlignment="1">
      <alignment horizontal="center" vertical="center" wrapText="1"/>
    </xf>
    <xf numFmtId="0" fontId="24" fillId="0" borderId="33" xfId="0" applyFont="1" applyBorder="1" applyAlignment="1">
      <alignment horizontal="center" vertical="center" wrapText="1"/>
    </xf>
    <xf numFmtId="0" fontId="0" fillId="8" borderId="27" xfId="0" applyFill="1" applyBorder="1" applyAlignment="1">
      <alignment horizontal="center"/>
    </xf>
    <xf numFmtId="0" fontId="0" fillId="8" borderId="9" xfId="0" applyFill="1" applyBorder="1" applyAlignment="1">
      <alignment horizontal="center"/>
    </xf>
    <xf numFmtId="0" fontId="0" fillId="8" borderId="33" xfId="0" applyFill="1" applyBorder="1" applyAlignment="1">
      <alignment horizontal="center"/>
    </xf>
    <xf numFmtId="0" fontId="24" fillId="5" borderId="52" xfId="0" applyFont="1" applyFill="1" applyBorder="1" applyAlignment="1">
      <alignment horizontal="center" vertical="center" wrapText="1"/>
    </xf>
    <xf numFmtId="0" fontId="24" fillId="5" borderId="56" xfId="0" applyFont="1" applyFill="1" applyBorder="1" applyAlignment="1">
      <alignment horizontal="center" vertical="center" wrapText="1"/>
    </xf>
    <xf numFmtId="0" fontId="24" fillId="5" borderId="53" xfId="0" applyFont="1" applyFill="1" applyBorder="1" applyAlignment="1">
      <alignment horizontal="center" vertical="center" wrapText="1"/>
    </xf>
  </cellXfs>
  <cellStyles count="3">
    <cellStyle name="Hyperlink" xfId="1" builtinId="8"/>
    <cellStyle name="Normal" xfId="0" builtinId="0"/>
    <cellStyle name="TableStyleLight1" xfId="2" xr:uid="{00000000-0005-0000-0000-000002000000}"/>
  </cellStyles>
  <dxfs count="200">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color rgb="FF000000"/>
        <name val="Calibri"/>
      </font>
      <fill>
        <patternFill>
          <bgColor rgb="FFEEB400"/>
        </patternFill>
      </fill>
    </dxf>
    <dxf>
      <font>
        <sz val="11"/>
        <color rgb="FF000000"/>
        <name val="Calibri"/>
      </font>
      <fill>
        <patternFill>
          <bgColor rgb="FFEEB400"/>
        </patternFill>
      </fill>
    </dxf>
    <dxf>
      <font>
        <sz val="11"/>
        <color rgb="FF000000"/>
        <name val="Calibri"/>
      </font>
      <fill>
        <patternFill>
          <bgColor rgb="FFFF9900"/>
        </patternFill>
      </fill>
    </dxf>
    <dxf>
      <font>
        <sz val="11"/>
        <color rgb="FF000000"/>
        <name val="Calibri"/>
      </font>
      <fill>
        <patternFill>
          <bgColor rgb="FFFF9900"/>
        </patternFill>
      </fill>
    </dxf>
    <dxf>
      <font>
        <sz val="11"/>
        <color rgb="FF000000"/>
        <name val="Calibri"/>
      </font>
      <fill>
        <patternFill>
          <bgColor rgb="FFA9D18E"/>
        </patternFill>
      </fill>
    </dxf>
    <dxf>
      <font>
        <sz val="11"/>
        <color rgb="FF000000"/>
        <name val="Calibri"/>
      </font>
      <fill>
        <patternFill>
          <bgColor rgb="FF4685D2"/>
        </patternFill>
      </fill>
    </dxf>
    <dxf>
      <font>
        <sz val="11"/>
        <color rgb="FF000000"/>
        <name val="Calibri"/>
      </font>
      <fill>
        <patternFill>
          <bgColor rgb="FFFF0000"/>
        </patternFill>
      </fill>
    </dxf>
    <dxf>
      <font>
        <sz val="11"/>
        <color rgb="FF000000"/>
        <name val="Calibri"/>
      </font>
      <fill>
        <patternFill>
          <bgColor rgb="FFAFABAB"/>
        </patternFill>
      </fill>
    </dxf>
    <dxf>
      <font>
        <sz val="11"/>
        <color rgb="FF000000"/>
        <name val="Calibri"/>
      </font>
      <fill>
        <patternFill>
          <bgColor rgb="FFC9C9C9"/>
        </patternFill>
      </fill>
    </dxf>
    <dxf>
      <font>
        <sz val="11"/>
        <color rgb="FF000000"/>
        <name val="Calibri"/>
      </font>
      <fill>
        <patternFill>
          <bgColor rgb="FFDCC97A"/>
        </patternFill>
      </fill>
    </dxf>
    <dxf>
      <font>
        <sz val="11"/>
        <color rgb="FF000000"/>
        <name val="Calibri"/>
      </font>
      <fill>
        <patternFill>
          <bgColor rgb="FFE4E300"/>
        </patternFill>
      </fill>
    </dxf>
    <dxf>
      <font>
        <sz val="11"/>
        <color rgb="FF000000"/>
        <name val="Calibri"/>
      </font>
      <fill>
        <patternFill>
          <bgColor rgb="FFFFD966"/>
        </patternFill>
      </fill>
    </dxf>
    <dxf>
      <font>
        <sz val="11"/>
        <color rgb="FF000000"/>
        <name val="Calibri"/>
      </font>
      <fill>
        <patternFill>
          <bgColor rgb="FFE1AAA9"/>
        </patternFill>
      </fill>
    </dxf>
    <dxf>
      <font>
        <sz val="11"/>
        <name val="Calibri"/>
      </font>
      <fill>
        <patternFill>
          <bgColor rgb="FFBFBFBF"/>
        </patternFill>
      </fill>
    </dxf>
    <dxf>
      <font>
        <sz val="11"/>
        <color rgb="FF000000"/>
        <name val="Calibri"/>
      </font>
      <fill>
        <patternFill>
          <bgColor rgb="FFFBFB00"/>
        </patternFill>
      </fill>
    </dxf>
    <dxf>
      <font>
        <sz val="11"/>
        <color rgb="FF000000"/>
        <name val="Calibri"/>
      </font>
      <fill>
        <patternFill>
          <bgColor rgb="FFFBFB00"/>
        </patternFill>
      </fill>
    </dxf>
    <dxf>
      <font>
        <sz val="11"/>
        <color rgb="FF000000"/>
        <name val="Calibri"/>
      </font>
      <fill>
        <patternFill>
          <bgColor rgb="FFEEB400"/>
        </patternFill>
      </fill>
    </dxf>
    <dxf>
      <font>
        <sz val="11"/>
        <color rgb="FF000000"/>
        <name val="Calibri"/>
      </font>
      <fill>
        <patternFill>
          <bgColor rgb="FFEEB400"/>
        </patternFill>
      </fill>
    </dxf>
    <dxf>
      <font>
        <sz val="11"/>
        <color rgb="FF000000"/>
        <name val="Calibri"/>
      </font>
      <fill>
        <patternFill>
          <bgColor rgb="FFA9D18E"/>
        </patternFill>
      </fill>
    </dxf>
    <dxf>
      <font>
        <sz val="11"/>
        <color rgb="FF000000"/>
        <name val="Calibri"/>
      </font>
      <fill>
        <patternFill>
          <bgColor rgb="FFBDD7EE"/>
        </patternFill>
      </fill>
    </dxf>
    <dxf>
      <font>
        <sz val="11"/>
        <color rgb="FF000000"/>
        <name val="Calibri"/>
      </font>
      <fill>
        <patternFill>
          <bgColor rgb="FF4685D2"/>
        </patternFill>
      </fill>
    </dxf>
    <dxf>
      <font>
        <sz val="11"/>
        <color rgb="FF000000"/>
        <name val="Calibri"/>
      </font>
      <fill>
        <patternFill>
          <bgColor rgb="FFF2F2F2"/>
        </patternFill>
      </fill>
    </dxf>
    <dxf>
      <font>
        <sz val="11"/>
        <color rgb="FF000000"/>
        <name val="Calibri"/>
      </font>
      <fill>
        <patternFill>
          <bgColor rgb="FFFF0000"/>
        </patternFill>
      </fill>
    </dxf>
    <dxf>
      <font>
        <sz val="11"/>
        <color rgb="FF000000"/>
        <name val="Calibri"/>
      </font>
      <fill>
        <patternFill>
          <bgColor rgb="FFAFABAB"/>
        </patternFill>
      </fill>
    </dxf>
    <dxf>
      <font>
        <sz val="11"/>
        <color rgb="FF000000"/>
        <name val="Calibri"/>
      </font>
      <fill>
        <patternFill>
          <bgColor rgb="FFE1AAA9"/>
        </patternFill>
      </fill>
    </dxf>
    <dxf>
      <font>
        <sz val="11"/>
        <color rgb="FF000000"/>
        <name val="Calibri"/>
      </font>
      <fill>
        <patternFill>
          <bgColor rgb="FF9E004F"/>
        </patternFill>
      </fill>
    </dxf>
    <dxf>
      <font>
        <sz val="11"/>
        <name val="Calibri"/>
      </font>
      <fill>
        <patternFill>
          <bgColor rgb="FFBFBFBF"/>
        </patternFill>
      </fill>
    </dxf>
    <dxf>
      <font>
        <sz val="11"/>
        <color rgb="FF000000"/>
        <name val="Calibri"/>
      </font>
      <fill>
        <patternFill>
          <bgColor rgb="FFEEB400"/>
        </patternFill>
      </fill>
    </dxf>
    <dxf>
      <font>
        <sz val="11"/>
        <color rgb="FF000000"/>
        <name val="Calibri"/>
      </font>
      <fill>
        <patternFill>
          <bgColor rgb="FFEEB400"/>
        </patternFill>
      </fill>
    </dxf>
    <dxf>
      <font>
        <sz val="11"/>
        <color rgb="FF000000"/>
        <name val="Calibri"/>
      </font>
      <fill>
        <patternFill>
          <bgColor rgb="FFBDD7EE"/>
        </patternFill>
      </fill>
    </dxf>
    <dxf>
      <font>
        <sz val="11"/>
        <color rgb="FF000000"/>
        <name val="Calibri"/>
      </font>
      <fill>
        <patternFill>
          <bgColor rgb="FFC9C9C9"/>
        </patternFill>
      </fill>
    </dxf>
    <dxf>
      <font>
        <sz val="11"/>
        <color rgb="FF000000"/>
        <name val="Calibri"/>
      </font>
      <fill>
        <patternFill>
          <bgColor rgb="FFDCC97A"/>
        </patternFill>
      </fill>
    </dxf>
    <dxf>
      <font>
        <sz val="11"/>
        <color rgb="FF000000"/>
        <name val="Calibri"/>
      </font>
      <fill>
        <patternFill>
          <bgColor rgb="FFE4E300"/>
        </patternFill>
      </fill>
    </dxf>
    <dxf>
      <font>
        <sz val="11"/>
        <color rgb="FF000000"/>
        <name val="Calibri"/>
      </font>
      <fill>
        <patternFill>
          <bgColor rgb="FFFFD966"/>
        </patternFill>
      </fill>
    </dxf>
    <dxf>
      <font>
        <sz val="11"/>
        <color rgb="FF000000"/>
        <name val="Calibri"/>
      </font>
      <fill>
        <patternFill>
          <bgColor rgb="FFE1AAA9"/>
        </patternFill>
      </fill>
    </dxf>
    <dxf>
      <font>
        <sz val="11"/>
        <color rgb="FF000000"/>
        <name val="Calibri"/>
      </font>
      <fill>
        <patternFill>
          <bgColor rgb="FF9E004F"/>
        </patternFill>
      </fill>
    </dxf>
    <dxf>
      <font>
        <sz val="11"/>
        <name val="Calibri"/>
      </font>
      <fill>
        <patternFill>
          <bgColor rgb="FFBFBFBF"/>
        </patternFill>
      </fill>
    </dxf>
    <dxf>
      <font>
        <sz val="11"/>
        <color rgb="FF000000"/>
        <name val="Calibri"/>
      </font>
      <fill>
        <patternFill>
          <bgColor rgb="FFFBFB00"/>
        </patternFill>
      </fill>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color rgb="FF000000"/>
        <name val="Calibri"/>
      </font>
      <fill>
        <patternFill>
          <bgColor rgb="FFEEB400"/>
        </patternFill>
      </fill>
    </dxf>
    <dxf>
      <font>
        <sz val="11"/>
        <color rgb="FF000000"/>
        <name val="Calibri"/>
      </font>
      <fill>
        <patternFill>
          <bgColor rgb="FFEEB400"/>
        </patternFill>
      </fill>
    </dxf>
    <dxf>
      <font>
        <sz val="11"/>
        <color rgb="FF000000"/>
        <name val="Calibri"/>
      </font>
      <fill>
        <patternFill>
          <bgColor rgb="FFFF9900"/>
        </patternFill>
      </fill>
    </dxf>
    <dxf>
      <font>
        <sz val="11"/>
        <color rgb="FF000000"/>
        <name val="Calibri"/>
      </font>
      <fill>
        <patternFill>
          <bgColor rgb="FFFF9900"/>
        </patternFill>
      </fill>
    </dxf>
    <dxf>
      <font>
        <sz val="11"/>
        <color rgb="FF000000"/>
        <name val="Calibri"/>
      </font>
      <fill>
        <patternFill>
          <bgColor rgb="FFA9D18E"/>
        </patternFill>
      </fill>
    </dxf>
    <dxf>
      <font>
        <sz val="11"/>
        <color rgb="FF000000"/>
        <name val="Calibri"/>
      </font>
      <fill>
        <patternFill>
          <bgColor rgb="FFBDD7EE"/>
        </patternFill>
      </fill>
    </dxf>
    <dxf>
      <font>
        <sz val="11"/>
        <color rgb="FF000000"/>
        <name val="Calibri"/>
      </font>
      <fill>
        <patternFill>
          <bgColor rgb="FF4685D2"/>
        </patternFill>
      </fill>
    </dxf>
    <dxf>
      <font>
        <sz val="11"/>
        <color rgb="FF000000"/>
        <name val="Calibri"/>
      </font>
      <fill>
        <patternFill>
          <bgColor rgb="FFDBDBDB"/>
        </patternFill>
      </fill>
    </dxf>
    <dxf>
      <font>
        <sz val="11"/>
        <color rgb="FF000000"/>
        <name val="Calibri"/>
      </font>
      <fill>
        <patternFill>
          <bgColor rgb="FFF2F2F2"/>
        </patternFill>
      </fill>
    </dxf>
    <dxf>
      <font>
        <sz val="11"/>
        <color rgb="FF000000"/>
        <name val="Calibri"/>
      </font>
      <fill>
        <patternFill>
          <bgColor rgb="FFFF0000"/>
        </patternFill>
      </fill>
    </dxf>
    <dxf>
      <font>
        <sz val="11"/>
        <color rgb="FF000000"/>
        <name val="Calibri"/>
      </font>
      <fill>
        <patternFill>
          <bgColor rgb="FFAFABAB"/>
        </patternFill>
      </fill>
    </dxf>
    <dxf>
      <font>
        <sz val="11"/>
        <color rgb="FF000000"/>
        <name val="Calibri"/>
      </font>
      <fill>
        <patternFill>
          <bgColor rgb="FFC9C9C9"/>
        </patternFill>
      </fill>
    </dxf>
    <dxf>
      <font>
        <sz val="11"/>
        <color rgb="FF000000"/>
        <name val="Calibri"/>
      </font>
      <fill>
        <patternFill>
          <bgColor rgb="FFDCC97A"/>
        </patternFill>
      </fill>
    </dxf>
    <dxf>
      <font>
        <sz val="11"/>
        <color rgb="FF000000"/>
        <name val="Calibri"/>
      </font>
      <fill>
        <patternFill>
          <bgColor rgb="FFE4E300"/>
        </patternFill>
      </fill>
    </dxf>
    <dxf>
      <font>
        <sz val="11"/>
        <color rgb="FF000000"/>
        <name val="Calibri"/>
      </font>
      <fill>
        <patternFill>
          <bgColor rgb="FFFFD966"/>
        </patternFill>
      </fill>
    </dxf>
    <dxf>
      <font>
        <sz val="11"/>
        <color rgb="FF000000"/>
        <name val="Calibri"/>
      </font>
      <fill>
        <patternFill>
          <bgColor rgb="FFE1AAA9"/>
        </patternFill>
      </fill>
    </dxf>
    <dxf>
      <font>
        <sz val="11"/>
        <color rgb="FF000000"/>
        <name val="Calibri"/>
      </font>
      <fill>
        <patternFill>
          <bgColor rgb="FF9E004F"/>
        </patternFill>
      </fill>
    </dxf>
    <dxf>
      <font>
        <sz val="11"/>
        <name val="Calibri"/>
      </font>
      <fill>
        <patternFill>
          <bgColor rgb="FFBFBFBF"/>
        </patternFill>
      </fill>
    </dxf>
    <dxf>
      <font>
        <sz val="11"/>
        <color rgb="FF000000"/>
        <name val="Calibri"/>
      </font>
      <fill>
        <patternFill>
          <bgColor rgb="FFFBFB00"/>
        </patternFill>
      </fill>
    </dxf>
    <dxf>
      <font>
        <sz val="11"/>
        <color rgb="FF000000"/>
        <name val="Calibri"/>
      </font>
      <fill>
        <patternFill>
          <bgColor rgb="FFFBFB00"/>
        </patternFill>
      </fill>
    </dxf>
    <dxf>
      <font>
        <sz val="11"/>
        <color rgb="FF000000"/>
        <name val="Calibri"/>
      </font>
      <fill>
        <patternFill>
          <bgColor rgb="FFEEB400"/>
        </patternFill>
      </fill>
    </dxf>
    <dxf>
      <font>
        <sz val="11"/>
        <color rgb="FF000000"/>
        <name val="Calibri"/>
      </font>
      <fill>
        <patternFill>
          <bgColor rgb="FFEEB400"/>
        </patternFill>
      </fill>
    </dxf>
    <dxf>
      <font>
        <sz val="11"/>
        <color rgb="FF000000"/>
        <name val="Calibri"/>
      </font>
      <fill>
        <patternFill>
          <bgColor rgb="FFFF9900"/>
        </patternFill>
      </fill>
    </dxf>
    <dxf>
      <font>
        <sz val="11"/>
        <color rgb="FF000000"/>
        <name val="Calibri"/>
      </font>
      <fill>
        <patternFill>
          <bgColor rgb="FFFF9900"/>
        </patternFill>
      </fill>
    </dxf>
    <dxf>
      <font>
        <sz val="11"/>
        <color rgb="FF000000"/>
        <name val="Calibri"/>
      </font>
      <fill>
        <patternFill>
          <bgColor rgb="FFA9D18E"/>
        </patternFill>
      </fill>
    </dxf>
    <dxf>
      <font>
        <sz val="11"/>
        <color rgb="FF000000"/>
        <name val="Calibri"/>
      </font>
      <fill>
        <patternFill>
          <bgColor rgb="FFBDD7EE"/>
        </patternFill>
      </fill>
    </dxf>
    <dxf>
      <font>
        <sz val="11"/>
        <color rgb="FF000000"/>
        <name val="Calibri"/>
      </font>
      <fill>
        <patternFill>
          <bgColor rgb="FF4685D2"/>
        </patternFill>
      </fill>
    </dxf>
    <dxf>
      <font>
        <sz val="11"/>
        <color rgb="FF000000"/>
        <name val="Calibri"/>
      </font>
      <fill>
        <patternFill>
          <bgColor rgb="FFDBDBDB"/>
        </patternFill>
      </fill>
    </dxf>
    <dxf>
      <font>
        <sz val="11"/>
        <color rgb="FF000000"/>
        <name val="Calibri"/>
      </font>
      <fill>
        <patternFill>
          <bgColor rgb="FFF2F2F2"/>
        </patternFill>
      </fill>
    </dxf>
    <dxf>
      <font>
        <sz val="11"/>
        <color rgb="FF000000"/>
        <name val="Calibri"/>
      </font>
      <fill>
        <patternFill>
          <bgColor rgb="FFFF0000"/>
        </patternFill>
      </fill>
    </dxf>
    <dxf>
      <font>
        <sz val="11"/>
        <color rgb="FF000000"/>
        <name val="Calibri"/>
      </font>
      <fill>
        <patternFill>
          <bgColor rgb="FFAFABAB"/>
        </patternFill>
      </fill>
    </dxf>
    <dxf>
      <font>
        <sz val="11"/>
        <color rgb="FF000000"/>
        <name val="Calibri"/>
      </font>
      <fill>
        <patternFill>
          <bgColor rgb="FFC9C9C9"/>
        </patternFill>
      </fill>
    </dxf>
    <dxf>
      <font>
        <sz val="11"/>
        <color rgb="FF000000"/>
        <name val="Calibri"/>
      </font>
      <fill>
        <patternFill>
          <bgColor rgb="FFDCC97A"/>
        </patternFill>
      </fill>
    </dxf>
    <dxf>
      <font>
        <sz val="11"/>
        <color rgb="FF000000"/>
        <name val="Calibri"/>
      </font>
      <fill>
        <patternFill>
          <bgColor rgb="FFE4E300"/>
        </patternFill>
      </fill>
    </dxf>
    <dxf>
      <font>
        <sz val="11"/>
        <color rgb="FF000000"/>
        <name val="Calibri"/>
      </font>
      <fill>
        <patternFill>
          <bgColor rgb="FFFFD966"/>
        </patternFill>
      </fill>
    </dxf>
    <dxf>
      <font>
        <sz val="11"/>
        <color rgb="FF000000"/>
        <name val="Calibri"/>
      </font>
      <fill>
        <patternFill>
          <bgColor rgb="FFE1AAA9"/>
        </patternFill>
      </fill>
    </dxf>
    <dxf>
      <font>
        <sz val="11"/>
        <color rgb="FF000000"/>
        <name val="Calibri"/>
      </font>
      <fill>
        <patternFill>
          <bgColor rgb="FF9E004F"/>
        </patternFill>
      </fill>
    </dxf>
    <dxf>
      <font>
        <sz val="11"/>
        <name val="Calibri"/>
      </font>
      <fill>
        <patternFill>
          <bgColor rgb="FFBFBFBF"/>
        </patternFill>
      </fill>
    </dxf>
    <dxf>
      <font>
        <sz val="11"/>
        <color rgb="FF000000"/>
        <name val="Calibri"/>
      </font>
      <fill>
        <patternFill>
          <bgColor rgb="FFEEB400"/>
        </patternFill>
      </fill>
    </dxf>
    <dxf>
      <font>
        <sz val="11"/>
        <color rgb="FF000000"/>
        <name val="Calibri"/>
      </font>
      <fill>
        <patternFill>
          <bgColor rgb="FFEEB400"/>
        </patternFill>
      </fill>
    </dxf>
    <dxf>
      <font>
        <sz val="11"/>
        <color rgb="FF000000"/>
        <name val="Calibri"/>
      </font>
      <fill>
        <patternFill>
          <bgColor rgb="FFFF9900"/>
        </patternFill>
      </fill>
    </dxf>
    <dxf>
      <font>
        <sz val="11"/>
        <color rgb="FF000000"/>
        <name val="Calibri"/>
      </font>
      <fill>
        <patternFill>
          <bgColor rgb="FFFF9900"/>
        </patternFill>
      </fill>
    </dxf>
    <dxf>
      <font>
        <sz val="11"/>
        <color rgb="FF000000"/>
        <name val="Calibri"/>
      </font>
      <fill>
        <patternFill>
          <bgColor rgb="FFA9D18E"/>
        </patternFill>
      </fill>
    </dxf>
    <dxf>
      <font>
        <sz val="11"/>
        <color rgb="FF000000"/>
        <name val="Calibri"/>
      </font>
      <fill>
        <patternFill>
          <bgColor rgb="FFBDD7EE"/>
        </patternFill>
      </fill>
    </dxf>
    <dxf>
      <font>
        <sz val="11"/>
        <color rgb="FF000000"/>
        <name val="Calibri"/>
      </font>
      <fill>
        <patternFill>
          <bgColor rgb="FF4685D2"/>
        </patternFill>
      </fill>
    </dxf>
    <dxf>
      <font>
        <sz val="11"/>
        <color rgb="FF000000"/>
        <name val="Calibri"/>
      </font>
      <fill>
        <patternFill>
          <bgColor rgb="FFDBDBDB"/>
        </patternFill>
      </fill>
    </dxf>
    <dxf>
      <font>
        <sz val="11"/>
        <color rgb="FF000000"/>
        <name val="Calibri"/>
      </font>
      <fill>
        <patternFill>
          <bgColor rgb="FFF2F2F2"/>
        </patternFill>
      </fill>
    </dxf>
    <dxf>
      <font>
        <sz val="11"/>
        <color rgb="FF000000"/>
        <name val="Calibri"/>
      </font>
      <fill>
        <patternFill>
          <bgColor rgb="FFFF0000"/>
        </patternFill>
      </fill>
    </dxf>
    <dxf>
      <font>
        <sz val="11"/>
        <color rgb="FF000000"/>
        <name val="Calibri"/>
      </font>
      <fill>
        <patternFill>
          <bgColor rgb="FFAFABAB"/>
        </patternFill>
      </fill>
    </dxf>
    <dxf>
      <font>
        <sz val="11"/>
        <color rgb="FF000000"/>
        <name val="Calibri"/>
      </font>
      <fill>
        <patternFill>
          <bgColor rgb="FFC9C9C9"/>
        </patternFill>
      </fill>
    </dxf>
    <dxf>
      <font>
        <sz val="11"/>
        <color rgb="FF000000"/>
        <name val="Calibri"/>
      </font>
      <fill>
        <patternFill>
          <bgColor rgb="FFDCC97A"/>
        </patternFill>
      </fill>
    </dxf>
    <dxf>
      <font>
        <sz val="11"/>
        <color rgb="FF000000"/>
        <name val="Calibri"/>
      </font>
      <fill>
        <patternFill>
          <bgColor rgb="FFE4E300"/>
        </patternFill>
      </fill>
    </dxf>
    <dxf>
      <font>
        <sz val="11"/>
        <color rgb="FF000000"/>
        <name val="Calibri"/>
      </font>
      <fill>
        <patternFill>
          <bgColor rgb="FFFFD966"/>
        </patternFill>
      </fill>
    </dxf>
    <dxf>
      <font>
        <sz val="11"/>
        <color rgb="FF000000"/>
        <name val="Calibri"/>
      </font>
      <fill>
        <patternFill>
          <bgColor rgb="FFE1AAA9"/>
        </patternFill>
      </fill>
    </dxf>
    <dxf>
      <font>
        <sz val="11"/>
        <color rgb="FF000000"/>
        <name val="Calibri"/>
      </font>
      <fill>
        <patternFill>
          <bgColor rgb="FF9E004F"/>
        </patternFill>
      </fill>
    </dxf>
    <dxf>
      <font>
        <sz val="11"/>
        <name val="Calibri"/>
      </font>
      <fill>
        <patternFill>
          <bgColor rgb="FFBFBFBF"/>
        </patternFill>
      </fill>
    </dxf>
    <dxf>
      <font>
        <sz val="11"/>
        <color rgb="FF000000"/>
        <name val="Calibri"/>
      </font>
      <fill>
        <patternFill>
          <bgColor rgb="FFFBFB00"/>
        </patternFill>
      </fill>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
      <font>
        <sz val="11"/>
        <name val="Calibri"/>
      </font>
      <fill>
        <patternFill>
          <bgColor rgb="FFFFFFFF"/>
        </patternFill>
      </fill>
      <border diagonalUp="0" diagonalDown="0">
        <left/>
        <right/>
        <top style="thin">
          <color auto="1"/>
        </top>
        <bottom/>
      </border>
    </dxf>
  </dxfs>
  <tableStyles count="0" defaultTableStyle="TableStyleMedium2" defaultPivotStyle="PivotStyleLight16"/>
  <colors>
    <indexedColors>
      <rgbColor rgb="FF000000"/>
      <rgbColor rgb="FFFFFFFF"/>
      <rgbColor rgb="FFFF0000"/>
      <rgbColor rgb="FF66FF00"/>
      <rgbColor rgb="FF0000FF"/>
      <rgbColor rgb="FFFFFF00"/>
      <rgbColor rgb="FFFF00CC"/>
      <rgbColor rgb="FF00FFFF"/>
      <rgbColor rgb="FF800000"/>
      <rgbColor rgb="FF008000"/>
      <rgbColor rgb="FF000080"/>
      <rgbColor rgb="FFDCC97A"/>
      <rgbColor rgb="FF9E004F"/>
      <rgbColor rgb="FF008080"/>
      <rgbColor rgb="FFBFBFBF"/>
      <rgbColor rgb="FF808080"/>
      <rgbColor rgb="FFA9D18E"/>
      <rgbColor rgb="FF993366"/>
      <rgbColor rgb="FFF2F2F2"/>
      <rgbColor rgb="FFDEEBF7"/>
      <rgbColor rgb="FF660066"/>
      <rgbColor rgb="FFEEB400"/>
      <rgbColor rgb="FF0066CC"/>
      <rgbColor rgb="FFBDD7EE"/>
      <rgbColor rgb="FF000080"/>
      <rgbColor rgb="FFFF00FF"/>
      <rgbColor rgb="FFFBFB00"/>
      <rgbColor rgb="FF00FFFF"/>
      <rgbColor rgb="FF800080"/>
      <rgbColor rgb="FF800000"/>
      <rgbColor rgb="FF008080"/>
      <rgbColor rgb="FF0000FF"/>
      <rgbColor rgb="FF00B0F0"/>
      <rgbColor rgb="FFE6E0EC"/>
      <rgbColor rgb="FFDBDBDB"/>
      <rgbColor rgb="FFFFE699"/>
      <rgbColor rgb="FFC9C9C9"/>
      <rgbColor rgb="FFE1AAA9"/>
      <rgbColor rgb="FFD9D9D9"/>
      <rgbColor rgb="FFFFD966"/>
      <rgbColor rgb="FF4685D2"/>
      <rgbColor rgb="FF33CCCC"/>
      <rgbColor rgb="FF92D050"/>
      <rgbColor rgb="FFFFC000"/>
      <rgbColor rgb="FFFF9900"/>
      <rgbColor rgb="FFED7D31"/>
      <rgbColor rgb="FF666699"/>
      <rgbColor rgb="FFAFABAB"/>
      <rgbColor rgb="FF003366"/>
      <rgbColor rgb="FFE4E300"/>
      <rgbColor rgb="FF003300"/>
      <rgbColor rgb="FF333300"/>
      <rgbColor rgb="FF993300"/>
      <rgbColor rgb="FF993366"/>
      <rgbColor rgb="FF1F497D"/>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editAs="oneCell">
    <xdr:from>
      <xdr:col>0</xdr:col>
      <xdr:colOff>27000</xdr:colOff>
      <xdr:row>0</xdr:row>
      <xdr:rowOff>0</xdr:rowOff>
    </xdr:from>
    <xdr:to>
      <xdr:col>8</xdr:col>
      <xdr:colOff>264945</xdr:colOff>
      <xdr:row>0</xdr:row>
      <xdr:rowOff>0</xdr:rowOff>
    </xdr:to>
    <xdr:sp macro="" textlink="">
      <xdr:nvSpPr>
        <xdr:cNvPr id="2" name="CustomShape 1">
          <a:extLst>
            <a:ext uri="{FF2B5EF4-FFF2-40B4-BE49-F238E27FC236}">
              <a16:creationId xmlns:a16="http://schemas.microsoft.com/office/drawing/2014/main" id="{00000000-0008-0000-0700-000002000000}"/>
            </a:ext>
          </a:extLst>
        </xdr:cNvPr>
        <xdr:cNvSpPr/>
      </xdr:nvSpPr>
      <xdr:spPr>
        <a:xfrm flipV="1">
          <a:off x="27000" y="0"/>
          <a:ext cx="11020245" cy="0"/>
        </a:xfrm>
        <a:prstGeom prst="rect">
          <a:avLst/>
        </a:prstGeom>
        <a:solidFill>
          <a:srgbClr val="FFFFFF"/>
        </a:solidFill>
        <a:ln w="9360">
          <a:solidFill>
            <a:srgbClr val="000000"/>
          </a:solidFill>
          <a:miter/>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3101"/>
  <sheetViews>
    <sheetView zoomScaleNormal="100" workbookViewId="0">
      <pane ySplit="1" topLeftCell="A507" activePane="bottomLeft" state="frozen"/>
      <selection pane="bottomLeft" activeCell="C512" sqref="C512"/>
    </sheetView>
  </sheetViews>
  <sheetFormatPr defaultRowHeight="15.75"/>
  <cols>
    <col min="1" max="1" width="46.42578125" style="1"/>
    <col min="2" max="2" width="33.28515625" style="1"/>
    <col min="3" max="4" width="55.7109375" style="2"/>
    <col min="5" max="6" width="61.5703125" style="1"/>
    <col min="7" max="7" width="26.28515625" style="1"/>
    <col min="8" max="8" width="8.140625" style="1"/>
    <col min="9" max="9" width="14.42578125" style="1"/>
    <col min="10" max="10" width="44.5703125" style="1"/>
    <col min="11" max="11" width="22.140625" style="1"/>
    <col min="12" max="12" width="67.7109375" style="1"/>
    <col min="13" max="13" width="9.28515625" style="1"/>
    <col min="14" max="14" width="9.5703125" style="1"/>
    <col min="15" max="15" width="31.28515625" style="1"/>
    <col min="16" max="16" width="10.42578125" style="1"/>
    <col min="17" max="17" width="99" style="1"/>
    <col min="18" max="18" width="21.85546875" style="1"/>
    <col min="19" max="19" width="13.7109375" style="1"/>
    <col min="20" max="20" width="13.28515625" style="1"/>
    <col min="21" max="21" width="13.140625" style="1"/>
    <col min="22" max="22" width="17.140625" style="1"/>
    <col min="23" max="24" width="54.85546875" style="1"/>
    <col min="25" max="25" width="12.42578125" style="1"/>
    <col min="26" max="26" width="19.42578125" style="1"/>
  </cols>
  <sheetData>
    <row r="1" spans="1:26" s="6" customFormat="1">
      <c r="A1" s="4" t="s">
        <v>0</v>
      </c>
      <c r="B1" s="4" t="s">
        <v>1</v>
      </c>
      <c r="C1" s="5" t="s">
        <v>2</v>
      </c>
      <c r="D1" s="5" t="s">
        <v>3</v>
      </c>
      <c r="E1" s="4" t="s">
        <v>4</v>
      </c>
      <c r="F1" s="4" t="s">
        <v>5</v>
      </c>
      <c r="G1" s="4" t="s">
        <v>6</v>
      </c>
      <c r="H1" s="4" t="s">
        <v>7</v>
      </c>
      <c r="I1" s="4" t="s">
        <v>8</v>
      </c>
      <c r="J1" s="4" t="s">
        <v>9</v>
      </c>
      <c r="K1" s="4" t="s">
        <v>10</v>
      </c>
      <c r="L1" s="4" t="s">
        <v>11</v>
      </c>
      <c r="M1" s="4" t="s">
        <v>12</v>
      </c>
      <c r="N1" s="4" t="s">
        <v>13</v>
      </c>
      <c r="O1" s="4" t="s">
        <v>14</v>
      </c>
      <c r="P1" s="4" t="s">
        <v>15</v>
      </c>
      <c r="Q1" s="4" t="s">
        <v>16</v>
      </c>
      <c r="R1" s="4" t="s">
        <v>17</v>
      </c>
      <c r="S1" s="4" t="s">
        <v>18</v>
      </c>
      <c r="T1" s="4" t="s">
        <v>19</v>
      </c>
      <c r="U1" s="4" t="s">
        <v>20</v>
      </c>
      <c r="V1" s="4" t="s">
        <v>21</v>
      </c>
      <c r="W1" s="4" t="s">
        <v>22</v>
      </c>
      <c r="X1" s="4" t="s">
        <v>23</v>
      </c>
      <c r="Y1" s="4" t="s">
        <v>24</v>
      </c>
      <c r="Z1" s="4" t="s">
        <v>25</v>
      </c>
    </row>
    <row r="2" spans="1:26">
      <c r="A2" s="251" t="s">
        <v>26</v>
      </c>
      <c r="B2" s="251" t="s">
        <v>27</v>
      </c>
      <c r="C2" s="360"/>
      <c r="D2" s="360"/>
      <c r="E2" s="450"/>
      <c r="F2" s="450"/>
      <c r="G2" s="450"/>
      <c r="H2" s="450"/>
      <c r="I2" s="450"/>
      <c r="J2" s="450"/>
      <c r="K2" s="450"/>
      <c r="L2" s="450"/>
      <c r="M2" s="450"/>
      <c r="N2" s="450"/>
      <c r="O2" s="450"/>
      <c r="P2" s="450"/>
      <c r="Q2" s="450"/>
      <c r="R2" s="450"/>
      <c r="S2" s="450"/>
      <c r="T2" s="450"/>
      <c r="U2" s="450"/>
      <c r="V2" s="450"/>
      <c r="W2" s="450"/>
      <c r="X2" s="450"/>
      <c r="Y2" s="450"/>
      <c r="Z2" s="450"/>
    </row>
    <row r="3" spans="1:26">
      <c r="A3" s="251" t="s">
        <v>28</v>
      </c>
      <c r="B3" s="251" t="s">
        <v>29</v>
      </c>
      <c r="C3" s="360"/>
      <c r="D3" s="360"/>
      <c r="E3" s="450"/>
      <c r="F3" s="450"/>
      <c r="G3" s="450"/>
      <c r="H3" s="450"/>
      <c r="I3" s="450"/>
      <c r="J3" s="450"/>
      <c r="K3" s="450"/>
      <c r="L3" s="450"/>
      <c r="M3" s="450"/>
      <c r="N3" s="450"/>
      <c r="O3" s="450"/>
      <c r="P3" s="450"/>
      <c r="Q3" s="450"/>
      <c r="R3" s="450"/>
      <c r="S3" s="450"/>
      <c r="T3" s="450"/>
      <c r="U3" s="450"/>
      <c r="V3" s="450"/>
      <c r="W3" s="450"/>
      <c r="X3" s="450"/>
      <c r="Y3" s="450"/>
      <c r="Z3" s="450"/>
    </row>
    <row r="4" spans="1:26">
      <c r="A4" s="251" t="s">
        <v>30</v>
      </c>
      <c r="B4" s="251" t="s">
        <v>30</v>
      </c>
      <c r="C4" s="360"/>
      <c r="D4" s="360"/>
      <c r="E4" s="450"/>
      <c r="F4" s="450"/>
      <c r="G4" s="450"/>
      <c r="H4" s="450"/>
      <c r="I4" s="450"/>
      <c r="J4" s="450"/>
      <c r="K4" s="450"/>
      <c r="L4" s="450"/>
      <c r="M4" s="450"/>
      <c r="N4" s="450"/>
      <c r="O4" s="450"/>
      <c r="P4" s="450"/>
      <c r="Q4" s="450"/>
      <c r="R4" s="450"/>
      <c r="S4" s="450"/>
      <c r="T4" s="450"/>
      <c r="U4" s="450"/>
      <c r="V4" s="450"/>
      <c r="W4" s="450"/>
      <c r="X4" s="450"/>
      <c r="Y4" s="450"/>
      <c r="Z4" s="450"/>
    </row>
    <row r="5" spans="1:26">
      <c r="A5" s="251" t="s">
        <v>31</v>
      </c>
      <c r="B5" s="251" t="s">
        <v>31</v>
      </c>
      <c r="C5" s="360"/>
      <c r="D5" s="360"/>
      <c r="E5" s="450"/>
      <c r="F5" s="450"/>
      <c r="G5" s="450"/>
      <c r="H5" s="450"/>
      <c r="I5" s="450"/>
      <c r="J5" s="450"/>
      <c r="K5" s="450"/>
      <c r="L5" s="450"/>
      <c r="M5" s="450"/>
      <c r="N5" s="450"/>
      <c r="O5" s="450"/>
      <c r="P5" s="450"/>
      <c r="Q5" s="450"/>
      <c r="R5" s="450"/>
      <c r="S5" s="450"/>
      <c r="T5" s="450"/>
      <c r="U5" s="450"/>
      <c r="V5" s="450"/>
      <c r="W5" s="450"/>
      <c r="X5" s="450"/>
      <c r="Y5" s="450"/>
      <c r="Z5" s="450"/>
    </row>
    <row r="6" spans="1:26">
      <c r="A6" s="251" t="s">
        <v>32</v>
      </c>
      <c r="B6" s="251" t="s">
        <v>33</v>
      </c>
      <c r="C6" s="360"/>
      <c r="D6" s="360"/>
      <c r="E6" s="450"/>
      <c r="F6" s="450"/>
      <c r="G6" s="450"/>
      <c r="H6" s="450"/>
      <c r="I6" s="450"/>
      <c r="J6" s="450"/>
      <c r="K6" s="450"/>
      <c r="L6" s="450"/>
      <c r="M6" s="450"/>
      <c r="N6" s="450"/>
      <c r="O6" s="450"/>
      <c r="P6" s="450"/>
      <c r="Q6" s="450"/>
      <c r="R6" s="450"/>
      <c r="S6" s="450"/>
      <c r="T6" s="450"/>
      <c r="U6" s="450"/>
      <c r="V6" s="450"/>
      <c r="W6" s="450"/>
      <c r="X6" s="450"/>
      <c r="Y6" s="450"/>
      <c r="Z6" s="450"/>
    </row>
    <row r="7" spans="1:26">
      <c r="A7" s="251" t="s">
        <v>34</v>
      </c>
      <c r="B7" s="251" t="s">
        <v>35</v>
      </c>
      <c r="C7" s="360"/>
      <c r="D7" s="360"/>
      <c r="E7" s="450"/>
      <c r="F7" s="450"/>
      <c r="G7" s="450"/>
      <c r="H7" s="450"/>
      <c r="I7" s="450"/>
      <c r="J7" s="450"/>
      <c r="K7" s="450"/>
      <c r="L7" s="450"/>
      <c r="M7" s="450"/>
      <c r="N7" s="450"/>
      <c r="O7" s="450"/>
      <c r="P7" s="450"/>
      <c r="Q7" s="450"/>
      <c r="R7" s="450"/>
      <c r="S7" s="450"/>
      <c r="T7" s="450"/>
      <c r="U7" s="450"/>
      <c r="V7" s="450"/>
      <c r="W7" s="450"/>
      <c r="X7" s="450"/>
      <c r="Y7" s="450"/>
      <c r="Z7" s="450"/>
    </row>
    <row r="8" spans="1:26">
      <c r="A8" s="251" t="s">
        <v>36</v>
      </c>
      <c r="B8" s="251" t="s">
        <v>37</v>
      </c>
      <c r="C8" s="251" t="s">
        <v>37</v>
      </c>
      <c r="D8" s="251"/>
      <c r="E8" s="251" t="s">
        <v>37</v>
      </c>
      <c r="F8" s="450"/>
      <c r="G8" s="450"/>
      <c r="H8" s="450"/>
      <c r="I8" s="450"/>
      <c r="J8" s="450"/>
      <c r="K8" s="450"/>
      <c r="L8" s="450"/>
      <c r="M8" s="450"/>
      <c r="N8" s="450"/>
      <c r="O8" s="450"/>
      <c r="P8" s="450"/>
      <c r="Q8" s="251" t="s">
        <v>38</v>
      </c>
      <c r="R8" s="450"/>
      <c r="S8" s="450"/>
      <c r="T8" s="450"/>
      <c r="U8" s="450"/>
      <c r="V8" s="450"/>
      <c r="W8" s="450"/>
      <c r="X8" s="450"/>
      <c r="Y8" s="450"/>
      <c r="Z8" s="450"/>
    </row>
    <row r="9" spans="1:26" ht="47.25">
      <c r="A9" s="251" t="s">
        <v>39</v>
      </c>
      <c r="B9" s="251" t="s">
        <v>40</v>
      </c>
      <c r="C9" s="360" t="s">
        <v>41</v>
      </c>
      <c r="D9" s="251" t="str">
        <f t="shared" ref="D9:D72" si="0">$B9&amp;"
"&amp;$C9</f>
        <v>ID_03
Enumerator</v>
      </c>
      <c r="E9" s="251" t="s">
        <v>42</v>
      </c>
      <c r="F9" s="251" t="str">
        <f t="shared" ref="F9:F72" si="1">$B9&amp;"
"&amp;$E9</f>
        <v>ID_03
Izina ry’umukarani</v>
      </c>
      <c r="G9" s="450"/>
      <c r="H9" s="450"/>
      <c r="I9" s="450"/>
      <c r="J9" s="450"/>
      <c r="K9" s="450"/>
      <c r="L9" s="450"/>
      <c r="M9" s="450"/>
      <c r="N9" s="251" t="s">
        <v>43</v>
      </c>
      <c r="O9" s="450"/>
      <c r="P9" s="450"/>
      <c r="Q9" s="450"/>
      <c r="R9" s="450"/>
      <c r="S9" s="450"/>
      <c r="T9" s="450"/>
      <c r="U9" s="450"/>
      <c r="V9" s="450"/>
      <c r="W9" s="450"/>
      <c r="X9" s="450"/>
      <c r="Y9" s="450"/>
      <c r="Z9" s="450"/>
    </row>
    <row r="10" spans="1:26" ht="47.25">
      <c r="A10" s="251" t="s">
        <v>44</v>
      </c>
      <c r="B10" s="251" t="s">
        <v>45</v>
      </c>
      <c r="C10" s="360" t="s">
        <v>46</v>
      </c>
      <c r="D10" s="251" t="str">
        <f t="shared" si="0"/>
        <v>ID_04
Supervisor</v>
      </c>
      <c r="E10" s="251" t="s">
        <v>47</v>
      </c>
      <c r="F10" s="251" t="str">
        <f t="shared" si="1"/>
        <v>ID_04
Izina ry’umugenzuzi</v>
      </c>
      <c r="G10" s="450"/>
      <c r="H10" s="450"/>
      <c r="I10" s="450"/>
      <c r="J10" s="450"/>
      <c r="K10" s="450"/>
      <c r="L10" s="450"/>
      <c r="M10" s="450"/>
      <c r="N10" s="251" t="s">
        <v>43</v>
      </c>
      <c r="O10" s="450"/>
      <c r="P10" s="450"/>
      <c r="Q10" s="450"/>
      <c r="R10" s="450"/>
      <c r="S10" s="450"/>
      <c r="T10" s="450"/>
      <c r="U10" s="450"/>
      <c r="V10" s="450"/>
      <c r="W10" s="450"/>
      <c r="X10" s="450"/>
      <c r="Y10" s="450"/>
      <c r="Z10" s="450"/>
    </row>
    <row r="11" spans="1:26" ht="47.25">
      <c r="A11" s="251" t="s">
        <v>48</v>
      </c>
      <c r="B11" s="251" t="s">
        <v>49</v>
      </c>
      <c r="C11" s="251" t="s">
        <v>50</v>
      </c>
      <c r="D11" s="251" t="str">
        <f t="shared" si="0"/>
        <v>ID_05
HH Code</v>
      </c>
      <c r="E11" s="251" t="s">
        <v>51</v>
      </c>
      <c r="F11" s="251" t="str">
        <f t="shared" si="1"/>
        <v>ID_05
Inomero iranga urugo</v>
      </c>
      <c r="G11" s="450"/>
      <c r="H11" s="450"/>
      <c r="I11" s="450"/>
      <c r="J11" s="251" t="s">
        <v>52</v>
      </c>
      <c r="K11" s="251" t="s">
        <v>53</v>
      </c>
      <c r="L11" s="450"/>
      <c r="M11" s="450"/>
      <c r="N11" s="251" t="s">
        <v>43</v>
      </c>
      <c r="O11" s="450"/>
      <c r="P11" s="450"/>
      <c r="Q11" s="450"/>
      <c r="R11" s="450"/>
      <c r="S11" s="450"/>
      <c r="T11" s="450"/>
      <c r="U11" s="450"/>
      <c r="V11" s="450"/>
      <c r="W11" s="450"/>
      <c r="X11" s="450"/>
      <c r="Y11" s="450"/>
      <c r="Z11" s="450"/>
    </row>
    <row r="12" spans="1:26" ht="63">
      <c r="A12" s="251" t="s">
        <v>48</v>
      </c>
      <c r="B12" s="251" t="s">
        <v>54</v>
      </c>
      <c r="C12" s="251" t="s">
        <v>55</v>
      </c>
      <c r="D12" s="251" t="str">
        <f t="shared" si="0"/>
        <v>ID_05_confirm
Confirm the HH code</v>
      </c>
      <c r="E12" s="251" t="s">
        <v>56</v>
      </c>
      <c r="F12" s="251" t="str">
        <f t="shared" si="1"/>
        <v>ID_05_confirm
ongera wandike inomero iranga urugo</v>
      </c>
      <c r="G12" s="450"/>
      <c r="H12" s="450"/>
      <c r="I12" s="450"/>
      <c r="J12" s="251" t="s">
        <v>57</v>
      </c>
      <c r="K12" s="361" t="s">
        <v>58</v>
      </c>
      <c r="L12" s="450"/>
      <c r="M12" s="450"/>
      <c r="N12" s="251" t="s">
        <v>43</v>
      </c>
      <c r="O12" s="450"/>
      <c r="P12" s="450"/>
      <c r="Q12" s="450"/>
      <c r="R12" s="450"/>
      <c r="S12" s="450"/>
      <c r="T12" s="450"/>
      <c r="U12" s="450"/>
      <c r="V12" s="450"/>
      <c r="W12" s="450"/>
      <c r="X12" s="450"/>
      <c r="Y12" s="450"/>
      <c r="Z12" s="450"/>
    </row>
    <row r="13" spans="1:26" s="8" customFormat="1" ht="47.25">
      <c r="A13" s="271" t="s">
        <v>59</v>
      </c>
      <c r="B13" s="271" t="s">
        <v>60</v>
      </c>
      <c r="C13" s="271" t="s">
        <v>61</v>
      </c>
      <c r="D13" s="251" t="str">
        <f t="shared" si="0"/>
        <v>pl_samp_plot
preload: Sample plot description</v>
      </c>
      <c r="E13" s="271" t="s">
        <v>61</v>
      </c>
      <c r="F13" s="251" t="str">
        <f t="shared" si="1"/>
        <v>pl_samp_plot
preload: Sample plot description</v>
      </c>
      <c r="G13" s="271"/>
      <c r="H13" s="451"/>
      <c r="I13" s="271"/>
      <c r="J13" s="271"/>
      <c r="K13" s="271"/>
      <c r="L13" s="271"/>
      <c r="M13" s="452"/>
      <c r="N13" s="271"/>
      <c r="O13" s="271"/>
      <c r="P13" s="271"/>
      <c r="Q13" s="452" t="s">
        <v>62</v>
      </c>
      <c r="R13" s="271"/>
      <c r="S13" s="271"/>
      <c r="T13" s="271"/>
      <c r="U13" s="271"/>
      <c r="V13" s="271"/>
      <c r="W13" s="271"/>
      <c r="X13" s="271"/>
      <c r="Y13" s="271"/>
      <c r="Z13" s="271"/>
    </row>
    <row r="14" spans="1:26" s="8" customFormat="1" ht="47.25">
      <c r="A14" s="271" t="s">
        <v>59</v>
      </c>
      <c r="B14" s="271" t="s">
        <v>63</v>
      </c>
      <c r="C14" s="271" t="s">
        <v>64</v>
      </c>
      <c r="D14" s="251" t="str">
        <f t="shared" si="0"/>
        <v>pl_samp_parc
preload: Sample parcel description</v>
      </c>
      <c r="E14" s="271" t="s">
        <v>64</v>
      </c>
      <c r="F14" s="251" t="str">
        <f t="shared" si="1"/>
        <v>pl_samp_parc
preload: Sample parcel description</v>
      </c>
      <c r="G14" s="271"/>
      <c r="H14" s="451"/>
      <c r="I14" s="271"/>
      <c r="J14" s="271"/>
      <c r="K14" s="271"/>
      <c r="L14" s="271"/>
      <c r="M14" s="452"/>
      <c r="N14" s="271"/>
      <c r="O14" s="271"/>
      <c r="P14" s="271"/>
      <c r="Q14" s="452" t="s">
        <v>65</v>
      </c>
      <c r="R14" s="271"/>
      <c r="S14" s="271"/>
      <c r="T14" s="271"/>
      <c r="U14" s="271"/>
      <c r="V14" s="271"/>
      <c r="W14" s="271"/>
      <c r="X14" s="271"/>
      <c r="Y14" s="271"/>
      <c r="Z14" s="271"/>
    </row>
    <row r="15" spans="1:26" ht="409.5">
      <c r="A15" s="251" t="s">
        <v>66</v>
      </c>
      <c r="B15" s="251" t="s">
        <v>67</v>
      </c>
      <c r="C15" s="304" t="s">
        <v>68</v>
      </c>
      <c r="D15" s="251" t="str">
        <f t="shared" si="0"/>
        <v>consent
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We will also map and take geoshapes of your agricultural plots, should you consent to this activity.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v>
      </c>
      <c r="E15" s="251" t="s">
        <v>69</v>
      </c>
      <c r="F15" s="251" t="str">
        <f t="shared" si="1"/>
        <v>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G15" s="450"/>
      <c r="H15" s="450"/>
      <c r="I15" s="450"/>
      <c r="J15" s="450"/>
      <c r="K15" s="450"/>
      <c r="L15" s="450"/>
      <c r="M15" s="450"/>
      <c r="N15" s="251" t="s">
        <v>43</v>
      </c>
      <c r="O15" s="450"/>
      <c r="P15" s="450"/>
      <c r="Q15" s="450"/>
      <c r="R15" s="450"/>
      <c r="S15" s="450"/>
      <c r="T15" s="450"/>
      <c r="U15" s="450"/>
      <c r="V15" s="450"/>
      <c r="W15" s="450"/>
      <c r="X15" s="450"/>
      <c r="Y15" s="450"/>
      <c r="Z15" s="450"/>
    </row>
    <row r="16" spans="1:26" ht="47.25">
      <c r="A16" s="251" t="s">
        <v>70</v>
      </c>
      <c r="B16" s="251" t="s">
        <v>71</v>
      </c>
      <c r="C16" s="251" t="s">
        <v>72</v>
      </c>
      <c r="D16" s="251" t="str">
        <f t="shared" si="0"/>
        <v>all_survey
All Survey Group</v>
      </c>
      <c r="E16" s="251" t="s">
        <v>72</v>
      </c>
      <c r="F16" s="251" t="str">
        <f t="shared" si="1"/>
        <v>all_survey
All Survey Group</v>
      </c>
      <c r="G16" s="450"/>
      <c r="H16" s="450"/>
      <c r="I16" s="450"/>
      <c r="J16" s="450"/>
      <c r="K16" s="450"/>
      <c r="L16" s="251" t="s">
        <v>73</v>
      </c>
      <c r="M16" s="450"/>
      <c r="N16" s="450"/>
      <c r="O16" s="450"/>
      <c r="P16" s="450"/>
      <c r="Q16" s="450"/>
      <c r="R16" s="450"/>
      <c r="S16" s="450"/>
      <c r="T16" s="450"/>
      <c r="U16" s="450"/>
      <c r="V16" s="450"/>
      <c r="W16" s="450"/>
      <c r="X16" s="450"/>
      <c r="Y16" s="450"/>
      <c r="Z16" s="450"/>
    </row>
    <row r="17" spans="1:26" ht="47.25">
      <c r="A17" s="251" t="s">
        <v>74</v>
      </c>
      <c r="B17" s="251" t="s">
        <v>75</v>
      </c>
      <c r="C17" s="251" t="s">
        <v>76</v>
      </c>
      <c r="D17" s="251" t="str">
        <f t="shared" si="0"/>
        <v>ID_06
Site</v>
      </c>
      <c r="E17" s="251" t="s">
        <v>77</v>
      </c>
      <c r="F17" s="251" t="str">
        <f t="shared" si="1"/>
        <v>ID_06
site</v>
      </c>
      <c r="G17" s="450"/>
      <c r="H17" s="450"/>
      <c r="I17" s="450"/>
      <c r="J17" s="450"/>
      <c r="K17" s="450"/>
      <c r="L17" s="450"/>
      <c r="M17" s="450"/>
      <c r="N17" s="251" t="s">
        <v>43</v>
      </c>
      <c r="O17" s="450"/>
      <c r="P17" s="450"/>
      <c r="Q17" s="450"/>
      <c r="R17" s="450"/>
      <c r="S17" s="450"/>
      <c r="T17" s="450"/>
      <c r="U17" s="450"/>
      <c r="V17" s="450"/>
      <c r="W17" s="450"/>
      <c r="X17" s="450"/>
      <c r="Y17" s="450"/>
      <c r="Z17" s="450"/>
    </row>
    <row r="18" spans="1:26" ht="78.75">
      <c r="A18" s="251" t="s">
        <v>22</v>
      </c>
      <c r="B18" s="251" t="s">
        <v>78</v>
      </c>
      <c r="C18" s="251" t="s">
        <v>79</v>
      </c>
      <c r="D18" s="251" t="str">
        <f t="shared" si="0"/>
        <v>ID_00_note
Respondent residence address. Please record the primary residence address of the respondent (not the plot location)</v>
      </c>
      <c r="E18" s="251" t="s">
        <v>80</v>
      </c>
      <c r="F18" s="251" t="str">
        <f t="shared" si="1"/>
        <v>ID_00_note
Aderesi y'aho usubiza atuye: Andika aho usubiza atuye ubu. Ntiwandike aho isambu/umurima uri.</v>
      </c>
      <c r="G18" s="450"/>
      <c r="H18" s="450"/>
      <c r="I18" s="450"/>
      <c r="J18" s="450"/>
      <c r="K18" s="450"/>
      <c r="L18" s="450"/>
      <c r="M18" s="450"/>
      <c r="N18" s="450"/>
      <c r="O18" s="450"/>
      <c r="P18" s="450"/>
      <c r="Q18" s="450"/>
      <c r="R18" s="450"/>
      <c r="S18" s="450"/>
      <c r="T18" s="450"/>
      <c r="U18" s="450"/>
      <c r="V18" s="450"/>
      <c r="W18" s="450"/>
      <c r="X18" s="450"/>
      <c r="Y18" s="450"/>
      <c r="Z18" s="450"/>
    </row>
    <row r="19" spans="1:26" ht="47.25">
      <c r="A19" s="251" t="s">
        <v>81</v>
      </c>
      <c r="B19" s="251" t="s">
        <v>82</v>
      </c>
      <c r="C19" s="251" t="s">
        <v>83</v>
      </c>
      <c r="D19" s="251" t="str">
        <f t="shared" si="0"/>
        <v>ID_07
District</v>
      </c>
      <c r="E19" s="251" t="s">
        <v>84</v>
      </c>
      <c r="F19" s="251" t="str">
        <f t="shared" si="1"/>
        <v>ID_07
Akarere</v>
      </c>
      <c r="G19" s="450"/>
      <c r="H19" s="450"/>
      <c r="I19" s="450"/>
      <c r="J19" s="450"/>
      <c r="K19" s="450"/>
      <c r="L19" s="450"/>
      <c r="M19" s="450"/>
      <c r="N19" s="251" t="s">
        <v>43</v>
      </c>
      <c r="O19" s="450"/>
      <c r="P19" s="450"/>
      <c r="Q19" s="450"/>
      <c r="R19" s="450"/>
      <c r="S19" s="450"/>
      <c r="T19" s="450"/>
      <c r="U19" s="450"/>
      <c r="V19" s="251"/>
      <c r="W19" s="450"/>
      <c r="X19" s="450"/>
      <c r="Y19" s="450"/>
      <c r="Z19" s="450"/>
    </row>
    <row r="20" spans="1:26" ht="47.25">
      <c r="A20" s="251" t="s">
        <v>85</v>
      </c>
      <c r="B20" s="251" t="s">
        <v>86</v>
      </c>
      <c r="C20" s="251" t="s">
        <v>87</v>
      </c>
      <c r="D20" s="251" t="str">
        <f t="shared" si="0"/>
        <v>ID_07_specify
Specify the District?</v>
      </c>
      <c r="E20" s="251" t="s">
        <v>88</v>
      </c>
      <c r="F20" s="251" t="str">
        <f t="shared" si="1"/>
        <v>ID_07_specify
Ni akahe karere?</v>
      </c>
      <c r="G20" s="450"/>
      <c r="H20" s="450"/>
      <c r="I20" s="450"/>
      <c r="J20" s="450"/>
      <c r="K20" s="450"/>
      <c r="L20" s="251" t="s">
        <v>89</v>
      </c>
      <c r="M20" s="450"/>
      <c r="N20" s="450"/>
      <c r="O20" s="450"/>
      <c r="P20" s="450"/>
      <c r="Q20" s="450"/>
      <c r="R20" s="450"/>
      <c r="S20" s="450"/>
      <c r="T20" s="450"/>
      <c r="U20" s="450"/>
      <c r="V20" s="251"/>
      <c r="W20" s="450"/>
      <c r="X20" s="450"/>
      <c r="Y20" s="450"/>
      <c r="Z20" s="450"/>
    </row>
    <row r="21" spans="1:26" s="7" customFormat="1" ht="47.25">
      <c r="A21" s="251" t="s">
        <v>90</v>
      </c>
      <c r="B21" s="251" t="s">
        <v>91</v>
      </c>
      <c r="C21" s="251" t="s">
        <v>92</v>
      </c>
      <c r="D21" s="251" t="str">
        <f t="shared" si="0"/>
        <v>ID_08_kar
Sector</v>
      </c>
      <c r="E21" s="251" t="s">
        <v>93</v>
      </c>
      <c r="F21" s="251" t="str">
        <f t="shared" si="1"/>
        <v>ID_08_kar
Umurenge</v>
      </c>
      <c r="G21" s="251"/>
      <c r="H21" s="251"/>
      <c r="I21" s="251"/>
      <c r="J21" s="251"/>
      <c r="K21" s="251"/>
      <c r="L21" s="251" t="s">
        <v>94</v>
      </c>
      <c r="M21" s="251"/>
      <c r="N21" s="251" t="s">
        <v>43</v>
      </c>
      <c r="O21" s="251"/>
      <c r="P21" s="251"/>
      <c r="Q21" s="251"/>
      <c r="R21" s="251"/>
      <c r="S21" s="251"/>
      <c r="T21" s="251"/>
      <c r="U21" s="251"/>
      <c r="V21" s="251"/>
      <c r="W21" s="251"/>
      <c r="X21" s="251"/>
      <c r="Y21" s="251"/>
      <c r="Z21" s="251"/>
    </row>
    <row r="22" spans="1:26" s="7" customFormat="1" ht="47.25">
      <c r="A22" s="251" t="s">
        <v>95</v>
      </c>
      <c r="B22" s="251" t="s">
        <v>96</v>
      </c>
      <c r="C22" s="251" t="s">
        <v>92</v>
      </c>
      <c r="D22" s="251" t="str">
        <f t="shared" si="0"/>
        <v>ID_08_nyanz
Sector</v>
      </c>
      <c r="E22" s="251" t="s">
        <v>93</v>
      </c>
      <c r="F22" s="251" t="str">
        <f t="shared" si="1"/>
        <v>ID_08_nyanz
Umurenge</v>
      </c>
      <c r="G22" s="251"/>
      <c r="H22" s="251"/>
      <c r="I22" s="251"/>
      <c r="J22" s="251"/>
      <c r="K22" s="251"/>
      <c r="L22" s="251" t="s">
        <v>97</v>
      </c>
      <c r="M22" s="251"/>
      <c r="N22" s="251" t="s">
        <v>43</v>
      </c>
      <c r="O22" s="251"/>
      <c r="P22" s="251"/>
      <c r="Q22" s="251"/>
      <c r="R22" s="251"/>
      <c r="S22" s="251"/>
      <c r="T22" s="251"/>
      <c r="U22" s="251"/>
      <c r="V22" s="251"/>
      <c r="W22" s="251"/>
      <c r="X22" s="251"/>
      <c r="Y22" s="251"/>
      <c r="Z22" s="251"/>
    </row>
    <row r="23" spans="1:26" s="7" customFormat="1" ht="47.25">
      <c r="A23" s="251" t="s">
        <v>98</v>
      </c>
      <c r="B23" s="251" t="s">
        <v>99</v>
      </c>
      <c r="C23" s="251" t="s">
        <v>92</v>
      </c>
      <c r="D23" s="251" t="str">
        <f t="shared" si="0"/>
        <v>ID_08_ruts
Sector</v>
      </c>
      <c r="E23" s="251" t="s">
        <v>93</v>
      </c>
      <c r="F23" s="251" t="str">
        <f t="shared" si="1"/>
        <v>ID_08_ruts
Umurenge</v>
      </c>
      <c r="G23" s="251"/>
      <c r="H23" s="251"/>
      <c r="I23" s="251"/>
      <c r="J23" s="251"/>
      <c r="K23" s="251"/>
      <c r="L23" s="251" t="s">
        <v>100</v>
      </c>
      <c r="M23" s="251"/>
      <c r="N23" s="251" t="s">
        <v>43</v>
      </c>
      <c r="O23" s="251"/>
      <c r="P23" s="251"/>
      <c r="Q23" s="251"/>
      <c r="R23" s="251"/>
      <c r="S23" s="251"/>
      <c r="T23" s="251"/>
      <c r="U23" s="251"/>
      <c r="V23" s="251"/>
      <c r="W23" s="251"/>
      <c r="X23" s="251"/>
      <c r="Y23" s="251"/>
      <c r="Z23" s="251"/>
    </row>
    <row r="24" spans="1:26" s="7" customFormat="1" ht="47.25">
      <c r="A24" s="251" t="s">
        <v>101</v>
      </c>
      <c r="B24" s="251" t="s">
        <v>102</v>
      </c>
      <c r="C24" s="251" t="s">
        <v>92</v>
      </c>
      <c r="D24" s="251" t="str">
        <f t="shared" si="0"/>
        <v>ID_08_huy
Sector</v>
      </c>
      <c r="E24" s="251" t="s">
        <v>93</v>
      </c>
      <c r="F24" s="251" t="str">
        <f t="shared" si="1"/>
        <v>ID_08_huy
Umurenge</v>
      </c>
      <c r="G24" s="251"/>
      <c r="H24" s="251"/>
      <c r="I24" s="251"/>
      <c r="J24" s="251"/>
      <c r="K24" s="251"/>
      <c r="L24" s="251" t="s">
        <v>103</v>
      </c>
      <c r="M24" s="251"/>
      <c r="N24" s="251" t="s">
        <v>43</v>
      </c>
      <c r="O24" s="251"/>
      <c r="P24" s="251"/>
      <c r="Q24" s="251"/>
      <c r="R24" s="251"/>
      <c r="S24" s="251"/>
      <c r="T24" s="251"/>
      <c r="U24" s="251"/>
      <c r="V24" s="251"/>
      <c r="W24" s="251"/>
      <c r="X24" s="251"/>
      <c r="Y24" s="251"/>
      <c r="Z24" s="251"/>
    </row>
    <row r="25" spans="1:26" s="7" customFormat="1" ht="47.25">
      <c r="A25" s="251" t="s">
        <v>85</v>
      </c>
      <c r="B25" s="251" t="s">
        <v>104</v>
      </c>
      <c r="C25" s="251" t="s">
        <v>105</v>
      </c>
      <c r="D25" s="251" t="str">
        <f t="shared" si="0"/>
        <v>ID_08_specify
Specify the Sector?</v>
      </c>
      <c r="E25" s="251" t="s">
        <v>106</v>
      </c>
      <c r="F25" s="251" t="str">
        <f t="shared" si="1"/>
        <v>ID_08_specify
Ni uwuhe murenge?</v>
      </c>
      <c r="G25" s="251"/>
      <c r="H25" s="251"/>
      <c r="I25" s="251"/>
      <c r="J25" s="251"/>
      <c r="K25" s="251"/>
      <c r="L25" s="251" t="s">
        <v>107</v>
      </c>
      <c r="M25" s="251"/>
      <c r="N25" s="251" t="s">
        <v>43</v>
      </c>
      <c r="O25" s="251"/>
      <c r="P25" s="251"/>
      <c r="Q25" s="251"/>
      <c r="R25" s="251"/>
      <c r="S25" s="251"/>
      <c r="T25" s="251"/>
      <c r="U25" s="251"/>
      <c r="V25" s="251"/>
      <c r="W25" s="251"/>
      <c r="X25" s="251"/>
      <c r="Y25" s="251"/>
      <c r="Z25" s="251"/>
    </row>
    <row r="26" spans="1:26" s="7" customFormat="1" ht="47.25">
      <c r="A26" s="251" t="s">
        <v>108</v>
      </c>
      <c r="B26" s="251" t="s">
        <v>109</v>
      </c>
      <c r="C26" s="251" t="s">
        <v>110</v>
      </c>
      <c r="D26" s="251" t="str">
        <f t="shared" si="0"/>
        <v>ID_09_rub
Cell</v>
      </c>
      <c r="E26" s="251" t="s">
        <v>111</v>
      </c>
      <c r="F26" s="251" t="str">
        <f t="shared" si="1"/>
        <v>ID_09_rub
Akagari</v>
      </c>
      <c r="G26" s="251"/>
      <c r="H26" s="251"/>
      <c r="I26" s="251"/>
      <c r="J26" s="251"/>
      <c r="K26" s="251"/>
      <c r="L26" s="251" t="s">
        <v>112</v>
      </c>
      <c r="M26" s="251"/>
      <c r="N26" s="251" t="s">
        <v>43</v>
      </c>
      <c r="O26" s="251"/>
      <c r="P26" s="251"/>
      <c r="Q26" s="251"/>
      <c r="R26" s="251"/>
      <c r="S26" s="251"/>
      <c r="T26" s="251"/>
      <c r="U26" s="251"/>
      <c r="V26" s="251"/>
      <c r="W26" s="251"/>
      <c r="X26" s="251"/>
      <c r="Y26" s="251"/>
      <c r="Z26" s="251"/>
    </row>
    <row r="27" spans="1:26" s="7" customFormat="1" ht="47.25">
      <c r="A27" s="251" t="s">
        <v>113</v>
      </c>
      <c r="B27" s="251" t="s">
        <v>114</v>
      </c>
      <c r="C27" s="251" t="s">
        <v>110</v>
      </c>
      <c r="D27" s="251" t="str">
        <f t="shared" si="0"/>
        <v>ID_09_rug
Cell</v>
      </c>
      <c r="E27" s="251" t="s">
        <v>111</v>
      </c>
      <c r="F27" s="251" t="str">
        <f t="shared" si="1"/>
        <v>ID_09_rug
Akagari</v>
      </c>
      <c r="G27" s="251"/>
      <c r="H27" s="251"/>
      <c r="I27" s="251"/>
      <c r="J27" s="251"/>
      <c r="K27" s="251"/>
      <c r="L27" s="251" t="s">
        <v>115</v>
      </c>
      <c r="M27" s="251"/>
      <c r="N27" s="251" t="s">
        <v>43</v>
      </c>
      <c r="O27" s="251"/>
      <c r="P27" s="251"/>
      <c r="Q27" s="251"/>
      <c r="R27" s="251"/>
      <c r="S27" s="251"/>
      <c r="T27" s="251"/>
      <c r="U27" s="251"/>
      <c r="V27" s="251"/>
      <c r="W27" s="251"/>
      <c r="X27" s="251"/>
      <c r="Y27" s="251"/>
      <c r="Z27" s="251"/>
    </row>
    <row r="28" spans="1:26" s="7" customFormat="1" ht="47.25">
      <c r="A28" s="251" t="s">
        <v>116</v>
      </c>
      <c r="B28" s="251" t="s">
        <v>117</v>
      </c>
      <c r="C28" s="251" t="s">
        <v>110</v>
      </c>
      <c r="D28" s="251" t="str">
        <f t="shared" si="0"/>
        <v>ID_09_cyab
Cell</v>
      </c>
      <c r="E28" s="251" t="s">
        <v>111</v>
      </c>
      <c r="F28" s="251" t="str">
        <f t="shared" si="1"/>
        <v>ID_09_cyab
Akagari</v>
      </c>
      <c r="G28" s="251"/>
      <c r="H28" s="251"/>
      <c r="I28" s="251"/>
      <c r="J28" s="251"/>
      <c r="K28" s="251"/>
      <c r="L28" s="251" t="s">
        <v>118</v>
      </c>
      <c r="M28" s="251"/>
      <c r="N28" s="251" t="s">
        <v>43</v>
      </c>
      <c r="O28" s="251"/>
      <c r="P28" s="251"/>
      <c r="Q28" s="251"/>
      <c r="R28" s="251"/>
      <c r="S28" s="251"/>
      <c r="T28" s="251"/>
      <c r="U28" s="251"/>
      <c r="V28" s="251"/>
      <c r="W28" s="251"/>
      <c r="X28" s="251"/>
      <c r="Y28" s="251"/>
      <c r="Z28" s="251"/>
    </row>
    <row r="29" spans="1:26" s="7" customFormat="1" ht="47.25">
      <c r="A29" s="251" t="s">
        <v>119</v>
      </c>
      <c r="B29" s="251" t="s">
        <v>120</v>
      </c>
      <c r="C29" s="251" t="s">
        <v>110</v>
      </c>
      <c r="D29" s="251" t="str">
        <f t="shared" si="0"/>
        <v>ID_09_nyag
Cell</v>
      </c>
      <c r="E29" s="251" t="s">
        <v>111</v>
      </c>
      <c r="F29" s="251" t="str">
        <f t="shared" si="1"/>
        <v>ID_09_nyag
Akagari</v>
      </c>
      <c r="G29" s="251"/>
      <c r="H29" s="251"/>
      <c r="I29" s="251"/>
      <c r="J29" s="251"/>
      <c r="K29" s="251"/>
      <c r="L29" s="251" t="s">
        <v>121</v>
      </c>
      <c r="M29" s="251"/>
      <c r="N29" s="251" t="s">
        <v>43</v>
      </c>
      <c r="O29" s="251"/>
      <c r="P29" s="251"/>
      <c r="Q29" s="251"/>
      <c r="R29" s="251"/>
      <c r="S29" s="251"/>
      <c r="T29" s="251"/>
      <c r="U29" s="251"/>
      <c r="V29" s="251"/>
      <c r="W29" s="251"/>
      <c r="X29" s="251"/>
      <c r="Y29" s="251"/>
      <c r="Z29" s="251"/>
    </row>
    <row r="30" spans="1:26" s="7" customFormat="1" ht="47.25">
      <c r="A30" s="251" t="s">
        <v>122</v>
      </c>
      <c r="B30" s="251" t="s">
        <v>123</v>
      </c>
      <c r="C30" s="251" t="s">
        <v>110</v>
      </c>
      <c r="D30" s="251" t="str">
        <f t="shared" si="0"/>
        <v>ID_09_rwab
Cell</v>
      </c>
      <c r="E30" s="251" t="s">
        <v>111</v>
      </c>
      <c r="F30" s="251" t="str">
        <f t="shared" si="1"/>
        <v>ID_09_rwab
Akagari</v>
      </c>
      <c r="G30" s="251"/>
      <c r="H30" s="251"/>
      <c r="I30" s="251"/>
      <c r="J30" s="251"/>
      <c r="K30" s="251"/>
      <c r="L30" s="251" t="s">
        <v>124</v>
      </c>
      <c r="M30" s="251"/>
      <c r="N30" s="251" t="s">
        <v>43</v>
      </c>
      <c r="O30" s="251"/>
      <c r="P30" s="251"/>
      <c r="Q30" s="251"/>
      <c r="R30" s="251"/>
      <c r="S30" s="251"/>
      <c r="T30" s="251"/>
      <c r="U30" s="251"/>
      <c r="V30" s="251"/>
      <c r="W30" s="251"/>
      <c r="X30" s="251"/>
      <c r="Y30" s="251"/>
      <c r="Z30" s="251"/>
    </row>
    <row r="31" spans="1:26" s="7" customFormat="1" ht="47.25">
      <c r="A31" s="251" t="s">
        <v>125</v>
      </c>
      <c r="B31" s="251" t="s">
        <v>126</v>
      </c>
      <c r="C31" s="251" t="s">
        <v>110</v>
      </c>
      <c r="D31" s="251" t="str">
        <f t="shared" si="0"/>
        <v>ID_09_muk
Cell</v>
      </c>
      <c r="E31" s="251" t="s">
        <v>111</v>
      </c>
      <c r="F31" s="251" t="str">
        <f t="shared" si="1"/>
        <v>ID_09_muk
Akagari</v>
      </c>
      <c r="G31" s="251"/>
      <c r="H31" s="251"/>
      <c r="I31" s="251"/>
      <c r="J31" s="251"/>
      <c r="K31" s="251"/>
      <c r="L31" s="251" t="s">
        <v>127</v>
      </c>
      <c r="M31" s="251"/>
      <c r="N31" s="251" t="s">
        <v>43</v>
      </c>
      <c r="O31" s="251"/>
      <c r="P31" s="251"/>
      <c r="Q31" s="251"/>
      <c r="R31" s="251"/>
      <c r="S31" s="251"/>
      <c r="T31" s="251"/>
      <c r="U31" s="251"/>
      <c r="V31" s="251"/>
      <c r="W31" s="251"/>
      <c r="X31" s="251"/>
      <c r="Y31" s="251"/>
      <c r="Z31" s="251"/>
    </row>
    <row r="32" spans="1:26" s="7" customFormat="1" ht="47.25">
      <c r="A32" s="251" t="s">
        <v>128</v>
      </c>
      <c r="B32" s="251" t="s">
        <v>129</v>
      </c>
      <c r="C32" s="251" t="s">
        <v>110</v>
      </c>
      <c r="D32" s="251" t="str">
        <f t="shared" si="0"/>
        <v>ID_09_rwan
Cell</v>
      </c>
      <c r="E32" s="251" t="s">
        <v>111</v>
      </c>
      <c r="F32" s="251" t="str">
        <f t="shared" si="1"/>
        <v>ID_09_rwan
Akagari</v>
      </c>
      <c r="G32" s="251"/>
      <c r="H32" s="251"/>
      <c r="I32" s="251"/>
      <c r="J32" s="251"/>
      <c r="K32" s="251"/>
      <c r="L32" s="251" t="s">
        <v>130</v>
      </c>
      <c r="M32" s="251"/>
      <c r="N32" s="251" t="s">
        <v>43</v>
      </c>
      <c r="O32" s="251"/>
      <c r="P32" s="251"/>
      <c r="Q32" s="251"/>
      <c r="R32" s="251"/>
      <c r="S32" s="251"/>
      <c r="T32" s="251"/>
      <c r="U32" s="251"/>
      <c r="V32" s="251"/>
      <c r="W32" s="251"/>
      <c r="X32" s="251"/>
      <c r="Y32" s="251"/>
      <c r="Z32" s="251"/>
    </row>
    <row r="33" spans="1:42" s="7" customFormat="1" ht="63">
      <c r="A33" s="251" t="s">
        <v>85</v>
      </c>
      <c r="B33" s="251" t="s">
        <v>131</v>
      </c>
      <c r="C33" s="251" t="s">
        <v>132</v>
      </c>
      <c r="D33" s="251" t="str">
        <f t="shared" si="0"/>
        <v>ID_09_specify
Specify the Cell?</v>
      </c>
      <c r="E33" s="251" t="s">
        <v>133</v>
      </c>
      <c r="F33" s="251" t="str">
        <f t="shared" si="1"/>
        <v>ID_09_specify
Ni akahe Kagali?</v>
      </c>
      <c r="G33" s="251"/>
      <c r="H33" s="251"/>
      <c r="I33" s="251"/>
      <c r="J33" s="251"/>
      <c r="K33" s="251"/>
      <c r="L33" s="251" t="s">
        <v>134</v>
      </c>
      <c r="M33" s="251"/>
      <c r="N33" s="251" t="s">
        <v>43</v>
      </c>
      <c r="O33" s="251"/>
      <c r="P33" s="251"/>
      <c r="Q33" s="251"/>
      <c r="R33" s="251"/>
      <c r="S33" s="251"/>
      <c r="T33" s="251"/>
      <c r="U33" s="251"/>
      <c r="V33" s="251"/>
      <c r="W33" s="251"/>
      <c r="X33" s="251"/>
      <c r="Y33" s="251"/>
      <c r="Z33" s="251"/>
      <c r="AA33" s="251"/>
      <c r="AB33" s="251"/>
      <c r="AC33" s="251"/>
      <c r="AD33" s="251"/>
      <c r="AE33" s="251"/>
      <c r="AF33" s="251"/>
      <c r="AG33" s="251"/>
      <c r="AH33" s="251"/>
      <c r="AI33" s="251"/>
      <c r="AJ33" s="251"/>
      <c r="AK33" s="251"/>
      <c r="AL33" s="251"/>
      <c r="AM33" s="251"/>
      <c r="AN33" s="251"/>
      <c r="AO33" s="251"/>
      <c r="AP33" s="251"/>
    </row>
    <row r="34" spans="1:42" s="7" customFormat="1" ht="47.25">
      <c r="A34" s="251" t="s">
        <v>135</v>
      </c>
      <c r="B34" s="251" t="s">
        <v>136</v>
      </c>
      <c r="C34" s="251" t="s">
        <v>137</v>
      </c>
      <c r="D34" s="251" t="str">
        <f t="shared" si="0"/>
        <v>ID_10_gitw
Village</v>
      </c>
      <c r="E34" s="251" t="s">
        <v>138</v>
      </c>
      <c r="F34" s="251" t="str">
        <f t="shared" si="1"/>
        <v>ID_10_gitw
Umudugudu</v>
      </c>
      <c r="G34" s="251"/>
      <c r="H34" s="251"/>
      <c r="I34" s="251"/>
      <c r="J34" s="251"/>
      <c r="K34" s="251"/>
      <c r="L34" s="251" t="s">
        <v>139</v>
      </c>
      <c r="M34" s="251"/>
      <c r="N34" s="251" t="s">
        <v>43</v>
      </c>
      <c r="O34" s="251"/>
      <c r="P34" s="251"/>
      <c r="Q34" s="251"/>
      <c r="R34" s="251"/>
      <c r="S34" s="251"/>
      <c r="T34" s="251"/>
      <c r="U34" s="251"/>
      <c r="V34" s="251"/>
      <c r="W34" s="251"/>
      <c r="X34" s="251"/>
      <c r="Y34" s="251"/>
      <c r="Z34" s="251"/>
      <c r="AA34" s="251"/>
      <c r="AB34" s="251"/>
      <c r="AC34" s="251"/>
      <c r="AD34" s="251"/>
      <c r="AE34" s="251"/>
      <c r="AF34" s="251"/>
      <c r="AG34" s="251"/>
      <c r="AH34" s="251"/>
      <c r="AI34" s="251"/>
      <c r="AJ34" s="251"/>
      <c r="AK34" s="251"/>
      <c r="AL34" s="251"/>
      <c r="AM34" s="251"/>
      <c r="AN34" s="251"/>
      <c r="AO34" s="251"/>
      <c r="AP34" s="251"/>
    </row>
    <row r="35" spans="1:42" s="7" customFormat="1" ht="47.25">
      <c r="A35" s="251" t="s">
        <v>140</v>
      </c>
      <c r="B35" s="251" t="s">
        <v>141</v>
      </c>
      <c r="C35" s="251" t="s">
        <v>137</v>
      </c>
      <c r="D35" s="251" t="str">
        <f t="shared" si="0"/>
        <v>ID_10_nyarug
Village</v>
      </c>
      <c r="E35" s="251" t="s">
        <v>138</v>
      </c>
      <c r="F35" s="251" t="str">
        <f t="shared" si="1"/>
        <v>ID_10_nyarug
Umudugudu</v>
      </c>
      <c r="G35" s="251"/>
      <c r="H35" s="251"/>
      <c r="I35" s="251"/>
      <c r="J35" s="251"/>
      <c r="K35" s="251"/>
      <c r="L35" s="251" t="s">
        <v>142</v>
      </c>
      <c r="M35" s="251"/>
      <c r="N35" s="251" t="s">
        <v>43</v>
      </c>
      <c r="O35" s="251"/>
      <c r="P35" s="251"/>
      <c r="Q35" s="251"/>
      <c r="R35" s="251"/>
      <c r="S35" s="251"/>
      <c r="T35" s="251"/>
      <c r="U35" s="251"/>
      <c r="V35" s="251"/>
      <c r="W35" s="251"/>
      <c r="X35" s="251"/>
      <c r="Y35" s="251"/>
      <c r="Z35" s="251"/>
      <c r="AA35" s="251"/>
      <c r="AB35" s="251"/>
      <c r="AC35" s="251"/>
      <c r="AD35" s="251"/>
      <c r="AE35" s="251"/>
      <c r="AF35" s="251"/>
      <c r="AG35" s="251"/>
      <c r="AH35" s="251"/>
      <c r="AI35" s="251"/>
      <c r="AJ35" s="251"/>
      <c r="AK35" s="251"/>
      <c r="AL35" s="251"/>
      <c r="AM35" s="251"/>
      <c r="AN35" s="251"/>
      <c r="AO35" s="251"/>
      <c r="AP35" s="251"/>
    </row>
    <row r="36" spans="1:42" s="7" customFormat="1" ht="47.25">
      <c r="A36" s="251" t="s">
        <v>143</v>
      </c>
      <c r="B36" s="251" t="s">
        <v>144</v>
      </c>
      <c r="C36" s="251" t="s">
        <v>137</v>
      </c>
      <c r="D36" s="251" t="str">
        <f t="shared" si="0"/>
        <v>ID_10_bubaz
Village</v>
      </c>
      <c r="E36" s="251" t="s">
        <v>138</v>
      </c>
      <c r="F36" s="251" t="str">
        <f t="shared" si="1"/>
        <v>ID_10_bubaz
Umudugudu</v>
      </c>
      <c r="G36" s="251"/>
      <c r="H36" s="251"/>
      <c r="I36" s="251"/>
      <c r="J36" s="251"/>
      <c r="K36" s="251"/>
      <c r="L36" s="251" t="s">
        <v>145</v>
      </c>
      <c r="M36" s="251"/>
      <c r="N36" s="251" t="s">
        <v>43</v>
      </c>
      <c r="O36" s="251"/>
      <c r="P36" s="251"/>
      <c r="Q36" s="251"/>
      <c r="R36" s="251"/>
      <c r="S36" s="251"/>
      <c r="T36" s="251"/>
      <c r="U36" s="251"/>
      <c r="V36" s="251"/>
      <c r="W36" s="251"/>
      <c r="X36" s="251"/>
      <c r="Y36" s="251"/>
      <c r="Z36" s="251"/>
      <c r="AA36" s="251"/>
      <c r="AB36" s="251"/>
      <c r="AC36" s="251"/>
      <c r="AD36" s="251"/>
      <c r="AE36" s="251"/>
      <c r="AF36" s="251"/>
      <c r="AG36" s="251"/>
      <c r="AH36" s="251"/>
      <c r="AI36" s="251"/>
      <c r="AJ36" s="251"/>
      <c r="AK36" s="251"/>
      <c r="AL36" s="251"/>
      <c r="AM36" s="251"/>
      <c r="AN36" s="251"/>
      <c r="AO36" s="251"/>
      <c r="AP36" s="251"/>
    </row>
    <row r="37" spans="1:42" s="7" customFormat="1" ht="47.25">
      <c r="A37" s="251" t="s">
        <v>146</v>
      </c>
      <c r="B37" s="251" t="s">
        <v>147</v>
      </c>
      <c r="C37" s="251" t="s">
        <v>137</v>
      </c>
      <c r="D37" s="251" t="str">
        <f t="shared" si="0"/>
        <v>ID_10_gacac
Village</v>
      </c>
      <c r="E37" s="251" t="s">
        <v>138</v>
      </c>
      <c r="F37" s="251" t="str">
        <f t="shared" si="1"/>
        <v>ID_10_gacac
Umudugudu</v>
      </c>
      <c r="G37" s="251"/>
      <c r="H37" s="251"/>
      <c r="I37" s="251"/>
      <c r="J37" s="251"/>
      <c r="K37" s="251"/>
      <c r="L37" s="251" t="s">
        <v>148</v>
      </c>
      <c r="M37" s="251"/>
      <c r="N37" s="251" t="s">
        <v>43</v>
      </c>
      <c r="O37" s="251"/>
      <c r="P37" s="251"/>
      <c r="Q37" s="251"/>
      <c r="R37" s="251"/>
      <c r="S37" s="251"/>
      <c r="T37" s="251"/>
      <c r="U37" s="251"/>
      <c r="V37" s="251"/>
      <c r="W37" s="251"/>
      <c r="X37" s="251"/>
      <c r="Y37" s="251"/>
      <c r="Z37" s="251"/>
      <c r="AA37" s="251"/>
      <c r="AB37" s="251"/>
      <c r="AC37" s="251"/>
      <c r="AD37" s="251"/>
      <c r="AE37" s="251"/>
      <c r="AF37" s="251"/>
      <c r="AG37" s="251"/>
      <c r="AH37" s="251"/>
      <c r="AI37" s="251"/>
      <c r="AJ37" s="251"/>
      <c r="AK37" s="251"/>
      <c r="AL37" s="251"/>
      <c r="AM37" s="251"/>
      <c r="AN37" s="251"/>
      <c r="AO37" s="251"/>
      <c r="AP37" s="251"/>
    </row>
    <row r="38" spans="1:42" s="7" customFormat="1" ht="47.25">
      <c r="A38" s="251" t="s">
        <v>149</v>
      </c>
      <c r="B38" s="251" t="s">
        <v>150</v>
      </c>
      <c r="C38" s="251" t="s">
        <v>137</v>
      </c>
      <c r="D38" s="251" t="str">
        <f t="shared" si="0"/>
        <v>ID_10_gisan
Village</v>
      </c>
      <c r="E38" s="251" t="s">
        <v>138</v>
      </c>
      <c r="F38" s="251" t="str">
        <f t="shared" si="1"/>
        <v>ID_10_gisan
Umudugudu</v>
      </c>
      <c r="G38" s="251"/>
      <c r="H38" s="251"/>
      <c r="I38" s="251"/>
      <c r="J38" s="251"/>
      <c r="K38" s="251"/>
      <c r="L38" s="251" t="s">
        <v>151</v>
      </c>
      <c r="M38" s="251"/>
      <c r="N38" s="251" t="s">
        <v>43</v>
      </c>
      <c r="O38" s="251"/>
      <c r="P38" s="251"/>
      <c r="Q38" s="251"/>
      <c r="R38" s="251"/>
      <c r="S38" s="251"/>
      <c r="T38" s="251"/>
      <c r="U38" s="251"/>
      <c r="V38" s="251"/>
      <c r="W38" s="251"/>
      <c r="X38" s="251"/>
      <c r="Y38" s="251"/>
      <c r="Z38" s="251"/>
      <c r="AA38" s="251"/>
      <c r="AB38" s="251"/>
      <c r="AC38" s="251"/>
      <c r="AD38" s="251"/>
      <c r="AE38" s="251"/>
      <c r="AF38" s="251"/>
      <c r="AG38" s="251"/>
      <c r="AH38" s="251"/>
      <c r="AI38" s="251"/>
      <c r="AJ38" s="251"/>
      <c r="AK38" s="251"/>
      <c r="AL38" s="251"/>
      <c r="AM38" s="251"/>
      <c r="AN38" s="251"/>
      <c r="AO38" s="251"/>
      <c r="AP38" s="251"/>
    </row>
    <row r="39" spans="1:42" s="7" customFormat="1" ht="47.25">
      <c r="A39" s="251" t="s">
        <v>152</v>
      </c>
      <c r="B39" s="251" t="s">
        <v>153</v>
      </c>
      <c r="C39" s="251" t="s">
        <v>137</v>
      </c>
      <c r="D39" s="251" t="str">
        <f t="shared" si="0"/>
        <v>ID_10_kibir
Village</v>
      </c>
      <c r="E39" s="251" t="s">
        <v>138</v>
      </c>
      <c r="F39" s="251" t="str">
        <f t="shared" si="1"/>
        <v>ID_10_kibir
Umudugudu</v>
      </c>
      <c r="G39" s="251"/>
      <c r="H39" s="251"/>
      <c r="I39" s="251"/>
      <c r="J39" s="251"/>
      <c r="K39" s="251"/>
      <c r="L39" s="251" t="s">
        <v>154</v>
      </c>
      <c r="M39" s="251"/>
      <c r="N39" s="251" t="s">
        <v>43</v>
      </c>
      <c r="O39" s="251"/>
      <c r="P39" s="251"/>
      <c r="Q39" s="251"/>
      <c r="R39" s="251"/>
      <c r="S39" s="251"/>
      <c r="T39" s="251"/>
      <c r="U39" s="251"/>
      <c r="V39" s="251"/>
      <c r="W39" s="251"/>
      <c r="X39" s="251"/>
      <c r="Y39" s="251"/>
      <c r="Z39" s="251"/>
      <c r="AA39" s="251"/>
      <c r="AB39" s="251"/>
      <c r="AC39" s="251"/>
      <c r="AD39" s="251"/>
      <c r="AE39" s="251"/>
      <c r="AF39" s="251"/>
      <c r="AG39" s="251"/>
      <c r="AH39" s="251"/>
      <c r="AI39" s="251"/>
      <c r="AJ39" s="251"/>
      <c r="AK39" s="251"/>
      <c r="AL39" s="251"/>
      <c r="AM39" s="251"/>
      <c r="AN39" s="251"/>
      <c r="AO39" s="251"/>
      <c r="AP39" s="251"/>
    </row>
    <row r="40" spans="1:42" s="7" customFormat="1" ht="47.25">
      <c r="A40" s="251" t="s">
        <v>155</v>
      </c>
      <c r="B40" s="251" t="s">
        <v>156</v>
      </c>
      <c r="C40" s="251" t="s">
        <v>137</v>
      </c>
      <c r="D40" s="251" t="str">
        <f t="shared" si="0"/>
        <v>ID_10_mat
Village</v>
      </c>
      <c r="E40" s="251" t="s">
        <v>138</v>
      </c>
      <c r="F40" s="251" t="str">
        <f t="shared" si="1"/>
        <v>ID_10_mat
Umudugudu</v>
      </c>
      <c r="G40" s="251"/>
      <c r="H40" s="251"/>
      <c r="I40" s="251"/>
      <c r="J40" s="251"/>
      <c r="K40" s="251"/>
      <c r="L40" s="251" t="s">
        <v>157</v>
      </c>
      <c r="M40" s="251"/>
      <c r="N40" s="251" t="s">
        <v>43</v>
      </c>
      <c r="O40" s="251"/>
      <c r="P40" s="251"/>
      <c r="Q40" s="251"/>
      <c r="R40" s="251"/>
      <c r="S40" s="251"/>
      <c r="T40" s="251"/>
      <c r="U40" s="251"/>
      <c r="V40" s="251"/>
      <c r="W40" s="251"/>
      <c r="X40" s="251"/>
      <c r="Y40" s="251"/>
      <c r="Z40" s="251"/>
      <c r="AA40" s="251"/>
      <c r="AB40" s="251"/>
      <c r="AC40" s="251"/>
      <c r="AD40" s="251"/>
      <c r="AE40" s="251"/>
      <c r="AF40" s="251"/>
      <c r="AG40" s="251"/>
      <c r="AH40" s="251"/>
      <c r="AI40" s="251"/>
      <c r="AJ40" s="251"/>
      <c r="AK40" s="251"/>
      <c r="AL40" s="251"/>
      <c r="AM40" s="251"/>
      <c r="AN40" s="251"/>
      <c r="AO40" s="251"/>
      <c r="AP40" s="251"/>
    </row>
    <row r="41" spans="1:42" s="7" customFormat="1" ht="47.25">
      <c r="A41" s="251" t="s">
        <v>158</v>
      </c>
      <c r="B41" s="251" t="s">
        <v>159</v>
      </c>
      <c r="C41" s="251" t="s">
        <v>137</v>
      </c>
      <c r="D41" s="251" t="str">
        <f t="shared" si="0"/>
        <v>ID_10_rurag
Village</v>
      </c>
      <c r="E41" s="251" t="s">
        <v>138</v>
      </c>
      <c r="F41" s="251" t="str">
        <f t="shared" si="1"/>
        <v>ID_10_rurag
Umudugudu</v>
      </c>
      <c r="G41" s="251"/>
      <c r="H41" s="251"/>
      <c r="I41" s="251"/>
      <c r="J41" s="251"/>
      <c r="K41" s="251"/>
      <c r="L41" s="251" t="s">
        <v>160</v>
      </c>
      <c r="M41" s="251"/>
      <c r="N41" s="251" t="s">
        <v>43</v>
      </c>
      <c r="O41" s="251"/>
      <c r="P41" s="251"/>
      <c r="Q41" s="251"/>
      <c r="R41" s="251"/>
      <c r="S41" s="251"/>
      <c r="T41" s="251"/>
      <c r="U41" s="251"/>
      <c r="V41" s="251"/>
      <c r="W41" s="251"/>
      <c r="X41" s="251"/>
      <c r="Y41" s="251"/>
      <c r="Z41" s="251"/>
      <c r="AA41" s="251"/>
      <c r="AB41" s="251"/>
      <c r="AC41" s="251"/>
      <c r="AD41" s="251"/>
      <c r="AE41" s="251"/>
      <c r="AF41" s="251"/>
      <c r="AG41" s="251"/>
      <c r="AH41" s="251"/>
      <c r="AI41" s="251"/>
      <c r="AJ41" s="251"/>
      <c r="AK41" s="251"/>
      <c r="AL41" s="251"/>
      <c r="AM41" s="251"/>
      <c r="AN41" s="251"/>
      <c r="AO41" s="251"/>
      <c r="AP41" s="251"/>
    </row>
    <row r="42" spans="1:42" s="7" customFormat="1" ht="47.25">
      <c r="A42" s="251" t="s">
        <v>161</v>
      </c>
      <c r="B42" s="251" t="s">
        <v>162</v>
      </c>
      <c r="C42" s="251" t="s">
        <v>137</v>
      </c>
      <c r="D42" s="251" t="str">
        <f t="shared" si="0"/>
        <v>ID_10_mucy
Village</v>
      </c>
      <c r="E42" s="251" t="s">
        <v>138</v>
      </c>
      <c r="F42" s="251" t="str">
        <f t="shared" si="1"/>
        <v>ID_10_mucy
Umudugudu</v>
      </c>
      <c r="G42" s="251"/>
      <c r="H42" s="251"/>
      <c r="I42" s="251"/>
      <c r="J42" s="251"/>
      <c r="K42" s="251"/>
      <c r="L42" s="251" t="s">
        <v>163</v>
      </c>
      <c r="M42" s="251"/>
      <c r="N42" s="251" t="s">
        <v>43</v>
      </c>
      <c r="O42" s="251"/>
      <c r="P42" s="251"/>
      <c r="Q42" s="251"/>
      <c r="R42" s="251"/>
      <c r="S42" s="251"/>
      <c r="T42" s="251"/>
      <c r="U42" s="251"/>
      <c r="V42" s="251"/>
      <c r="W42" s="251"/>
      <c r="X42" s="251"/>
      <c r="Y42" s="251"/>
      <c r="Z42" s="251"/>
      <c r="AA42" s="251"/>
      <c r="AB42" s="251"/>
      <c r="AC42" s="251"/>
      <c r="AD42" s="251"/>
      <c r="AE42" s="251"/>
      <c r="AF42" s="251"/>
      <c r="AG42" s="251"/>
      <c r="AH42" s="251"/>
      <c r="AI42" s="251"/>
      <c r="AJ42" s="251"/>
      <c r="AK42" s="251"/>
      <c r="AL42" s="251"/>
      <c r="AM42" s="251"/>
      <c r="AN42" s="251"/>
      <c r="AO42" s="251"/>
      <c r="AP42" s="251"/>
    </row>
    <row r="43" spans="1:42" s="7" customFormat="1" ht="47.25">
      <c r="A43" s="251" t="s">
        <v>164</v>
      </c>
      <c r="B43" s="251" t="s">
        <v>165</v>
      </c>
      <c r="C43" s="251" t="s">
        <v>137</v>
      </c>
      <c r="D43" s="251" t="str">
        <f t="shared" si="0"/>
        <v>ID_10_nyab
Village</v>
      </c>
      <c r="E43" s="251" t="s">
        <v>138</v>
      </c>
      <c r="F43" s="251" t="str">
        <f t="shared" si="1"/>
        <v>ID_10_nyab
Umudugudu</v>
      </c>
      <c r="G43" s="251"/>
      <c r="H43" s="251"/>
      <c r="I43" s="251"/>
      <c r="J43" s="251"/>
      <c r="K43" s="251"/>
      <c r="L43" s="251" t="s">
        <v>166</v>
      </c>
      <c r="M43" s="251"/>
      <c r="N43" s="251" t="s">
        <v>43</v>
      </c>
      <c r="O43" s="251"/>
      <c r="P43" s="251"/>
      <c r="Q43" s="251"/>
      <c r="R43" s="251"/>
      <c r="S43" s="251"/>
      <c r="T43" s="251"/>
      <c r="U43" s="251"/>
      <c r="V43" s="251"/>
      <c r="W43" s="251"/>
      <c r="X43" s="251"/>
      <c r="Y43" s="251"/>
      <c r="Z43" s="251"/>
      <c r="AA43" s="251"/>
      <c r="AB43" s="251"/>
      <c r="AC43" s="251"/>
      <c r="AD43" s="251"/>
      <c r="AE43" s="251"/>
      <c r="AF43" s="251"/>
      <c r="AG43" s="251"/>
      <c r="AH43" s="251"/>
      <c r="AI43" s="251"/>
      <c r="AJ43" s="251"/>
      <c r="AK43" s="251"/>
      <c r="AL43" s="251"/>
      <c r="AM43" s="251"/>
      <c r="AN43" s="251"/>
      <c r="AO43" s="251"/>
      <c r="AP43" s="251"/>
    </row>
    <row r="44" spans="1:42" s="7" customFormat="1" ht="47.25">
      <c r="A44" s="251" t="s">
        <v>167</v>
      </c>
      <c r="B44" s="251" t="s">
        <v>168</v>
      </c>
      <c r="C44" s="251" t="s">
        <v>137</v>
      </c>
      <c r="D44" s="251" t="str">
        <f t="shared" si="0"/>
        <v>ID_10_Nyarur
Village</v>
      </c>
      <c r="E44" s="251" t="s">
        <v>138</v>
      </c>
      <c r="F44" s="251" t="str">
        <f t="shared" si="1"/>
        <v>ID_10_Nyarur
Umudugudu</v>
      </c>
      <c r="G44" s="251"/>
      <c r="H44" s="251"/>
      <c r="I44" s="251"/>
      <c r="J44" s="251"/>
      <c r="K44" s="251"/>
      <c r="L44" s="251" t="s">
        <v>169</v>
      </c>
      <c r="M44" s="251"/>
      <c r="N44" s="251" t="s">
        <v>43</v>
      </c>
      <c r="O44" s="251"/>
      <c r="P44" s="251"/>
      <c r="Q44" s="251"/>
      <c r="R44" s="251"/>
      <c r="S44" s="251"/>
      <c r="T44" s="251"/>
      <c r="U44" s="251"/>
      <c r="V44" s="251"/>
      <c r="W44" s="251"/>
      <c r="X44" s="251"/>
      <c r="Y44" s="251"/>
      <c r="Z44" s="251"/>
      <c r="AA44" s="251"/>
      <c r="AB44" s="251"/>
      <c r="AC44" s="251"/>
      <c r="AD44" s="251"/>
      <c r="AE44" s="251"/>
      <c r="AF44" s="251"/>
      <c r="AG44" s="251"/>
      <c r="AH44" s="251"/>
      <c r="AI44" s="251"/>
      <c r="AJ44" s="251"/>
      <c r="AK44" s="251"/>
      <c r="AL44" s="251"/>
      <c r="AM44" s="251"/>
      <c r="AN44" s="251"/>
      <c r="AO44" s="251"/>
      <c r="AP44" s="251"/>
    </row>
    <row r="45" spans="1:42" s="7" customFormat="1" ht="47.25">
      <c r="A45" s="251" t="s">
        <v>170</v>
      </c>
      <c r="B45" s="251" t="s">
        <v>171</v>
      </c>
      <c r="C45" s="251" t="s">
        <v>137</v>
      </c>
      <c r="D45" s="251" t="str">
        <f t="shared" si="0"/>
        <v>ID_10_gah
Village</v>
      </c>
      <c r="E45" s="251" t="s">
        <v>138</v>
      </c>
      <c r="F45" s="251" t="str">
        <f t="shared" si="1"/>
        <v>ID_10_gah
Umudugudu</v>
      </c>
      <c r="G45" s="251"/>
      <c r="H45" s="251"/>
      <c r="I45" s="251"/>
      <c r="J45" s="251"/>
      <c r="K45" s="251"/>
      <c r="L45" s="251" t="s">
        <v>172</v>
      </c>
      <c r="M45" s="251"/>
      <c r="N45" s="251" t="s">
        <v>43</v>
      </c>
      <c r="O45" s="251"/>
      <c r="P45" s="251"/>
      <c r="Q45" s="251"/>
      <c r="R45" s="251"/>
      <c r="S45" s="251"/>
      <c r="T45" s="251"/>
      <c r="U45" s="251"/>
      <c r="V45" s="251"/>
      <c r="W45" s="251"/>
      <c r="X45" s="251"/>
      <c r="Y45" s="251"/>
      <c r="Z45" s="251"/>
      <c r="AA45" s="251"/>
      <c r="AB45" s="251"/>
      <c r="AC45" s="251"/>
      <c r="AD45" s="251"/>
      <c r="AE45" s="251"/>
      <c r="AF45" s="251"/>
      <c r="AG45" s="251"/>
      <c r="AH45" s="251"/>
      <c r="AI45" s="251"/>
      <c r="AJ45" s="251"/>
      <c r="AK45" s="251"/>
      <c r="AL45" s="251"/>
      <c r="AM45" s="251"/>
      <c r="AN45" s="251"/>
      <c r="AO45" s="251"/>
      <c r="AP45" s="251"/>
    </row>
    <row r="46" spans="1:42" s="7" customFormat="1" ht="47.25">
      <c r="A46" s="251" t="s">
        <v>173</v>
      </c>
      <c r="B46" s="251" t="s">
        <v>174</v>
      </c>
      <c r="C46" s="251" t="s">
        <v>137</v>
      </c>
      <c r="D46" s="251" t="str">
        <f t="shared" si="0"/>
        <v>ID_10_kab
Village</v>
      </c>
      <c r="E46" s="251" t="s">
        <v>138</v>
      </c>
      <c r="F46" s="251" t="str">
        <f t="shared" si="1"/>
        <v>ID_10_kab
Umudugudu</v>
      </c>
      <c r="G46" s="251"/>
      <c r="H46" s="251"/>
      <c r="I46" s="251"/>
      <c r="J46" s="251"/>
      <c r="K46" s="251"/>
      <c r="L46" s="251" t="s">
        <v>175</v>
      </c>
      <c r="M46" s="251"/>
      <c r="N46" s="251" t="s">
        <v>43</v>
      </c>
      <c r="O46" s="251"/>
      <c r="P46" s="251"/>
      <c r="Q46" s="251"/>
      <c r="R46" s="251"/>
      <c r="S46" s="251"/>
      <c r="T46" s="251"/>
      <c r="U46" s="251"/>
      <c r="V46" s="251"/>
      <c r="W46" s="251"/>
      <c r="X46" s="251"/>
      <c r="Y46" s="251"/>
      <c r="Z46" s="251"/>
      <c r="AA46" s="251"/>
      <c r="AB46" s="251"/>
      <c r="AC46" s="251"/>
      <c r="AD46" s="251"/>
      <c r="AE46" s="251"/>
      <c r="AF46" s="251"/>
      <c r="AG46" s="251"/>
      <c r="AH46" s="251"/>
      <c r="AI46" s="251"/>
      <c r="AJ46" s="251"/>
      <c r="AK46" s="251"/>
      <c r="AL46" s="251"/>
      <c r="AM46" s="251"/>
      <c r="AN46" s="251"/>
      <c r="AO46" s="251"/>
      <c r="AP46" s="251"/>
    </row>
    <row r="47" spans="1:42" s="7" customFormat="1" ht="47.25">
      <c r="A47" s="251" t="s">
        <v>176</v>
      </c>
      <c r="B47" s="251" t="s">
        <v>177</v>
      </c>
      <c r="C47" s="251" t="s">
        <v>137</v>
      </c>
      <c r="D47" s="251" t="str">
        <f t="shared" si="0"/>
        <v>ID_10_kir
Village</v>
      </c>
      <c r="E47" s="251" t="s">
        <v>138</v>
      </c>
      <c r="F47" s="251" t="str">
        <f t="shared" si="1"/>
        <v>ID_10_kir
Umudugudu</v>
      </c>
      <c r="G47" s="251"/>
      <c r="H47" s="251"/>
      <c r="I47" s="251"/>
      <c r="J47" s="251"/>
      <c r="K47" s="251"/>
      <c r="L47" s="251" t="s">
        <v>178</v>
      </c>
      <c r="M47" s="251"/>
      <c r="N47" s="251" t="s">
        <v>43</v>
      </c>
      <c r="O47" s="251"/>
      <c r="P47" s="251"/>
      <c r="Q47" s="251"/>
      <c r="R47" s="251"/>
      <c r="S47" s="251"/>
      <c r="T47" s="251"/>
      <c r="U47" s="251"/>
      <c r="V47" s="251"/>
      <c r="W47" s="251"/>
      <c r="X47" s="251"/>
      <c r="Y47" s="251"/>
      <c r="Z47" s="251"/>
      <c r="AA47" s="251"/>
      <c r="AB47" s="251"/>
      <c r="AC47" s="251"/>
      <c r="AD47" s="251"/>
      <c r="AE47" s="251"/>
      <c r="AF47" s="251"/>
      <c r="AG47" s="251"/>
      <c r="AH47" s="251"/>
      <c r="AI47" s="251"/>
      <c r="AJ47" s="251"/>
      <c r="AK47" s="251"/>
      <c r="AL47" s="251"/>
      <c r="AM47" s="251"/>
      <c r="AN47" s="251"/>
      <c r="AO47" s="251"/>
      <c r="AP47" s="251"/>
    </row>
    <row r="48" spans="1:42" s="7" customFormat="1" ht="47.25">
      <c r="A48" s="251" t="s">
        <v>179</v>
      </c>
      <c r="B48" s="251" t="s">
        <v>180</v>
      </c>
      <c r="C48" s="251" t="s">
        <v>137</v>
      </c>
      <c r="D48" s="251" t="str">
        <f t="shared" si="0"/>
        <v>ID_10_rur
Village</v>
      </c>
      <c r="E48" s="251" t="s">
        <v>138</v>
      </c>
      <c r="F48" s="251" t="str">
        <f t="shared" si="1"/>
        <v>ID_10_rur
Umudugudu</v>
      </c>
      <c r="G48" s="251"/>
      <c r="H48" s="251"/>
      <c r="I48" s="251"/>
      <c r="J48" s="251"/>
      <c r="K48" s="251"/>
      <c r="L48" s="251" t="s">
        <v>181</v>
      </c>
      <c r="M48" s="251"/>
      <c r="N48" s="251" t="s">
        <v>43</v>
      </c>
      <c r="O48" s="251"/>
      <c r="P48" s="251"/>
      <c r="Q48" s="251"/>
      <c r="R48" s="251"/>
      <c r="S48" s="251"/>
      <c r="T48" s="251"/>
      <c r="U48" s="251"/>
      <c r="V48" s="251"/>
      <c r="W48" s="251"/>
      <c r="X48" s="251"/>
      <c r="Y48" s="251"/>
      <c r="Z48" s="251"/>
      <c r="AA48" s="251"/>
      <c r="AB48" s="251"/>
      <c r="AC48" s="251"/>
      <c r="AD48" s="251"/>
      <c r="AE48" s="251"/>
      <c r="AF48" s="251"/>
      <c r="AG48" s="251"/>
      <c r="AH48" s="251"/>
      <c r="AI48" s="251"/>
      <c r="AJ48" s="251"/>
      <c r="AK48" s="251"/>
      <c r="AL48" s="251"/>
      <c r="AM48" s="251"/>
      <c r="AN48" s="251"/>
      <c r="AO48" s="251"/>
      <c r="AP48" s="251"/>
    </row>
    <row r="49" spans="1:42" s="7" customFormat="1" ht="47.25">
      <c r="A49" s="251" t="s">
        <v>182</v>
      </c>
      <c r="B49" s="251" t="s">
        <v>183</v>
      </c>
      <c r="C49" s="251" t="s">
        <v>137</v>
      </c>
      <c r="D49" s="251" t="str">
        <f t="shared" si="0"/>
        <v>ID_10_gac
Village</v>
      </c>
      <c r="E49" s="251" t="s">
        <v>138</v>
      </c>
      <c r="F49" s="251" t="str">
        <f t="shared" si="1"/>
        <v>ID_10_gac
Umudugudu</v>
      </c>
      <c r="G49" s="251"/>
      <c r="H49" s="251"/>
      <c r="I49" s="251"/>
      <c r="J49" s="251"/>
      <c r="K49" s="251"/>
      <c r="L49" s="251" t="s">
        <v>184</v>
      </c>
      <c r="M49" s="251"/>
      <c r="N49" s="251" t="s">
        <v>43</v>
      </c>
      <c r="O49" s="251"/>
      <c r="P49" s="251"/>
      <c r="Q49" s="251"/>
      <c r="R49" s="251"/>
      <c r="S49" s="251"/>
      <c r="T49" s="251"/>
      <c r="U49" s="251"/>
      <c r="V49" s="251"/>
      <c r="W49" s="251"/>
      <c r="X49" s="251"/>
      <c r="Y49" s="251"/>
      <c r="Z49" s="251"/>
      <c r="AA49" s="251"/>
      <c r="AB49" s="251"/>
      <c r="AC49" s="251"/>
      <c r="AD49" s="251"/>
      <c r="AE49" s="251"/>
      <c r="AF49" s="251"/>
      <c r="AG49" s="251"/>
      <c r="AH49" s="251"/>
      <c r="AI49" s="251"/>
      <c r="AJ49" s="251"/>
      <c r="AK49" s="251"/>
      <c r="AL49" s="251"/>
      <c r="AM49" s="251"/>
      <c r="AN49" s="251"/>
      <c r="AO49" s="251"/>
      <c r="AP49" s="251"/>
    </row>
    <row r="50" spans="1:42" s="7" customFormat="1" ht="47.25">
      <c r="A50" s="251" t="s">
        <v>185</v>
      </c>
      <c r="B50" s="251" t="s">
        <v>186</v>
      </c>
      <c r="C50" s="251" t="s">
        <v>137</v>
      </c>
      <c r="D50" s="251" t="str">
        <f t="shared" si="0"/>
        <v>ID_10_gish
Village</v>
      </c>
      <c r="E50" s="251" t="s">
        <v>138</v>
      </c>
      <c r="F50" s="251" t="str">
        <f t="shared" si="1"/>
        <v>ID_10_gish
Umudugudu</v>
      </c>
      <c r="G50" s="251"/>
      <c r="H50" s="251"/>
      <c r="I50" s="251"/>
      <c r="J50" s="251"/>
      <c r="K50" s="251"/>
      <c r="L50" s="251" t="s">
        <v>187</v>
      </c>
      <c r="M50" s="251"/>
      <c r="N50" s="251" t="s">
        <v>43</v>
      </c>
      <c r="O50" s="251"/>
      <c r="P50" s="251"/>
      <c r="Q50" s="251"/>
      <c r="R50" s="251"/>
      <c r="S50" s="251"/>
      <c r="T50" s="251"/>
      <c r="U50" s="251"/>
      <c r="V50" s="251"/>
      <c r="W50" s="251"/>
      <c r="X50" s="251"/>
      <c r="Y50" s="251"/>
      <c r="Z50" s="251"/>
      <c r="AA50" s="251"/>
      <c r="AB50" s="251"/>
      <c r="AC50" s="251"/>
      <c r="AD50" s="251"/>
      <c r="AE50" s="251"/>
      <c r="AF50" s="251"/>
      <c r="AG50" s="251"/>
      <c r="AH50" s="251"/>
      <c r="AI50" s="251"/>
      <c r="AJ50" s="251"/>
      <c r="AK50" s="251"/>
      <c r="AL50" s="251"/>
      <c r="AM50" s="251"/>
      <c r="AN50" s="251"/>
      <c r="AO50" s="251"/>
      <c r="AP50" s="251"/>
    </row>
    <row r="51" spans="1:42" s="7" customFormat="1" ht="47.25">
      <c r="A51" s="251" t="s">
        <v>188</v>
      </c>
      <c r="B51" s="251" t="s">
        <v>189</v>
      </c>
      <c r="C51" s="251" t="s">
        <v>137</v>
      </c>
      <c r="D51" s="251" t="str">
        <f t="shared" si="0"/>
        <v>ID_10_mub
Village</v>
      </c>
      <c r="E51" s="251" t="s">
        <v>138</v>
      </c>
      <c r="F51" s="251" t="str">
        <f t="shared" si="1"/>
        <v>ID_10_mub
Umudugudu</v>
      </c>
      <c r="G51" s="251"/>
      <c r="H51" s="251"/>
      <c r="I51" s="251"/>
      <c r="J51" s="251"/>
      <c r="K51" s="251"/>
      <c r="L51" s="251" t="s">
        <v>190</v>
      </c>
      <c r="M51" s="251"/>
      <c r="N51" s="251" t="s">
        <v>43</v>
      </c>
      <c r="O51" s="251"/>
      <c r="P51" s="251"/>
      <c r="Q51" s="251"/>
      <c r="R51" s="251"/>
      <c r="S51" s="251"/>
      <c r="T51" s="251"/>
      <c r="U51" s="251"/>
      <c r="V51" s="251"/>
      <c r="W51" s="251"/>
      <c r="X51" s="251"/>
      <c r="Y51" s="251"/>
      <c r="Z51" s="251"/>
      <c r="AA51" s="251"/>
      <c r="AB51" s="251"/>
      <c r="AC51" s="251"/>
      <c r="AD51" s="251"/>
      <c r="AE51" s="251"/>
      <c r="AF51" s="251"/>
      <c r="AG51" s="251"/>
      <c r="AH51" s="251"/>
      <c r="AI51" s="251"/>
      <c r="AJ51" s="251"/>
      <c r="AK51" s="251"/>
      <c r="AL51" s="251"/>
      <c r="AM51" s="251"/>
      <c r="AN51" s="251"/>
      <c r="AO51" s="251"/>
      <c r="AP51" s="251"/>
    </row>
    <row r="52" spans="1:42" s="7" customFormat="1" ht="47.25">
      <c r="A52" s="251" t="s">
        <v>191</v>
      </c>
      <c r="B52" s="251" t="s">
        <v>192</v>
      </c>
      <c r="C52" s="251" t="s">
        <v>137</v>
      </c>
      <c r="D52" s="251" t="str">
        <f t="shared" si="0"/>
        <v>ID_10_mush
Village</v>
      </c>
      <c r="E52" s="251" t="s">
        <v>138</v>
      </c>
      <c r="F52" s="251" t="str">
        <f t="shared" si="1"/>
        <v>ID_10_mush
Umudugudu</v>
      </c>
      <c r="G52" s="251"/>
      <c r="H52" s="251"/>
      <c r="I52" s="251"/>
      <c r="J52" s="251"/>
      <c r="K52" s="251"/>
      <c r="L52" s="251" t="s">
        <v>193</v>
      </c>
      <c r="M52" s="251"/>
      <c r="N52" s="251" t="s">
        <v>43</v>
      </c>
      <c r="O52" s="251"/>
      <c r="P52" s="251"/>
      <c r="Q52" s="251"/>
      <c r="R52" s="251"/>
      <c r="S52" s="251"/>
      <c r="T52" s="251"/>
      <c r="U52" s="251"/>
      <c r="V52" s="251"/>
      <c r="W52" s="251"/>
      <c r="X52" s="251"/>
      <c r="Y52" s="251"/>
      <c r="Z52" s="251"/>
      <c r="AA52" s="251"/>
      <c r="AB52" s="251"/>
      <c r="AC52" s="251"/>
      <c r="AD52" s="251"/>
      <c r="AE52" s="251"/>
      <c r="AF52" s="251"/>
      <c r="AG52" s="251"/>
      <c r="AH52" s="251"/>
      <c r="AI52" s="251"/>
      <c r="AJ52" s="251"/>
      <c r="AK52" s="251"/>
      <c r="AL52" s="251"/>
      <c r="AM52" s="251"/>
      <c r="AN52" s="251"/>
      <c r="AO52" s="251"/>
      <c r="AP52" s="251"/>
    </row>
    <row r="53" spans="1:42" s="7" customFormat="1" ht="47.25">
      <c r="A53" s="251" t="s">
        <v>194</v>
      </c>
      <c r="B53" s="251" t="s">
        <v>195</v>
      </c>
      <c r="C53" s="251" t="s">
        <v>137</v>
      </c>
      <c r="D53" s="251" t="str">
        <f t="shared" si="0"/>
        <v>ID_10_nyarus
Village</v>
      </c>
      <c r="E53" s="251" t="s">
        <v>138</v>
      </c>
      <c r="F53" s="251" t="str">
        <f t="shared" si="1"/>
        <v>ID_10_nyarus
Umudugudu</v>
      </c>
      <c r="G53" s="251"/>
      <c r="H53" s="251"/>
      <c r="I53" s="251"/>
      <c r="J53" s="251"/>
      <c r="K53" s="251"/>
      <c r="L53" s="251" t="s">
        <v>196</v>
      </c>
      <c r="M53" s="251"/>
      <c r="N53" s="251" t="s">
        <v>43</v>
      </c>
      <c r="O53" s="251"/>
      <c r="P53" s="251"/>
      <c r="Q53" s="251"/>
      <c r="R53" s="251"/>
      <c r="S53" s="251"/>
      <c r="T53" s="251"/>
      <c r="U53" s="251"/>
      <c r="V53" s="251"/>
      <c r="W53" s="251"/>
      <c r="X53" s="251"/>
      <c r="Y53" s="251"/>
      <c r="Z53" s="251"/>
      <c r="AA53" s="251"/>
      <c r="AB53" s="251"/>
      <c r="AC53" s="251"/>
      <c r="AD53" s="251"/>
      <c r="AE53" s="251"/>
      <c r="AF53" s="251"/>
      <c r="AG53" s="251"/>
      <c r="AH53" s="251"/>
      <c r="AI53" s="251"/>
      <c r="AJ53" s="251"/>
      <c r="AK53" s="251"/>
      <c r="AL53" s="251"/>
      <c r="AM53" s="251"/>
      <c r="AN53" s="251"/>
      <c r="AO53" s="251"/>
      <c r="AP53" s="251"/>
    </row>
    <row r="54" spans="1:42" s="7" customFormat="1" ht="47.25">
      <c r="A54" s="251" t="s">
        <v>197</v>
      </c>
      <c r="B54" s="251" t="s">
        <v>198</v>
      </c>
      <c r="C54" s="251" t="s">
        <v>137</v>
      </c>
      <c r="D54" s="251" t="str">
        <f t="shared" si="0"/>
        <v>ID_10_run
Village</v>
      </c>
      <c r="E54" s="251" t="s">
        <v>138</v>
      </c>
      <c r="F54" s="251" t="str">
        <f t="shared" si="1"/>
        <v>ID_10_run
Umudugudu</v>
      </c>
      <c r="G54" s="251"/>
      <c r="H54" s="251"/>
      <c r="I54" s="251"/>
      <c r="J54" s="251"/>
      <c r="K54" s="251"/>
      <c r="L54" s="251" t="s">
        <v>199</v>
      </c>
      <c r="M54" s="251"/>
      <c r="N54" s="251" t="s">
        <v>43</v>
      </c>
      <c r="O54" s="251"/>
      <c r="P54" s="251"/>
      <c r="Q54" s="251"/>
      <c r="R54" s="251"/>
      <c r="S54" s="251"/>
      <c r="T54" s="251"/>
      <c r="U54" s="251"/>
      <c r="V54" s="251"/>
      <c r="W54" s="251"/>
      <c r="X54" s="251"/>
      <c r="Y54" s="251"/>
      <c r="Z54" s="251"/>
      <c r="AA54" s="251"/>
      <c r="AB54" s="251"/>
      <c r="AC54" s="251"/>
      <c r="AD54" s="251"/>
      <c r="AE54" s="251"/>
      <c r="AF54" s="251"/>
      <c r="AG54" s="251"/>
      <c r="AH54" s="251"/>
      <c r="AI54" s="251"/>
      <c r="AJ54" s="251"/>
      <c r="AK54" s="251"/>
      <c r="AL54" s="251"/>
      <c r="AM54" s="251"/>
      <c r="AN54" s="251"/>
      <c r="AO54" s="251"/>
      <c r="AP54" s="251"/>
    </row>
    <row r="55" spans="1:42" s="7" customFormat="1" ht="47.25">
      <c r="A55" s="251" t="s">
        <v>200</v>
      </c>
      <c r="B55" s="251" t="s">
        <v>201</v>
      </c>
      <c r="C55" s="251" t="s">
        <v>137</v>
      </c>
      <c r="D55" s="251" t="str">
        <f t="shared" si="0"/>
        <v>ID_10_kag
Village</v>
      </c>
      <c r="E55" s="251" t="s">
        <v>138</v>
      </c>
      <c r="F55" s="251" t="str">
        <f t="shared" si="1"/>
        <v>ID_10_kag
Umudugudu</v>
      </c>
      <c r="G55" s="251"/>
      <c r="H55" s="251"/>
      <c r="I55" s="251"/>
      <c r="J55" s="251"/>
      <c r="K55" s="251"/>
      <c r="L55" s="251" t="s">
        <v>202</v>
      </c>
      <c r="M55" s="251"/>
      <c r="N55" s="251" t="s">
        <v>43</v>
      </c>
      <c r="O55" s="251"/>
      <c r="P55" s="251"/>
      <c r="Q55" s="251"/>
      <c r="R55" s="251"/>
      <c r="S55" s="251"/>
      <c r="T55" s="251"/>
      <c r="U55" s="251"/>
      <c r="V55" s="251"/>
      <c r="W55" s="251"/>
      <c r="X55" s="251"/>
      <c r="Y55" s="251"/>
      <c r="Z55" s="251"/>
      <c r="AA55" s="251"/>
      <c r="AB55" s="251"/>
      <c r="AC55" s="251"/>
      <c r="AD55" s="251"/>
      <c r="AE55" s="251"/>
      <c r="AF55" s="251"/>
      <c r="AG55" s="251"/>
      <c r="AH55" s="251"/>
      <c r="AI55" s="251"/>
      <c r="AJ55" s="251"/>
      <c r="AK55" s="251"/>
      <c r="AL55" s="251"/>
      <c r="AM55" s="251"/>
      <c r="AN55" s="251"/>
      <c r="AO55" s="251"/>
      <c r="AP55" s="251"/>
    </row>
    <row r="56" spans="1:42" s="7" customFormat="1" ht="47.25">
      <c r="A56" s="251" t="s">
        <v>203</v>
      </c>
      <c r="B56" s="251" t="s">
        <v>204</v>
      </c>
      <c r="C56" s="251" t="s">
        <v>137</v>
      </c>
      <c r="D56" s="251" t="str">
        <f t="shared" si="0"/>
        <v>ID_10_kagus
Village</v>
      </c>
      <c r="E56" s="251" t="s">
        <v>138</v>
      </c>
      <c r="F56" s="251" t="str">
        <f t="shared" si="1"/>
        <v>ID_10_kagus
Umudugudu</v>
      </c>
      <c r="G56" s="251"/>
      <c r="H56" s="251"/>
      <c r="I56" s="251"/>
      <c r="J56" s="251"/>
      <c r="K56" s="251"/>
      <c r="L56" s="251" t="s">
        <v>205</v>
      </c>
      <c r="M56" s="251"/>
      <c r="N56" s="251" t="s">
        <v>43</v>
      </c>
      <c r="O56" s="251"/>
      <c r="P56" s="251"/>
      <c r="Q56" s="251"/>
      <c r="R56" s="251"/>
      <c r="S56" s="251"/>
      <c r="T56" s="251"/>
      <c r="U56" s="251"/>
      <c r="V56" s="251"/>
      <c r="W56" s="251"/>
      <c r="X56" s="251"/>
      <c r="Y56" s="251"/>
      <c r="Z56" s="251"/>
      <c r="AA56" s="251"/>
      <c r="AB56" s="251"/>
      <c r="AC56" s="251"/>
      <c r="AD56" s="251"/>
      <c r="AE56" s="251"/>
      <c r="AF56" s="251"/>
      <c r="AG56" s="251"/>
      <c r="AH56" s="251"/>
      <c r="AI56" s="251"/>
      <c r="AJ56" s="251"/>
      <c r="AK56" s="251"/>
      <c r="AL56" s="251"/>
      <c r="AM56" s="251"/>
      <c r="AN56" s="251"/>
      <c r="AO56" s="251"/>
      <c r="AP56" s="251"/>
    </row>
    <row r="57" spans="1:42" s="7" customFormat="1" ht="47.25">
      <c r="A57" s="251" t="s">
        <v>206</v>
      </c>
      <c r="B57" s="251" t="s">
        <v>207</v>
      </c>
      <c r="C57" s="251" t="s">
        <v>137</v>
      </c>
      <c r="D57" s="251" t="str">
        <f t="shared" si="0"/>
        <v>ID_10_kabug
Village</v>
      </c>
      <c r="E57" s="251" t="s">
        <v>138</v>
      </c>
      <c r="F57" s="251" t="str">
        <f t="shared" si="1"/>
        <v>ID_10_kabug
Umudugudu</v>
      </c>
      <c r="G57" s="251"/>
      <c r="H57" s="251"/>
      <c r="I57" s="251"/>
      <c r="J57" s="251"/>
      <c r="K57" s="251"/>
      <c r="L57" s="251" t="s">
        <v>208</v>
      </c>
      <c r="M57" s="251"/>
      <c r="N57" s="251" t="s">
        <v>43</v>
      </c>
      <c r="O57" s="251"/>
      <c r="P57" s="251"/>
      <c r="Q57" s="251"/>
      <c r="R57" s="251"/>
      <c r="S57" s="251"/>
      <c r="T57" s="251"/>
      <c r="U57" s="251"/>
      <c r="V57" s="251"/>
      <c r="W57" s="251"/>
      <c r="X57" s="251"/>
      <c r="Y57" s="251"/>
      <c r="Z57" s="251"/>
      <c r="AA57" s="251"/>
      <c r="AB57" s="251"/>
      <c r="AC57" s="251"/>
      <c r="AD57" s="251"/>
      <c r="AE57" s="251"/>
      <c r="AF57" s="251"/>
      <c r="AG57" s="251"/>
      <c r="AH57" s="251"/>
      <c r="AI57" s="251"/>
      <c r="AJ57" s="251"/>
      <c r="AK57" s="251"/>
      <c r="AL57" s="251"/>
      <c r="AM57" s="251"/>
      <c r="AN57" s="251"/>
      <c r="AO57" s="251"/>
      <c r="AP57" s="251"/>
    </row>
    <row r="58" spans="1:42" s="7" customFormat="1" ht="47.25">
      <c r="A58" s="251" t="s">
        <v>209</v>
      </c>
      <c r="B58" s="251" t="s">
        <v>210</v>
      </c>
      <c r="C58" s="251" t="s">
        <v>137</v>
      </c>
      <c r="D58" s="251" t="str">
        <f t="shared" si="0"/>
        <v>ID_10_nyaruh
Village</v>
      </c>
      <c r="E58" s="251" t="s">
        <v>138</v>
      </c>
      <c r="F58" s="251" t="str">
        <f t="shared" si="1"/>
        <v>ID_10_nyaruh
Umudugudu</v>
      </c>
      <c r="G58" s="251"/>
      <c r="H58" s="251"/>
      <c r="I58" s="251"/>
      <c r="J58" s="251"/>
      <c r="K58" s="251"/>
      <c r="L58" s="251" t="s">
        <v>211</v>
      </c>
      <c r="M58" s="251"/>
      <c r="N58" s="251" t="s">
        <v>43</v>
      </c>
      <c r="O58" s="251"/>
      <c r="P58" s="251"/>
      <c r="Q58" s="251"/>
      <c r="R58" s="251"/>
      <c r="S58" s="251"/>
      <c r="T58" s="251"/>
      <c r="U58" s="251"/>
      <c r="V58" s="251"/>
      <c r="W58" s="251"/>
      <c r="X58" s="251"/>
      <c r="Y58" s="251"/>
      <c r="Z58" s="251"/>
      <c r="AA58" s="251"/>
      <c r="AB58" s="251"/>
      <c r="AC58" s="251"/>
      <c r="AD58" s="251"/>
      <c r="AE58" s="251"/>
      <c r="AF58" s="251"/>
      <c r="AG58" s="251"/>
      <c r="AH58" s="251"/>
      <c r="AI58" s="251"/>
      <c r="AJ58" s="251"/>
      <c r="AK58" s="251"/>
      <c r="AL58" s="251"/>
      <c r="AM58" s="251"/>
      <c r="AN58" s="251"/>
      <c r="AO58" s="251"/>
      <c r="AP58" s="251"/>
    </row>
    <row r="59" spans="1:42" s="7" customFormat="1" ht="63">
      <c r="A59" s="251" t="s">
        <v>85</v>
      </c>
      <c r="B59" s="251" t="s">
        <v>212</v>
      </c>
      <c r="C59" s="251" t="s">
        <v>213</v>
      </c>
      <c r="D59" s="251" t="str">
        <f t="shared" si="0"/>
        <v>ID_10_specify
Specify the village?</v>
      </c>
      <c r="E59" s="251" t="s">
        <v>214</v>
      </c>
      <c r="F59" s="251" t="str">
        <f t="shared" si="1"/>
        <v>ID_10_specify
Ni uwuhe mudugudu?</v>
      </c>
      <c r="G59" s="251"/>
      <c r="H59" s="251"/>
      <c r="I59" s="251"/>
      <c r="J59" s="251"/>
      <c r="K59" s="251"/>
      <c r="L59" s="251" t="s">
        <v>134</v>
      </c>
      <c r="M59" s="251"/>
      <c r="N59" s="251" t="s">
        <v>43</v>
      </c>
      <c r="O59" s="251"/>
      <c r="P59" s="251"/>
      <c r="Q59" s="251"/>
      <c r="R59" s="251"/>
      <c r="S59" s="251"/>
      <c r="T59" s="251"/>
      <c r="U59" s="251"/>
      <c r="V59" s="251"/>
      <c r="W59" s="251"/>
      <c r="X59" s="251"/>
      <c r="Y59" s="251"/>
      <c r="Z59" s="251"/>
      <c r="AA59" s="251"/>
      <c r="AB59" s="251"/>
      <c r="AC59" s="251"/>
      <c r="AD59" s="251"/>
      <c r="AE59" s="251"/>
      <c r="AF59" s="251"/>
      <c r="AG59" s="251"/>
      <c r="AH59" s="251"/>
      <c r="AI59" s="251"/>
      <c r="AJ59" s="251"/>
      <c r="AK59" s="251"/>
      <c r="AL59" s="251"/>
      <c r="AM59" s="251"/>
      <c r="AN59" s="251"/>
      <c r="AO59" s="251"/>
      <c r="AP59" s="251"/>
    </row>
    <row r="60" spans="1:42" s="7" customFormat="1" ht="47.25">
      <c r="A60" s="251" t="s">
        <v>66</v>
      </c>
      <c r="B60" s="251" t="s">
        <v>215</v>
      </c>
      <c r="C60" s="251" t="s">
        <v>216</v>
      </c>
      <c r="D60" s="251" t="str">
        <f t="shared" si="0"/>
        <v>ID_11
Do you have a mobile?</v>
      </c>
      <c r="E60" s="251" t="s">
        <v>217</v>
      </c>
      <c r="F60" s="251" t="str">
        <f t="shared" si="1"/>
        <v>ID_11
Ufite telefone?</v>
      </c>
      <c r="G60" s="251"/>
      <c r="H60" s="251"/>
      <c r="I60" s="251"/>
      <c r="J60" s="251"/>
      <c r="K60" s="251"/>
      <c r="L60" s="450"/>
      <c r="M60" s="251"/>
      <c r="N60" s="251" t="s">
        <v>43</v>
      </c>
      <c r="O60" s="251"/>
      <c r="P60" s="251"/>
      <c r="Q60" s="251"/>
      <c r="R60" s="251"/>
      <c r="S60" s="251"/>
      <c r="T60" s="251"/>
      <c r="U60" s="251"/>
      <c r="V60" s="450"/>
      <c r="W60" s="251"/>
      <c r="X60" s="251"/>
      <c r="Y60" s="251"/>
      <c r="Z60" s="251"/>
      <c r="AA60" s="251"/>
      <c r="AB60" s="251"/>
      <c r="AC60" s="251"/>
      <c r="AD60" s="251"/>
      <c r="AE60" s="251"/>
      <c r="AF60" s="251"/>
      <c r="AG60" s="251"/>
      <c r="AH60" s="251"/>
      <c r="AI60" s="251"/>
      <c r="AJ60" s="251"/>
      <c r="AK60" s="251"/>
      <c r="AL60" s="251"/>
      <c r="AM60" s="251"/>
      <c r="AN60" s="251"/>
      <c r="AO60" s="251"/>
      <c r="AP60" s="251"/>
    </row>
    <row r="61" spans="1:42" s="7" customFormat="1" ht="47.25">
      <c r="A61" s="251" t="s">
        <v>85</v>
      </c>
      <c r="B61" s="251" t="s">
        <v>218</v>
      </c>
      <c r="C61" s="251" t="s">
        <v>219</v>
      </c>
      <c r="D61" s="251" t="str">
        <f t="shared" si="0"/>
        <v>ID_11A
Mobile number</v>
      </c>
      <c r="E61" s="251" t="s">
        <v>220</v>
      </c>
      <c r="F61" s="251" t="str">
        <f t="shared" si="1"/>
        <v>ID_11A
Nimero ya telefone</v>
      </c>
      <c r="G61" s="251"/>
      <c r="H61" s="251"/>
      <c r="I61" s="251"/>
      <c r="J61" s="251" t="s">
        <v>221</v>
      </c>
      <c r="K61" s="251" t="s">
        <v>222</v>
      </c>
      <c r="L61" s="251" t="s">
        <v>223</v>
      </c>
      <c r="M61" s="251"/>
      <c r="N61" s="251" t="s">
        <v>43</v>
      </c>
      <c r="O61" s="251"/>
      <c r="P61" s="251"/>
      <c r="Q61" s="251"/>
      <c r="R61" s="251"/>
      <c r="S61" s="251"/>
      <c r="T61" s="251"/>
      <c r="U61" s="251"/>
      <c r="V61" s="450"/>
      <c r="W61" s="251"/>
      <c r="X61" s="251"/>
      <c r="Y61" s="251"/>
      <c r="Z61" s="251"/>
      <c r="AA61" s="251"/>
      <c r="AB61" s="251"/>
      <c r="AC61" s="251"/>
      <c r="AD61" s="251"/>
      <c r="AE61" s="251"/>
      <c r="AF61" s="251"/>
      <c r="AG61" s="251"/>
      <c r="AH61" s="251"/>
      <c r="AI61" s="251"/>
      <c r="AJ61" s="251"/>
      <c r="AK61" s="251"/>
      <c r="AL61" s="251"/>
      <c r="AM61" s="251"/>
      <c r="AN61" s="251"/>
      <c r="AO61" s="251"/>
      <c r="AP61" s="251"/>
    </row>
    <row r="62" spans="1:42" s="7" customFormat="1" ht="204.75">
      <c r="A62" s="251" t="s">
        <v>22</v>
      </c>
      <c r="B62" s="251" t="s">
        <v>224</v>
      </c>
      <c r="C62" s="251" t="s">
        <v>225</v>
      </c>
      <c r="D62" s="251" t="str">
        <f t="shared" si="0"/>
        <v>hhroster_note
Now we will ask you some questions about the members of your household. 
Enumerator: FIRST, List HEAD OF HH FOLLOWED BY SPOUSE AND CHILDREN. If several wives, record in order of marriage. SECOND: List other HH members related to the head of household or his spouse(s). THIRD: List other HH members NOT related to the head of household or his spouse. FOURTH: List any people absent currently but who are HH members, for example persons temporarily absent due to school, seasonal work, holiday, prison, hospital/clinic, etc</v>
      </c>
      <c r="E62" s="304" t="s">
        <v>226</v>
      </c>
      <c r="F62" s="251" t="str">
        <f t="shared" si="1"/>
        <v>hhroster_note
Ubu noneho tugiye kukubaza ibibazo bikeya bigendanye n'abagize urugo rwanyu. 
Umukarani: Mu gutangira, Wandike Umukuru w’Urugo, akurikirwe n’Umugore we, abana.Niba afite abagore benshi , andika ukurikije uko bagiye bashyingiranwa. Hanyuma wandike abana uhereye ku mukuru,hanyuma  abandi bantu bafitanye isano  n’umugabo ndetse n’umugore, Ubwa gatatu  wandike abandi bantu badafitanye isano  n’umugabo cg umugore ; hanyuma wandike abandi bantu badahari, ariko bafitanye isano nabo mu muryango. Urugero: ababa ku ishuri, bapagasa, bari mu buroko, bari mu bitaro, etc.</v>
      </c>
      <c r="G62" s="251"/>
      <c r="H62" s="251"/>
      <c r="I62" s="251"/>
      <c r="J62" s="450"/>
      <c r="K62" s="450"/>
      <c r="L62" s="450"/>
      <c r="M62" s="251"/>
      <c r="N62" s="450"/>
      <c r="O62" s="251"/>
      <c r="P62" s="251"/>
      <c r="Q62" s="251"/>
      <c r="R62" s="251"/>
      <c r="S62" s="251"/>
      <c r="T62" s="251"/>
      <c r="U62" s="251"/>
      <c r="V62" s="450"/>
      <c r="W62" s="251"/>
      <c r="X62" s="251"/>
      <c r="Y62" s="251"/>
      <c r="Z62" s="251"/>
      <c r="AA62" s="251"/>
      <c r="AB62" s="251"/>
      <c r="AC62" s="251"/>
      <c r="AD62" s="251"/>
      <c r="AE62" s="251"/>
      <c r="AF62" s="251"/>
      <c r="AG62" s="251"/>
      <c r="AH62" s="251"/>
      <c r="AI62" s="251"/>
      <c r="AJ62" s="251"/>
      <c r="AK62" s="251"/>
      <c r="AL62" s="251"/>
      <c r="AM62" s="251"/>
      <c r="AN62" s="251"/>
      <c r="AO62" s="251"/>
      <c r="AP62" s="251"/>
    </row>
    <row r="63" spans="1:42" s="7" customFormat="1" ht="47.25">
      <c r="A63" s="251" t="s">
        <v>36</v>
      </c>
      <c r="B63" s="251" t="s">
        <v>227</v>
      </c>
      <c r="C63" s="251" t="s">
        <v>227</v>
      </c>
      <c r="D63" s="251" t="str">
        <f t="shared" si="0"/>
        <v>start_mod_B
start_mod_B</v>
      </c>
      <c r="E63" s="251" t="s">
        <v>227</v>
      </c>
      <c r="F63" s="251" t="str">
        <f t="shared" si="1"/>
        <v>start_mod_B
start_mod_B</v>
      </c>
      <c r="G63" s="251"/>
      <c r="H63" s="251"/>
      <c r="I63" s="251"/>
      <c r="J63" s="450"/>
      <c r="K63" s="450"/>
      <c r="L63" s="450"/>
      <c r="M63" s="251"/>
      <c r="N63" s="450"/>
      <c r="O63" s="251"/>
      <c r="P63" s="251"/>
      <c r="Q63" s="251" t="s">
        <v>38</v>
      </c>
      <c r="R63" s="251"/>
      <c r="S63" s="251"/>
      <c r="T63" s="251"/>
      <c r="U63" s="251"/>
      <c r="V63" s="450"/>
      <c r="W63" s="251"/>
      <c r="X63" s="251"/>
      <c r="Y63" s="251"/>
      <c r="Z63" s="251"/>
      <c r="AA63" s="251"/>
      <c r="AB63" s="251"/>
      <c r="AC63" s="251"/>
      <c r="AD63" s="251"/>
      <c r="AE63" s="251"/>
      <c r="AF63" s="251"/>
      <c r="AG63" s="251"/>
      <c r="AH63" s="251"/>
      <c r="AI63" s="251"/>
      <c r="AJ63" s="251"/>
      <c r="AK63" s="251"/>
      <c r="AL63" s="251"/>
      <c r="AM63" s="251"/>
      <c r="AN63" s="251"/>
      <c r="AO63" s="251"/>
      <c r="AP63" s="251"/>
    </row>
    <row r="64" spans="1:42" s="7" customFormat="1" ht="47.25">
      <c r="A64" s="251" t="s">
        <v>48</v>
      </c>
      <c r="B64" s="251" t="s">
        <v>228</v>
      </c>
      <c r="C64" s="251" t="s">
        <v>229</v>
      </c>
      <c r="D64" s="251" t="str">
        <f t="shared" si="0"/>
        <v>HH_01
Number of hh members</v>
      </c>
      <c r="E64" s="251" t="s">
        <v>230</v>
      </c>
      <c r="F64" s="251" t="str">
        <f t="shared" si="1"/>
        <v>HH_01
Umubare w'abagize urugo</v>
      </c>
      <c r="G64" s="251"/>
      <c r="H64" s="251"/>
      <c r="I64" s="251"/>
      <c r="J64" s="251" t="s">
        <v>231</v>
      </c>
      <c r="K64" s="450"/>
      <c r="L64" s="450"/>
      <c r="M64" s="251"/>
      <c r="N64" s="251" t="s">
        <v>43</v>
      </c>
      <c r="O64" s="251"/>
      <c r="P64" s="251"/>
      <c r="Q64" s="450"/>
      <c r="R64" s="251"/>
      <c r="S64" s="251"/>
      <c r="T64" s="251"/>
      <c r="U64" s="251"/>
      <c r="V64" s="450"/>
      <c r="W64" s="251"/>
      <c r="X64" s="251"/>
      <c r="Y64" s="251"/>
      <c r="Z64" s="251"/>
      <c r="AA64" s="251"/>
      <c r="AB64" s="251"/>
      <c r="AC64" s="251"/>
      <c r="AD64" s="251"/>
      <c r="AE64" s="251"/>
      <c r="AF64" s="251"/>
      <c r="AG64" s="251"/>
      <c r="AH64" s="251"/>
      <c r="AI64" s="251"/>
      <c r="AJ64" s="251"/>
      <c r="AK64" s="251"/>
      <c r="AL64" s="251"/>
      <c r="AM64" s="251"/>
      <c r="AN64" s="251"/>
      <c r="AO64" s="251"/>
      <c r="AP64" s="251"/>
    </row>
    <row r="65" spans="1:42" s="7" customFormat="1" ht="47.25">
      <c r="A65" s="251" t="s">
        <v>232</v>
      </c>
      <c r="B65" s="251" t="s">
        <v>233</v>
      </c>
      <c r="C65" s="251" t="s">
        <v>234</v>
      </c>
      <c r="D65" s="251" t="str">
        <f t="shared" si="0"/>
        <v>HH_02
HH roster</v>
      </c>
      <c r="E65" s="251" t="s">
        <v>234</v>
      </c>
      <c r="F65" s="251" t="str">
        <f t="shared" si="1"/>
        <v>HH_02
HH roster</v>
      </c>
      <c r="G65" s="251"/>
      <c r="H65" s="251"/>
      <c r="I65" s="251"/>
      <c r="J65" s="450"/>
      <c r="K65" s="450"/>
      <c r="L65" s="450"/>
      <c r="M65" s="251"/>
      <c r="N65" s="450"/>
      <c r="O65" s="251"/>
      <c r="P65" s="251"/>
      <c r="Q65" s="450"/>
      <c r="R65" s="251" t="s">
        <v>235</v>
      </c>
      <c r="S65" s="251"/>
      <c r="T65" s="251"/>
      <c r="U65" s="251"/>
      <c r="V65" s="450"/>
      <c r="W65" s="251"/>
      <c r="X65" s="251"/>
      <c r="Y65" s="251"/>
      <c r="Z65" s="251"/>
      <c r="AA65" s="251"/>
      <c r="AB65" s="251"/>
      <c r="AC65" s="251"/>
      <c r="AD65" s="251"/>
      <c r="AE65" s="251"/>
      <c r="AF65" s="251"/>
      <c r="AG65" s="251"/>
      <c r="AH65" s="251"/>
      <c r="AI65" s="251"/>
      <c r="AJ65" s="251"/>
      <c r="AK65" s="251"/>
      <c r="AL65" s="251"/>
      <c r="AM65" s="251"/>
      <c r="AN65" s="251"/>
      <c r="AO65" s="251"/>
      <c r="AP65" s="251"/>
    </row>
    <row r="66" spans="1:42" s="7" customFormat="1" ht="47.25">
      <c r="A66" s="251" t="s">
        <v>59</v>
      </c>
      <c r="B66" s="251" t="s">
        <v>236</v>
      </c>
      <c r="C66" s="251" t="s">
        <v>237</v>
      </c>
      <c r="D66" s="251" t="str">
        <f t="shared" si="0"/>
        <v>HH_02pos
Roster Number</v>
      </c>
      <c r="E66" s="450"/>
      <c r="F66" s="251" t="str">
        <f t="shared" si="1"/>
        <v xml:space="preserve">HH_02pos
</v>
      </c>
      <c r="G66" s="251"/>
      <c r="H66" s="251"/>
      <c r="I66" s="251"/>
      <c r="J66" s="450"/>
      <c r="K66" s="450"/>
      <c r="L66" s="450"/>
      <c r="M66" s="251"/>
      <c r="N66" s="450"/>
      <c r="O66" s="251"/>
      <c r="P66" s="251"/>
      <c r="Q66" s="251" t="s">
        <v>238</v>
      </c>
      <c r="R66" s="450"/>
      <c r="S66" s="251"/>
      <c r="T66" s="251"/>
      <c r="U66" s="251"/>
      <c r="V66" s="450"/>
      <c r="W66" s="251"/>
      <c r="X66" s="251"/>
      <c r="Y66" s="251"/>
      <c r="Z66" s="251"/>
      <c r="AA66" s="251"/>
      <c r="AB66" s="251"/>
      <c r="AC66" s="251"/>
      <c r="AD66" s="251"/>
      <c r="AE66" s="251"/>
      <c r="AF66" s="251"/>
      <c r="AG66" s="251"/>
      <c r="AH66" s="251"/>
      <c r="AI66" s="251"/>
      <c r="AJ66" s="251"/>
      <c r="AK66" s="251"/>
      <c r="AL66" s="251"/>
      <c r="AM66" s="251"/>
      <c r="AN66" s="251"/>
      <c r="AO66" s="251"/>
      <c r="AP66" s="251"/>
    </row>
    <row r="67" spans="1:42" s="7" customFormat="1" ht="47.25">
      <c r="A67" s="251" t="s">
        <v>85</v>
      </c>
      <c r="B67" s="251" t="s">
        <v>239</v>
      </c>
      <c r="C67" s="251" t="s">
        <v>240</v>
      </c>
      <c r="D67" s="251" t="str">
        <f t="shared" si="0"/>
        <v>HH_03
Given name</v>
      </c>
      <c r="E67" s="251" t="s">
        <v>241</v>
      </c>
      <c r="F67" s="251" t="str">
        <f t="shared" si="1"/>
        <v>HH_03
Izina yahawe n'idini</v>
      </c>
      <c r="G67" s="251"/>
      <c r="H67" s="251"/>
      <c r="I67" s="251"/>
      <c r="J67" s="450"/>
      <c r="K67" s="450"/>
      <c r="L67" s="450"/>
      <c r="M67" s="251"/>
      <c r="N67" s="251" t="s">
        <v>43</v>
      </c>
      <c r="O67" s="251"/>
      <c r="P67" s="251"/>
      <c r="Q67" s="450"/>
      <c r="R67" s="450"/>
      <c r="S67" s="251"/>
      <c r="T67" s="251"/>
      <c r="U67" s="251"/>
      <c r="V67" s="450"/>
      <c r="W67" s="251"/>
      <c r="X67" s="251"/>
      <c r="Y67" s="251"/>
      <c r="Z67" s="251"/>
      <c r="AA67" s="251"/>
      <c r="AB67" s="251"/>
      <c r="AC67" s="251"/>
      <c r="AD67" s="251"/>
      <c r="AE67" s="251"/>
      <c r="AF67" s="251"/>
      <c r="AG67" s="251"/>
      <c r="AH67" s="251"/>
      <c r="AI67" s="251"/>
      <c r="AJ67" s="251"/>
      <c r="AK67" s="251"/>
      <c r="AL67" s="251"/>
      <c r="AM67" s="251"/>
      <c r="AN67" s="251"/>
      <c r="AO67" s="251"/>
      <c r="AP67" s="251"/>
    </row>
    <row r="68" spans="1:42" s="7" customFormat="1" ht="47.25">
      <c r="A68" s="251" t="s">
        <v>85</v>
      </c>
      <c r="B68" s="251" t="s">
        <v>242</v>
      </c>
      <c r="C68" s="251" t="s">
        <v>243</v>
      </c>
      <c r="D68" s="251" t="str">
        <f t="shared" si="0"/>
        <v>HH_04
Surname</v>
      </c>
      <c r="E68" s="251" t="s">
        <v>244</v>
      </c>
      <c r="F68" s="251" t="str">
        <f t="shared" si="1"/>
        <v>HH_04
Izina yahawe n'ababyeyi</v>
      </c>
      <c r="G68" s="251"/>
      <c r="H68" s="251"/>
      <c r="I68" s="251"/>
      <c r="J68" s="450"/>
      <c r="K68" s="450"/>
      <c r="L68" s="450"/>
      <c r="M68" s="251"/>
      <c r="N68" s="251" t="s">
        <v>43</v>
      </c>
      <c r="O68" s="251"/>
      <c r="P68" s="251"/>
      <c r="Q68" s="450"/>
      <c r="R68" s="450"/>
      <c r="S68" s="251"/>
      <c r="T68" s="251"/>
      <c r="U68" s="251"/>
      <c r="V68" s="450"/>
      <c r="W68" s="251"/>
      <c r="X68" s="251"/>
      <c r="Y68" s="251"/>
      <c r="Z68" s="251"/>
      <c r="AA68" s="251"/>
      <c r="AB68" s="251"/>
      <c r="AC68" s="251"/>
      <c r="AD68" s="251"/>
      <c r="AE68" s="251"/>
      <c r="AF68" s="251"/>
      <c r="AG68" s="251"/>
      <c r="AH68" s="251"/>
      <c r="AI68" s="251"/>
      <c r="AJ68" s="251"/>
      <c r="AK68" s="251"/>
      <c r="AL68" s="251"/>
      <c r="AM68" s="251"/>
      <c r="AN68" s="251"/>
      <c r="AO68" s="251"/>
      <c r="AP68" s="251"/>
    </row>
    <row r="69" spans="1:42" s="7" customFormat="1" ht="47.25">
      <c r="A69" s="251" t="s">
        <v>245</v>
      </c>
      <c r="B69" s="251" t="s">
        <v>246</v>
      </c>
      <c r="C69" s="251" t="s">
        <v>247</v>
      </c>
      <c r="D69" s="251" t="str">
        <f t="shared" si="0"/>
        <v>HH_05
Relationship to HH Head</v>
      </c>
      <c r="E69" s="251" t="s">
        <v>248</v>
      </c>
      <c r="F69" s="251" t="str">
        <f t="shared" si="1"/>
        <v>HH_05
Isano afitanye n'umukuru w'urugo</v>
      </c>
      <c r="G69" s="251"/>
      <c r="H69" s="251"/>
      <c r="I69" s="251"/>
      <c r="J69" s="450"/>
      <c r="K69" s="450"/>
      <c r="L69" s="450"/>
      <c r="M69" s="251"/>
      <c r="N69" s="251" t="s">
        <v>43</v>
      </c>
      <c r="O69" s="251"/>
      <c r="P69" s="251"/>
      <c r="Q69" s="450"/>
      <c r="R69" s="450"/>
      <c r="S69" s="251"/>
      <c r="T69" s="251"/>
      <c r="U69" s="251"/>
      <c r="V69" s="450"/>
      <c r="W69" s="251"/>
      <c r="X69" s="251"/>
      <c r="Y69" s="251"/>
      <c r="Z69" s="251"/>
      <c r="AA69" s="251"/>
      <c r="AB69" s="251"/>
      <c r="AC69" s="251"/>
      <c r="AD69" s="251"/>
      <c r="AE69" s="251"/>
      <c r="AF69" s="251"/>
      <c r="AG69" s="251"/>
      <c r="AH69" s="251"/>
      <c r="AI69" s="251"/>
      <c r="AJ69" s="251"/>
      <c r="AK69" s="251"/>
      <c r="AL69" s="251"/>
      <c r="AM69" s="251"/>
      <c r="AN69" s="251"/>
      <c r="AO69" s="251"/>
      <c r="AP69" s="251"/>
    </row>
    <row r="70" spans="1:42" s="7" customFormat="1" ht="47.25">
      <c r="A70" s="251" t="s">
        <v>85</v>
      </c>
      <c r="B70" s="251" t="s">
        <v>249</v>
      </c>
      <c r="C70" s="251" t="s">
        <v>250</v>
      </c>
      <c r="D70" s="251" t="str">
        <f t="shared" si="0"/>
        <v>HH_05A
National ID</v>
      </c>
      <c r="E70" s="251" t="s">
        <v>251</v>
      </c>
      <c r="F70" s="251" t="str">
        <f t="shared" si="1"/>
        <v>HH_05A
Inomero y'indangamuntu</v>
      </c>
      <c r="G70" s="251" t="s">
        <v>252</v>
      </c>
      <c r="H70" s="251"/>
      <c r="I70" s="251"/>
      <c r="J70" s="251" t="s">
        <v>253</v>
      </c>
      <c r="K70" s="251" t="s">
        <v>254</v>
      </c>
      <c r="L70" s="251" t="s">
        <v>255</v>
      </c>
      <c r="M70" s="251"/>
      <c r="N70" s="251" t="s">
        <v>43</v>
      </c>
      <c r="O70" s="251"/>
      <c r="P70" s="251"/>
      <c r="Q70" s="450"/>
      <c r="R70" s="450"/>
      <c r="S70" s="251"/>
      <c r="T70" s="251"/>
      <c r="U70" s="251"/>
      <c r="V70" s="450"/>
      <c r="W70" s="251"/>
      <c r="X70" s="251"/>
      <c r="Y70" s="251"/>
      <c r="Z70" s="251"/>
      <c r="AA70" s="251"/>
      <c r="AB70" s="251"/>
      <c r="AC70" s="251"/>
      <c r="AD70" s="251"/>
      <c r="AE70" s="251"/>
      <c r="AF70" s="251"/>
      <c r="AG70" s="251"/>
      <c r="AH70" s="251"/>
      <c r="AI70" s="251"/>
      <c r="AJ70" s="251"/>
      <c r="AK70" s="251"/>
      <c r="AL70" s="251"/>
      <c r="AM70" s="251"/>
      <c r="AN70" s="251"/>
      <c r="AO70" s="251"/>
      <c r="AP70" s="251"/>
    </row>
    <row r="71" spans="1:42" s="7" customFormat="1" ht="78.75">
      <c r="A71" s="251" t="s">
        <v>256</v>
      </c>
      <c r="B71" s="251" t="s">
        <v>257</v>
      </c>
      <c r="C71" s="453" t="s">
        <v>258</v>
      </c>
      <c r="D71" s="251" t="str">
        <f t="shared" si="0"/>
        <v>HH_05A_alert
Alert! Gathering the National ID is very important for the study.  Please confirm that the household ID is unavailable to be entered.</v>
      </c>
      <c r="E71" s="453" t="s">
        <v>258</v>
      </c>
      <c r="F71" s="251" t="str">
        <f t="shared" si="1"/>
        <v>HH_05A_alert
Alert! Gathering the National ID is very important for the study.  Please confirm that the household ID is unavailable to be entered.</v>
      </c>
      <c r="G71" s="251"/>
      <c r="H71" s="251"/>
      <c r="I71" s="251"/>
      <c r="J71" s="450"/>
      <c r="K71" s="450"/>
      <c r="L71" s="251" t="s">
        <v>259</v>
      </c>
      <c r="M71" s="251"/>
      <c r="N71" s="251" t="s">
        <v>43</v>
      </c>
      <c r="O71" s="251"/>
      <c r="P71" s="251"/>
      <c r="Q71" s="450"/>
      <c r="R71" s="450"/>
      <c r="S71" s="251"/>
      <c r="T71" s="251"/>
      <c r="U71" s="251"/>
      <c r="V71" s="450"/>
      <c r="W71" s="251"/>
      <c r="X71" s="251"/>
      <c r="Y71" s="251"/>
      <c r="Z71" s="251"/>
      <c r="AA71" s="251"/>
      <c r="AB71" s="251"/>
      <c r="AC71" s="251"/>
      <c r="AD71" s="251"/>
      <c r="AE71" s="251"/>
      <c r="AF71" s="251"/>
      <c r="AG71" s="251"/>
      <c r="AH71" s="251"/>
      <c r="AI71" s="251"/>
      <c r="AJ71" s="251"/>
      <c r="AK71" s="251"/>
      <c r="AL71" s="251"/>
      <c r="AM71" s="251"/>
      <c r="AN71" s="251"/>
      <c r="AO71" s="251"/>
      <c r="AP71" s="251"/>
    </row>
    <row r="72" spans="1:42" s="7" customFormat="1" ht="47.25">
      <c r="A72" s="251" t="s">
        <v>260</v>
      </c>
      <c r="B72" s="251" t="s">
        <v>261</v>
      </c>
      <c r="C72" s="251" t="s">
        <v>262</v>
      </c>
      <c r="D72" s="251" t="str">
        <f t="shared" si="0"/>
        <v>HH_06
Sex</v>
      </c>
      <c r="E72" s="251" t="s">
        <v>263</v>
      </c>
      <c r="F72" s="251" t="str">
        <f t="shared" si="1"/>
        <v>HH_06
Igitsina</v>
      </c>
      <c r="G72" s="450"/>
      <c r="H72" s="251"/>
      <c r="I72" s="251"/>
      <c r="J72" s="450"/>
      <c r="K72" s="450"/>
      <c r="L72" s="450"/>
      <c r="M72" s="251"/>
      <c r="N72" s="251" t="s">
        <v>43</v>
      </c>
      <c r="O72" s="251"/>
      <c r="P72" s="251"/>
      <c r="Q72" s="450"/>
      <c r="R72" s="450"/>
      <c r="S72" s="251"/>
      <c r="T72" s="251"/>
      <c r="U72" s="251"/>
      <c r="V72" s="450"/>
      <c r="W72" s="251"/>
      <c r="X72" s="251"/>
      <c r="Y72" s="251"/>
      <c r="Z72" s="251"/>
      <c r="AA72" s="251"/>
      <c r="AB72" s="251"/>
      <c r="AC72" s="251"/>
      <c r="AD72" s="251"/>
      <c r="AE72" s="251"/>
      <c r="AF72" s="251"/>
      <c r="AG72" s="251"/>
      <c r="AH72" s="251"/>
      <c r="AI72" s="251"/>
      <c r="AJ72" s="251"/>
      <c r="AK72" s="251"/>
      <c r="AL72" s="251"/>
      <c r="AM72" s="251"/>
      <c r="AN72" s="251"/>
      <c r="AO72" s="251"/>
      <c r="AP72" s="251"/>
    </row>
    <row r="73" spans="1:42" s="7" customFormat="1" ht="47.25">
      <c r="A73" s="251" t="s">
        <v>48</v>
      </c>
      <c r="B73" s="251" t="s">
        <v>264</v>
      </c>
      <c r="C73" s="251" t="s">
        <v>265</v>
      </c>
      <c r="D73" s="251" t="str">
        <f t="shared" ref="D73:D136" si="2">$B73&amp;"
"&amp;$C73</f>
        <v>HH_07
Age</v>
      </c>
      <c r="E73" s="251" t="s">
        <v>266</v>
      </c>
      <c r="F73" s="251" t="str">
        <f t="shared" ref="F73:F136" si="3">$B73&amp;"
"&amp;$E73</f>
        <v>HH_07
Imyaka yujuje</v>
      </c>
      <c r="G73" s="450"/>
      <c r="H73" s="251"/>
      <c r="I73" s="251"/>
      <c r="J73" s="251" t="s">
        <v>267</v>
      </c>
      <c r="K73" s="251" t="s">
        <v>268</v>
      </c>
      <c r="L73" s="450"/>
      <c r="M73" s="251"/>
      <c r="N73" s="251" t="s">
        <v>43</v>
      </c>
      <c r="O73" s="251"/>
      <c r="P73" s="251"/>
      <c r="Q73" s="450"/>
      <c r="R73" s="450"/>
      <c r="S73" s="251"/>
      <c r="T73" s="251"/>
      <c r="U73" s="251"/>
      <c r="V73" s="450"/>
      <c r="W73" s="251"/>
      <c r="X73" s="251"/>
      <c r="Y73" s="251"/>
      <c r="Z73" s="251"/>
      <c r="AA73" s="251"/>
      <c r="AB73" s="251"/>
      <c r="AC73" s="251"/>
      <c r="AD73" s="251"/>
      <c r="AE73" s="251"/>
      <c r="AF73" s="251"/>
      <c r="AG73" s="251"/>
      <c r="AH73" s="251"/>
      <c r="AI73" s="251"/>
      <c r="AJ73" s="251"/>
      <c r="AK73" s="251"/>
      <c r="AL73" s="251"/>
      <c r="AM73" s="251"/>
      <c r="AN73" s="251"/>
      <c r="AO73" s="251"/>
      <c r="AP73" s="251"/>
    </row>
    <row r="74" spans="1:42" s="7" customFormat="1" ht="47.25">
      <c r="A74" s="251" t="s">
        <v>269</v>
      </c>
      <c r="B74" s="251" t="s">
        <v>270</v>
      </c>
      <c r="C74" s="251" t="s">
        <v>271</v>
      </c>
      <c r="D74" s="251" t="str">
        <f t="shared" si="2"/>
        <v>HH_08
Highest Level of Education Completed</v>
      </c>
      <c r="E74" s="251" t="s">
        <v>272</v>
      </c>
      <c r="F74" s="251" t="str">
        <f t="shared" si="3"/>
        <v>HH_08
Amashuri yize?</v>
      </c>
      <c r="G74" s="450"/>
      <c r="H74" s="251"/>
      <c r="I74" s="251"/>
      <c r="J74" s="450"/>
      <c r="K74" s="450"/>
      <c r="L74" s="251" t="s">
        <v>273</v>
      </c>
      <c r="M74" s="251"/>
      <c r="N74" s="251" t="s">
        <v>43</v>
      </c>
      <c r="O74" s="251"/>
      <c r="P74" s="251"/>
      <c r="Q74" s="450"/>
      <c r="R74" s="450"/>
      <c r="S74" s="251"/>
      <c r="T74" s="251"/>
      <c r="U74" s="251"/>
      <c r="V74" s="450"/>
      <c r="W74" s="251"/>
      <c r="X74" s="251"/>
      <c r="Y74" s="251"/>
      <c r="Z74" s="251"/>
      <c r="AA74" s="251"/>
      <c r="AB74" s="251"/>
      <c r="AC74" s="251"/>
      <c r="AD74" s="251"/>
      <c r="AE74" s="251"/>
      <c r="AF74" s="251"/>
      <c r="AG74" s="251"/>
      <c r="AH74" s="251"/>
      <c r="AI74" s="251"/>
      <c r="AJ74" s="251"/>
      <c r="AK74" s="251"/>
      <c r="AL74" s="251"/>
      <c r="AM74" s="251"/>
      <c r="AN74" s="251"/>
      <c r="AO74" s="251"/>
      <c r="AP74" s="251"/>
    </row>
    <row r="75" spans="1:42" ht="47.25">
      <c r="A75" s="251" t="s">
        <v>66</v>
      </c>
      <c r="B75" s="360" t="s">
        <v>274</v>
      </c>
      <c r="C75" s="251" t="s">
        <v>275</v>
      </c>
      <c r="D75" s="251" t="str">
        <f t="shared" si="2"/>
        <v>HH_09
Is this ${HH_03} currently in school?</v>
      </c>
      <c r="E75" s="251" t="s">
        <v>276</v>
      </c>
      <c r="F75" s="251" t="str">
        <f t="shared" si="3"/>
        <v>HH_09
Ese ${HH_03} yaba acyiga?</v>
      </c>
      <c r="G75" s="450"/>
      <c r="H75" s="251"/>
      <c r="I75" s="251"/>
      <c r="J75" s="450"/>
      <c r="K75" s="450"/>
      <c r="L75" s="251" t="s">
        <v>277</v>
      </c>
      <c r="M75" s="251"/>
      <c r="N75" s="251" t="s">
        <v>43</v>
      </c>
      <c r="O75" s="450"/>
      <c r="P75" s="450"/>
      <c r="Q75" s="450"/>
      <c r="R75" s="450"/>
      <c r="S75" s="450"/>
      <c r="T75" s="450"/>
      <c r="U75" s="450"/>
      <c r="V75" s="450"/>
      <c r="W75" s="450"/>
      <c r="X75" s="450"/>
      <c r="Y75" s="450"/>
      <c r="Z75" s="450"/>
      <c r="AA75" s="255"/>
      <c r="AB75" s="255"/>
      <c r="AC75" s="255"/>
      <c r="AD75" s="255"/>
      <c r="AE75" s="255"/>
      <c r="AF75" s="255"/>
      <c r="AG75" s="255"/>
      <c r="AH75" s="255"/>
      <c r="AI75" s="255"/>
      <c r="AJ75" s="255"/>
      <c r="AK75" s="255"/>
      <c r="AL75" s="255"/>
      <c r="AM75" s="255"/>
      <c r="AN75" s="255"/>
      <c r="AO75" s="255"/>
      <c r="AP75" s="255"/>
    </row>
    <row r="76" spans="1:42" ht="63">
      <c r="A76" s="251" t="s">
        <v>278</v>
      </c>
      <c r="B76" s="360" t="s">
        <v>279</v>
      </c>
      <c r="C76" s="251" t="s">
        <v>280</v>
      </c>
      <c r="D76" s="251" t="str">
        <f t="shared" si="2"/>
        <v>HH_10
What was ${HH_03}'s primary activity over the past year?</v>
      </c>
      <c r="E76" s="251" t="s">
        <v>281</v>
      </c>
      <c r="F76" s="251" t="str">
        <f t="shared" si="3"/>
        <v>HH_10
Ese ni ikihe gikorwa cy'ibanze cya ${HH_03} mu mezi 12 ashize?</v>
      </c>
      <c r="G76" s="450"/>
      <c r="H76" s="251"/>
      <c r="I76" s="251"/>
      <c r="J76" s="450"/>
      <c r="K76" s="450"/>
      <c r="L76" s="450"/>
      <c r="M76" s="251"/>
      <c r="N76" s="251" t="s">
        <v>43</v>
      </c>
      <c r="O76" s="450"/>
      <c r="P76" s="450"/>
      <c r="Q76" s="450"/>
      <c r="R76" s="450"/>
      <c r="S76" s="450"/>
      <c r="T76" s="450"/>
      <c r="U76" s="450"/>
      <c r="V76" s="450"/>
      <c r="W76" s="450"/>
      <c r="X76" s="450"/>
      <c r="Y76" s="450"/>
      <c r="Z76" s="450"/>
      <c r="AA76" s="255"/>
      <c r="AB76" s="255"/>
      <c r="AC76" s="255"/>
      <c r="AD76" s="255"/>
      <c r="AE76" s="255"/>
      <c r="AF76" s="255"/>
      <c r="AG76" s="255"/>
      <c r="AH76" s="255"/>
      <c r="AI76" s="255"/>
      <c r="AJ76" s="255"/>
      <c r="AK76" s="255"/>
      <c r="AL76" s="255"/>
      <c r="AM76" s="255"/>
      <c r="AN76" s="255"/>
      <c r="AO76" s="255"/>
      <c r="AP76" s="255"/>
    </row>
    <row r="77" spans="1:42" ht="63">
      <c r="A77" s="251" t="s">
        <v>48</v>
      </c>
      <c r="B77" s="360" t="s">
        <v>282</v>
      </c>
      <c r="C77" s="251" t="s">
        <v>283</v>
      </c>
      <c r="D77" s="251" t="str">
        <f t="shared" si="2"/>
        <v>HH_10A
Please tell us ${HH_03} earnings from this source over the past 12 months?</v>
      </c>
      <c r="E77" s="251" t="s">
        <v>284</v>
      </c>
      <c r="F77" s="251" t="str">
        <f t="shared" si="3"/>
        <v>HH_10A
Watubwira umubare w'amafaranga ${HH_03} yinjije muri icyo gikorwa mu mezi 12 ashize?</v>
      </c>
      <c r="G77" s="251" t="s">
        <v>285</v>
      </c>
      <c r="H77" s="251"/>
      <c r="I77" s="251"/>
      <c r="J77" s="251" t="s">
        <v>286</v>
      </c>
      <c r="K77" s="450"/>
      <c r="L77" s="251" t="s">
        <v>5781</v>
      </c>
      <c r="M77" s="450"/>
      <c r="N77" s="251" t="s">
        <v>43</v>
      </c>
      <c r="O77" s="450"/>
      <c r="P77" s="450"/>
      <c r="Q77" s="450"/>
      <c r="R77" s="450"/>
      <c r="S77" s="450"/>
      <c r="T77" s="450"/>
      <c r="U77" s="450"/>
      <c r="V77" s="450"/>
      <c r="W77" s="450"/>
      <c r="X77" s="450"/>
      <c r="Y77" s="450"/>
      <c r="Z77" s="450"/>
      <c r="AA77" s="255"/>
      <c r="AB77" s="255"/>
      <c r="AC77" s="255"/>
      <c r="AD77" s="255"/>
      <c r="AE77" s="255"/>
      <c r="AF77" s="255"/>
      <c r="AG77" s="255"/>
      <c r="AH77" s="255"/>
      <c r="AI77" s="255"/>
      <c r="AJ77" s="255"/>
      <c r="AK77" s="255"/>
      <c r="AL77" s="255"/>
      <c r="AM77" s="255"/>
      <c r="AN77" s="255"/>
      <c r="AO77" s="255"/>
      <c r="AP77" s="255"/>
    </row>
    <row r="78" spans="1:42" ht="78.75">
      <c r="A78" s="251" t="s">
        <v>66</v>
      </c>
      <c r="B78" s="360" t="s">
        <v>287</v>
      </c>
      <c r="C78" s="304" t="s">
        <v>288</v>
      </c>
      <c r="D78" s="251" t="str">
        <f t="shared" si="2"/>
        <v>HH_10A_alert
Alert! The respondent has said that this individual earned more than 100,0000 RWF from primary activity. This number is high. Are you sure this is correct?</v>
      </c>
      <c r="E78" s="304" t="s">
        <v>288</v>
      </c>
      <c r="F78" s="251" t="str">
        <f t="shared" si="3"/>
        <v>HH_10A_alert
Alert! The respondent has said that this individual earned more than 100,0000 RWF from primary activity. This number is high. Are you sure this is correct?</v>
      </c>
      <c r="G78" s="251"/>
      <c r="H78" s="251"/>
      <c r="I78" s="251"/>
      <c r="J78" s="450"/>
      <c r="K78" s="450"/>
      <c r="L78" s="251" t="s">
        <v>5779</v>
      </c>
      <c r="M78" s="450"/>
      <c r="N78" s="251" t="s">
        <v>43</v>
      </c>
      <c r="O78" s="450"/>
      <c r="P78" s="450"/>
      <c r="Q78" s="450"/>
      <c r="R78" s="450"/>
      <c r="S78" s="450"/>
      <c r="T78" s="450"/>
      <c r="U78" s="450"/>
      <c r="V78" s="450"/>
      <c r="W78" s="450"/>
      <c r="X78" s="450"/>
      <c r="Y78" s="450"/>
      <c r="Z78" s="450"/>
      <c r="AA78" s="255"/>
      <c r="AB78" s="255"/>
      <c r="AC78" s="255"/>
      <c r="AD78" s="255"/>
      <c r="AE78" s="255"/>
      <c r="AF78" s="255"/>
      <c r="AG78" s="255"/>
      <c r="AH78" s="255"/>
      <c r="AI78" s="255"/>
      <c r="AJ78" s="255"/>
      <c r="AK78" s="255"/>
      <c r="AL78" s="255"/>
      <c r="AM78" s="255"/>
      <c r="AN78" s="255"/>
      <c r="AO78" s="255"/>
      <c r="AP78" s="255"/>
    </row>
    <row r="79" spans="1:42" ht="86.25">
      <c r="A79" s="251" t="s">
        <v>289</v>
      </c>
      <c r="B79" s="360" t="s">
        <v>290</v>
      </c>
      <c r="C79" s="251" t="s">
        <v>291</v>
      </c>
      <c r="D79" s="251" t="str">
        <f t="shared" si="2"/>
        <v>HH_11
What was ${HH_03}'s secondary activity over the past year?</v>
      </c>
      <c r="E79" s="251" t="s">
        <v>292</v>
      </c>
      <c r="F79" s="251" t="str">
        <f t="shared" si="3"/>
        <v>HH_11
Ese ni ikihe gikorwa kindi cya ${HH_03} mu mezi 12 ashize?</v>
      </c>
      <c r="G79" s="450"/>
      <c r="H79" s="251"/>
      <c r="I79" s="251"/>
      <c r="J79" s="251" t="s">
        <v>293</v>
      </c>
      <c r="K79" s="453" t="s">
        <v>294</v>
      </c>
      <c r="L79" s="450"/>
      <c r="M79" s="450"/>
      <c r="N79" s="251" t="s">
        <v>43</v>
      </c>
      <c r="O79" s="450"/>
      <c r="P79" s="450"/>
      <c r="Q79" s="450"/>
      <c r="R79" s="450"/>
      <c r="S79" s="450"/>
      <c r="T79" s="450"/>
      <c r="U79" s="450"/>
      <c r="V79" s="450"/>
      <c r="W79" s="450"/>
      <c r="X79" s="450"/>
      <c r="Y79" s="450"/>
      <c r="Z79" s="450"/>
      <c r="AA79" s="255"/>
      <c r="AB79" s="255"/>
      <c r="AC79" s="255"/>
      <c r="AD79" s="255"/>
      <c r="AE79" s="255"/>
      <c r="AF79" s="255"/>
      <c r="AG79" s="255"/>
      <c r="AH79" s="255"/>
      <c r="AI79" s="255"/>
      <c r="AJ79" s="255"/>
      <c r="AK79" s="255"/>
      <c r="AL79" s="255"/>
      <c r="AM79" s="255"/>
      <c r="AN79" s="255"/>
      <c r="AO79" s="255"/>
      <c r="AP79" s="255"/>
    </row>
    <row r="80" spans="1:42" ht="63">
      <c r="A80" s="251" t="s">
        <v>48</v>
      </c>
      <c r="B80" s="360" t="s">
        <v>295</v>
      </c>
      <c r="C80" s="251" t="s">
        <v>283</v>
      </c>
      <c r="D80" s="251" t="str">
        <f t="shared" si="2"/>
        <v>HH_11A
Please tell us ${HH_03} earnings from this source over the past 12 months?</v>
      </c>
      <c r="E80" s="251" t="s">
        <v>296</v>
      </c>
      <c r="F80" s="251" t="str">
        <f t="shared" si="3"/>
        <v>HH_11A
Watubwira umubare w'amafaranga ${HH_03} yinjije ayakesha icyo gikorwa kitari icy'ibanze mu mezi 12 ashize?</v>
      </c>
      <c r="G80" s="251" t="s">
        <v>285</v>
      </c>
      <c r="H80" s="450"/>
      <c r="I80" s="450"/>
      <c r="J80" s="251" t="s">
        <v>286</v>
      </c>
      <c r="K80" s="450"/>
      <c r="L80" s="251" t="s">
        <v>297</v>
      </c>
      <c r="M80" s="450"/>
      <c r="N80" s="251" t="s">
        <v>43</v>
      </c>
      <c r="O80" s="450"/>
      <c r="P80" s="450"/>
      <c r="Q80" s="450"/>
      <c r="R80" s="450"/>
      <c r="S80" s="450"/>
      <c r="T80" s="450"/>
      <c r="U80" s="450"/>
      <c r="V80" s="450"/>
      <c r="W80" s="450"/>
      <c r="X80" s="450"/>
      <c r="Y80" s="450"/>
      <c r="Z80" s="450"/>
      <c r="AA80" s="255"/>
      <c r="AB80" s="255"/>
      <c r="AC80" s="255"/>
      <c r="AD80" s="255"/>
      <c r="AE80" s="255"/>
      <c r="AF80" s="255"/>
      <c r="AG80" s="255"/>
      <c r="AH80" s="255"/>
      <c r="AI80" s="255"/>
      <c r="AJ80" s="255"/>
      <c r="AK80" s="255"/>
      <c r="AL80" s="255"/>
      <c r="AM80" s="255"/>
      <c r="AN80" s="255"/>
      <c r="AO80" s="255"/>
      <c r="AP80" s="255"/>
    </row>
    <row r="81" spans="1:42" ht="78.75">
      <c r="A81" s="251" t="s">
        <v>66</v>
      </c>
      <c r="B81" s="360" t="s">
        <v>298</v>
      </c>
      <c r="C81" s="304" t="s">
        <v>299</v>
      </c>
      <c r="D81" s="251" t="str">
        <f t="shared" si="2"/>
        <v>HH_11A_alert
Alert! The respondent has said that this individual earned more than 100,0000 RWF from secondary activity. This number is high. Are you sure this is correct?</v>
      </c>
      <c r="E81" s="304" t="s">
        <v>299</v>
      </c>
      <c r="F81" s="251" t="str">
        <f t="shared" si="3"/>
        <v>HH_11A_alert
Alert! The respondent has said that this individual earned more than 100,0000 RWF from secondary activity. This number is high. Are you sure this is correct?</v>
      </c>
      <c r="G81" s="251"/>
      <c r="H81" s="450"/>
      <c r="I81" s="450"/>
      <c r="J81" s="450"/>
      <c r="K81" s="450"/>
      <c r="L81" s="251" t="s">
        <v>5780</v>
      </c>
      <c r="M81" s="450"/>
      <c r="N81" s="251" t="s">
        <v>43</v>
      </c>
      <c r="O81" s="450"/>
      <c r="P81" s="450"/>
      <c r="Q81" s="450"/>
      <c r="R81" s="450"/>
      <c r="S81" s="450"/>
      <c r="T81" s="450"/>
      <c r="U81" s="450"/>
      <c r="V81" s="450"/>
      <c r="W81" s="450"/>
      <c r="X81" s="450"/>
      <c r="Y81" s="450"/>
      <c r="Z81" s="450"/>
      <c r="AA81" s="255"/>
      <c r="AB81" s="255"/>
      <c r="AC81" s="255"/>
      <c r="AD81" s="255"/>
      <c r="AE81" s="255"/>
      <c r="AF81" s="255"/>
      <c r="AG81" s="255"/>
      <c r="AH81" s="255"/>
      <c r="AI81" s="255"/>
      <c r="AJ81" s="255"/>
      <c r="AK81" s="255"/>
      <c r="AL81" s="255"/>
      <c r="AM81" s="255"/>
      <c r="AN81" s="255"/>
      <c r="AO81" s="255"/>
      <c r="AP81" s="255"/>
    </row>
    <row r="82" spans="1:42" ht="78.75">
      <c r="A82" s="251" t="s">
        <v>66</v>
      </c>
      <c r="B82" s="360" t="s">
        <v>300</v>
      </c>
      <c r="C82" s="251" t="s">
        <v>301</v>
      </c>
      <c r="D82" s="251" t="str">
        <f t="shared" si="2"/>
        <v>HH_12
Did ${HH_03} migrate outside the village for this opportunity*? (Were they away for a period of 6 weeks or more at a time (consecutive nights away)</v>
      </c>
      <c r="E82" s="251" t="s">
        <v>302</v>
      </c>
      <c r="F82" s="251" t="str">
        <f t="shared" si="3"/>
        <v>HH_12
Ese ${HH_03} ajya gukora iyo mirimo, yigeze yimukira hanze y'umudugudu (akaba yaramazeyo ibyumweru 6 cyangwa birenga) (Amajoro akurikirana ararayo)?</v>
      </c>
      <c r="G82" s="450"/>
      <c r="H82" s="450"/>
      <c r="I82" s="450"/>
      <c r="J82" s="450"/>
      <c r="K82" s="450"/>
      <c r="L82" s="251" t="s">
        <v>303</v>
      </c>
      <c r="M82" s="450"/>
      <c r="N82" s="251" t="s">
        <v>43</v>
      </c>
      <c r="O82" s="450"/>
      <c r="P82" s="450"/>
      <c r="Q82" s="450"/>
      <c r="R82" s="450"/>
      <c r="S82" s="450"/>
      <c r="T82" s="450"/>
      <c r="U82" s="450"/>
      <c r="V82" s="450"/>
      <c r="W82" s="450"/>
      <c r="X82" s="450"/>
      <c r="Y82" s="450"/>
      <c r="Z82" s="450"/>
      <c r="AA82" s="255"/>
      <c r="AB82" s="255"/>
      <c r="AC82" s="255"/>
      <c r="AD82" s="255"/>
      <c r="AE82" s="255"/>
      <c r="AF82" s="255"/>
      <c r="AG82" s="255"/>
      <c r="AH82" s="255"/>
      <c r="AI82" s="255"/>
      <c r="AJ82" s="255"/>
      <c r="AK82" s="255"/>
      <c r="AL82" s="255"/>
      <c r="AM82" s="255"/>
      <c r="AN82" s="255"/>
      <c r="AO82" s="255"/>
      <c r="AP82" s="255"/>
    </row>
    <row r="83" spans="1:42" ht="63">
      <c r="A83" s="251" t="s">
        <v>304</v>
      </c>
      <c r="B83" s="360" t="s">
        <v>305</v>
      </c>
      <c r="C83" s="251" t="s">
        <v>306</v>
      </c>
      <c r="D83" s="251" t="str">
        <f t="shared" si="2"/>
        <v>HH_12A
Which month and year did ${HH_03} leave the household?</v>
      </c>
      <c r="E83" s="251" t="s">
        <v>307</v>
      </c>
      <c r="F83" s="251" t="str">
        <f t="shared" si="3"/>
        <v>HH_12A
Watubwira ukwezi n'umwaka ${HH_03} yagiyemo?</v>
      </c>
      <c r="G83" s="450"/>
      <c r="H83" s="450"/>
      <c r="I83" s="450"/>
      <c r="J83" s="450"/>
      <c r="K83" s="450"/>
      <c r="L83" s="251" t="s">
        <v>308</v>
      </c>
      <c r="M83" s="450"/>
      <c r="N83" s="251" t="s">
        <v>43</v>
      </c>
      <c r="O83" s="450"/>
      <c r="P83" s="450"/>
      <c r="Q83" s="450"/>
      <c r="R83" s="450"/>
      <c r="S83" s="450"/>
      <c r="T83" s="450"/>
      <c r="U83" s="450"/>
      <c r="V83" s="450"/>
      <c r="W83" s="450"/>
      <c r="X83" s="450"/>
      <c r="Y83" s="450"/>
      <c r="Z83" s="450"/>
      <c r="AA83" s="255"/>
      <c r="AB83" s="255"/>
      <c r="AC83" s="255"/>
      <c r="AD83" s="255"/>
      <c r="AE83" s="255"/>
      <c r="AF83" s="255"/>
      <c r="AG83" s="255"/>
      <c r="AH83" s="255"/>
      <c r="AI83" s="255"/>
      <c r="AJ83" s="255"/>
      <c r="AK83" s="255"/>
      <c r="AL83" s="255"/>
      <c r="AM83" s="255"/>
      <c r="AN83" s="255"/>
      <c r="AO83" s="255"/>
      <c r="AP83" s="255"/>
    </row>
    <row r="84" spans="1:42" ht="63">
      <c r="A84" s="251" t="s">
        <v>309</v>
      </c>
      <c r="B84" s="360" t="s">
        <v>310</v>
      </c>
      <c r="C84" s="251" t="s">
        <v>311</v>
      </c>
      <c r="D84" s="251" t="str">
        <f t="shared" si="2"/>
        <v>HH_12B
Which month and year did ${HH_03} return back to the household</v>
      </c>
      <c r="E84" s="251" t="s">
        <v>312</v>
      </c>
      <c r="F84" s="251" t="str">
        <f t="shared" si="3"/>
        <v>HH_12B
Watubwira ukwezi n'umwaka ${HH_03} yagarukiyemo?</v>
      </c>
      <c r="G84" s="450"/>
      <c r="H84" s="450"/>
      <c r="I84" s="450"/>
      <c r="J84" s="251" t="s">
        <v>313</v>
      </c>
      <c r="K84" s="251" t="s">
        <v>314</v>
      </c>
      <c r="L84" s="251" t="s">
        <v>308</v>
      </c>
      <c r="M84" s="450"/>
      <c r="N84" s="251" t="s">
        <v>43</v>
      </c>
      <c r="O84" s="450"/>
      <c r="P84" s="450"/>
      <c r="Q84" s="450"/>
      <c r="R84" s="450"/>
      <c r="S84" s="450"/>
      <c r="T84" s="450"/>
      <c r="U84" s="450"/>
      <c r="V84" s="450"/>
      <c r="W84" s="450"/>
      <c r="X84" s="450"/>
      <c r="Y84" s="450"/>
      <c r="Z84" s="450"/>
      <c r="AA84" s="255"/>
      <c r="AB84" s="255"/>
      <c r="AC84" s="255"/>
      <c r="AD84" s="255"/>
      <c r="AE84" s="255"/>
      <c r="AF84" s="255"/>
      <c r="AG84" s="255"/>
      <c r="AH84" s="255"/>
      <c r="AI84" s="255"/>
      <c r="AJ84" s="255"/>
      <c r="AK84" s="255"/>
      <c r="AL84" s="255"/>
      <c r="AM84" s="255"/>
      <c r="AN84" s="255"/>
      <c r="AO84" s="255"/>
      <c r="AP84" s="255"/>
    </row>
    <row r="85" spans="1:42" ht="47.25">
      <c r="A85" s="251" t="s">
        <v>315</v>
      </c>
      <c r="B85" s="360"/>
      <c r="C85" s="450"/>
      <c r="D85" s="251" t="str">
        <f t="shared" si="2"/>
        <v xml:space="preserve">
</v>
      </c>
      <c r="E85" s="450"/>
      <c r="F85" s="251" t="str">
        <f t="shared" si="3"/>
        <v xml:space="preserve">
</v>
      </c>
      <c r="G85" s="450"/>
      <c r="H85" s="450"/>
      <c r="I85" s="450"/>
      <c r="J85" s="450"/>
      <c r="K85" s="450"/>
      <c r="L85" s="450"/>
      <c r="M85" s="450"/>
      <c r="N85" s="450"/>
      <c r="O85" s="450"/>
      <c r="P85" s="450"/>
      <c r="Q85" s="450"/>
      <c r="R85" s="450"/>
      <c r="S85" s="450"/>
      <c r="T85" s="450"/>
      <c r="U85" s="450"/>
      <c r="V85" s="450"/>
      <c r="W85" s="450"/>
      <c r="X85" s="450"/>
      <c r="Y85" s="450"/>
      <c r="Z85" s="450"/>
      <c r="AA85" s="255"/>
      <c r="AB85" s="255"/>
      <c r="AC85" s="255"/>
      <c r="AD85" s="255"/>
      <c r="AE85" s="255"/>
      <c r="AF85" s="255"/>
      <c r="AG85" s="255"/>
      <c r="AH85" s="255"/>
      <c r="AI85" s="255"/>
      <c r="AJ85" s="255"/>
      <c r="AK85" s="255"/>
      <c r="AL85" s="255"/>
      <c r="AM85" s="255"/>
      <c r="AN85" s="255"/>
      <c r="AO85" s="255"/>
      <c r="AP85" s="255"/>
    </row>
    <row r="86" spans="1:42" ht="47.25">
      <c r="A86" s="251" t="s">
        <v>59</v>
      </c>
      <c r="B86" s="251" t="s">
        <v>316</v>
      </c>
      <c r="C86" s="251" t="s">
        <v>316</v>
      </c>
      <c r="D86" s="251" t="str">
        <f t="shared" si="2"/>
        <v>hh_member_1
hh_member_1</v>
      </c>
      <c r="E86" s="450"/>
      <c r="F86" s="251" t="str">
        <f t="shared" si="3"/>
        <v xml:space="preserve">hh_member_1
</v>
      </c>
      <c r="G86" s="450"/>
      <c r="H86" s="450"/>
      <c r="I86" s="450"/>
      <c r="J86" s="450"/>
      <c r="K86" s="450"/>
      <c r="L86" s="450"/>
      <c r="M86" s="450"/>
      <c r="N86" s="450"/>
      <c r="O86" s="450"/>
      <c r="P86" s="450"/>
      <c r="Q86" s="363" t="s">
        <v>317</v>
      </c>
      <c r="R86" s="450"/>
      <c r="S86" s="450"/>
      <c r="T86" s="450"/>
      <c r="U86" s="450"/>
      <c r="V86" s="450"/>
      <c r="W86" s="450"/>
      <c r="X86" s="450"/>
      <c r="Y86" s="450"/>
      <c r="Z86" s="450"/>
      <c r="AA86" s="255"/>
      <c r="AB86" s="255"/>
      <c r="AC86" s="255"/>
      <c r="AD86" s="255"/>
      <c r="AE86" s="255"/>
      <c r="AF86" s="255"/>
      <c r="AG86" s="255"/>
      <c r="AH86" s="255"/>
      <c r="AI86" s="255"/>
      <c r="AJ86" s="255"/>
      <c r="AK86" s="255"/>
      <c r="AL86" s="255"/>
      <c r="AM86" s="255"/>
      <c r="AN86" s="255"/>
      <c r="AO86" s="255"/>
      <c r="AP86" s="255"/>
    </row>
    <row r="87" spans="1:42" ht="47.25">
      <c r="A87" s="251" t="s">
        <v>59</v>
      </c>
      <c r="B87" s="251" t="s">
        <v>318</v>
      </c>
      <c r="C87" s="251" t="s">
        <v>318</v>
      </c>
      <c r="D87" s="251" t="str">
        <f t="shared" si="2"/>
        <v>hh_member_2
hh_member_2</v>
      </c>
      <c r="E87" s="450"/>
      <c r="F87" s="251" t="str">
        <f t="shared" si="3"/>
        <v xml:space="preserve">hh_member_2
</v>
      </c>
      <c r="G87" s="450"/>
      <c r="H87" s="450"/>
      <c r="I87" s="450"/>
      <c r="J87" s="450"/>
      <c r="K87" s="450"/>
      <c r="L87" s="450"/>
      <c r="M87" s="450"/>
      <c r="N87" s="450"/>
      <c r="O87" s="450"/>
      <c r="P87" s="450"/>
      <c r="Q87" s="363" t="s">
        <v>319</v>
      </c>
      <c r="R87" s="450"/>
      <c r="S87" s="450"/>
      <c r="T87" s="450"/>
      <c r="U87" s="450"/>
      <c r="V87" s="450"/>
      <c r="W87" s="450"/>
      <c r="X87" s="450"/>
      <c r="Y87" s="450"/>
      <c r="Z87" s="450"/>
      <c r="AA87" s="255"/>
      <c r="AB87" s="255"/>
      <c r="AC87" s="255"/>
      <c r="AD87" s="255"/>
      <c r="AE87" s="255"/>
      <c r="AF87" s="255"/>
      <c r="AG87" s="255"/>
      <c r="AH87" s="255"/>
      <c r="AI87" s="255"/>
      <c r="AJ87" s="255"/>
      <c r="AK87" s="255"/>
      <c r="AL87" s="255"/>
      <c r="AM87" s="255"/>
      <c r="AN87" s="255"/>
      <c r="AO87" s="255"/>
      <c r="AP87" s="255"/>
    </row>
    <row r="88" spans="1:42" ht="47.25">
      <c r="A88" s="251" t="s">
        <v>59</v>
      </c>
      <c r="B88" s="251" t="s">
        <v>320</v>
      </c>
      <c r="C88" s="251" t="s">
        <v>320</v>
      </c>
      <c r="D88" s="251" t="str">
        <f t="shared" si="2"/>
        <v>hh_member_3
hh_member_3</v>
      </c>
      <c r="E88" s="450"/>
      <c r="F88" s="251" t="str">
        <f t="shared" si="3"/>
        <v xml:space="preserve">hh_member_3
</v>
      </c>
      <c r="G88" s="450"/>
      <c r="H88" s="450"/>
      <c r="I88" s="450"/>
      <c r="J88" s="450"/>
      <c r="K88" s="450"/>
      <c r="L88" s="450"/>
      <c r="M88" s="450"/>
      <c r="N88" s="450"/>
      <c r="O88" s="450"/>
      <c r="P88" s="450"/>
      <c r="Q88" s="363" t="s">
        <v>321</v>
      </c>
      <c r="R88" s="450"/>
      <c r="S88" s="450"/>
      <c r="T88" s="450"/>
      <c r="U88" s="450"/>
      <c r="V88" s="450"/>
      <c r="W88" s="450"/>
      <c r="X88" s="450"/>
      <c r="Y88" s="450"/>
      <c r="Z88" s="450"/>
      <c r="AA88" s="255"/>
      <c r="AB88" s="255"/>
      <c r="AC88" s="255"/>
      <c r="AD88" s="255"/>
      <c r="AE88" s="255"/>
      <c r="AF88" s="255"/>
      <c r="AG88" s="255"/>
      <c r="AH88" s="255"/>
      <c r="AI88" s="255"/>
      <c r="AJ88" s="255"/>
      <c r="AK88" s="255"/>
      <c r="AL88" s="255"/>
      <c r="AM88" s="255"/>
      <c r="AN88" s="255"/>
      <c r="AO88" s="255"/>
      <c r="AP88" s="255"/>
    </row>
    <row r="89" spans="1:42" ht="47.25">
      <c r="A89" s="251" t="s">
        <v>59</v>
      </c>
      <c r="B89" s="251" t="s">
        <v>322</v>
      </c>
      <c r="C89" s="251" t="s">
        <v>322</v>
      </c>
      <c r="D89" s="251" t="str">
        <f t="shared" si="2"/>
        <v>hh_member_4
hh_member_4</v>
      </c>
      <c r="E89" s="450"/>
      <c r="F89" s="251" t="str">
        <f t="shared" si="3"/>
        <v xml:space="preserve">hh_member_4
</v>
      </c>
      <c r="G89" s="450"/>
      <c r="H89" s="450"/>
      <c r="I89" s="450"/>
      <c r="J89" s="450"/>
      <c r="K89" s="450"/>
      <c r="L89" s="450"/>
      <c r="M89" s="450"/>
      <c r="N89" s="450"/>
      <c r="O89" s="450"/>
      <c r="P89" s="450"/>
      <c r="Q89" s="363" t="s">
        <v>323</v>
      </c>
      <c r="R89" s="450"/>
      <c r="S89" s="450"/>
      <c r="T89" s="450"/>
      <c r="U89" s="450"/>
      <c r="V89" s="450"/>
      <c r="W89" s="450"/>
      <c r="X89" s="450"/>
      <c r="Y89" s="450"/>
      <c r="Z89" s="450"/>
      <c r="AA89" s="255"/>
      <c r="AB89" s="255"/>
      <c r="AC89" s="255"/>
      <c r="AD89" s="255"/>
      <c r="AE89" s="255"/>
      <c r="AF89" s="255"/>
      <c r="AG89" s="255"/>
      <c r="AH89" s="255"/>
      <c r="AI89" s="255"/>
      <c r="AJ89" s="255"/>
      <c r="AK89" s="255"/>
      <c r="AL89" s="255"/>
      <c r="AM89" s="255"/>
      <c r="AN89" s="255"/>
      <c r="AO89" s="255"/>
      <c r="AP89" s="255"/>
    </row>
    <row r="90" spans="1:42" ht="47.25">
      <c r="A90" s="251" t="s">
        <v>59</v>
      </c>
      <c r="B90" s="251" t="s">
        <v>324</v>
      </c>
      <c r="C90" s="251" t="s">
        <v>324</v>
      </c>
      <c r="D90" s="251" t="str">
        <f t="shared" si="2"/>
        <v>hh_member_5
hh_member_5</v>
      </c>
      <c r="E90" s="450"/>
      <c r="F90" s="251" t="str">
        <f t="shared" si="3"/>
        <v xml:space="preserve">hh_member_5
</v>
      </c>
      <c r="G90" s="450"/>
      <c r="H90" s="450"/>
      <c r="I90" s="450"/>
      <c r="J90" s="450"/>
      <c r="K90" s="450"/>
      <c r="L90" s="450"/>
      <c r="M90" s="450"/>
      <c r="N90" s="450"/>
      <c r="O90" s="450"/>
      <c r="P90" s="450"/>
      <c r="Q90" s="363" t="s">
        <v>325</v>
      </c>
      <c r="R90" s="450"/>
      <c r="S90" s="450"/>
      <c r="T90" s="450"/>
      <c r="U90" s="450"/>
      <c r="V90" s="450"/>
      <c r="W90" s="450"/>
      <c r="X90" s="450"/>
      <c r="Y90" s="450"/>
      <c r="Z90" s="450"/>
      <c r="AA90" s="255"/>
      <c r="AB90" s="255"/>
      <c r="AC90" s="255"/>
      <c r="AD90" s="255"/>
      <c r="AE90" s="255"/>
      <c r="AF90" s="255"/>
      <c r="AG90" s="255"/>
      <c r="AH90" s="255"/>
      <c r="AI90" s="255"/>
      <c r="AJ90" s="255"/>
      <c r="AK90" s="255"/>
      <c r="AL90" s="255"/>
      <c r="AM90" s="255"/>
      <c r="AN90" s="255"/>
      <c r="AO90" s="255"/>
      <c r="AP90" s="255"/>
    </row>
    <row r="91" spans="1:42" ht="47.25">
      <c r="A91" s="251" t="s">
        <v>59</v>
      </c>
      <c r="B91" s="251" t="s">
        <v>326</v>
      </c>
      <c r="C91" s="251" t="s">
        <v>326</v>
      </c>
      <c r="D91" s="251" t="str">
        <f t="shared" si="2"/>
        <v>hh_member_6
hh_member_6</v>
      </c>
      <c r="E91" s="450"/>
      <c r="F91" s="251" t="str">
        <f t="shared" si="3"/>
        <v xml:space="preserve">hh_member_6
</v>
      </c>
      <c r="G91" s="450"/>
      <c r="H91" s="450"/>
      <c r="I91" s="450"/>
      <c r="J91" s="450"/>
      <c r="K91" s="450"/>
      <c r="L91" s="450"/>
      <c r="M91" s="450"/>
      <c r="N91" s="450"/>
      <c r="O91" s="450"/>
      <c r="P91" s="450"/>
      <c r="Q91" s="363" t="s">
        <v>327</v>
      </c>
      <c r="R91" s="450"/>
      <c r="S91" s="450"/>
      <c r="T91" s="450"/>
      <c r="U91" s="450"/>
      <c r="V91" s="450"/>
      <c r="W91" s="450"/>
      <c r="X91" s="450"/>
      <c r="Y91" s="450"/>
      <c r="Z91" s="450"/>
      <c r="AA91" s="255"/>
      <c r="AB91" s="255"/>
      <c r="AC91" s="255"/>
      <c r="AD91" s="255"/>
      <c r="AE91" s="255"/>
      <c r="AF91" s="255"/>
      <c r="AG91" s="255"/>
      <c r="AH91" s="255"/>
      <c r="AI91" s="255"/>
      <c r="AJ91" s="255"/>
      <c r="AK91" s="255"/>
      <c r="AL91" s="255"/>
      <c r="AM91" s="255"/>
      <c r="AN91" s="255"/>
      <c r="AO91" s="255"/>
      <c r="AP91" s="255"/>
    </row>
    <row r="92" spans="1:42" ht="47.25">
      <c r="A92" s="251" t="s">
        <v>59</v>
      </c>
      <c r="B92" s="251" t="s">
        <v>328</v>
      </c>
      <c r="C92" s="251" t="s">
        <v>328</v>
      </c>
      <c r="D92" s="251" t="str">
        <f t="shared" si="2"/>
        <v>hh_member_7
hh_member_7</v>
      </c>
      <c r="E92" s="450"/>
      <c r="F92" s="251" t="str">
        <f t="shared" si="3"/>
        <v xml:space="preserve">hh_member_7
</v>
      </c>
      <c r="G92" s="450"/>
      <c r="H92" s="450"/>
      <c r="I92" s="450"/>
      <c r="J92" s="450"/>
      <c r="K92" s="450"/>
      <c r="L92" s="450"/>
      <c r="M92" s="450"/>
      <c r="N92" s="450"/>
      <c r="O92" s="450"/>
      <c r="P92" s="450"/>
      <c r="Q92" s="363" t="s">
        <v>329</v>
      </c>
      <c r="R92" s="450"/>
      <c r="S92" s="450"/>
      <c r="T92" s="450"/>
      <c r="U92" s="450"/>
      <c r="V92" s="450"/>
      <c r="W92" s="450"/>
      <c r="X92" s="450"/>
      <c r="Y92" s="450"/>
      <c r="Z92" s="450"/>
      <c r="AA92" s="255"/>
      <c r="AB92" s="255"/>
      <c r="AC92" s="255"/>
      <c r="AD92" s="255"/>
      <c r="AE92" s="255"/>
      <c r="AF92" s="255"/>
      <c r="AG92" s="255"/>
      <c r="AH92" s="255"/>
      <c r="AI92" s="255"/>
      <c r="AJ92" s="255"/>
      <c r="AK92" s="255"/>
      <c r="AL92" s="255"/>
      <c r="AM92" s="255"/>
      <c r="AN92" s="255"/>
      <c r="AO92" s="255"/>
      <c r="AP92" s="255"/>
    </row>
    <row r="93" spans="1:42" ht="47.25">
      <c r="A93" s="251" t="s">
        <v>59</v>
      </c>
      <c r="B93" s="251" t="s">
        <v>330</v>
      </c>
      <c r="C93" s="251" t="s">
        <v>330</v>
      </c>
      <c r="D93" s="251" t="str">
        <f t="shared" si="2"/>
        <v>hh_member_8
hh_member_8</v>
      </c>
      <c r="E93" s="450"/>
      <c r="F93" s="251" t="str">
        <f t="shared" si="3"/>
        <v xml:space="preserve">hh_member_8
</v>
      </c>
      <c r="G93" s="450"/>
      <c r="H93" s="450"/>
      <c r="I93" s="450"/>
      <c r="J93" s="450"/>
      <c r="K93" s="450"/>
      <c r="L93" s="450"/>
      <c r="M93" s="450"/>
      <c r="N93" s="450"/>
      <c r="O93" s="450"/>
      <c r="P93" s="450"/>
      <c r="Q93" s="363" t="s">
        <v>331</v>
      </c>
      <c r="R93" s="450"/>
      <c r="S93" s="450"/>
      <c r="T93" s="450"/>
      <c r="U93" s="450"/>
      <c r="V93" s="450"/>
      <c r="W93" s="450"/>
      <c r="X93" s="450"/>
      <c r="Y93" s="450"/>
      <c r="Z93" s="450"/>
      <c r="AA93" s="255"/>
      <c r="AB93" s="255"/>
      <c r="AC93" s="255"/>
      <c r="AD93" s="255"/>
      <c r="AE93" s="255"/>
      <c r="AF93" s="255"/>
      <c r="AG93" s="255"/>
      <c r="AH93" s="255"/>
      <c r="AI93" s="255"/>
      <c r="AJ93" s="255"/>
      <c r="AK93" s="255"/>
      <c r="AL93" s="255"/>
      <c r="AM93" s="255"/>
      <c r="AN93" s="255"/>
      <c r="AO93" s="255"/>
      <c r="AP93" s="255"/>
    </row>
    <row r="94" spans="1:42" ht="47.25">
      <c r="A94" s="251" t="s">
        <v>59</v>
      </c>
      <c r="B94" s="251" t="s">
        <v>332</v>
      </c>
      <c r="C94" s="251" t="s">
        <v>332</v>
      </c>
      <c r="D94" s="251" t="str">
        <f t="shared" si="2"/>
        <v>hh_member_9
hh_member_9</v>
      </c>
      <c r="E94" s="450"/>
      <c r="F94" s="251" t="str">
        <f t="shared" si="3"/>
        <v xml:space="preserve">hh_member_9
</v>
      </c>
      <c r="G94" s="450"/>
      <c r="H94" s="450"/>
      <c r="I94" s="450"/>
      <c r="J94" s="450"/>
      <c r="K94" s="450"/>
      <c r="L94" s="450"/>
      <c r="M94" s="450"/>
      <c r="N94" s="450"/>
      <c r="O94" s="450"/>
      <c r="P94" s="450"/>
      <c r="Q94" s="363" t="s">
        <v>333</v>
      </c>
      <c r="R94" s="450"/>
      <c r="S94" s="450"/>
      <c r="T94" s="450"/>
      <c r="U94" s="450"/>
      <c r="V94" s="450"/>
      <c r="W94" s="450"/>
      <c r="X94" s="450"/>
      <c r="Y94" s="450"/>
      <c r="Z94" s="450"/>
      <c r="AA94" s="255"/>
      <c r="AB94" s="255"/>
      <c r="AC94" s="255"/>
      <c r="AD94" s="255"/>
      <c r="AE94" s="255"/>
      <c r="AF94" s="255"/>
      <c r="AG94" s="255"/>
      <c r="AH94" s="255"/>
      <c r="AI94" s="255"/>
      <c r="AJ94" s="255"/>
      <c r="AK94" s="255"/>
      <c r="AL94" s="255"/>
      <c r="AM94" s="255"/>
      <c r="AN94" s="255"/>
      <c r="AO94" s="255"/>
      <c r="AP94" s="255"/>
    </row>
    <row r="95" spans="1:42" ht="47.25">
      <c r="A95" s="251" t="s">
        <v>59</v>
      </c>
      <c r="B95" s="251" t="s">
        <v>334</v>
      </c>
      <c r="C95" s="251" t="s">
        <v>334</v>
      </c>
      <c r="D95" s="251" t="str">
        <f t="shared" si="2"/>
        <v>hh_member_10
hh_member_10</v>
      </c>
      <c r="E95" s="450"/>
      <c r="F95" s="251" t="str">
        <f t="shared" si="3"/>
        <v xml:space="preserve">hh_member_10
</v>
      </c>
      <c r="G95" s="450"/>
      <c r="H95" s="450"/>
      <c r="I95" s="450"/>
      <c r="J95" s="450"/>
      <c r="K95" s="450"/>
      <c r="L95" s="450"/>
      <c r="M95" s="450"/>
      <c r="N95" s="450"/>
      <c r="O95" s="450"/>
      <c r="P95" s="450"/>
      <c r="Q95" s="363" t="s">
        <v>335</v>
      </c>
      <c r="R95" s="450"/>
      <c r="S95" s="450"/>
      <c r="T95" s="450"/>
      <c r="U95" s="450"/>
      <c r="V95" s="450"/>
      <c r="W95" s="450"/>
      <c r="X95" s="450"/>
      <c r="Y95" s="450"/>
      <c r="Z95" s="450"/>
      <c r="AA95" s="255"/>
      <c r="AB95" s="255"/>
      <c r="AC95" s="255"/>
      <c r="AD95" s="255"/>
      <c r="AE95" s="255"/>
      <c r="AF95" s="255"/>
      <c r="AG95" s="255"/>
      <c r="AH95" s="255"/>
      <c r="AI95" s="255"/>
      <c r="AJ95" s="255"/>
      <c r="AK95" s="255"/>
      <c r="AL95" s="255"/>
      <c r="AM95" s="255"/>
      <c r="AN95" s="255"/>
      <c r="AO95" s="255"/>
      <c r="AP95" s="255"/>
    </row>
    <row r="96" spans="1:42" ht="47.25">
      <c r="A96" s="251" t="s">
        <v>59</v>
      </c>
      <c r="B96" s="251" t="s">
        <v>336</v>
      </c>
      <c r="C96" s="251" t="s">
        <v>336</v>
      </c>
      <c r="D96" s="251" t="str">
        <f t="shared" si="2"/>
        <v>hh_member_11
hh_member_11</v>
      </c>
      <c r="E96" s="450"/>
      <c r="F96" s="251" t="str">
        <f t="shared" si="3"/>
        <v xml:space="preserve">hh_member_11
</v>
      </c>
      <c r="G96" s="450"/>
      <c r="H96" s="450"/>
      <c r="I96" s="450"/>
      <c r="J96" s="450"/>
      <c r="K96" s="450"/>
      <c r="L96" s="450"/>
      <c r="M96" s="450"/>
      <c r="N96" s="450"/>
      <c r="O96" s="450"/>
      <c r="P96" s="450"/>
      <c r="Q96" s="363" t="s">
        <v>337</v>
      </c>
      <c r="R96" s="450"/>
      <c r="S96" s="450"/>
      <c r="T96" s="450"/>
      <c r="U96" s="450"/>
      <c r="V96" s="450"/>
      <c r="W96" s="450"/>
      <c r="X96" s="450"/>
      <c r="Y96" s="450"/>
      <c r="Z96" s="450"/>
      <c r="AA96" s="255"/>
      <c r="AB96" s="255"/>
      <c r="AC96" s="255"/>
      <c r="AD96" s="255"/>
      <c r="AE96" s="255"/>
      <c r="AF96" s="255"/>
      <c r="AG96" s="255"/>
      <c r="AH96" s="255"/>
      <c r="AI96" s="255"/>
      <c r="AJ96" s="255"/>
      <c r="AK96" s="255"/>
      <c r="AL96" s="255"/>
      <c r="AM96" s="255"/>
      <c r="AN96" s="255"/>
      <c r="AO96" s="255"/>
      <c r="AP96" s="255"/>
    </row>
    <row r="97" spans="1:42" ht="47.25">
      <c r="A97" s="251" t="s">
        <v>59</v>
      </c>
      <c r="B97" s="251" t="s">
        <v>338</v>
      </c>
      <c r="C97" s="251" t="s">
        <v>338</v>
      </c>
      <c r="D97" s="251" t="str">
        <f t="shared" si="2"/>
        <v>hh_member_12
hh_member_12</v>
      </c>
      <c r="E97" s="450"/>
      <c r="F97" s="251" t="str">
        <f t="shared" si="3"/>
        <v xml:space="preserve">hh_member_12
</v>
      </c>
      <c r="G97" s="450"/>
      <c r="H97" s="450"/>
      <c r="I97" s="450"/>
      <c r="J97" s="450"/>
      <c r="K97" s="450"/>
      <c r="L97" s="450"/>
      <c r="M97" s="450"/>
      <c r="N97" s="450"/>
      <c r="O97" s="450"/>
      <c r="P97" s="450"/>
      <c r="Q97" s="363" t="s">
        <v>339</v>
      </c>
      <c r="R97" s="450"/>
      <c r="S97" s="450"/>
      <c r="T97" s="450"/>
      <c r="U97" s="450"/>
      <c r="V97" s="450"/>
      <c r="W97" s="450"/>
      <c r="X97" s="450"/>
      <c r="Y97" s="450"/>
      <c r="Z97" s="450"/>
      <c r="AA97" s="255"/>
      <c r="AB97" s="255"/>
      <c r="AC97" s="255"/>
      <c r="AD97" s="255"/>
      <c r="AE97" s="255"/>
      <c r="AF97" s="255"/>
      <c r="AG97" s="255"/>
      <c r="AH97" s="255"/>
      <c r="AI97" s="255"/>
      <c r="AJ97" s="255"/>
      <c r="AK97" s="255"/>
      <c r="AL97" s="255"/>
      <c r="AM97" s="255"/>
      <c r="AN97" s="255"/>
      <c r="AO97" s="255"/>
      <c r="AP97" s="255"/>
    </row>
    <row r="98" spans="1:42" ht="47.25">
      <c r="A98" s="251" t="s">
        <v>59</v>
      </c>
      <c r="B98" s="251" t="s">
        <v>340</v>
      </c>
      <c r="C98" s="251" t="s">
        <v>340</v>
      </c>
      <c r="D98" s="251" t="str">
        <f t="shared" si="2"/>
        <v>hh_member_13
hh_member_13</v>
      </c>
      <c r="E98" s="450"/>
      <c r="F98" s="251" t="str">
        <f t="shared" si="3"/>
        <v xml:space="preserve">hh_member_13
</v>
      </c>
      <c r="G98" s="450"/>
      <c r="H98" s="450"/>
      <c r="I98" s="450"/>
      <c r="J98" s="450"/>
      <c r="K98" s="450"/>
      <c r="L98" s="450"/>
      <c r="M98" s="450"/>
      <c r="N98" s="450"/>
      <c r="O98" s="450"/>
      <c r="P98" s="450"/>
      <c r="Q98" s="363" t="s">
        <v>341</v>
      </c>
      <c r="R98" s="450"/>
      <c r="S98" s="450"/>
      <c r="T98" s="450"/>
      <c r="U98" s="450"/>
      <c r="V98" s="450"/>
      <c r="W98" s="450"/>
      <c r="X98" s="450"/>
      <c r="Y98" s="450"/>
      <c r="Z98" s="450"/>
      <c r="AA98" s="255"/>
      <c r="AB98" s="255"/>
      <c r="AC98" s="255"/>
      <c r="AD98" s="255"/>
      <c r="AE98" s="255"/>
      <c r="AF98" s="255"/>
      <c r="AG98" s="255"/>
      <c r="AH98" s="255"/>
      <c r="AI98" s="255"/>
      <c r="AJ98" s="255"/>
      <c r="AK98" s="255"/>
      <c r="AL98" s="255"/>
      <c r="AM98" s="255"/>
      <c r="AN98" s="255"/>
      <c r="AO98" s="255"/>
      <c r="AP98" s="255"/>
    </row>
    <row r="99" spans="1:42" ht="47.25">
      <c r="A99" s="251" t="s">
        <v>59</v>
      </c>
      <c r="B99" s="251" t="s">
        <v>342</v>
      </c>
      <c r="C99" s="251" t="s">
        <v>342</v>
      </c>
      <c r="D99" s="251" t="str">
        <f t="shared" si="2"/>
        <v>hh_member_14
hh_member_14</v>
      </c>
      <c r="E99" s="450"/>
      <c r="F99" s="251" t="str">
        <f t="shared" si="3"/>
        <v xml:space="preserve">hh_member_14
</v>
      </c>
      <c r="G99" s="450"/>
      <c r="H99" s="450"/>
      <c r="I99" s="450"/>
      <c r="J99" s="450"/>
      <c r="K99" s="450"/>
      <c r="L99" s="450"/>
      <c r="M99" s="450"/>
      <c r="N99" s="450"/>
      <c r="O99" s="450"/>
      <c r="P99" s="450"/>
      <c r="Q99" s="363" t="s">
        <v>343</v>
      </c>
      <c r="R99" s="259"/>
      <c r="S99" s="259"/>
      <c r="T99" s="259"/>
      <c r="U99" s="259"/>
      <c r="V99" s="259"/>
      <c r="W99" s="259"/>
      <c r="X99" s="259"/>
      <c r="Y99" s="259"/>
      <c r="Z99" s="259"/>
      <c r="AA99" s="255"/>
      <c r="AB99" s="255"/>
      <c r="AC99" s="255"/>
      <c r="AD99" s="255"/>
      <c r="AE99" s="255"/>
      <c r="AF99" s="255"/>
      <c r="AG99" s="255"/>
      <c r="AH99" s="255"/>
      <c r="AI99" s="255"/>
      <c r="AJ99" s="255"/>
      <c r="AK99" s="255"/>
      <c r="AL99" s="255"/>
      <c r="AM99" s="255"/>
      <c r="AN99" s="255"/>
      <c r="AO99" s="255"/>
      <c r="AP99" s="255"/>
    </row>
    <row r="100" spans="1:42" ht="47.25">
      <c r="A100" s="251" t="s">
        <v>59</v>
      </c>
      <c r="B100" s="251" t="s">
        <v>344</v>
      </c>
      <c r="C100" s="251" t="s">
        <v>344</v>
      </c>
      <c r="D100" s="251" t="str">
        <f t="shared" si="2"/>
        <v>hh_member_15
hh_member_15</v>
      </c>
      <c r="E100" s="450"/>
      <c r="F100" s="251" t="str">
        <f t="shared" si="3"/>
        <v xml:space="preserve">hh_member_15
</v>
      </c>
      <c r="G100" s="450"/>
      <c r="H100" s="450"/>
      <c r="I100" s="450"/>
      <c r="J100" s="450"/>
      <c r="K100" s="450"/>
      <c r="L100" s="450"/>
      <c r="M100" s="450"/>
      <c r="N100" s="450"/>
      <c r="O100" s="450"/>
      <c r="P100" s="450"/>
      <c r="Q100" s="363" t="s">
        <v>345</v>
      </c>
      <c r="R100" s="259"/>
      <c r="S100" s="259"/>
      <c r="T100" s="259"/>
      <c r="U100" s="259"/>
      <c r="V100" s="259"/>
      <c r="W100" s="259"/>
      <c r="X100" s="259"/>
      <c r="Y100" s="259"/>
      <c r="Z100" s="259"/>
      <c r="AA100" s="255"/>
      <c r="AB100" s="255"/>
      <c r="AC100" s="255"/>
      <c r="AD100" s="255"/>
      <c r="AE100" s="255"/>
      <c r="AF100" s="255"/>
      <c r="AG100" s="255"/>
      <c r="AH100" s="255"/>
      <c r="AI100" s="255"/>
      <c r="AJ100" s="255"/>
      <c r="AK100" s="255"/>
      <c r="AL100" s="255"/>
      <c r="AM100" s="255"/>
      <c r="AN100" s="255"/>
      <c r="AO100" s="255"/>
      <c r="AP100" s="255"/>
    </row>
    <row r="101" spans="1:42" ht="47.25">
      <c r="A101" s="251" t="s">
        <v>59</v>
      </c>
      <c r="B101" s="251" t="s">
        <v>346</v>
      </c>
      <c r="C101" s="251" t="s">
        <v>346</v>
      </c>
      <c r="D101" s="251" t="str">
        <f t="shared" si="2"/>
        <v>hh_member_16
hh_member_16</v>
      </c>
      <c r="E101" s="450"/>
      <c r="F101" s="251" t="str">
        <f t="shared" si="3"/>
        <v xml:space="preserve">hh_member_16
</v>
      </c>
      <c r="G101" s="450"/>
      <c r="H101" s="450"/>
      <c r="I101" s="450"/>
      <c r="J101" s="450"/>
      <c r="K101" s="450"/>
      <c r="L101" s="450"/>
      <c r="M101" s="450"/>
      <c r="N101" s="450"/>
      <c r="O101" s="450"/>
      <c r="P101" s="450"/>
      <c r="Q101" s="363" t="s">
        <v>347</v>
      </c>
      <c r="R101" s="259"/>
      <c r="S101" s="259"/>
      <c r="T101" s="259"/>
      <c r="U101" s="259"/>
      <c r="V101" s="259"/>
      <c r="W101" s="259"/>
      <c r="X101" s="259"/>
      <c r="Y101" s="259"/>
      <c r="Z101" s="259"/>
      <c r="AA101" s="255"/>
      <c r="AB101" s="255"/>
      <c r="AC101" s="255"/>
      <c r="AD101" s="255"/>
      <c r="AE101" s="255"/>
      <c r="AF101" s="255"/>
      <c r="AG101" s="255"/>
      <c r="AH101" s="255"/>
      <c r="AI101" s="255"/>
      <c r="AJ101" s="255"/>
      <c r="AK101" s="255"/>
      <c r="AL101" s="255"/>
      <c r="AM101" s="255"/>
      <c r="AN101" s="255"/>
      <c r="AO101" s="255"/>
      <c r="AP101" s="255"/>
    </row>
    <row r="102" spans="1:42" s="7" customFormat="1" ht="47.25">
      <c r="A102" s="303" t="s">
        <v>59</v>
      </c>
      <c r="B102" s="251" t="s">
        <v>348</v>
      </c>
      <c r="C102" s="251" t="s">
        <v>348</v>
      </c>
      <c r="D102" s="251" t="str">
        <f t="shared" si="2"/>
        <v>age_1
age_1</v>
      </c>
      <c r="E102" s="251"/>
      <c r="F102" s="251" t="str">
        <f t="shared" si="3"/>
        <v xml:space="preserve">age_1
</v>
      </c>
      <c r="G102" s="251"/>
      <c r="H102" s="251"/>
      <c r="I102" s="251"/>
      <c r="J102" s="251"/>
      <c r="K102" s="251"/>
      <c r="L102" s="251"/>
      <c r="M102" s="251"/>
      <c r="N102" s="251"/>
      <c r="O102" s="251"/>
      <c r="P102" s="251"/>
      <c r="Q102" s="363" t="s">
        <v>349</v>
      </c>
      <c r="R102" s="251"/>
      <c r="S102" s="251"/>
      <c r="T102" s="251"/>
      <c r="U102" s="251"/>
      <c r="V102" s="251"/>
      <c r="W102" s="251"/>
      <c r="X102" s="251"/>
      <c r="Y102" s="251"/>
      <c r="Z102" s="251"/>
      <c r="AA102" s="251"/>
      <c r="AB102" s="251"/>
      <c r="AC102" s="251"/>
      <c r="AD102" s="251"/>
      <c r="AE102" s="251"/>
      <c r="AF102" s="251"/>
      <c r="AG102" s="251"/>
      <c r="AH102" s="251"/>
      <c r="AI102" s="251"/>
      <c r="AJ102" s="251"/>
      <c r="AK102" s="251"/>
      <c r="AL102" s="251"/>
      <c r="AM102" s="251"/>
      <c r="AN102" s="251"/>
      <c r="AO102" s="251"/>
      <c r="AP102" s="251"/>
    </row>
    <row r="103" spans="1:42" s="7" customFormat="1" ht="47.25">
      <c r="A103" s="303" t="s">
        <v>59</v>
      </c>
      <c r="B103" s="251" t="s">
        <v>350</v>
      </c>
      <c r="C103" s="251" t="s">
        <v>350</v>
      </c>
      <c r="D103" s="251" t="str">
        <f t="shared" si="2"/>
        <v>age_2
age_2</v>
      </c>
      <c r="E103" s="251"/>
      <c r="F103" s="251" t="str">
        <f t="shared" si="3"/>
        <v xml:space="preserve">age_2
</v>
      </c>
      <c r="G103" s="251"/>
      <c r="H103" s="251"/>
      <c r="I103" s="251"/>
      <c r="J103" s="251"/>
      <c r="K103" s="251"/>
      <c r="L103" s="251"/>
      <c r="M103" s="251"/>
      <c r="N103" s="251"/>
      <c r="O103" s="251"/>
      <c r="P103" s="251"/>
      <c r="Q103" s="363" t="s">
        <v>351</v>
      </c>
      <c r="R103" s="251"/>
      <c r="S103" s="251"/>
      <c r="T103" s="251"/>
      <c r="U103" s="251"/>
      <c r="V103" s="251"/>
      <c r="W103" s="251"/>
      <c r="X103" s="251"/>
      <c r="Y103" s="251"/>
      <c r="Z103" s="251"/>
      <c r="AA103" s="251"/>
      <c r="AB103" s="251"/>
      <c r="AC103" s="251"/>
      <c r="AD103" s="251"/>
      <c r="AE103" s="251"/>
      <c r="AF103" s="251"/>
      <c r="AG103" s="251"/>
      <c r="AH103" s="251"/>
      <c r="AI103" s="251"/>
      <c r="AJ103" s="251"/>
      <c r="AK103" s="251"/>
      <c r="AL103" s="251"/>
      <c r="AM103" s="251"/>
      <c r="AN103" s="251"/>
      <c r="AO103" s="251"/>
      <c r="AP103" s="251"/>
    </row>
    <row r="104" spans="1:42" s="7" customFormat="1" ht="47.25">
      <c r="A104" s="303" t="s">
        <v>59</v>
      </c>
      <c r="B104" s="251" t="s">
        <v>352</v>
      </c>
      <c r="C104" s="251" t="s">
        <v>352</v>
      </c>
      <c r="D104" s="251" t="str">
        <f t="shared" si="2"/>
        <v>age_3
age_3</v>
      </c>
      <c r="E104" s="251"/>
      <c r="F104" s="251" t="str">
        <f t="shared" si="3"/>
        <v xml:space="preserve">age_3
</v>
      </c>
      <c r="G104" s="251"/>
      <c r="H104" s="251"/>
      <c r="I104" s="251"/>
      <c r="J104" s="251"/>
      <c r="K104" s="251"/>
      <c r="L104" s="251"/>
      <c r="M104" s="251"/>
      <c r="N104" s="251"/>
      <c r="O104" s="251"/>
      <c r="P104" s="251"/>
      <c r="Q104" s="363" t="s">
        <v>353</v>
      </c>
      <c r="R104" s="251"/>
      <c r="S104" s="251"/>
      <c r="T104" s="251"/>
      <c r="U104" s="251"/>
      <c r="V104" s="251"/>
      <c r="W104" s="251"/>
      <c r="X104" s="251"/>
      <c r="Y104" s="251"/>
      <c r="Z104" s="251"/>
      <c r="AA104" s="251"/>
      <c r="AB104" s="251"/>
      <c r="AC104" s="251"/>
      <c r="AD104" s="251"/>
      <c r="AE104" s="251"/>
      <c r="AF104" s="251"/>
      <c r="AG104" s="251"/>
      <c r="AH104" s="251"/>
      <c r="AI104" s="251"/>
      <c r="AJ104" s="251"/>
      <c r="AK104" s="251"/>
      <c r="AL104" s="251"/>
      <c r="AM104" s="251"/>
      <c r="AN104" s="251"/>
      <c r="AO104" s="251"/>
      <c r="AP104" s="251"/>
    </row>
    <row r="105" spans="1:42" s="7" customFormat="1" ht="47.25">
      <c r="A105" s="303" t="s">
        <v>59</v>
      </c>
      <c r="B105" s="251" t="s">
        <v>354</v>
      </c>
      <c r="C105" s="251" t="s">
        <v>354</v>
      </c>
      <c r="D105" s="251" t="str">
        <f t="shared" si="2"/>
        <v>age_4
age_4</v>
      </c>
      <c r="E105" s="251"/>
      <c r="F105" s="251" t="str">
        <f t="shared" si="3"/>
        <v xml:space="preserve">age_4
</v>
      </c>
      <c r="G105" s="251"/>
      <c r="H105" s="251"/>
      <c r="I105" s="251"/>
      <c r="J105" s="251"/>
      <c r="K105" s="251"/>
      <c r="L105" s="251"/>
      <c r="M105" s="251"/>
      <c r="N105" s="251"/>
      <c r="O105" s="251"/>
      <c r="P105" s="251"/>
      <c r="Q105" s="363" t="s">
        <v>355</v>
      </c>
      <c r="R105" s="251"/>
      <c r="S105" s="251"/>
      <c r="T105" s="251"/>
      <c r="U105" s="251"/>
      <c r="V105" s="251"/>
      <c r="W105" s="251"/>
      <c r="X105" s="251"/>
      <c r="Y105" s="251"/>
      <c r="Z105" s="251"/>
      <c r="AA105" s="251"/>
      <c r="AB105" s="251"/>
      <c r="AC105" s="251"/>
      <c r="AD105" s="251"/>
      <c r="AE105" s="251"/>
      <c r="AF105" s="251"/>
      <c r="AG105" s="251"/>
      <c r="AH105" s="251"/>
      <c r="AI105" s="251"/>
      <c r="AJ105" s="251"/>
      <c r="AK105" s="251"/>
      <c r="AL105" s="251"/>
      <c r="AM105" s="251"/>
      <c r="AN105" s="251"/>
      <c r="AO105" s="251"/>
      <c r="AP105" s="251"/>
    </row>
    <row r="106" spans="1:42" s="7" customFormat="1" ht="47.25">
      <c r="A106" s="303" t="s">
        <v>59</v>
      </c>
      <c r="B106" s="251" t="s">
        <v>356</v>
      </c>
      <c r="C106" s="251" t="s">
        <v>356</v>
      </c>
      <c r="D106" s="251" t="str">
        <f t="shared" si="2"/>
        <v>age_5
age_5</v>
      </c>
      <c r="E106" s="251"/>
      <c r="F106" s="251" t="str">
        <f t="shared" si="3"/>
        <v xml:space="preserve">age_5
</v>
      </c>
      <c r="G106" s="251"/>
      <c r="H106" s="251"/>
      <c r="I106" s="251"/>
      <c r="J106" s="251"/>
      <c r="K106" s="251"/>
      <c r="L106" s="251"/>
      <c r="M106" s="251"/>
      <c r="N106" s="251"/>
      <c r="O106" s="251"/>
      <c r="P106" s="251"/>
      <c r="Q106" s="363" t="s">
        <v>357</v>
      </c>
      <c r="R106" s="251"/>
      <c r="S106" s="251"/>
      <c r="T106" s="251"/>
      <c r="U106" s="251"/>
      <c r="V106" s="251"/>
      <c r="W106" s="251"/>
      <c r="X106" s="251"/>
      <c r="Y106" s="251"/>
      <c r="Z106" s="251"/>
      <c r="AA106" s="251"/>
      <c r="AB106" s="251"/>
      <c r="AC106" s="251"/>
      <c r="AD106" s="251"/>
      <c r="AE106" s="251"/>
      <c r="AF106" s="251"/>
      <c r="AG106" s="251"/>
      <c r="AH106" s="251"/>
      <c r="AI106" s="251"/>
      <c r="AJ106" s="251"/>
      <c r="AK106" s="251"/>
      <c r="AL106" s="251"/>
      <c r="AM106" s="251"/>
      <c r="AN106" s="251"/>
      <c r="AO106" s="251"/>
      <c r="AP106" s="251"/>
    </row>
    <row r="107" spans="1:42" s="7" customFormat="1" ht="47.25">
      <c r="A107" s="303" t="s">
        <v>59</v>
      </c>
      <c r="B107" s="251" t="s">
        <v>358</v>
      </c>
      <c r="C107" s="251" t="s">
        <v>358</v>
      </c>
      <c r="D107" s="251" t="str">
        <f t="shared" si="2"/>
        <v>age_6
age_6</v>
      </c>
      <c r="E107" s="251"/>
      <c r="F107" s="251" t="str">
        <f t="shared" si="3"/>
        <v xml:space="preserve">age_6
</v>
      </c>
      <c r="G107" s="251"/>
      <c r="H107" s="251"/>
      <c r="I107" s="251"/>
      <c r="J107" s="251"/>
      <c r="K107" s="251"/>
      <c r="L107" s="251"/>
      <c r="M107" s="251"/>
      <c r="N107" s="251"/>
      <c r="O107" s="251"/>
      <c r="P107" s="251"/>
      <c r="Q107" s="363" t="s">
        <v>359</v>
      </c>
      <c r="R107" s="251"/>
      <c r="S107" s="251"/>
      <c r="T107" s="251"/>
      <c r="U107" s="251"/>
      <c r="V107" s="251"/>
      <c r="W107" s="251"/>
      <c r="X107" s="251"/>
      <c r="Y107" s="251"/>
      <c r="Z107" s="251"/>
      <c r="AA107" s="251"/>
      <c r="AB107" s="251"/>
      <c r="AC107" s="251"/>
      <c r="AD107" s="251"/>
      <c r="AE107" s="251"/>
      <c r="AF107" s="251"/>
      <c r="AG107" s="251"/>
      <c r="AH107" s="251"/>
      <c r="AI107" s="251"/>
      <c r="AJ107" s="251"/>
      <c r="AK107" s="251"/>
      <c r="AL107" s="251"/>
      <c r="AM107" s="251"/>
      <c r="AN107" s="251"/>
      <c r="AO107" s="251"/>
      <c r="AP107" s="251"/>
    </row>
    <row r="108" spans="1:42" s="7" customFormat="1" ht="47.25">
      <c r="A108" s="303" t="s">
        <v>59</v>
      </c>
      <c r="B108" s="251" t="s">
        <v>360</v>
      </c>
      <c r="C108" s="251" t="s">
        <v>360</v>
      </c>
      <c r="D108" s="251" t="str">
        <f t="shared" si="2"/>
        <v>age_7
age_7</v>
      </c>
      <c r="E108" s="251"/>
      <c r="F108" s="251" t="str">
        <f t="shared" si="3"/>
        <v xml:space="preserve">age_7
</v>
      </c>
      <c r="G108" s="251"/>
      <c r="H108" s="251"/>
      <c r="I108" s="251"/>
      <c r="J108" s="251"/>
      <c r="K108" s="251"/>
      <c r="L108" s="251"/>
      <c r="M108" s="251"/>
      <c r="N108" s="251"/>
      <c r="O108" s="251"/>
      <c r="P108" s="251"/>
      <c r="Q108" s="363" t="s">
        <v>361</v>
      </c>
      <c r="R108" s="251"/>
      <c r="S108" s="251"/>
      <c r="T108" s="251"/>
      <c r="U108" s="251"/>
      <c r="V108" s="251"/>
      <c r="W108" s="251"/>
      <c r="X108" s="251"/>
      <c r="Y108" s="251"/>
      <c r="Z108" s="251"/>
      <c r="AA108" s="251"/>
      <c r="AB108" s="251"/>
      <c r="AC108" s="251"/>
      <c r="AD108" s="251"/>
      <c r="AE108" s="251"/>
      <c r="AF108" s="251"/>
      <c r="AG108" s="251"/>
      <c r="AH108" s="251"/>
      <c r="AI108" s="251"/>
      <c r="AJ108" s="251"/>
      <c r="AK108" s="251"/>
      <c r="AL108" s="251"/>
      <c r="AM108" s="251"/>
      <c r="AN108" s="251"/>
      <c r="AO108" s="251"/>
      <c r="AP108" s="251"/>
    </row>
    <row r="109" spans="1:42" s="7" customFormat="1" ht="47.25">
      <c r="A109" s="303" t="s">
        <v>59</v>
      </c>
      <c r="B109" s="251" t="s">
        <v>362</v>
      </c>
      <c r="C109" s="251" t="s">
        <v>362</v>
      </c>
      <c r="D109" s="251" t="str">
        <f t="shared" si="2"/>
        <v>age_8
age_8</v>
      </c>
      <c r="E109" s="251"/>
      <c r="F109" s="251" t="str">
        <f t="shared" si="3"/>
        <v xml:space="preserve">age_8
</v>
      </c>
      <c r="G109" s="251"/>
      <c r="H109" s="251"/>
      <c r="I109" s="251"/>
      <c r="J109" s="251"/>
      <c r="K109" s="251"/>
      <c r="L109" s="251"/>
      <c r="M109" s="251"/>
      <c r="N109" s="251"/>
      <c r="O109" s="251"/>
      <c r="P109" s="251"/>
      <c r="Q109" s="363" t="s">
        <v>363</v>
      </c>
      <c r="R109" s="251"/>
      <c r="S109" s="251"/>
      <c r="T109" s="251"/>
      <c r="U109" s="251"/>
      <c r="V109" s="251"/>
      <c r="W109" s="251"/>
      <c r="X109" s="251"/>
      <c r="Y109" s="251"/>
      <c r="Z109" s="251"/>
      <c r="AA109" s="251"/>
      <c r="AB109" s="251"/>
      <c r="AC109" s="251"/>
      <c r="AD109" s="251"/>
      <c r="AE109" s="251"/>
      <c r="AF109" s="251"/>
      <c r="AG109" s="251"/>
      <c r="AH109" s="251"/>
      <c r="AI109" s="251"/>
      <c r="AJ109" s="251"/>
      <c r="AK109" s="251"/>
      <c r="AL109" s="251"/>
      <c r="AM109" s="251"/>
      <c r="AN109" s="251"/>
      <c r="AO109" s="251"/>
      <c r="AP109" s="251"/>
    </row>
    <row r="110" spans="1:42" s="7" customFormat="1" ht="47.25">
      <c r="A110" s="303" t="s">
        <v>59</v>
      </c>
      <c r="B110" s="251" t="s">
        <v>364</v>
      </c>
      <c r="C110" s="251" t="s">
        <v>364</v>
      </c>
      <c r="D110" s="251" t="str">
        <f t="shared" si="2"/>
        <v>age_9
age_9</v>
      </c>
      <c r="E110" s="251"/>
      <c r="F110" s="251" t="str">
        <f t="shared" si="3"/>
        <v xml:space="preserve">age_9
</v>
      </c>
      <c r="G110" s="251"/>
      <c r="H110" s="251"/>
      <c r="I110" s="251"/>
      <c r="J110" s="251"/>
      <c r="K110" s="251"/>
      <c r="L110" s="251"/>
      <c r="M110" s="251"/>
      <c r="N110" s="251"/>
      <c r="O110" s="251"/>
      <c r="P110" s="251"/>
      <c r="Q110" s="363" t="s">
        <v>365</v>
      </c>
      <c r="R110" s="251"/>
      <c r="S110" s="251"/>
      <c r="T110" s="251"/>
      <c r="U110" s="251"/>
      <c r="V110" s="251"/>
      <c r="W110" s="251"/>
      <c r="X110" s="251"/>
      <c r="Y110" s="251"/>
      <c r="Z110" s="251"/>
      <c r="AA110" s="251"/>
      <c r="AB110" s="251"/>
      <c r="AC110" s="251"/>
      <c r="AD110" s="251"/>
      <c r="AE110" s="251"/>
      <c r="AF110" s="251"/>
      <c r="AG110" s="251"/>
      <c r="AH110" s="251"/>
      <c r="AI110" s="251"/>
      <c r="AJ110" s="251"/>
      <c r="AK110" s="251"/>
      <c r="AL110" s="251"/>
      <c r="AM110" s="251"/>
      <c r="AN110" s="251"/>
      <c r="AO110" s="251"/>
      <c r="AP110" s="251"/>
    </row>
    <row r="111" spans="1:42" s="7" customFormat="1" ht="47.25">
      <c r="A111" s="303" t="s">
        <v>59</v>
      </c>
      <c r="B111" s="251" t="s">
        <v>366</v>
      </c>
      <c r="C111" s="251" t="s">
        <v>366</v>
      </c>
      <c r="D111" s="251" t="str">
        <f t="shared" si="2"/>
        <v>age_10
age_10</v>
      </c>
      <c r="E111" s="251"/>
      <c r="F111" s="251" t="str">
        <f t="shared" si="3"/>
        <v xml:space="preserve">age_10
</v>
      </c>
      <c r="G111" s="251"/>
      <c r="H111" s="251"/>
      <c r="I111" s="251"/>
      <c r="J111" s="251"/>
      <c r="K111" s="251"/>
      <c r="L111" s="251"/>
      <c r="M111" s="251"/>
      <c r="N111" s="251"/>
      <c r="O111" s="251"/>
      <c r="P111" s="251"/>
      <c r="Q111" s="363" t="s">
        <v>367</v>
      </c>
      <c r="R111" s="251"/>
      <c r="S111" s="251"/>
      <c r="T111" s="251"/>
      <c r="U111" s="251"/>
      <c r="V111" s="251"/>
      <c r="W111" s="251"/>
      <c r="X111" s="251"/>
      <c r="Y111" s="251"/>
      <c r="Z111" s="251"/>
      <c r="AA111" s="251"/>
      <c r="AB111" s="251"/>
      <c r="AC111" s="251"/>
      <c r="AD111" s="251"/>
      <c r="AE111" s="251"/>
      <c r="AF111" s="251"/>
      <c r="AG111" s="251"/>
      <c r="AH111" s="251"/>
      <c r="AI111" s="251"/>
      <c r="AJ111" s="251"/>
      <c r="AK111" s="251"/>
      <c r="AL111" s="251"/>
      <c r="AM111" s="251"/>
      <c r="AN111" s="251"/>
      <c r="AO111" s="251"/>
      <c r="AP111" s="251"/>
    </row>
    <row r="112" spans="1:42" s="7" customFormat="1" ht="47.25">
      <c r="A112" s="303" t="s">
        <v>59</v>
      </c>
      <c r="B112" s="251" t="s">
        <v>368</v>
      </c>
      <c r="C112" s="251" t="s">
        <v>368</v>
      </c>
      <c r="D112" s="251" t="str">
        <f t="shared" si="2"/>
        <v>age_11
age_11</v>
      </c>
      <c r="E112" s="251"/>
      <c r="F112" s="251" t="str">
        <f t="shared" si="3"/>
        <v xml:space="preserve">age_11
</v>
      </c>
      <c r="G112" s="251"/>
      <c r="H112" s="251"/>
      <c r="I112" s="251"/>
      <c r="J112" s="251"/>
      <c r="K112" s="251"/>
      <c r="L112" s="251"/>
      <c r="M112" s="251"/>
      <c r="N112" s="251"/>
      <c r="O112" s="251"/>
      <c r="P112" s="251"/>
      <c r="Q112" s="363" t="s">
        <v>369</v>
      </c>
      <c r="R112" s="251"/>
      <c r="S112" s="251"/>
      <c r="T112" s="251"/>
      <c r="U112" s="251"/>
      <c r="V112" s="251"/>
      <c r="W112" s="251"/>
      <c r="X112" s="251"/>
      <c r="Y112" s="251"/>
      <c r="Z112" s="251"/>
      <c r="AA112" s="251"/>
      <c r="AB112" s="251"/>
      <c r="AC112" s="251"/>
      <c r="AD112" s="251"/>
      <c r="AE112" s="251"/>
      <c r="AF112" s="251"/>
      <c r="AG112" s="251"/>
      <c r="AH112" s="251"/>
      <c r="AI112" s="251"/>
      <c r="AJ112" s="251"/>
      <c r="AK112" s="251"/>
      <c r="AL112" s="251"/>
      <c r="AM112" s="251"/>
      <c r="AN112" s="251"/>
      <c r="AO112" s="251"/>
      <c r="AP112" s="251"/>
    </row>
    <row r="113" spans="1:42" s="7" customFormat="1" ht="47.25">
      <c r="A113" s="303" t="s">
        <v>59</v>
      </c>
      <c r="B113" s="251" t="s">
        <v>370</v>
      </c>
      <c r="C113" s="251" t="s">
        <v>370</v>
      </c>
      <c r="D113" s="251" t="str">
        <f t="shared" si="2"/>
        <v>age_12
age_12</v>
      </c>
      <c r="E113" s="251"/>
      <c r="F113" s="251" t="str">
        <f t="shared" si="3"/>
        <v xml:space="preserve">age_12
</v>
      </c>
      <c r="G113" s="251"/>
      <c r="H113" s="251"/>
      <c r="I113" s="251"/>
      <c r="J113" s="251"/>
      <c r="K113" s="251"/>
      <c r="L113" s="251"/>
      <c r="M113" s="251"/>
      <c r="N113" s="251"/>
      <c r="O113" s="251"/>
      <c r="P113" s="251"/>
      <c r="Q113" s="363" t="s">
        <v>371</v>
      </c>
      <c r="R113" s="251"/>
      <c r="S113" s="251"/>
      <c r="T113" s="251"/>
      <c r="U113" s="251"/>
      <c r="V113" s="251"/>
      <c r="W113" s="251"/>
      <c r="X113" s="251"/>
      <c r="Y113" s="251"/>
      <c r="Z113" s="251"/>
      <c r="AA113" s="251"/>
      <c r="AB113" s="251"/>
      <c r="AC113" s="251"/>
      <c r="AD113" s="251"/>
      <c r="AE113" s="251"/>
      <c r="AF113" s="251"/>
      <c r="AG113" s="251"/>
      <c r="AH113" s="251"/>
      <c r="AI113" s="251"/>
      <c r="AJ113" s="251"/>
      <c r="AK113" s="251"/>
      <c r="AL113" s="251"/>
      <c r="AM113" s="251"/>
      <c r="AN113" s="251"/>
      <c r="AO113" s="251"/>
      <c r="AP113" s="251"/>
    </row>
    <row r="114" spans="1:42" s="7" customFormat="1" ht="47.25">
      <c r="A114" s="303" t="s">
        <v>59</v>
      </c>
      <c r="B114" s="251" t="s">
        <v>372</v>
      </c>
      <c r="C114" s="251" t="s">
        <v>372</v>
      </c>
      <c r="D114" s="251" t="str">
        <f t="shared" si="2"/>
        <v>age_13
age_13</v>
      </c>
      <c r="E114" s="251"/>
      <c r="F114" s="251" t="str">
        <f t="shared" si="3"/>
        <v xml:space="preserve">age_13
</v>
      </c>
      <c r="G114" s="251"/>
      <c r="H114" s="251"/>
      <c r="I114" s="251"/>
      <c r="J114" s="251"/>
      <c r="K114" s="251"/>
      <c r="L114" s="251"/>
      <c r="M114" s="251"/>
      <c r="N114" s="251"/>
      <c r="O114" s="251"/>
      <c r="P114" s="251"/>
      <c r="Q114" s="363" t="s">
        <v>373</v>
      </c>
      <c r="R114" s="251"/>
      <c r="S114" s="251"/>
      <c r="T114" s="251"/>
      <c r="U114" s="251"/>
      <c r="V114" s="251"/>
      <c r="W114" s="251"/>
      <c r="X114" s="251"/>
      <c r="Y114" s="251"/>
      <c r="Z114" s="251"/>
      <c r="AA114" s="251"/>
      <c r="AB114" s="251"/>
      <c r="AC114" s="251"/>
      <c r="AD114" s="251"/>
      <c r="AE114" s="251"/>
      <c r="AF114" s="251"/>
      <c r="AG114" s="251"/>
      <c r="AH114" s="251"/>
      <c r="AI114" s="251"/>
      <c r="AJ114" s="251"/>
      <c r="AK114" s="251"/>
      <c r="AL114" s="251"/>
      <c r="AM114" s="251"/>
      <c r="AN114" s="251"/>
      <c r="AO114" s="251"/>
      <c r="AP114" s="251"/>
    </row>
    <row r="115" spans="1:42" ht="47.25">
      <c r="A115" s="303" t="s">
        <v>59</v>
      </c>
      <c r="B115" s="251" t="s">
        <v>374</v>
      </c>
      <c r="C115" s="251" t="s">
        <v>374</v>
      </c>
      <c r="D115" s="251" t="str">
        <f t="shared" si="2"/>
        <v>age_14
age_14</v>
      </c>
      <c r="E115" s="450"/>
      <c r="F115" s="251" t="str">
        <f t="shared" si="3"/>
        <v xml:space="preserve">age_14
</v>
      </c>
      <c r="G115" s="450"/>
      <c r="H115" s="450"/>
      <c r="I115" s="450"/>
      <c r="J115" s="450"/>
      <c r="K115" s="450"/>
      <c r="L115" s="450"/>
      <c r="M115" s="450"/>
      <c r="N115" s="450"/>
      <c r="O115" s="450"/>
      <c r="P115" s="450"/>
      <c r="Q115" s="363" t="s">
        <v>375</v>
      </c>
      <c r="R115" s="259"/>
      <c r="S115" s="259"/>
      <c r="T115" s="259"/>
      <c r="U115" s="259"/>
      <c r="V115" s="259"/>
      <c r="W115" s="259"/>
      <c r="X115" s="259"/>
      <c r="Y115" s="259"/>
      <c r="Z115" s="259"/>
      <c r="AA115" s="255"/>
      <c r="AB115" s="255"/>
      <c r="AC115" s="255"/>
      <c r="AD115" s="255"/>
      <c r="AE115" s="255"/>
      <c r="AF115" s="255"/>
      <c r="AG115" s="255"/>
      <c r="AH115" s="255"/>
      <c r="AI115" s="255"/>
      <c r="AJ115" s="255"/>
      <c r="AK115" s="255"/>
      <c r="AL115" s="255"/>
      <c r="AM115" s="255"/>
      <c r="AN115" s="255"/>
      <c r="AO115" s="255"/>
      <c r="AP115" s="255"/>
    </row>
    <row r="116" spans="1:42" ht="47.25">
      <c r="A116" s="303" t="s">
        <v>59</v>
      </c>
      <c r="B116" s="251" t="s">
        <v>376</v>
      </c>
      <c r="C116" s="251" t="s">
        <v>376</v>
      </c>
      <c r="D116" s="251" t="str">
        <f t="shared" si="2"/>
        <v>age_15
age_15</v>
      </c>
      <c r="E116" s="450"/>
      <c r="F116" s="251" t="str">
        <f t="shared" si="3"/>
        <v xml:space="preserve">age_15
</v>
      </c>
      <c r="G116" s="450"/>
      <c r="H116" s="450"/>
      <c r="I116" s="450"/>
      <c r="J116" s="450"/>
      <c r="K116" s="450"/>
      <c r="L116" s="450"/>
      <c r="M116" s="450"/>
      <c r="N116" s="450"/>
      <c r="O116" s="450"/>
      <c r="P116" s="450"/>
      <c r="Q116" s="363" t="s">
        <v>377</v>
      </c>
      <c r="R116" s="259"/>
      <c r="S116" s="259"/>
      <c r="T116" s="259"/>
      <c r="U116" s="259"/>
      <c r="V116" s="259"/>
      <c r="W116" s="259"/>
      <c r="X116" s="259"/>
      <c r="Y116" s="259"/>
      <c r="Z116" s="259"/>
      <c r="AA116" s="255"/>
      <c r="AB116" s="255"/>
      <c r="AC116" s="255"/>
      <c r="AD116" s="255"/>
      <c r="AE116" s="255"/>
      <c r="AF116" s="255"/>
      <c r="AG116" s="255"/>
      <c r="AH116" s="255"/>
      <c r="AI116" s="255"/>
      <c r="AJ116" s="255"/>
      <c r="AK116" s="255"/>
      <c r="AL116" s="255"/>
      <c r="AM116" s="255"/>
      <c r="AN116" s="255"/>
      <c r="AO116" s="255"/>
      <c r="AP116" s="255"/>
    </row>
    <row r="117" spans="1:42" ht="47.25">
      <c r="A117" s="303" t="s">
        <v>59</v>
      </c>
      <c r="B117" s="251" t="s">
        <v>378</v>
      </c>
      <c r="C117" s="251" t="s">
        <v>378</v>
      </c>
      <c r="D117" s="251" t="str">
        <f t="shared" si="2"/>
        <v>age_16
age_16</v>
      </c>
      <c r="E117" s="450"/>
      <c r="F117" s="251" t="str">
        <f t="shared" si="3"/>
        <v xml:space="preserve">age_16
</v>
      </c>
      <c r="G117" s="450"/>
      <c r="H117" s="450"/>
      <c r="I117" s="450"/>
      <c r="J117" s="450"/>
      <c r="K117" s="450"/>
      <c r="L117" s="450"/>
      <c r="M117" s="450"/>
      <c r="N117" s="450"/>
      <c r="O117" s="450"/>
      <c r="P117" s="450"/>
      <c r="Q117" s="363" t="s">
        <v>379</v>
      </c>
      <c r="R117" s="259"/>
      <c r="S117" s="259"/>
      <c r="T117" s="259"/>
      <c r="U117" s="259"/>
      <c r="V117" s="259"/>
      <c r="W117" s="259"/>
      <c r="X117" s="259"/>
      <c r="Y117" s="259"/>
      <c r="Z117" s="259"/>
      <c r="AA117" s="255"/>
      <c r="AB117" s="255"/>
      <c r="AC117" s="255"/>
      <c r="AD117" s="255"/>
      <c r="AE117" s="255"/>
      <c r="AF117" s="255"/>
      <c r="AG117" s="255"/>
      <c r="AH117" s="255"/>
      <c r="AI117" s="255"/>
      <c r="AJ117" s="255"/>
      <c r="AK117" s="255"/>
      <c r="AL117" s="255"/>
      <c r="AM117" s="255"/>
      <c r="AN117" s="255"/>
      <c r="AO117" s="255"/>
      <c r="AP117" s="255"/>
    </row>
    <row r="118" spans="1:42" s="7" customFormat="1" ht="63">
      <c r="A118" s="251" t="s">
        <v>66</v>
      </c>
      <c r="B118" s="360" t="s">
        <v>380</v>
      </c>
      <c r="C118" s="251" t="s">
        <v>381</v>
      </c>
      <c r="D118" s="251" t="str">
        <f t="shared" si="2"/>
        <v>HH_13
Have any of your HH members left permenantly in the last year (married, divorced, deceased, etc.)</v>
      </c>
      <c r="E118" s="251" t="s">
        <v>382</v>
      </c>
      <c r="F118" s="251" t="str">
        <f t="shared" si="3"/>
        <v>HH_13
Ese hari abantu bo muri uru rugo baba barahavuye burundu mu mwaka ushize (gushyingirwa, gutana, gupfa n'ibindi)</v>
      </c>
      <c r="G118" s="251"/>
      <c r="H118" s="251"/>
      <c r="I118" s="251"/>
      <c r="J118" s="251"/>
      <c r="K118" s="251"/>
      <c r="L118" s="251"/>
      <c r="M118" s="251"/>
      <c r="N118" s="251" t="s">
        <v>43</v>
      </c>
      <c r="O118" s="251"/>
      <c r="P118" s="251"/>
      <c r="Q118" s="251"/>
      <c r="R118" s="251"/>
      <c r="S118" s="251"/>
      <c r="T118" s="251"/>
      <c r="U118" s="251"/>
      <c r="V118" s="251"/>
      <c r="W118" s="251"/>
      <c r="X118" s="251"/>
      <c r="Y118" s="251"/>
      <c r="Z118" s="251"/>
      <c r="AA118" s="251"/>
      <c r="AB118" s="251"/>
      <c r="AC118" s="251"/>
      <c r="AD118" s="251"/>
      <c r="AE118" s="251"/>
      <c r="AF118" s="251"/>
      <c r="AG118" s="251"/>
      <c r="AH118" s="251"/>
      <c r="AI118" s="251"/>
      <c r="AJ118" s="251"/>
      <c r="AK118" s="251"/>
      <c r="AL118" s="251"/>
      <c r="AM118" s="251"/>
      <c r="AN118" s="251"/>
      <c r="AO118" s="251"/>
      <c r="AP118" s="251"/>
    </row>
    <row r="119" spans="1:42" s="7" customFormat="1" ht="47.25">
      <c r="A119" s="251" t="s">
        <v>48</v>
      </c>
      <c r="B119" s="360" t="s">
        <v>383</v>
      </c>
      <c r="C119" s="251" t="s">
        <v>384</v>
      </c>
      <c r="D119" s="251" t="str">
        <f t="shared" si="2"/>
        <v>HH_13A
How many?</v>
      </c>
      <c r="E119" s="251" t="s">
        <v>385</v>
      </c>
      <c r="F119" s="251" t="str">
        <f t="shared" si="3"/>
        <v>HH_13A
Ni bangahe?</v>
      </c>
      <c r="G119" s="251" t="s">
        <v>285</v>
      </c>
      <c r="H119" s="251"/>
      <c r="I119" s="251"/>
      <c r="J119" s="271" t="s">
        <v>386</v>
      </c>
      <c r="K119" s="251"/>
      <c r="L119" s="251" t="s">
        <v>387</v>
      </c>
      <c r="M119" s="251"/>
      <c r="N119" s="251" t="s">
        <v>43</v>
      </c>
      <c r="O119" s="251"/>
      <c r="P119" s="251"/>
      <c r="Q119" s="251"/>
      <c r="R119" s="251"/>
      <c r="S119" s="251"/>
      <c r="T119" s="251"/>
      <c r="U119" s="251"/>
      <c r="V119" s="251"/>
      <c r="W119" s="251"/>
      <c r="X119" s="251"/>
      <c r="Y119" s="251"/>
      <c r="Z119" s="251"/>
      <c r="AA119" s="251"/>
      <c r="AB119" s="251"/>
      <c r="AC119" s="251"/>
      <c r="AD119" s="251"/>
      <c r="AE119" s="251"/>
      <c r="AF119" s="251"/>
      <c r="AG119" s="251"/>
      <c r="AH119" s="251"/>
      <c r="AI119" s="251"/>
      <c r="AJ119" s="251"/>
      <c r="AK119" s="251"/>
      <c r="AL119" s="251"/>
      <c r="AM119" s="251"/>
      <c r="AN119" s="251"/>
      <c r="AO119" s="251"/>
      <c r="AP119" s="251"/>
    </row>
    <row r="120" spans="1:42" s="7" customFormat="1" ht="63">
      <c r="A120" s="251" t="s">
        <v>66</v>
      </c>
      <c r="B120" s="360" t="s">
        <v>388</v>
      </c>
      <c r="C120" s="251" t="s">
        <v>389</v>
      </c>
      <c r="D120" s="251" t="str">
        <f t="shared" si="2"/>
        <v>HH_14
Has anyone else joined your household in the past year?</v>
      </c>
      <c r="E120" s="251" t="s">
        <v>390</v>
      </c>
      <c r="F120" s="251" t="str">
        <f t="shared" si="3"/>
        <v>HH_14
Haba hari umuntu wiyongereye mu rugo rwanyu mu mwaka ushize?</v>
      </c>
      <c r="G120" s="450"/>
      <c r="H120" s="251"/>
      <c r="I120" s="251"/>
      <c r="J120" s="450"/>
      <c r="K120" s="251"/>
      <c r="L120" s="450"/>
      <c r="M120" s="251"/>
      <c r="N120" s="251" t="s">
        <v>43</v>
      </c>
      <c r="O120" s="251"/>
      <c r="P120" s="251"/>
      <c r="Q120" s="251"/>
      <c r="R120" s="251"/>
      <c r="S120" s="251"/>
      <c r="T120" s="251"/>
      <c r="U120" s="251"/>
      <c r="V120" s="251"/>
      <c r="W120" s="251"/>
      <c r="X120" s="251"/>
      <c r="Y120" s="251"/>
      <c r="Z120" s="251"/>
      <c r="AA120" s="251"/>
      <c r="AB120" s="251"/>
      <c r="AC120" s="251"/>
      <c r="AD120" s="251"/>
      <c r="AE120" s="251"/>
      <c r="AF120" s="251"/>
      <c r="AG120" s="251"/>
      <c r="AH120" s="251"/>
      <c r="AI120" s="251"/>
      <c r="AJ120" s="251"/>
      <c r="AK120" s="251"/>
      <c r="AL120" s="251"/>
      <c r="AM120" s="251"/>
      <c r="AN120" s="251"/>
      <c r="AO120" s="251"/>
      <c r="AP120" s="251"/>
    </row>
    <row r="121" spans="1:42" ht="47.25">
      <c r="A121" s="251" t="s">
        <v>48</v>
      </c>
      <c r="B121" s="360" t="s">
        <v>391</v>
      </c>
      <c r="C121" s="251" t="s">
        <v>392</v>
      </c>
      <c r="D121" s="251" t="str">
        <f t="shared" si="2"/>
        <v>HH_14A
How many people joined the HH?</v>
      </c>
      <c r="E121" s="251" t="s">
        <v>393</v>
      </c>
      <c r="F121" s="251" t="str">
        <f t="shared" si="3"/>
        <v>HH_14A
Ni abantu bangahe biyongereye ku bagize urugo rwanyu?</v>
      </c>
      <c r="G121" s="251" t="s">
        <v>285</v>
      </c>
      <c r="H121" s="450"/>
      <c r="I121" s="450"/>
      <c r="J121" s="271" t="s">
        <v>386</v>
      </c>
      <c r="K121" s="450"/>
      <c r="L121" s="251" t="s">
        <v>394</v>
      </c>
      <c r="M121" s="450"/>
      <c r="N121" s="251" t="s">
        <v>43</v>
      </c>
      <c r="O121" s="450"/>
      <c r="P121" s="450"/>
      <c r="Q121" s="450"/>
      <c r="R121" s="450"/>
      <c r="S121" s="450"/>
      <c r="T121" s="450"/>
      <c r="U121" s="450"/>
      <c r="V121" s="450"/>
      <c r="W121" s="450"/>
      <c r="X121" s="450"/>
      <c r="Y121" s="450"/>
      <c r="Z121" s="450"/>
      <c r="AA121" s="255"/>
      <c r="AB121" s="255"/>
      <c r="AC121" s="255"/>
      <c r="AD121" s="255"/>
      <c r="AE121" s="255"/>
      <c r="AF121" s="255"/>
      <c r="AG121" s="255"/>
      <c r="AH121" s="255"/>
      <c r="AI121" s="255"/>
      <c r="AJ121" s="255"/>
      <c r="AK121" s="255"/>
      <c r="AL121" s="255"/>
      <c r="AM121" s="255"/>
      <c r="AN121" s="255"/>
      <c r="AO121" s="255"/>
      <c r="AP121" s="255"/>
    </row>
    <row r="122" spans="1:42" ht="63">
      <c r="A122" s="251" t="s">
        <v>395</v>
      </c>
      <c r="B122" s="360" t="s">
        <v>396</v>
      </c>
      <c r="C122" s="251" t="s">
        <v>397</v>
      </c>
      <c r="D122" s="251" t="str">
        <f t="shared" si="2"/>
        <v>HH_15
Who is primarily responsible for making decisions and most knowledgeable about the household farm?</v>
      </c>
      <c r="E122" s="251" t="s">
        <v>398</v>
      </c>
      <c r="F122" s="251" t="str">
        <f t="shared" si="3"/>
        <v>HH_15
Ni nde ufata ibyemezo birebana n'ubuhinzi kandi uzi neza ibijyanye n'imirima y'uru rugo?</v>
      </c>
      <c r="G122" s="450"/>
      <c r="H122" s="450"/>
      <c r="I122" s="450"/>
      <c r="J122" s="450"/>
      <c r="K122" s="450"/>
      <c r="L122" s="450"/>
      <c r="M122" s="450"/>
      <c r="N122" s="251" t="s">
        <v>43</v>
      </c>
      <c r="O122" s="450"/>
      <c r="P122" s="450"/>
      <c r="Q122" s="450"/>
      <c r="R122" s="450"/>
      <c r="S122" s="450"/>
      <c r="T122" s="450"/>
      <c r="U122" s="450"/>
      <c r="V122" s="251" t="s">
        <v>399</v>
      </c>
      <c r="W122" s="450"/>
      <c r="X122" s="450"/>
      <c r="Y122" s="450"/>
      <c r="Z122" s="450"/>
      <c r="AA122" s="255"/>
      <c r="AB122" s="255"/>
      <c r="AC122" s="255"/>
      <c r="AD122" s="255"/>
      <c r="AE122" s="255"/>
      <c r="AF122" s="255"/>
      <c r="AG122" s="255"/>
      <c r="AH122" s="255"/>
      <c r="AI122" s="255"/>
      <c r="AJ122" s="255"/>
      <c r="AK122" s="255"/>
      <c r="AL122" s="255"/>
      <c r="AM122" s="255"/>
      <c r="AN122" s="255"/>
      <c r="AO122" s="255"/>
      <c r="AP122" s="255"/>
    </row>
    <row r="123" spans="1:42" ht="157.5">
      <c r="A123" s="251" t="s">
        <v>395</v>
      </c>
      <c r="B123" s="360" t="s">
        <v>400</v>
      </c>
      <c r="C123" s="251" t="s">
        <v>401</v>
      </c>
      <c r="D123" s="251" t="str">
        <f t="shared" si="2"/>
        <v>HH_15A
Please select the respondent from the HH roster below.</v>
      </c>
      <c r="E123" s="251" t="s">
        <v>402</v>
      </c>
      <c r="F123" s="251" t="str">
        <f t="shared" si="3"/>
        <v>HH_15A
Hitamo usubiza ku rutonde rw'abagize urugo bakurikira</v>
      </c>
      <c r="G123" s="450"/>
      <c r="H123" s="450"/>
      <c r="I123" s="450"/>
      <c r="J123" s="304" t="s">
        <v>403</v>
      </c>
      <c r="K123" s="251" t="s">
        <v>404</v>
      </c>
      <c r="L123" s="450"/>
      <c r="M123" s="450"/>
      <c r="N123" s="251" t="s">
        <v>43</v>
      </c>
      <c r="O123" s="450"/>
      <c r="P123" s="450"/>
      <c r="Q123" s="450"/>
      <c r="R123" s="450"/>
      <c r="S123" s="450"/>
      <c r="T123" s="450"/>
      <c r="U123" s="450"/>
      <c r="V123" s="251" t="s">
        <v>399</v>
      </c>
      <c r="W123" s="450"/>
      <c r="X123" s="450"/>
      <c r="Y123" s="450"/>
      <c r="Z123" s="450"/>
      <c r="AA123" s="255"/>
      <c r="AB123" s="255"/>
      <c r="AC123" s="255"/>
      <c r="AD123" s="255"/>
      <c r="AE123" s="255"/>
      <c r="AF123" s="255"/>
      <c r="AG123" s="255"/>
      <c r="AH123" s="255"/>
      <c r="AI123" s="255"/>
      <c r="AJ123" s="255"/>
      <c r="AK123" s="255"/>
      <c r="AL123" s="255"/>
      <c r="AM123" s="255"/>
      <c r="AN123" s="255"/>
      <c r="AO123" s="255"/>
      <c r="AP123" s="255"/>
    </row>
    <row r="124" spans="1:42" s="10" customFormat="1" ht="94.5">
      <c r="A124" s="251" t="s">
        <v>405</v>
      </c>
      <c r="B124" s="360" t="s">
        <v>406</v>
      </c>
      <c r="C124" s="251" t="s">
        <v>407</v>
      </c>
      <c r="D124" s="251" t="str">
        <f t="shared" si="2"/>
        <v>HH_15A_check
The respondent should be the person they said is primarily responsible for making decisions and most knowledgeable about the household farm. Why is he different?</v>
      </c>
      <c r="E124" s="251" t="s">
        <v>408</v>
      </c>
      <c r="F124" s="251" t="str">
        <f t="shared" si="3"/>
        <v>HH_15A_check
Usubiza agomba kuba ahuye n'uwo wahisemo ufata ibyemezo birebana n'ubuhinzi kandi uzi neza ibijyanye n'imirima y'uru rugo. Kuki atari we?</v>
      </c>
      <c r="G124" s="251"/>
      <c r="H124" s="251"/>
      <c r="I124" s="251"/>
      <c r="J124" s="304"/>
      <c r="K124" s="251"/>
      <c r="L124" s="251" t="s">
        <v>409</v>
      </c>
      <c r="M124" s="251"/>
      <c r="N124" s="251" t="s">
        <v>43</v>
      </c>
      <c r="O124" s="251"/>
      <c r="P124" s="251"/>
      <c r="Q124" s="251"/>
      <c r="R124" s="251"/>
      <c r="S124" s="319"/>
      <c r="T124" s="319"/>
      <c r="U124" s="319"/>
      <c r="V124" s="319"/>
      <c r="W124" s="319"/>
      <c r="X124" s="319"/>
      <c r="Y124" s="319"/>
      <c r="Z124" s="319"/>
      <c r="AA124" s="319"/>
      <c r="AB124" s="319"/>
      <c r="AC124" s="319"/>
      <c r="AD124" s="319"/>
      <c r="AE124" s="319"/>
      <c r="AF124" s="319"/>
      <c r="AG124" s="319"/>
      <c r="AH124" s="319"/>
      <c r="AI124" s="319"/>
      <c r="AJ124" s="319"/>
      <c r="AK124" s="319"/>
      <c r="AL124" s="319"/>
      <c r="AM124" s="319"/>
      <c r="AN124" s="319"/>
      <c r="AO124" s="319"/>
      <c r="AP124" s="319"/>
    </row>
    <row r="125" spans="1:42" ht="47.25">
      <c r="A125" s="251" t="s">
        <v>36</v>
      </c>
      <c r="B125" s="360" t="s">
        <v>410</v>
      </c>
      <c r="C125" s="360" t="s">
        <v>410</v>
      </c>
      <c r="D125" s="251" t="str">
        <f t="shared" si="2"/>
        <v>start_mod_C_parcel
start_mod_C_parcel</v>
      </c>
      <c r="E125" s="360" t="s">
        <v>410</v>
      </c>
      <c r="F125" s="251" t="str">
        <f t="shared" si="3"/>
        <v>start_mod_C_parcel
start_mod_C_parcel</v>
      </c>
      <c r="G125" s="251"/>
      <c r="H125" s="251"/>
      <c r="I125" s="251"/>
      <c r="J125" s="304"/>
      <c r="K125" s="251"/>
      <c r="L125" s="251"/>
      <c r="M125" s="251"/>
      <c r="N125" s="251"/>
      <c r="O125" s="251"/>
      <c r="P125" s="251"/>
      <c r="Q125" s="251" t="s">
        <v>38</v>
      </c>
      <c r="R125" s="251"/>
      <c r="S125" s="450"/>
      <c r="T125" s="450"/>
      <c r="U125" s="450"/>
      <c r="V125" s="450"/>
      <c r="W125" s="450"/>
      <c r="X125" s="450"/>
      <c r="Y125" s="450"/>
      <c r="Z125" s="450"/>
      <c r="AA125" s="255"/>
      <c r="AB125" s="255"/>
      <c r="AC125" s="255"/>
      <c r="AD125" s="255"/>
      <c r="AE125" s="255"/>
      <c r="AF125" s="255"/>
      <c r="AG125" s="255"/>
      <c r="AH125" s="255"/>
      <c r="AI125" s="255"/>
      <c r="AJ125" s="255"/>
      <c r="AK125" s="255"/>
      <c r="AL125" s="255"/>
      <c r="AM125" s="255"/>
      <c r="AN125" s="255"/>
      <c r="AO125" s="255"/>
      <c r="AP125" s="255"/>
    </row>
    <row r="126" spans="1:42" ht="110.25">
      <c r="A126" s="251" t="s">
        <v>22</v>
      </c>
      <c r="B126" s="360" t="s">
        <v>411</v>
      </c>
      <c r="C126" s="251" t="s">
        <v>412</v>
      </c>
      <c r="D126" s="251" t="str">
        <f t="shared" si="2"/>
        <v>c_0_note
This section asks the household about both land ownership as well as units under cultivation. Be careful to note the distinction between parcels, the unit of ownership and plots, the unit of cultivation.</v>
      </c>
      <c r="E126" s="251" t="s">
        <v>413</v>
      </c>
      <c r="F126" s="251" t="str">
        <f t="shared" si="3"/>
        <v>c_0_note
Iki gika kiribanda ku bijyana n'ubutaka/amasambu urugo rwanyu rufite ndetse n'ingano y'ubuhinzweho. Ugomba kwita ku itandukaniro hagati y'isambu, ubutaka umuntu atunze buherereye ahantu hamwe, n'murima, ahantu hahingwa hafatanye.</v>
      </c>
      <c r="G126" s="251"/>
      <c r="H126" s="251"/>
      <c r="I126" s="251"/>
      <c r="J126" s="251"/>
      <c r="K126" s="251"/>
      <c r="L126" s="251"/>
      <c r="M126" s="251"/>
      <c r="N126" s="251"/>
      <c r="O126" s="251"/>
      <c r="P126" s="251"/>
      <c r="Q126" s="251"/>
      <c r="R126" s="251"/>
      <c r="S126" s="450"/>
      <c r="T126" s="450"/>
      <c r="U126" s="450"/>
      <c r="V126" s="450"/>
      <c r="W126" s="450"/>
      <c r="X126" s="450"/>
      <c r="Y126" s="450"/>
      <c r="Z126" s="450"/>
      <c r="AA126" s="255"/>
      <c r="AB126" s="255"/>
      <c r="AC126" s="255"/>
      <c r="AD126" s="255"/>
      <c r="AE126" s="255"/>
      <c r="AF126" s="255"/>
      <c r="AG126" s="255"/>
      <c r="AH126" s="255"/>
      <c r="AI126" s="255"/>
      <c r="AJ126" s="255"/>
      <c r="AK126" s="255"/>
      <c r="AL126" s="255"/>
      <c r="AM126" s="255"/>
      <c r="AN126" s="255"/>
      <c r="AO126" s="255"/>
      <c r="AP126" s="255"/>
    </row>
    <row r="127" spans="1:42" ht="110.25">
      <c r="A127" s="251" t="s">
        <v>22</v>
      </c>
      <c r="B127" s="360" t="s">
        <v>414</v>
      </c>
      <c r="C127" s="251" t="s">
        <v>415</v>
      </c>
      <c r="D127" s="251" t="str">
        <f t="shared" si="2"/>
        <v>parcel_note
Enumerator Note: We are now going to ask the household about the parcels that they own. Please ask the respondent about each parcel that they own beginning with the largest parcel proceeding to the smallest.</v>
      </c>
      <c r="E127" s="251" t="s">
        <v>416</v>
      </c>
      <c r="F127" s="251" t="str">
        <f t="shared" si="3"/>
        <v>parcel_note
Ubaza: Ubu tugiye kubaza ku masambu yose urugo rutunze. Baza uwo muganira uhereye ku isambu nini ujya ku ntoya.</v>
      </c>
      <c r="G127" s="251"/>
      <c r="H127" s="251"/>
      <c r="I127" s="251"/>
      <c r="J127" s="251"/>
      <c r="K127" s="251"/>
      <c r="L127" s="251"/>
      <c r="M127" s="251"/>
      <c r="N127" s="251"/>
      <c r="O127" s="251"/>
      <c r="P127" s="251"/>
      <c r="Q127" s="251"/>
      <c r="R127" s="251"/>
      <c r="S127" s="450"/>
      <c r="T127" s="450"/>
      <c r="U127" s="450"/>
      <c r="V127" s="450"/>
      <c r="W127" s="450"/>
      <c r="X127" s="450"/>
      <c r="Y127" s="450"/>
      <c r="Z127" s="450"/>
      <c r="AA127" s="255"/>
      <c r="AB127" s="255"/>
      <c r="AC127" s="255"/>
      <c r="AD127" s="255"/>
      <c r="AE127" s="255"/>
      <c r="AF127" s="255"/>
      <c r="AG127" s="255"/>
      <c r="AH127" s="255"/>
      <c r="AI127" s="255"/>
      <c r="AJ127" s="255"/>
      <c r="AK127" s="255"/>
      <c r="AL127" s="255"/>
      <c r="AM127" s="255"/>
      <c r="AN127" s="255"/>
      <c r="AO127" s="255"/>
      <c r="AP127" s="255"/>
    </row>
    <row r="128" spans="1:42" ht="47.25">
      <c r="A128" s="251" t="s">
        <v>48</v>
      </c>
      <c r="B128" s="360" t="s">
        <v>417</v>
      </c>
      <c r="C128" s="251" t="s">
        <v>418</v>
      </c>
      <c r="D128" s="251" t="str">
        <f t="shared" si="2"/>
        <v>AG_02
How many parcels does your HH own in total?</v>
      </c>
      <c r="E128" s="251" t="s">
        <v>419</v>
      </c>
      <c r="F128" s="251" t="str">
        <f t="shared" si="3"/>
        <v>AG_02
Urugo rwanyu rufite amasambu angahe yose hamwe?</v>
      </c>
      <c r="G128" s="251"/>
      <c r="H128" s="251"/>
      <c r="I128" s="251"/>
      <c r="J128" s="251"/>
      <c r="K128" s="251"/>
      <c r="L128" s="251"/>
      <c r="M128" s="251"/>
      <c r="N128" s="251" t="s">
        <v>43</v>
      </c>
      <c r="O128" s="251"/>
      <c r="P128" s="251"/>
      <c r="Q128" s="251"/>
      <c r="R128" s="251"/>
      <c r="S128" s="450"/>
      <c r="T128" s="450"/>
      <c r="U128" s="450"/>
      <c r="V128" s="450"/>
      <c r="W128" s="450"/>
      <c r="X128" s="450"/>
      <c r="Y128" s="450"/>
      <c r="Z128" s="450"/>
      <c r="AA128" s="255"/>
      <c r="AB128" s="255"/>
      <c r="AC128" s="255"/>
      <c r="AD128" s="255"/>
      <c r="AE128" s="255"/>
      <c r="AF128" s="255"/>
      <c r="AG128" s="255"/>
      <c r="AH128" s="255"/>
      <c r="AI128" s="255"/>
      <c r="AJ128" s="255"/>
      <c r="AK128" s="255"/>
      <c r="AL128" s="255"/>
      <c r="AM128" s="255"/>
      <c r="AN128" s="255"/>
      <c r="AO128" s="255"/>
      <c r="AP128" s="255"/>
    </row>
    <row r="129" spans="1:42" ht="141.75">
      <c r="A129" s="251" t="s">
        <v>22</v>
      </c>
      <c r="B129" s="251" t="s">
        <v>420</v>
      </c>
      <c r="C129" s="251" t="s">
        <v>421</v>
      </c>
      <c r="D129" s="251" t="str">
        <f t="shared" si="2"/>
        <v>AG_01
Please draw a map and write a description of each Parcel.  Do not use the size, and do not use crops.  Be sure each description is different!   BE SURE TO ENTER  Parcel DESCRIPTIONS. If the household has more than 5 parcels, please prioritize the agricultural parcels over forests or other non-agricultural parcels.</v>
      </c>
      <c r="E129" s="251" t="s">
        <v>422</v>
      </c>
      <c r="F129" s="251" t="str">
        <f t="shared" si="3"/>
        <v>AG_01
Shushanya imiterere ya buri sambu hanyuma wandike imiterere yayo. Ntukoreshe ubuso, kandi ntukoreshe ibihingwa.  Genzura ko buri miterere y'isambu itandukanye n'iy'indi sambu. TONDEKANYA IMITERERE Y'AMASAMBU UGENDEYE KU INGANO, tangirira ku isambu nini. Niba urugo rufite amasambu arenga 5, ibande ku masambu ahingwa mbere yo gushyiramo amashyamba cyangwa ahandi hadahingwa.</v>
      </c>
      <c r="G129" s="450"/>
      <c r="H129" s="450"/>
      <c r="I129" s="450"/>
      <c r="J129" s="450"/>
      <c r="K129" s="450"/>
      <c r="L129" s="251" t="s">
        <v>425</v>
      </c>
      <c r="M129" s="450"/>
      <c r="N129" s="450"/>
      <c r="O129" s="450"/>
      <c r="P129" s="450"/>
      <c r="Q129" s="450"/>
      <c r="R129" s="450"/>
      <c r="S129" s="259"/>
      <c r="T129" s="259"/>
      <c r="U129" s="259"/>
      <c r="V129" s="259"/>
      <c r="W129" s="259"/>
      <c r="X129" s="259"/>
      <c r="Y129" s="259"/>
      <c r="Z129" s="259"/>
      <c r="AA129" s="255"/>
      <c r="AB129" s="255"/>
      <c r="AC129" s="255"/>
      <c r="AD129" s="255"/>
      <c r="AE129" s="255"/>
      <c r="AF129" s="255"/>
      <c r="AG129" s="255"/>
      <c r="AH129" s="255"/>
      <c r="AI129" s="255"/>
      <c r="AJ129" s="255"/>
      <c r="AK129" s="255"/>
      <c r="AL129" s="255"/>
      <c r="AM129" s="255"/>
      <c r="AN129" s="255"/>
      <c r="AO129" s="255"/>
      <c r="AP129" s="255"/>
    </row>
    <row r="130" spans="1:42" ht="47.25">
      <c r="A130" s="251" t="s">
        <v>70</v>
      </c>
      <c r="B130" s="251" t="s">
        <v>423</v>
      </c>
      <c r="C130" s="251" t="s">
        <v>424</v>
      </c>
      <c r="D130" s="251" t="str">
        <f t="shared" si="2"/>
        <v>parcel_roster
Parcel Roster</v>
      </c>
      <c r="E130" s="251" t="s">
        <v>424</v>
      </c>
      <c r="F130" s="251" t="str">
        <f t="shared" si="3"/>
        <v>parcel_roster
Parcel Roster</v>
      </c>
      <c r="G130" s="450"/>
      <c r="H130" s="450"/>
      <c r="I130" s="450"/>
      <c r="J130" s="450"/>
      <c r="K130" s="450"/>
      <c r="L130" s="251" t="s">
        <v>425</v>
      </c>
      <c r="M130" s="450"/>
      <c r="N130" s="450"/>
      <c r="O130" s="450"/>
      <c r="P130" s="450"/>
      <c r="Q130" s="450"/>
      <c r="R130" s="450"/>
      <c r="S130" s="259"/>
      <c r="T130" s="259"/>
      <c r="U130" s="259"/>
      <c r="V130" s="259"/>
      <c r="W130" s="259"/>
      <c r="X130" s="259"/>
      <c r="Y130" s="259"/>
      <c r="Z130" s="259"/>
      <c r="AA130" s="255"/>
      <c r="AB130" s="255"/>
      <c r="AC130" s="255"/>
      <c r="AD130" s="255"/>
      <c r="AE130" s="255"/>
      <c r="AF130" s="255"/>
      <c r="AG130" s="255"/>
      <c r="AH130" s="255"/>
      <c r="AI130" s="255"/>
      <c r="AJ130" s="255"/>
      <c r="AK130" s="255"/>
      <c r="AL130" s="255"/>
      <c r="AM130" s="255"/>
      <c r="AN130" s="255"/>
      <c r="AO130" s="255"/>
      <c r="AP130" s="255"/>
    </row>
    <row r="131" spans="1:42" ht="47.25">
      <c r="A131" s="251" t="s">
        <v>85</v>
      </c>
      <c r="B131" s="251" t="s">
        <v>426</v>
      </c>
      <c r="C131" s="251" t="s">
        <v>427</v>
      </c>
      <c r="D131" s="251" t="str">
        <f t="shared" si="2"/>
        <v>c_p1
Parcel 1 Description:</v>
      </c>
      <c r="E131" s="251" t="s">
        <v>428</v>
      </c>
      <c r="F131" s="251" t="str">
        <f t="shared" si="3"/>
        <v>c_p1
Imiterere y'isambu ya 1:</v>
      </c>
      <c r="G131" s="450"/>
      <c r="H131" s="450"/>
      <c r="I131" s="450"/>
      <c r="J131" s="251" t="s">
        <v>429</v>
      </c>
      <c r="K131" s="251" t="s">
        <v>430</v>
      </c>
      <c r="L131" s="251" t="s">
        <v>425</v>
      </c>
      <c r="M131" s="450"/>
      <c r="N131" s="251" t="s">
        <v>43</v>
      </c>
      <c r="O131" s="450"/>
      <c r="P131" s="450"/>
      <c r="Q131" s="259"/>
      <c r="R131" s="450"/>
      <c r="S131" s="259"/>
      <c r="T131" s="259"/>
      <c r="U131" s="259"/>
      <c r="V131" s="259"/>
      <c r="W131" s="259"/>
      <c r="X131" s="259"/>
      <c r="Y131" s="259"/>
      <c r="Z131" s="259"/>
      <c r="AA131" s="255"/>
      <c r="AB131" s="255"/>
      <c r="AC131" s="255"/>
      <c r="AD131" s="255"/>
      <c r="AE131" s="255"/>
      <c r="AF131" s="255"/>
      <c r="AG131" s="255"/>
      <c r="AH131" s="255"/>
      <c r="AI131" s="255"/>
      <c r="AJ131" s="255"/>
      <c r="AK131" s="255"/>
      <c r="AL131" s="255"/>
      <c r="AM131" s="255"/>
      <c r="AN131" s="255"/>
      <c r="AO131" s="255"/>
      <c r="AP131" s="255"/>
    </row>
    <row r="132" spans="1:42" ht="47.25">
      <c r="A132" s="251" t="s">
        <v>85</v>
      </c>
      <c r="B132" s="251" t="s">
        <v>431</v>
      </c>
      <c r="C132" s="251" t="s">
        <v>432</v>
      </c>
      <c r="D132" s="251" t="str">
        <f t="shared" si="2"/>
        <v>c_p2
Parcel 2 Description:</v>
      </c>
      <c r="E132" s="251" t="s">
        <v>433</v>
      </c>
      <c r="F132" s="251" t="str">
        <f t="shared" si="3"/>
        <v>c_p2
Imiterere y'isambu ya 2:</v>
      </c>
      <c r="G132" s="450"/>
      <c r="H132" s="450"/>
      <c r="I132" s="450"/>
      <c r="J132" s="251" t="s">
        <v>429</v>
      </c>
      <c r="K132" s="251" t="s">
        <v>430</v>
      </c>
      <c r="L132" s="251" t="s">
        <v>434</v>
      </c>
      <c r="M132" s="450"/>
      <c r="N132" s="251" t="s">
        <v>43</v>
      </c>
      <c r="O132" s="450"/>
      <c r="P132" s="450"/>
      <c r="Q132" s="450"/>
      <c r="R132" s="450"/>
      <c r="S132" s="259"/>
      <c r="T132" s="259"/>
      <c r="U132" s="259"/>
      <c r="V132" s="259"/>
      <c r="W132" s="259"/>
      <c r="X132" s="259"/>
      <c r="Y132" s="259"/>
      <c r="Z132" s="259"/>
      <c r="AA132" s="255"/>
      <c r="AB132" s="255"/>
      <c r="AC132" s="255"/>
      <c r="AD132" s="255"/>
      <c r="AE132" s="255"/>
      <c r="AF132" s="255"/>
      <c r="AG132" s="255"/>
      <c r="AH132" s="255"/>
      <c r="AI132" s="255"/>
      <c r="AJ132" s="255"/>
      <c r="AK132" s="255"/>
      <c r="AL132" s="255"/>
      <c r="AM132" s="255"/>
      <c r="AN132" s="255"/>
      <c r="AO132" s="255"/>
      <c r="AP132" s="255"/>
    </row>
    <row r="133" spans="1:42" ht="47.25">
      <c r="A133" s="251" t="s">
        <v>85</v>
      </c>
      <c r="B133" s="251" t="s">
        <v>435</v>
      </c>
      <c r="C133" s="251" t="s">
        <v>436</v>
      </c>
      <c r="D133" s="251" t="str">
        <f t="shared" si="2"/>
        <v>c_p3
Parcel 3 Description:</v>
      </c>
      <c r="E133" s="251" t="s">
        <v>437</v>
      </c>
      <c r="F133" s="251" t="str">
        <f t="shared" si="3"/>
        <v>c_p3
Imiterere y'isambu ya 3:</v>
      </c>
      <c r="G133" s="450"/>
      <c r="H133" s="450"/>
      <c r="I133" s="450"/>
      <c r="J133" s="251" t="s">
        <v>429</v>
      </c>
      <c r="K133" s="251" t="s">
        <v>430</v>
      </c>
      <c r="L133" s="251" t="s">
        <v>438</v>
      </c>
      <c r="M133" s="450"/>
      <c r="N133" s="251" t="s">
        <v>43</v>
      </c>
      <c r="O133" s="450"/>
      <c r="P133" s="450"/>
      <c r="Q133" s="450"/>
      <c r="R133" s="450"/>
      <c r="S133" s="259"/>
      <c r="T133" s="259"/>
      <c r="U133" s="259"/>
      <c r="V133" s="259"/>
      <c r="W133" s="259"/>
      <c r="X133" s="259"/>
      <c r="Y133" s="259"/>
      <c r="Z133" s="259"/>
      <c r="AA133" s="255"/>
      <c r="AB133" s="255"/>
      <c r="AC133" s="255"/>
      <c r="AD133" s="255"/>
      <c r="AE133" s="255"/>
      <c r="AF133" s="255"/>
      <c r="AG133" s="255"/>
      <c r="AH133" s="255"/>
      <c r="AI133" s="255"/>
      <c r="AJ133" s="255"/>
      <c r="AK133" s="255"/>
      <c r="AL133" s="255"/>
      <c r="AM133" s="255"/>
      <c r="AN133" s="255"/>
      <c r="AO133" s="255"/>
      <c r="AP133" s="255"/>
    </row>
    <row r="134" spans="1:42" ht="47.25">
      <c r="A134" s="251" t="s">
        <v>85</v>
      </c>
      <c r="B134" s="251" t="s">
        <v>439</v>
      </c>
      <c r="C134" s="251" t="s">
        <v>440</v>
      </c>
      <c r="D134" s="251" t="str">
        <f t="shared" si="2"/>
        <v>c_p4
Parcel 4 Description:</v>
      </c>
      <c r="E134" s="251" t="s">
        <v>441</v>
      </c>
      <c r="F134" s="251" t="str">
        <f t="shared" si="3"/>
        <v>c_p4
Imiterere y'isambu ya 4:</v>
      </c>
      <c r="G134" s="450"/>
      <c r="H134" s="450"/>
      <c r="I134" s="450"/>
      <c r="J134" s="251" t="s">
        <v>429</v>
      </c>
      <c r="K134" s="251" t="s">
        <v>430</v>
      </c>
      <c r="L134" s="251" t="s">
        <v>442</v>
      </c>
      <c r="M134" s="450"/>
      <c r="N134" s="251" t="s">
        <v>43</v>
      </c>
      <c r="O134" s="450"/>
      <c r="P134" s="450"/>
      <c r="Q134" s="450"/>
      <c r="R134" s="450"/>
      <c r="S134" s="259"/>
      <c r="T134" s="259"/>
      <c r="U134" s="259"/>
      <c r="V134" s="259"/>
      <c r="W134" s="259"/>
      <c r="X134" s="259"/>
      <c r="Y134" s="259"/>
      <c r="Z134" s="259"/>
      <c r="AA134" s="255"/>
      <c r="AB134" s="255"/>
      <c r="AC134" s="255"/>
      <c r="AD134" s="255"/>
      <c r="AE134" s="255"/>
      <c r="AF134" s="255"/>
      <c r="AG134" s="255"/>
      <c r="AH134" s="255"/>
      <c r="AI134" s="255"/>
      <c r="AJ134" s="255"/>
      <c r="AK134" s="255"/>
      <c r="AL134" s="255"/>
      <c r="AM134" s="255"/>
      <c r="AN134" s="255"/>
      <c r="AO134" s="255"/>
      <c r="AP134" s="255"/>
    </row>
    <row r="135" spans="1:42" ht="47.25">
      <c r="A135" s="251" t="s">
        <v>85</v>
      </c>
      <c r="B135" s="251" t="s">
        <v>443</v>
      </c>
      <c r="C135" s="251" t="s">
        <v>444</v>
      </c>
      <c r="D135" s="251" t="str">
        <f t="shared" si="2"/>
        <v>c_p5
Parcel 5 Description:</v>
      </c>
      <c r="E135" s="251" t="s">
        <v>445</v>
      </c>
      <c r="F135" s="251" t="str">
        <f t="shared" si="3"/>
        <v>c_p5
Imiterere y'isambu ya 5:</v>
      </c>
      <c r="G135" s="450"/>
      <c r="H135" s="450"/>
      <c r="I135" s="450"/>
      <c r="J135" s="251" t="s">
        <v>429</v>
      </c>
      <c r="K135" s="251" t="s">
        <v>430</v>
      </c>
      <c r="L135" s="251" t="s">
        <v>446</v>
      </c>
      <c r="M135" s="450"/>
      <c r="N135" s="251" t="s">
        <v>43</v>
      </c>
      <c r="O135" s="450"/>
      <c r="P135" s="450"/>
      <c r="Q135" s="450"/>
      <c r="R135" s="450"/>
      <c r="S135" s="259"/>
      <c r="T135" s="259"/>
      <c r="U135" s="259"/>
      <c r="V135" s="259"/>
      <c r="W135" s="259"/>
      <c r="X135" s="259"/>
      <c r="Y135" s="259"/>
      <c r="Z135" s="259"/>
      <c r="AA135" s="255"/>
      <c r="AB135" s="255"/>
      <c r="AC135" s="255"/>
      <c r="AD135" s="255"/>
      <c r="AE135" s="255"/>
      <c r="AF135" s="255"/>
      <c r="AG135" s="255"/>
      <c r="AH135" s="255"/>
      <c r="AI135" s="255"/>
      <c r="AJ135" s="255"/>
      <c r="AK135" s="255"/>
      <c r="AL135" s="255"/>
      <c r="AM135" s="255"/>
      <c r="AN135" s="255"/>
      <c r="AO135" s="255"/>
      <c r="AP135" s="255"/>
    </row>
    <row r="136" spans="1:42" ht="47.25">
      <c r="A136" s="251" t="s">
        <v>447</v>
      </c>
      <c r="B136" s="450"/>
      <c r="C136" s="251"/>
      <c r="D136" s="251" t="str">
        <f t="shared" si="2"/>
        <v xml:space="preserve">
</v>
      </c>
      <c r="E136" s="450"/>
      <c r="F136" s="251" t="str">
        <f t="shared" si="3"/>
        <v xml:space="preserve">
</v>
      </c>
      <c r="G136" s="450"/>
      <c r="H136" s="450"/>
      <c r="I136" s="450"/>
      <c r="J136" s="450"/>
      <c r="K136" s="450"/>
      <c r="L136" s="450"/>
      <c r="M136" s="450"/>
      <c r="N136" s="450"/>
      <c r="O136" s="450"/>
      <c r="P136" s="450"/>
      <c r="Q136" s="450"/>
      <c r="R136" s="450"/>
      <c r="S136" s="259"/>
      <c r="T136" s="259"/>
      <c r="U136" s="259"/>
      <c r="V136" s="259"/>
      <c r="W136" s="259"/>
      <c r="X136" s="259"/>
      <c r="Y136" s="259"/>
      <c r="Z136" s="259"/>
      <c r="AA136" s="255"/>
      <c r="AB136" s="255"/>
      <c r="AC136" s="255"/>
      <c r="AD136" s="255"/>
      <c r="AE136" s="255"/>
      <c r="AF136" s="255"/>
      <c r="AG136" s="255"/>
      <c r="AH136" s="255"/>
      <c r="AI136" s="255"/>
      <c r="AJ136" s="255"/>
      <c r="AK136" s="255"/>
      <c r="AL136" s="255"/>
      <c r="AM136" s="255"/>
      <c r="AN136" s="255"/>
      <c r="AO136" s="255"/>
      <c r="AP136" s="255"/>
    </row>
    <row r="137" spans="1:42" ht="47.25">
      <c r="A137" s="251" t="s">
        <v>70</v>
      </c>
      <c r="B137" s="251" t="s">
        <v>448</v>
      </c>
      <c r="C137" s="251" t="s">
        <v>448</v>
      </c>
      <c r="D137" s="251" t="str">
        <f t="shared" ref="D137:D200" si="4">$B137&amp;"
"&amp;$C137</f>
        <v>c_group
c_group</v>
      </c>
      <c r="E137" s="251" t="s">
        <v>448</v>
      </c>
      <c r="F137" s="251" t="str">
        <f t="shared" ref="F137:F200" si="5">$B137&amp;"
"&amp;$E137</f>
        <v>c_group
c_group</v>
      </c>
      <c r="G137" s="450"/>
      <c r="H137" s="450"/>
      <c r="I137" s="450"/>
      <c r="J137" s="450"/>
      <c r="K137" s="450"/>
      <c r="L137" s="450"/>
      <c r="M137" s="450"/>
      <c r="N137" s="450"/>
      <c r="O137" s="450"/>
      <c r="P137" s="450"/>
      <c r="Q137" s="450"/>
      <c r="R137" s="450"/>
      <c r="S137" s="259"/>
      <c r="T137" s="259"/>
      <c r="U137" s="259"/>
      <c r="V137" s="259"/>
      <c r="W137" s="259"/>
      <c r="X137" s="259"/>
      <c r="Y137" s="259"/>
      <c r="Z137" s="259"/>
      <c r="AA137" s="255"/>
      <c r="AB137" s="255"/>
      <c r="AC137" s="255"/>
      <c r="AD137" s="255"/>
      <c r="AE137" s="255"/>
      <c r="AF137" s="255"/>
      <c r="AG137" s="255"/>
      <c r="AH137" s="255"/>
      <c r="AI137" s="255"/>
      <c r="AJ137" s="255"/>
      <c r="AK137" s="255"/>
      <c r="AL137" s="255"/>
      <c r="AM137" s="255"/>
      <c r="AN137" s="255"/>
      <c r="AO137" s="255"/>
      <c r="AP137" s="255"/>
    </row>
    <row r="138" spans="1:42" ht="47.25">
      <c r="A138" s="251" t="s">
        <v>232</v>
      </c>
      <c r="B138" s="251" t="s">
        <v>449</v>
      </c>
      <c r="C138" s="251" t="s">
        <v>450</v>
      </c>
      <c r="D138" s="251" t="str">
        <f t="shared" si="4"/>
        <v>c_repeat
Repeat Parcel Info</v>
      </c>
      <c r="E138" s="251" t="s">
        <v>450</v>
      </c>
      <c r="F138" s="251" t="str">
        <f t="shared" si="5"/>
        <v>c_repeat
Repeat Parcel Info</v>
      </c>
      <c r="G138" s="450"/>
      <c r="H138" s="450"/>
      <c r="I138" s="450"/>
      <c r="J138" s="450"/>
      <c r="K138" s="450"/>
      <c r="L138" s="450"/>
      <c r="M138" s="450"/>
      <c r="N138" s="450"/>
      <c r="O138" s="450"/>
      <c r="P138" s="450"/>
      <c r="Q138" s="450"/>
      <c r="R138" s="251" t="s">
        <v>451</v>
      </c>
      <c r="S138" s="259"/>
      <c r="T138" s="259"/>
      <c r="U138" s="259"/>
      <c r="V138" s="259"/>
      <c r="W138" s="259"/>
      <c r="X138" s="259"/>
      <c r="Y138" s="259"/>
      <c r="Z138" s="259"/>
      <c r="AA138" s="255"/>
      <c r="AB138" s="255"/>
      <c r="AC138" s="255"/>
      <c r="AD138" s="255"/>
      <c r="AE138" s="255"/>
      <c r="AF138" s="255"/>
      <c r="AG138" s="255"/>
      <c r="AH138" s="255"/>
      <c r="AI138" s="255"/>
      <c r="AJ138" s="255"/>
      <c r="AK138" s="255"/>
      <c r="AL138" s="255"/>
      <c r="AM138" s="255"/>
      <c r="AN138" s="255"/>
      <c r="AO138" s="255"/>
      <c r="AP138" s="255"/>
    </row>
    <row r="139" spans="1:42" ht="47.25">
      <c r="A139" s="251" t="s">
        <v>59</v>
      </c>
      <c r="B139" s="251" t="s">
        <v>452</v>
      </c>
      <c r="C139" s="251"/>
      <c r="D139" s="251" t="str">
        <f t="shared" si="4"/>
        <v xml:space="preserve">c_pos
</v>
      </c>
      <c r="E139" s="450"/>
      <c r="F139" s="251" t="str">
        <f t="shared" si="5"/>
        <v xml:space="preserve">c_pos
</v>
      </c>
      <c r="G139" s="450"/>
      <c r="H139" s="450"/>
      <c r="I139" s="450"/>
      <c r="J139" s="450"/>
      <c r="K139" s="450"/>
      <c r="L139" s="450"/>
      <c r="M139" s="450"/>
      <c r="N139" s="450"/>
      <c r="O139" s="450"/>
      <c r="P139" s="450"/>
      <c r="Q139" s="251" t="s">
        <v>238</v>
      </c>
      <c r="R139" s="450"/>
      <c r="S139" s="259"/>
      <c r="T139" s="259"/>
      <c r="U139" s="259"/>
      <c r="V139" s="259"/>
      <c r="W139" s="259"/>
      <c r="X139" s="259"/>
      <c r="Y139" s="259"/>
      <c r="Z139" s="259"/>
      <c r="AA139" s="255"/>
      <c r="AB139" s="255"/>
      <c r="AC139" s="255"/>
      <c r="AD139" s="255"/>
      <c r="AE139" s="255"/>
      <c r="AF139" s="255"/>
      <c r="AG139" s="255"/>
      <c r="AH139" s="255"/>
      <c r="AI139" s="255"/>
      <c r="AJ139" s="255"/>
      <c r="AK139" s="255"/>
      <c r="AL139" s="255"/>
      <c r="AM139" s="255"/>
      <c r="AN139" s="255"/>
      <c r="AO139" s="255"/>
      <c r="AP139" s="255"/>
    </row>
    <row r="140" spans="1:42" ht="47.25">
      <c r="A140" s="251" t="s">
        <v>59</v>
      </c>
      <c r="B140" s="251" t="s">
        <v>453</v>
      </c>
      <c r="C140" s="251"/>
      <c r="D140" s="251" t="str">
        <f t="shared" si="4"/>
        <v xml:space="preserve">parcel_desc
</v>
      </c>
      <c r="E140" s="450"/>
      <c r="F140" s="251" t="str">
        <f t="shared" si="5"/>
        <v xml:space="preserve">parcel_desc
</v>
      </c>
      <c r="G140" s="450"/>
      <c r="H140" s="450"/>
      <c r="I140" s="450"/>
      <c r="J140" s="450"/>
      <c r="K140" s="450"/>
      <c r="L140" s="450"/>
      <c r="M140" s="450"/>
      <c r="N140" s="450"/>
      <c r="O140" s="450"/>
      <c r="P140" s="450"/>
      <c r="Q140" s="251" t="s">
        <v>454</v>
      </c>
      <c r="R140" s="450"/>
      <c r="S140" s="259"/>
      <c r="T140" s="259"/>
      <c r="U140" s="259"/>
      <c r="V140" s="259"/>
      <c r="W140" s="259"/>
      <c r="X140" s="259"/>
      <c r="Y140" s="259"/>
      <c r="Z140" s="259"/>
      <c r="AA140" s="255"/>
      <c r="AB140" s="255"/>
      <c r="AC140" s="255"/>
      <c r="AD140" s="255"/>
      <c r="AE140" s="255"/>
      <c r="AF140" s="255"/>
      <c r="AG140" s="255"/>
      <c r="AH140" s="255"/>
      <c r="AI140" s="255"/>
      <c r="AJ140" s="255"/>
      <c r="AK140" s="255"/>
      <c r="AL140" s="255"/>
      <c r="AM140" s="255"/>
      <c r="AN140" s="255"/>
      <c r="AO140" s="255"/>
      <c r="AP140" s="255"/>
    </row>
    <row r="141" spans="1:42" ht="47.25">
      <c r="A141" s="251" t="s">
        <v>66</v>
      </c>
      <c r="B141" s="251" t="s">
        <v>455</v>
      </c>
      <c r="C141" s="251" t="s">
        <v>456</v>
      </c>
      <c r="D141" s="251" t="str">
        <f t="shared" si="4"/>
        <v>AG_04
Is [${parcel_desc}] located within the LWH site?</v>
      </c>
      <c r="E141" s="251" t="s">
        <v>457</v>
      </c>
      <c r="F141" s="251" t="str">
        <f t="shared" si="5"/>
        <v>AG_04
Ese [${parcel_desc}] iri muri site ya Luwahu?</v>
      </c>
      <c r="G141" s="450"/>
      <c r="H141" s="450"/>
      <c r="I141" s="450"/>
      <c r="J141" s="450"/>
      <c r="K141" s="450"/>
      <c r="L141" s="450"/>
      <c r="M141" s="450"/>
      <c r="N141" s="251" t="s">
        <v>43</v>
      </c>
      <c r="O141" s="450"/>
      <c r="P141" s="450"/>
      <c r="Q141" s="450"/>
      <c r="R141" s="450"/>
      <c r="S141" s="259"/>
      <c r="T141" s="259"/>
      <c r="U141" s="259"/>
      <c r="V141" s="259"/>
      <c r="W141" s="259"/>
      <c r="X141" s="259"/>
      <c r="Y141" s="259"/>
      <c r="Z141" s="259"/>
      <c r="AA141" s="255"/>
      <c r="AB141" s="255"/>
      <c r="AC141" s="255"/>
      <c r="AD141" s="255"/>
      <c r="AE141" s="255"/>
      <c r="AF141" s="255"/>
      <c r="AG141" s="255"/>
      <c r="AH141" s="255"/>
      <c r="AI141" s="255"/>
      <c r="AJ141" s="255"/>
      <c r="AK141" s="255"/>
      <c r="AL141" s="255"/>
      <c r="AM141" s="255"/>
      <c r="AN141" s="255"/>
      <c r="AO141" s="255"/>
      <c r="AP141" s="255"/>
    </row>
    <row r="142" spans="1:42" ht="78.75">
      <c r="A142" s="251" t="s">
        <v>458</v>
      </c>
      <c r="B142" s="251" t="s">
        <v>459</v>
      </c>
      <c r="C142" s="251" t="s">
        <v>460</v>
      </c>
      <c r="D142" s="251" t="str">
        <f t="shared" si="4"/>
        <v>AG_04A
Where is this [${parcel_desc}] located? (If [${parcel_desc}] is on the border between two areas, list all that apply)</v>
      </c>
      <c r="E142" s="251" t="s">
        <v>461</v>
      </c>
      <c r="F142" s="251" t="str">
        <f t="shared" si="5"/>
        <v>AG_04A
Iyi [${parcel_desc}] ihereye he? (Niba ${parcel_desc}] iri mu bice bibiri, hitamo ibyo bice byombi)</v>
      </c>
      <c r="G142" s="450"/>
      <c r="H142" s="450"/>
      <c r="I142" s="450"/>
      <c r="J142" s="450"/>
      <c r="K142" s="450"/>
      <c r="L142" s="450"/>
      <c r="M142" s="450"/>
      <c r="N142" s="251" t="s">
        <v>43</v>
      </c>
      <c r="O142" s="450"/>
      <c r="P142" s="450"/>
      <c r="Q142" s="450"/>
      <c r="R142" s="450"/>
      <c r="S142" s="259"/>
      <c r="T142" s="259"/>
      <c r="U142" s="259"/>
      <c r="V142" s="259"/>
      <c r="W142" s="259"/>
      <c r="X142" s="259"/>
      <c r="Y142" s="259"/>
      <c r="Z142" s="259"/>
      <c r="AA142" s="255"/>
      <c r="AB142" s="255"/>
      <c r="AC142" s="255"/>
      <c r="AD142" s="255"/>
      <c r="AE142" s="255"/>
      <c r="AF142" s="255"/>
      <c r="AG142" s="255"/>
      <c r="AH142" s="255"/>
      <c r="AI142" s="255"/>
      <c r="AJ142" s="255"/>
      <c r="AK142" s="255"/>
      <c r="AL142" s="255"/>
      <c r="AM142" s="255"/>
      <c r="AN142" s="255"/>
      <c r="AO142" s="255"/>
      <c r="AP142" s="255"/>
    </row>
    <row r="143" spans="1:42" ht="47.25">
      <c r="A143" s="251" t="s">
        <v>462</v>
      </c>
      <c r="B143" s="251" t="s">
        <v>463</v>
      </c>
      <c r="C143" s="251" t="s">
        <v>464</v>
      </c>
      <c r="D143" s="251" t="str">
        <f t="shared" si="4"/>
        <v>AG_05
In which district is [${parcel_desc}]  located?</v>
      </c>
      <c r="E143" s="251" t="s">
        <v>465</v>
      </c>
      <c r="F143" s="251" t="str">
        <f t="shared" si="5"/>
        <v>AG_05
Iyi [${parcel_desc}] iherereye mu kahe karere?</v>
      </c>
      <c r="G143" s="450"/>
      <c r="H143" s="450"/>
      <c r="I143" s="450"/>
      <c r="J143" s="450"/>
      <c r="K143" s="450"/>
      <c r="L143" s="450"/>
      <c r="M143" s="450"/>
      <c r="N143" s="251" t="s">
        <v>43</v>
      </c>
      <c r="O143" s="450"/>
      <c r="P143" s="450"/>
      <c r="Q143" s="450"/>
      <c r="R143" s="450"/>
      <c r="S143" s="259"/>
      <c r="T143" s="259"/>
      <c r="U143" s="259"/>
      <c r="V143" s="259"/>
      <c r="W143" s="259"/>
      <c r="X143" s="259"/>
      <c r="Y143" s="259"/>
      <c r="Z143" s="259"/>
      <c r="AA143" s="255"/>
      <c r="AB143" s="255"/>
      <c r="AC143" s="255"/>
      <c r="AD143" s="255"/>
      <c r="AE143" s="255"/>
      <c r="AF143" s="255"/>
      <c r="AG143" s="255"/>
      <c r="AH143" s="255"/>
      <c r="AI143" s="255"/>
      <c r="AJ143" s="255"/>
      <c r="AK143" s="255"/>
      <c r="AL143" s="255"/>
      <c r="AM143" s="255"/>
      <c r="AN143" s="255"/>
      <c r="AO143" s="255"/>
      <c r="AP143" s="255"/>
    </row>
    <row r="144" spans="1:42" ht="47.25">
      <c r="A144" s="251" t="s">
        <v>85</v>
      </c>
      <c r="B144" s="251" t="s">
        <v>466</v>
      </c>
      <c r="C144" s="251" t="s">
        <v>87</v>
      </c>
      <c r="D144" s="251" t="str">
        <f t="shared" si="4"/>
        <v>AG_05_specify
Specify the District?</v>
      </c>
      <c r="E144" s="251" t="s">
        <v>88</v>
      </c>
      <c r="F144" s="251" t="str">
        <f t="shared" si="5"/>
        <v>AG_05_specify
Ni akahe karere?</v>
      </c>
      <c r="G144" s="450"/>
      <c r="H144" s="450"/>
      <c r="I144" s="450"/>
      <c r="J144" s="450"/>
      <c r="K144" s="450"/>
      <c r="L144" s="251" t="s">
        <v>467</v>
      </c>
      <c r="M144" s="450"/>
      <c r="N144" s="450"/>
      <c r="O144" s="450"/>
      <c r="P144" s="450"/>
      <c r="Q144" s="450"/>
      <c r="R144" s="450"/>
      <c r="S144" s="450"/>
      <c r="T144" s="450"/>
      <c r="U144" s="450"/>
      <c r="V144" s="251"/>
      <c r="W144" s="450"/>
      <c r="X144" s="450"/>
      <c r="Y144" s="450"/>
      <c r="Z144" s="450"/>
      <c r="AA144" s="255"/>
      <c r="AB144" s="255"/>
      <c r="AC144" s="255"/>
      <c r="AD144" s="255"/>
      <c r="AE144" s="255"/>
      <c r="AF144" s="255"/>
      <c r="AG144" s="255"/>
      <c r="AH144" s="255"/>
      <c r="AI144" s="255"/>
      <c r="AJ144" s="255"/>
      <c r="AK144" s="255"/>
      <c r="AL144" s="255"/>
      <c r="AM144" s="255"/>
      <c r="AN144" s="255"/>
      <c r="AO144" s="255"/>
      <c r="AP144" s="255"/>
    </row>
    <row r="145" spans="1:42" s="7" customFormat="1" ht="47.25">
      <c r="A145" s="251" t="s">
        <v>90</v>
      </c>
      <c r="B145" s="251" t="s">
        <v>468</v>
      </c>
      <c r="C145" s="251" t="s">
        <v>469</v>
      </c>
      <c r="D145" s="251" t="str">
        <f t="shared" si="4"/>
        <v>AG_06_kar
In which sector is [${parcel_desc}] located?</v>
      </c>
      <c r="E145" s="251" t="s">
        <v>470</v>
      </c>
      <c r="F145" s="251" t="str">
        <f t="shared" si="5"/>
        <v>AG_06_kar
Iyi [${parcel_desc}] ihereye mu wuhe murenge?</v>
      </c>
      <c r="G145" s="251"/>
      <c r="H145" s="251"/>
      <c r="I145" s="251"/>
      <c r="J145" s="251"/>
      <c r="K145" s="251"/>
      <c r="L145" s="251" t="s">
        <v>471</v>
      </c>
      <c r="M145" s="251"/>
      <c r="N145" s="251" t="s">
        <v>43</v>
      </c>
      <c r="O145" s="251"/>
      <c r="P145" s="251"/>
      <c r="Q145" s="251"/>
      <c r="R145" s="251"/>
      <c r="S145" s="251"/>
      <c r="T145" s="251"/>
      <c r="U145" s="251"/>
      <c r="V145" s="251"/>
      <c r="W145" s="251"/>
      <c r="X145" s="251"/>
      <c r="Y145" s="251"/>
      <c r="Z145" s="251"/>
      <c r="AA145" s="251"/>
      <c r="AB145" s="251"/>
      <c r="AC145" s="251"/>
      <c r="AD145" s="251"/>
      <c r="AE145" s="251"/>
      <c r="AF145" s="251"/>
      <c r="AG145" s="251"/>
      <c r="AH145" s="251"/>
      <c r="AI145" s="251"/>
      <c r="AJ145" s="251"/>
      <c r="AK145" s="251"/>
      <c r="AL145" s="251"/>
      <c r="AM145" s="251"/>
      <c r="AN145" s="251"/>
      <c r="AO145" s="251"/>
      <c r="AP145" s="251"/>
    </row>
    <row r="146" spans="1:42" s="7" customFormat="1" ht="47.25">
      <c r="A146" s="251" t="s">
        <v>95</v>
      </c>
      <c r="B146" s="251" t="s">
        <v>472</v>
      </c>
      <c r="C146" s="251" t="s">
        <v>469</v>
      </c>
      <c r="D146" s="251" t="str">
        <f t="shared" si="4"/>
        <v>AG_06_nyanz
In which sector is [${parcel_desc}] located?</v>
      </c>
      <c r="E146" s="251" t="s">
        <v>470</v>
      </c>
      <c r="F146" s="251" t="str">
        <f t="shared" si="5"/>
        <v>AG_06_nyanz
Iyi [${parcel_desc}] ihereye mu wuhe murenge?</v>
      </c>
      <c r="G146" s="251"/>
      <c r="H146" s="251"/>
      <c r="I146" s="251"/>
      <c r="J146" s="251"/>
      <c r="K146" s="251"/>
      <c r="L146" s="251" t="s">
        <v>473</v>
      </c>
      <c r="M146" s="251"/>
      <c r="N146" s="251" t="s">
        <v>43</v>
      </c>
      <c r="O146" s="251"/>
      <c r="P146" s="251"/>
      <c r="Q146" s="251"/>
      <c r="R146" s="251"/>
      <c r="S146" s="251"/>
      <c r="T146" s="251"/>
      <c r="U146" s="251"/>
      <c r="V146" s="251"/>
      <c r="W146" s="251"/>
      <c r="X146" s="251"/>
      <c r="Y146" s="251"/>
      <c r="Z146" s="251"/>
      <c r="AA146" s="251"/>
      <c r="AB146" s="251"/>
      <c r="AC146" s="251"/>
      <c r="AD146" s="251"/>
      <c r="AE146" s="251"/>
      <c r="AF146" s="251"/>
      <c r="AG146" s="251"/>
      <c r="AH146" s="251"/>
      <c r="AI146" s="251"/>
      <c r="AJ146" s="251"/>
      <c r="AK146" s="251"/>
      <c r="AL146" s="251"/>
      <c r="AM146" s="251"/>
      <c r="AN146" s="251"/>
      <c r="AO146" s="251"/>
      <c r="AP146" s="251"/>
    </row>
    <row r="147" spans="1:42" s="7" customFormat="1" ht="47.25">
      <c r="A147" s="251" t="s">
        <v>98</v>
      </c>
      <c r="B147" s="251" t="s">
        <v>474</v>
      </c>
      <c r="C147" s="251" t="s">
        <v>469</v>
      </c>
      <c r="D147" s="251" t="str">
        <f t="shared" si="4"/>
        <v>AG_06_ruts
In which sector is [${parcel_desc}] located?</v>
      </c>
      <c r="E147" s="251" t="s">
        <v>470</v>
      </c>
      <c r="F147" s="251" t="str">
        <f t="shared" si="5"/>
        <v>AG_06_ruts
Iyi [${parcel_desc}] ihereye mu wuhe murenge?</v>
      </c>
      <c r="G147" s="251"/>
      <c r="H147" s="251"/>
      <c r="I147" s="251"/>
      <c r="J147" s="251"/>
      <c r="K147" s="251"/>
      <c r="L147" s="251" t="s">
        <v>475</v>
      </c>
      <c r="M147" s="251"/>
      <c r="N147" s="251" t="s">
        <v>43</v>
      </c>
      <c r="O147" s="251"/>
      <c r="P147" s="251"/>
      <c r="Q147" s="251"/>
      <c r="R147" s="251"/>
      <c r="S147" s="251"/>
      <c r="T147" s="251"/>
      <c r="U147" s="251"/>
      <c r="V147" s="251"/>
      <c r="W147" s="251"/>
      <c r="X147" s="251"/>
      <c r="Y147" s="251"/>
      <c r="Z147" s="251"/>
      <c r="AA147" s="251"/>
      <c r="AB147" s="251"/>
      <c r="AC147" s="251"/>
      <c r="AD147" s="251"/>
      <c r="AE147" s="251"/>
      <c r="AF147" s="251"/>
      <c r="AG147" s="251"/>
      <c r="AH147" s="251"/>
      <c r="AI147" s="251"/>
      <c r="AJ147" s="251"/>
      <c r="AK147" s="251"/>
      <c r="AL147" s="251"/>
      <c r="AM147" s="251"/>
      <c r="AN147" s="251"/>
      <c r="AO147" s="251"/>
      <c r="AP147" s="251"/>
    </row>
    <row r="148" spans="1:42" s="7" customFormat="1" ht="47.25">
      <c r="A148" s="251" t="s">
        <v>101</v>
      </c>
      <c r="B148" s="251" t="s">
        <v>476</v>
      </c>
      <c r="C148" s="251" t="s">
        <v>469</v>
      </c>
      <c r="D148" s="251" t="str">
        <f t="shared" si="4"/>
        <v>AG_06_huy
In which sector is [${parcel_desc}] located?</v>
      </c>
      <c r="E148" s="251" t="s">
        <v>470</v>
      </c>
      <c r="F148" s="251" t="str">
        <f t="shared" si="5"/>
        <v>AG_06_huy
Iyi [${parcel_desc}] ihereye mu wuhe murenge?</v>
      </c>
      <c r="G148" s="251"/>
      <c r="H148" s="251"/>
      <c r="I148" s="251"/>
      <c r="J148" s="251"/>
      <c r="K148" s="251"/>
      <c r="L148" s="251" t="s">
        <v>477</v>
      </c>
      <c r="M148" s="251"/>
      <c r="N148" s="251" t="s">
        <v>43</v>
      </c>
      <c r="O148" s="251"/>
      <c r="P148" s="251"/>
      <c r="Q148" s="251"/>
      <c r="R148" s="251"/>
      <c r="S148" s="251"/>
      <c r="T148" s="251"/>
      <c r="U148" s="251"/>
      <c r="V148" s="251"/>
      <c r="W148" s="251"/>
      <c r="X148" s="251"/>
      <c r="Y148" s="251"/>
      <c r="Z148" s="251"/>
      <c r="AA148" s="251"/>
      <c r="AB148" s="251"/>
      <c r="AC148" s="251"/>
      <c r="AD148" s="251"/>
      <c r="AE148" s="251"/>
      <c r="AF148" s="251"/>
      <c r="AG148" s="251"/>
      <c r="AH148" s="251"/>
      <c r="AI148" s="251"/>
      <c r="AJ148" s="251"/>
      <c r="AK148" s="251"/>
      <c r="AL148" s="251"/>
      <c r="AM148" s="251"/>
      <c r="AN148" s="251"/>
      <c r="AO148" s="251"/>
      <c r="AP148" s="251"/>
    </row>
    <row r="149" spans="1:42" s="7" customFormat="1" ht="47.25">
      <c r="A149" s="251" t="s">
        <v>85</v>
      </c>
      <c r="B149" s="251" t="s">
        <v>478</v>
      </c>
      <c r="C149" s="251" t="s">
        <v>105</v>
      </c>
      <c r="D149" s="251" t="str">
        <f t="shared" si="4"/>
        <v>AG_06_specify
Specify the Sector?</v>
      </c>
      <c r="E149" s="251" t="s">
        <v>106</v>
      </c>
      <c r="F149" s="251" t="str">
        <f t="shared" si="5"/>
        <v>AG_06_specify
Ni uwuhe murenge?</v>
      </c>
      <c r="G149" s="251"/>
      <c r="H149" s="251"/>
      <c r="I149" s="251"/>
      <c r="J149" s="251"/>
      <c r="K149" s="251"/>
      <c r="L149" s="251" t="s">
        <v>479</v>
      </c>
      <c r="M149" s="251"/>
      <c r="N149" s="251" t="s">
        <v>43</v>
      </c>
      <c r="O149" s="251"/>
      <c r="P149" s="251"/>
      <c r="Q149" s="251"/>
      <c r="R149" s="251"/>
      <c r="S149" s="251"/>
      <c r="T149" s="251"/>
      <c r="U149" s="251"/>
      <c r="V149" s="251"/>
      <c r="W149" s="251"/>
      <c r="X149" s="251"/>
      <c r="Y149" s="251"/>
      <c r="Z149" s="251"/>
      <c r="AA149" s="251"/>
      <c r="AB149" s="251"/>
      <c r="AC149" s="251"/>
      <c r="AD149" s="251"/>
      <c r="AE149" s="251"/>
      <c r="AF149" s="251"/>
      <c r="AG149" s="251"/>
      <c r="AH149" s="251"/>
      <c r="AI149" s="251"/>
      <c r="AJ149" s="251"/>
      <c r="AK149" s="251"/>
      <c r="AL149" s="251"/>
      <c r="AM149" s="251"/>
      <c r="AN149" s="251"/>
      <c r="AO149" s="251"/>
      <c r="AP149" s="251"/>
    </row>
    <row r="150" spans="1:42" s="7" customFormat="1" ht="47.25">
      <c r="A150" s="251" t="s">
        <v>108</v>
      </c>
      <c r="B150" s="251" t="s">
        <v>480</v>
      </c>
      <c r="C150" s="251" t="s">
        <v>481</v>
      </c>
      <c r="D150" s="251" t="str">
        <f t="shared" si="4"/>
        <v>AG_07_rub
In which Cell is [${parcel_desc}] located?</v>
      </c>
      <c r="E150" s="251" t="s">
        <v>482</v>
      </c>
      <c r="F150" s="251" t="str">
        <f t="shared" si="5"/>
        <v>AG_07_rub
[${parcel_desc}] iherereye mu kahe kagali?</v>
      </c>
      <c r="G150" s="251"/>
      <c r="H150" s="251"/>
      <c r="I150" s="251"/>
      <c r="J150" s="251"/>
      <c r="K150" s="251"/>
      <c r="L150" s="251" t="s">
        <v>483</v>
      </c>
      <c r="M150" s="251"/>
      <c r="N150" s="251" t="s">
        <v>43</v>
      </c>
      <c r="O150" s="251"/>
      <c r="P150" s="251"/>
      <c r="Q150" s="251"/>
      <c r="R150" s="251"/>
      <c r="S150" s="251"/>
      <c r="T150" s="251"/>
      <c r="U150" s="251"/>
      <c r="V150" s="251"/>
      <c r="W150" s="251"/>
      <c r="X150" s="251"/>
      <c r="Y150" s="251"/>
      <c r="Z150" s="251"/>
      <c r="AA150" s="251"/>
      <c r="AB150" s="251"/>
      <c r="AC150" s="251"/>
      <c r="AD150" s="251"/>
      <c r="AE150" s="251"/>
      <c r="AF150" s="251"/>
      <c r="AG150" s="251"/>
      <c r="AH150" s="251"/>
      <c r="AI150" s="251"/>
      <c r="AJ150" s="251"/>
      <c r="AK150" s="251"/>
      <c r="AL150" s="251"/>
      <c r="AM150" s="251"/>
      <c r="AN150" s="251"/>
      <c r="AO150" s="251"/>
      <c r="AP150" s="251"/>
    </row>
    <row r="151" spans="1:42" s="7" customFormat="1" ht="47.25">
      <c r="A151" s="251" t="s">
        <v>113</v>
      </c>
      <c r="B151" s="251" t="s">
        <v>484</v>
      </c>
      <c r="C151" s="251" t="s">
        <v>481</v>
      </c>
      <c r="D151" s="251" t="str">
        <f t="shared" si="4"/>
        <v>AG_07_rug
In which Cell is [${parcel_desc}] located?</v>
      </c>
      <c r="E151" s="251" t="s">
        <v>482</v>
      </c>
      <c r="F151" s="251" t="str">
        <f t="shared" si="5"/>
        <v>AG_07_rug
[${parcel_desc}] iherereye mu kahe kagali?</v>
      </c>
      <c r="G151" s="251"/>
      <c r="H151" s="251"/>
      <c r="I151" s="251"/>
      <c r="J151" s="251"/>
      <c r="K151" s="251"/>
      <c r="L151" s="251" t="s">
        <v>485</v>
      </c>
      <c r="M151" s="251"/>
      <c r="N151" s="251" t="s">
        <v>43</v>
      </c>
      <c r="O151" s="251"/>
      <c r="P151" s="251"/>
      <c r="Q151" s="251"/>
      <c r="R151" s="251"/>
      <c r="S151" s="251"/>
      <c r="T151" s="251"/>
      <c r="U151" s="251"/>
      <c r="V151" s="251"/>
      <c r="W151" s="251"/>
      <c r="X151" s="251"/>
      <c r="Y151" s="251"/>
      <c r="Z151" s="251"/>
      <c r="AA151" s="251"/>
      <c r="AB151" s="251"/>
      <c r="AC151" s="251"/>
      <c r="AD151" s="251"/>
      <c r="AE151" s="251"/>
      <c r="AF151" s="251"/>
      <c r="AG151" s="251"/>
      <c r="AH151" s="251"/>
      <c r="AI151" s="251"/>
      <c r="AJ151" s="251"/>
      <c r="AK151" s="251"/>
      <c r="AL151" s="251"/>
      <c r="AM151" s="251"/>
      <c r="AN151" s="251"/>
      <c r="AO151" s="251"/>
      <c r="AP151" s="251"/>
    </row>
    <row r="152" spans="1:42" s="7" customFormat="1" ht="47.25">
      <c r="A152" s="251" t="s">
        <v>116</v>
      </c>
      <c r="B152" s="251" t="s">
        <v>486</v>
      </c>
      <c r="C152" s="251" t="s">
        <v>481</v>
      </c>
      <c r="D152" s="251" t="str">
        <f t="shared" si="4"/>
        <v>AG_07_cyab
In which Cell is [${parcel_desc}] located?</v>
      </c>
      <c r="E152" s="251" t="s">
        <v>482</v>
      </c>
      <c r="F152" s="251" t="str">
        <f t="shared" si="5"/>
        <v>AG_07_cyab
[${parcel_desc}] iherereye mu kahe kagali?</v>
      </c>
      <c r="G152" s="251"/>
      <c r="H152" s="251"/>
      <c r="I152" s="251"/>
      <c r="J152" s="251"/>
      <c r="K152" s="251"/>
      <c r="L152" s="251" t="s">
        <v>487</v>
      </c>
      <c r="M152" s="251"/>
      <c r="N152" s="251" t="s">
        <v>43</v>
      </c>
      <c r="O152" s="251"/>
      <c r="P152" s="251"/>
      <c r="Q152" s="251"/>
      <c r="R152" s="251"/>
      <c r="S152" s="251"/>
      <c r="T152" s="251"/>
      <c r="U152" s="251"/>
      <c r="V152" s="251"/>
      <c r="W152" s="251"/>
      <c r="X152" s="251"/>
      <c r="Y152" s="251"/>
      <c r="Z152" s="251"/>
      <c r="AA152" s="251"/>
      <c r="AB152" s="251"/>
      <c r="AC152" s="251"/>
      <c r="AD152" s="251"/>
      <c r="AE152" s="251"/>
      <c r="AF152" s="251"/>
      <c r="AG152" s="251"/>
      <c r="AH152" s="251"/>
      <c r="AI152" s="251"/>
      <c r="AJ152" s="251"/>
      <c r="AK152" s="251"/>
      <c r="AL152" s="251"/>
      <c r="AM152" s="251"/>
      <c r="AN152" s="251"/>
      <c r="AO152" s="251"/>
      <c r="AP152" s="251"/>
    </row>
    <row r="153" spans="1:42" s="7" customFormat="1" ht="47.25">
      <c r="A153" s="251" t="s">
        <v>119</v>
      </c>
      <c r="B153" s="251" t="s">
        <v>488</v>
      </c>
      <c r="C153" s="251" t="s">
        <v>481</v>
      </c>
      <c r="D153" s="251" t="str">
        <f t="shared" si="4"/>
        <v>AG_07_nyag
In which Cell is [${parcel_desc}] located?</v>
      </c>
      <c r="E153" s="251" t="s">
        <v>482</v>
      </c>
      <c r="F153" s="251" t="str">
        <f t="shared" si="5"/>
        <v>AG_07_nyag
[${parcel_desc}] iherereye mu kahe kagali?</v>
      </c>
      <c r="G153" s="251"/>
      <c r="H153" s="251"/>
      <c r="I153" s="251"/>
      <c r="J153" s="251"/>
      <c r="K153" s="251"/>
      <c r="L153" s="251" t="s">
        <v>489</v>
      </c>
      <c r="M153" s="251"/>
      <c r="N153" s="251" t="s">
        <v>43</v>
      </c>
      <c r="O153" s="251"/>
      <c r="P153" s="251"/>
      <c r="Q153" s="251"/>
      <c r="R153" s="251"/>
      <c r="S153" s="251"/>
      <c r="T153" s="251"/>
      <c r="U153" s="251"/>
      <c r="V153" s="251"/>
      <c r="W153" s="251"/>
      <c r="X153" s="251"/>
      <c r="Y153" s="251"/>
      <c r="Z153" s="251"/>
      <c r="AA153" s="251"/>
      <c r="AB153" s="251"/>
      <c r="AC153" s="251"/>
      <c r="AD153" s="251"/>
      <c r="AE153" s="251"/>
      <c r="AF153" s="251"/>
      <c r="AG153" s="251"/>
      <c r="AH153" s="251"/>
      <c r="AI153" s="251"/>
      <c r="AJ153" s="251"/>
      <c r="AK153" s="251"/>
      <c r="AL153" s="251"/>
      <c r="AM153" s="251"/>
      <c r="AN153" s="251"/>
      <c r="AO153" s="251"/>
      <c r="AP153" s="251"/>
    </row>
    <row r="154" spans="1:42" s="7" customFormat="1" ht="47.25">
      <c r="A154" s="251" t="s">
        <v>122</v>
      </c>
      <c r="B154" s="251" t="s">
        <v>490</v>
      </c>
      <c r="C154" s="251" t="s">
        <v>481</v>
      </c>
      <c r="D154" s="251" t="str">
        <f t="shared" si="4"/>
        <v>AG_07_rwab
In which Cell is [${parcel_desc}] located?</v>
      </c>
      <c r="E154" s="251" t="s">
        <v>482</v>
      </c>
      <c r="F154" s="251" t="str">
        <f t="shared" si="5"/>
        <v>AG_07_rwab
[${parcel_desc}] iherereye mu kahe kagali?</v>
      </c>
      <c r="G154" s="251"/>
      <c r="H154" s="251"/>
      <c r="I154" s="251"/>
      <c r="J154" s="251"/>
      <c r="K154" s="251"/>
      <c r="L154" s="251" t="s">
        <v>491</v>
      </c>
      <c r="M154" s="251"/>
      <c r="N154" s="251" t="s">
        <v>43</v>
      </c>
      <c r="O154" s="251"/>
      <c r="P154" s="251"/>
      <c r="Q154" s="251"/>
      <c r="R154" s="251"/>
      <c r="S154" s="251"/>
      <c r="T154" s="251"/>
      <c r="U154" s="251"/>
      <c r="V154" s="251"/>
      <c r="W154" s="251"/>
      <c r="X154" s="251"/>
      <c r="Y154" s="251"/>
      <c r="Z154" s="251"/>
      <c r="AA154" s="251"/>
      <c r="AB154" s="251"/>
      <c r="AC154" s="251"/>
      <c r="AD154" s="251"/>
      <c r="AE154" s="251"/>
      <c r="AF154" s="251"/>
      <c r="AG154" s="251"/>
      <c r="AH154" s="251"/>
      <c r="AI154" s="251"/>
      <c r="AJ154" s="251"/>
      <c r="AK154" s="251"/>
      <c r="AL154" s="251"/>
      <c r="AM154" s="251"/>
      <c r="AN154" s="251"/>
      <c r="AO154" s="251"/>
      <c r="AP154" s="251"/>
    </row>
    <row r="155" spans="1:42" s="7" customFormat="1" ht="47.25">
      <c r="A155" s="251" t="s">
        <v>125</v>
      </c>
      <c r="B155" s="251" t="s">
        <v>492</v>
      </c>
      <c r="C155" s="251" t="s">
        <v>481</v>
      </c>
      <c r="D155" s="251" t="str">
        <f t="shared" si="4"/>
        <v>AG_07_muk
In which Cell is [${parcel_desc}] located?</v>
      </c>
      <c r="E155" s="251" t="s">
        <v>482</v>
      </c>
      <c r="F155" s="251" t="str">
        <f t="shared" si="5"/>
        <v>AG_07_muk
[${parcel_desc}] iherereye mu kahe kagali?</v>
      </c>
      <c r="G155" s="251"/>
      <c r="H155" s="251"/>
      <c r="I155" s="251"/>
      <c r="J155" s="251"/>
      <c r="K155" s="251"/>
      <c r="L155" s="251" t="s">
        <v>493</v>
      </c>
      <c r="M155" s="251"/>
      <c r="N155" s="251" t="s">
        <v>43</v>
      </c>
      <c r="O155" s="251"/>
      <c r="P155" s="251"/>
      <c r="Q155" s="251"/>
      <c r="R155" s="251"/>
      <c r="S155" s="251"/>
      <c r="T155" s="251"/>
      <c r="U155" s="251"/>
      <c r="V155" s="251"/>
      <c r="W155" s="251"/>
      <c r="X155" s="251"/>
      <c r="Y155" s="251"/>
      <c r="Z155" s="251"/>
      <c r="AA155" s="251"/>
      <c r="AB155" s="251"/>
      <c r="AC155" s="251"/>
      <c r="AD155" s="251"/>
      <c r="AE155" s="251"/>
      <c r="AF155" s="251"/>
      <c r="AG155" s="251"/>
      <c r="AH155" s="251"/>
      <c r="AI155" s="251"/>
      <c r="AJ155" s="251"/>
      <c r="AK155" s="251"/>
      <c r="AL155" s="251"/>
      <c r="AM155" s="251"/>
      <c r="AN155" s="251"/>
      <c r="AO155" s="251"/>
      <c r="AP155" s="251"/>
    </row>
    <row r="156" spans="1:42" s="7" customFormat="1" ht="47.25">
      <c r="A156" s="251" t="s">
        <v>128</v>
      </c>
      <c r="B156" s="251" t="s">
        <v>494</v>
      </c>
      <c r="C156" s="251" t="s">
        <v>481</v>
      </c>
      <c r="D156" s="251" t="str">
        <f t="shared" si="4"/>
        <v>AG_07_rwan
In which Cell is [${parcel_desc}] located?</v>
      </c>
      <c r="E156" s="251" t="s">
        <v>482</v>
      </c>
      <c r="F156" s="251" t="str">
        <f t="shared" si="5"/>
        <v>AG_07_rwan
[${parcel_desc}] iherereye mu kahe kagali?</v>
      </c>
      <c r="G156" s="251"/>
      <c r="H156" s="251"/>
      <c r="I156" s="251"/>
      <c r="J156" s="251"/>
      <c r="K156" s="251"/>
      <c r="L156" s="251" t="s">
        <v>495</v>
      </c>
      <c r="M156" s="251"/>
      <c r="N156" s="251" t="s">
        <v>43</v>
      </c>
      <c r="O156" s="251"/>
      <c r="P156" s="251"/>
      <c r="Q156" s="251"/>
      <c r="R156" s="251"/>
      <c r="S156" s="251"/>
      <c r="T156" s="251"/>
      <c r="U156" s="251"/>
      <c r="V156" s="251"/>
      <c r="W156" s="251"/>
      <c r="X156" s="251"/>
      <c r="Y156" s="251"/>
      <c r="Z156" s="251"/>
      <c r="AA156" s="251"/>
      <c r="AB156" s="251"/>
      <c r="AC156" s="251"/>
      <c r="AD156" s="251"/>
      <c r="AE156" s="251"/>
      <c r="AF156" s="251"/>
      <c r="AG156" s="251"/>
      <c r="AH156" s="251"/>
      <c r="AI156" s="251"/>
      <c r="AJ156" s="251"/>
      <c r="AK156" s="251"/>
      <c r="AL156" s="251"/>
      <c r="AM156" s="251"/>
      <c r="AN156" s="251"/>
      <c r="AO156" s="251"/>
      <c r="AP156" s="251"/>
    </row>
    <row r="157" spans="1:42" s="7" customFormat="1" ht="63">
      <c r="A157" s="251" t="s">
        <v>85</v>
      </c>
      <c r="B157" s="251" t="s">
        <v>496</v>
      </c>
      <c r="C157" s="251" t="s">
        <v>132</v>
      </c>
      <c r="D157" s="251" t="str">
        <f t="shared" si="4"/>
        <v>AG_07_specify
Specify the Cell?</v>
      </c>
      <c r="E157" s="251" t="s">
        <v>133</v>
      </c>
      <c r="F157" s="251" t="str">
        <f t="shared" si="5"/>
        <v>AG_07_specify
Ni akahe Kagali?</v>
      </c>
      <c r="G157" s="251"/>
      <c r="H157" s="251"/>
      <c r="I157" s="251"/>
      <c r="J157" s="251"/>
      <c r="K157" s="251"/>
      <c r="L157" s="251" t="s">
        <v>497</v>
      </c>
      <c r="M157" s="251"/>
      <c r="N157" s="251" t="s">
        <v>43</v>
      </c>
      <c r="O157" s="251"/>
      <c r="P157" s="251"/>
      <c r="Q157" s="251"/>
      <c r="R157" s="251"/>
      <c r="S157" s="251"/>
      <c r="T157" s="251"/>
      <c r="U157" s="251"/>
      <c r="V157" s="251"/>
      <c r="W157" s="251"/>
      <c r="X157" s="251"/>
      <c r="Y157" s="251"/>
      <c r="Z157" s="251"/>
      <c r="AA157" s="251"/>
      <c r="AB157" s="251"/>
      <c r="AC157" s="251"/>
      <c r="AD157" s="251"/>
      <c r="AE157" s="251"/>
      <c r="AF157" s="251"/>
      <c r="AG157" s="251"/>
      <c r="AH157" s="251"/>
      <c r="AI157" s="251"/>
      <c r="AJ157" s="251"/>
      <c r="AK157" s="251"/>
      <c r="AL157" s="251"/>
      <c r="AM157" s="251"/>
      <c r="AN157" s="251"/>
      <c r="AO157" s="251"/>
      <c r="AP157" s="251"/>
    </row>
    <row r="158" spans="1:42" s="7" customFormat="1" ht="47.25">
      <c r="A158" s="251" t="s">
        <v>135</v>
      </c>
      <c r="B158" s="251" t="s">
        <v>498</v>
      </c>
      <c r="C158" s="251" t="s">
        <v>499</v>
      </c>
      <c r="D158" s="251" t="str">
        <f t="shared" si="4"/>
        <v>AG_08_gitw
In which village is [${parcel_desc}] located?</v>
      </c>
      <c r="E158" s="251" t="s">
        <v>500</v>
      </c>
      <c r="F158" s="251" t="str">
        <f t="shared" si="5"/>
        <v>AG_08_gitw
[${parcel_desc}] iherereye mu wuhe mudugudu?</v>
      </c>
      <c r="G158" s="251"/>
      <c r="H158" s="251"/>
      <c r="I158" s="251"/>
      <c r="J158" s="251"/>
      <c r="K158" s="251"/>
      <c r="L158" s="251" t="s">
        <v>501</v>
      </c>
      <c r="M158" s="251"/>
      <c r="N158" s="251" t="s">
        <v>43</v>
      </c>
      <c r="O158" s="251"/>
      <c r="P158" s="251"/>
      <c r="Q158" s="251"/>
      <c r="R158" s="251"/>
      <c r="S158" s="251"/>
      <c r="T158" s="251"/>
      <c r="U158" s="251"/>
      <c r="V158" s="251"/>
      <c r="W158" s="251"/>
      <c r="X158" s="251"/>
      <c r="Y158" s="251"/>
      <c r="Z158" s="251"/>
      <c r="AA158" s="251"/>
      <c r="AB158" s="251"/>
      <c r="AC158" s="251"/>
      <c r="AD158" s="251"/>
      <c r="AE158" s="251"/>
      <c r="AF158" s="251"/>
      <c r="AG158" s="251"/>
      <c r="AH158" s="251"/>
      <c r="AI158" s="251"/>
      <c r="AJ158" s="251"/>
      <c r="AK158" s="251"/>
      <c r="AL158" s="251"/>
      <c r="AM158" s="251"/>
      <c r="AN158" s="251"/>
      <c r="AO158" s="251"/>
      <c r="AP158" s="251"/>
    </row>
    <row r="159" spans="1:42" s="7" customFormat="1" ht="47.25">
      <c r="A159" s="251" t="s">
        <v>140</v>
      </c>
      <c r="B159" s="251" t="s">
        <v>502</v>
      </c>
      <c r="C159" s="251" t="s">
        <v>499</v>
      </c>
      <c r="D159" s="251" t="str">
        <f t="shared" si="4"/>
        <v>AG_08_nyarug
In which village is [${parcel_desc}] located?</v>
      </c>
      <c r="E159" s="251" t="s">
        <v>500</v>
      </c>
      <c r="F159" s="251" t="str">
        <f t="shared" si="5"/>
        <v>AG_08_nyarug
[${parcel_desc}] iherereye mu wuhe mudugudu?</v>
      </c>
      <c r="G159" s="251"/>
      <c r="H159" s="251"/>
      <c r="I159" s="251"/>
      <c r="J159" s="251"/>
      <c r="K159" s="251"/>
      <c r="L159" s="251" t="s">
        <v>503</v>
      </c>
      <c r="M159" s="251"/>
      <c r="N159" s="251" t="s">
        <v>43</v>
      </c>
      <c r="O159" s="251"/>
      <c r="P159" s="251"/>
      <c r="Q159" s="251"/>
      <c r="R159" s="251"/>
      <c r="S159" s="251"/>
      <c r="T159" s="251"/>
      <c r="U159" s="251"/>
      <c r="V159" s="251"/>
      <c r="W159" s="251"/>
      <c r="X159" s="251"/>
      <c r="Y159" s="251"/>
      <c r="Z159" s="251"/>
      <c r="AA159" s="251"/>
      <c r="AB159" s="251"/>
      <c r="AC159" s="251"/>
      <c r="AD159" s="251"/>
      <c r="AE159" s="251"/>
      <c r="AF159" s="251"/>
      <c r="AG159" s="251"/>
      <c r="AH159" s="251"/>
      <c r="AI159" s="251"/>
      <c r="AJ159" s="251"/>
      <c r="AK159" s="251"/>
      <c r="AL159" s="251"/>
      <c r="AM159" s="251"/>
      <c r="AN159" s="251"/>
      <c r="AO159" s="251"/>
      <c r="AP159" s="251"/>
    </row>
    <row r="160" spans="1:42" s="7" customFormat="1" ht="47.25">
      <c r="A160" s="251" t="s">
        <v>143</v>
      </c>
      <c r="B160" s="251" t="s">
        <v>504</v>
      </c>
      <c r="C160" s="251" t="s">
        <v>499</v>
      </c>
      <c r="D160" s="251" t="str">
        <f t="shared" si="4"/>
        <v>AG_08_bubaz
In which village is [${parcel_desc}] located?</v>
      </c>
      <c r="E160" s="251" t="s">
        <v>500</v>
      </c>
      <c r="F160" s="251" t="str">
        <f t="shared" si="5"/>
        <v>AG_08_bubaz
[${parcel_desc}] iherereye mu wuhe mudugudu?</v>
      </c>
      <c r="G160" s="251"/>
      <c r="H160" s="251"/>
      <c r="I160" s="251"/>
      <c r="J160" s="251"/>
      <c r="K160" s="251"/>
      <c r="L160" s="251" t="s">
        <v>505</v>
      </c>
      <c r="M160" s="251"/>
      <c r="N160" s="251" t="s">
        <v>43</v>
      </c>
      <c r="O160" s="251"/>
      <c r="P160" s="251"/>
      <c r="Q160" s="251"/>
      <c r="R160" s="251"/>
      <c r="S160" s="251"/>
      <c r="T160" s="251"/>
      <c r="U160" s="251"/>
      <c r="V160" s="251"/>
      <c r="W160" s="251"/>
      <c r="X160" s="251"/>
      <c r="Y160" s="251"/>
      <c r="Z160" s="251"/>
      <c r="AA160" s="251"/>
      <c r="AB160" s="251"/>
      <c r="AC160" s="251"/>
      <c r="AD160" s="251"/>
      <c r="AE160" s="251"/>
      <c r="AF160" s="251"/>
      <c r="AG160" s="251"/>
      <c r="AH160" s="251"/>
      <c r="AI160" s="251"/>
      <c r="AJ160" s="251"/>
      <c r="AK160" s="251"/>
      <c r="AL160" s="251"/>
      <c r="AM160" s="251"/>
      <c r="AN160" s="251"/>
      <c r="AO160" s="251"/>
      <c r="AP160" s="251"/>
    </row>
    <row r="161" spans="1:42" s="7" customFormat="1" ht="47.25">
      <c r="A161" s="251" t="s">
        <v>146</v>
      </c>
      <c r="B161" s="251" t="s">
        <v>506</v>
      </c>
      <c r="C161" s="251" t="s">
        <v>499</v>
      </c>
      <c r="D161" s="251" t="str">
        <f t="shared" si="4"/>
        <v>AG_08_gacac
In which village is [${parcel_desc}] located?</v>
      </c>
      <c r="E161" s="251" t="s">
        <v>500</v>
      </c>
      <c r="F161" s="251" t="str">
        <f t="shared" si="5"/>
        <v>AG_08_gacac
[${parcel_desc}] iherereye mu wuhe mudugudu?</v>
      </c>
      <c r="G161" s="251"/>
      <c r="H161" s="251"/>
      <c r="I161" s="251"/>
      <c r="J161" s="251"/>
      <c r="K161" s="251"/>
      <c r="L161" s="251" t="s">
        <v>507</v>
      </c>
      <c r="M161" s="251"/>
      <c r="N161" s="251" t="s">
        <v>43</v>
      </c>
      <c r="O161" s="251"/>
      <c r="P161" s="251"/>
      <c r="Q161" s="251"/>
      <c r="R161" s="251"/>
      <c r="S161" s="251"/>
      <c r="T161" s="251"/>
      <c r="U161" s="251"/>
      <c r="V161" s="251"/>
      <c r="W161" s="251"/>
      <c r="X161" s="251"/>
      <c r="Y161" s="251"/>
      <c r="Z161" s="251"/>
      <c r="AA161" s="251"/>
      <c r="AB161" s="251"/>
      <c r="AC161" s="251"/>
      <c r="AD161" s="251"/>
      <c r="AE161" s="251"/>
      <c r="AF161" s="251"/>
      <c r="AG161" s="251"/>
      <c r="AH161" s="251"/>
      <c r="AI161" s="251"/>
      <c r="AJ161" s="251"/>
      <c r="AK161" s="251"/>
      <c r="AL161" s="251"/>
      <c r="AM161" s="251"/>
      <c r="AN161" s="251"/>
      <c r="AO161" s="251"/>
      <c r="AP161" s="251"/>
    </row>
    <row r="162" spans="1:42" s="7" customFormat="1" ht="47.25">
      <c r="A162" s="251" t="s">
        <v>149</v>
      </c>
      <c r="B162" s="251" t="s">
        <v>508</v>
      </c>
      <c r="C162" s="251" t="s">
        <v>499</v>
      </c>
      <c r="D162" s="251" t="str">
        <f t="shared" si="4"/>
        <v>AG_08_gisan
In which village is [${parcel_desc}] located?</v>
      </c>
      <c r="E162" s="251" t="s">
        <v>500</v>
      </c>
      <c r="F162" s="251" t="str">
        <f t="shared" si="5"/>
        <v>AG_08_gisan
[${parcel_desc}] iherereye mu wuhe mudugudu?</v>
      </c>
      <c r="G162" s="251"/>
      <c r="H162" s="251"/>
      <c r="I162" s="251"/>
      <c r="J162" s="251"/>
      <c r="K162" s="251"/>
      <c r="L162" s="251" t="s">
        <v>509</v>
      </c>
      <c r="M162" s="251"/>
      <c r="N162" s="251" t="s">
        <v>43</v>
      </c>
      <c r="O162" s="251"/>
      <c r="P162" s="251"/>
      <c r="Q162" s="251"/>
      <c r="R162" s="251"/>
      <c r="S162" s="251"/>
      <c r="T162" s="251"/>
      <c r="U162" s="251"/>
      <c r="V162" s="251"/>
      <c r="W162" s="251"/>
      <c r="X162" s="251"/>
      <c r="Y162" s="251"/>
      <c r="Z162" s="251"/>
      <c r="AA162" s="251"/>
      <c r="AB162" s="251"/>
      <c r="AC162" s="251"/>
      <c r="AD162" s="251"/>
      <c r="AE162" s="251"/>
      <c r="AF162" s="251"/>
      <c r="AG162" s="251"/>
      <c r="AH162" s="251"/>
      <c r="AI162" s="251"/>
      <c r="AJ162" s="251"/>
      <c r="AK162" s="251"/>
      <c r="AL162" s="251"/>
      <c r="AM162" s="251"/>
      <c r="AN162" s="251"/>
      <c r="AO162" s="251"/>
      <c r="AP162" s="251"/>
    </row>
    <row r="163" spans="1:42" s="7" customFormat="1" ht="47.25">
      <c r="A163" s="251" t="s">
        <v>152</v>
      </c>
      <c r="B163" s="251" t="s">
        <v>510</v>
      </c>
      <c r="C163" s="251" t="s">
        <v>499</v>
      </c>
      <c r="D163" s="251" t="str">
        <f t="shared" si="4"/>
        <v>AG_08_kibir
In which village is [${parcel_desc}] located?</v>
      </c>
      <c r="E163" s="251" t="s">
        <v>500</v>
      </c>
      <c r="F163" s="251" t="str">
        <f t="shared" si="5"/>
        <v>AG_08_kibir
[${parcel_desc}] iherereye mu wuhe mudugudu?</v>
      </c>
      <c r="G163" s="251"/>
      <c r="H163" s="251"/>
      <c r="I163" s="251"/>
      <c r="J163" s="251"/>
      <c r="K163" s="251"/>
      <c r="L163" s="251" t="s">
        <v>511</v>
      </c>
      <c r="M163" s="251"/>
      <c r="N163" s="251" t="s">
        <v>43</v>
      </c>
      <c r="O163" s="251"/>
      <c r="P163" s="251"/>
      <c r="Q163" s="251"/>
      <c r="R163" s="251"/>
      <c r="S163" s="251"/>
      <c r="T163" s="251"/>
      <c r="U163" s="251"/>
      <c r="V163" s="251"/>
      <c r="W163" s="251"/>
      <c r="X163" s="251"/>
      <c r="Y163" s="251"/>
      <c r="Z163" s="251"/>
      <c r="AA163" s="251"/>
      <c r="AB163" s="251"/>
      <c r="AC163" s="251"/>
      <c r="AD163" s="251"/>
      <c r="AE163" s="251"/>
      <c r="AF163" s="251"/>
      <c r="AG163" s="251"/>
      <c r="AH163" s="251"/>
      <c r="AI163" s="251"/>
      <c r="AJ163" s="251"/>
      <c r="AK163" s="251"/>
      <c r="AL163" s="251"/>
      <c r="AM163" s="251"/>
      <c r="AN163" s="251"/>
      <c r="AO163" s="251"/>
      <c r="AP163" s="251"/>
    </row>
    <row r="164" spans="1:42" s="7" customFormat="1" ht="47.25">
      <c r="A164" s="251" t="s">
        <v>155</v>
      </c>
      <c r="B164" s="251" t="s">
        <v>512</v>
      </c>
      <c r="C164" s="251" t="s">
        <v>499</v>
      </c>
      <c r="D164" s="251" t="str">
        <f t="shared" si="4"/>
        <v>AG_08_mat
In which village is [${parcel_desc}] located?</v>
      </c>
      <c r="E164" s="251" t="s">
        <v>500</v>
      </c>
      <c r="F164" s="251" t="str">
        <f t="shared" si="5"/>
        <v>AG_08_mat
[${parcel_desc}] iherereye mu wuhe mudugudu?</v>
      </c>
      <c r="G164" s="251"/>
      <c r="H164" s="251"/>
      <c r="I164" s="251"/>
      <c r="J164" s="251"/>
      <c r="K164" s="251"/>
      <c r="L164" s="251" t="s">
        <v>513</v>
      </c>
      <c r="M164" s="251"/>
      <c r="N164" s="251" t="s">
        <v>43</v>
      </c>
      <c r="O164" s="251"/>
      <c r="P164" s="251"/>
      <c r="Q164" s="251"/>
      <c r="R164" s="251"/>
      <c r="S164" s="251"/>
      <c r="T164" s="251"/>
      <c r="U164" s="251"/>
      <c r="V164" s="251"/>
      <c r="W164" s="251"/>
      <c r="X164" s="251"/>
      <c r="Y164" s="251"/>
      <c r="Z164" s="251"/>
      <c r="AA164" s="251"/>
      <c r="AB164" s="251"/>
      <c r="AC164" s="251"/>
      <c r="AD164" s="251"/>
      <c r="AE164" s="251"/>
      <c r="AF164" s="251"/>
      <c r="AG164" s="251"/>
      <c r="AH164" s="251"/>
      <c r="AI164" s="251"/>
      <c r="AJ164" s="251"/>
      <c r="AK164" s="251"/>
      <c r="AL164" s="251"/>
      <c r="AM164" s="251"/>
      <c r="AN164" s="251"/>
      <c r="AO164" s="251"/>
      <c r="AP164" s="251"/>
    </row>
    <row r="165" spans="1:42" s="7" customFormat="1" ht="47.25">
      <c r="A165" s="251" t="s">
        <v>158</v>
      </c>
      <c r="B165" s="251" t="s">
        <v>514</v>
      </c>
      <c r="C165" s="251" t="s">
        <v>499</v>
      </c>
      <c r="D165" s="251" t="str">
        <f t="shared" si="4"/>
        <v>AG_08_rurag
In which village is [${parcel_desc}] located?</v>
      </c>
      <c r="E165" s="251" t="s">
        <v>500</v>
      </c>
      <c r="F165" s="251" t="str">
        <f t="shared" si="5"/>
        <v>AG_08_rurag
[${parcel_desc}] iherereye mu wuhe mudugudu?</v>
      </c>
      <c r="G165" s="251"/>
      <c r="H165" s="251"/>
      <c r="I165" s="251"/>
      <c r="J165" s="251"/>
      <c r="K165" s="251"/>
      <c r="L165" s="251" t="s">
        <v>515</v>
      </c>
      <c r="M165" s="251"/>
      <c r="N165" s="251" t="s">
        <v>43</v>
      </c>
      <c r="O165" s="251"/>
      <c r="P165" s="251"/>
      <c r="Q165" s="251"/>
      <c r="R165" s="251"/>
      <c r="S165" s="251"/>
      <c r="T165" s="251"/>
      <c r="U165" s="251"/>
      <c r="V165" s="251"/>
      <c r="W165" s="251"/>
      <c r="X165" s="251"/>
      <c r="Y165" s="251"/>
      <c r="Z165" s="251"/>
      <c r="AA165" s="251"/>
      <c r="AB165" s="251"/>
      <c r="AC165" s="251"/>
      <c r="AD165" s="251"/>
      <c r="AE165" s="251"/>
      <c r="AF165" s="251"/>
      <c r="AG165" s="251"/>
      <c r="AH165" s="251"/>
      <c r="AI165" s="251"/>
      <c r="AJ165" s="251"/>
      <c r="AK165" s="251"/>
      <c r="AL165" s="251"/>
      <c r="AM165" s="251"/>
      <c r="AN165" s="251"/>
      <c r="AO165" s="251"/>
      <c r="AP165" s="251"/>
    </row>
    <row r="166" spans="1:42" s="7" customFormat="1" ht="47.25">
      <c r="A166" s="251" t="s">
        <v>161</v>
      </c>
      <c r="B166" s="251" t="s">
        <v>516</v>
      </c>
      <c r="C166" s="251" t="s">
        <v>499</v>
      </c>
      <c r="D166" s="251" t="str">
        <f t="shared" si="4"/>
        <v>AG_08_mucy
In which village is [${parcel_desc}] located?</v>
      </c>
      <c r="E166" s="251" t="s">
        <v>500</v>
      </c>
      <c r="F166" s="251" t="str">
        <f t="shared" si="5"/>
        <v>AG_08_mucy
[${parcel_desc}] iherereye mu wuhe mudugudu?</v>
      </c>
      <c r="G166" s="251"/>
      <c r="H166" s="251"/>
      <c r="I166" s="251"/>
      <c r="J166" s="251"/>
      <c r="K166" s="251"/>
      <c r="L166" s="251" t="s">
        <v>517</v>
      </c>
      <c r="M166" s="251"/>
      <c r="N166" s="251" t="s">
        <v>43</v>
      </c>
      <c r="O166" s="251"/>
      <c r="P166" s="251"/>
      <c r="Q166" s="251"/>
      <c r="R166" s="251"/>
      <c r="S166" s="251"/>
      <c r="T166" s="251"/>
      <c r="U166" s="251"/>
      <c r="V166" s="251"/>
      <c r="W166" s="251"/>
      <c r="X166" s="251"/>
      <c r="Y166" s="251"/>
      <c r="Z166" s="251"/>
      <c r="AA166" s="251"/>
      <c r="AB166" s="251"/>
      <c r="AC166" s="251"/>
      <c r="AD166" s="251"/>
      <c r="AE166" s="251"/>
      <c r="AF166" s="251"/>
      <c r="AG166" s="251"/>
      <c r="AH166" s="251"/>
      <c r="AI166" s="251"/>
      <c r="AJ166" s="251"/>
      <c r="AK166" s="251"/>
      <c r="AL166" s="251"/>
      <c r="AM166" s="251"/>
      <c r="AN166" s="251"/>
      <c r="AO166" s="251"/>
      <c r="AP166" s="251"/>
    </row>
    <row r="167" spans="1:42" s="7" customFormat="1" ht="47.25">
      <c r="A167" s="251" t="s">
        <v>164</v>
      </c>
      <c r="B167" s="251" t="s">
        <v>518</v>
      </c>
      <c r="C167" s="251" t="s">
        <v>499</v>
      </c>
      <c r="D167" s="251" t="str">
        <f t="shared" si="4"/>
        <v>AG_08_nyab
In which village is [${parcel_desc}] located?</v>
      </c>
      <c r="E167" s="251" t="s">
        <v>500</v>
      </c>
      <c r="F167" s="251" t="str">
        <f t="shared" si="5"/>
        <v>AG_08_nyab
[${parcel_desc}] iherereye mu wuhe mudugudu?</v>
      </c>
      <c r="G167" s="251"/>
      <c r="H167" s="251"/>
      <c r="I167" s="251"/>
      <c r="J167" s="251"/>
      <c r="K167" s="251"/>
      <c r="L167" s="251" t="s">
        <v>519</v>
      </c>
      <c r="M167" s="251"/>
      <c r="N167" s="251" t="s">
        <v>43</v>
      </c>
      <c r="O167" s="251"/>
      <c r="P167" s="251"/>
      <c r="Q167" s="251"/>
      <c r="R167" s="251"/>
      <c r="S167" s="251"/>
      <c r="T167" s="251"/>
      <c r="U167" s="251"/>
      <c r="V167" s="251"/>
      <c r="W167" s="251"/>
      <c r="X167" s="251"/>
      <c r="Y167" s="251"/>
      <c r="Z167" s="251"/>
      <c r="AA167" s="251"/>
      <c r="AB167" s="251"/>
      <c r="AC167" s="251"/>
      <c r="AD167" s="251"/>
      <c r="AE167" s="251"/>
      <c r="AF167" s="251"/>
      <c r="AG167" s="251"/>
      <c r="AH167" s="251"/>
      <c r="AI167" s="251"/>
      <c r="AJ167" s="251"/>
      <c r="AK167" s="251"/>
      <c r="AL167" s="251"/>
      <c r="AM167" s="251"/>
      <c r="AN167" s="251"/>
      <c r="AO167" s="251"/>
      <c r="AP167" s="251"/>
    </row>
    <row r="168" spans="1:42" s="7" customFormat="1" ht="47.25">
      <c r="A168" s="251" t="s">
        <v>167</v>
      </c>
      <c r="B168" s="251" t="s">
        <v>520</v>
      </c>
      <c r="C168" s="251" t="s">
        <v>499</v>
      </c>
      <c r="D168" s="251" t="str">
        <f t="shared" si="4"/>
        <v>AG_08_Nyarur
In which village is [${parcel_desc}] located?</v>
      </c>
      <c r="E168" s="251" t="s">
        <v>500</v>
      </c>
      <c r="F168" s="251" t="str">
        <f t="shared" si="5"/>
        <v>AG_08_Nyarur
[${parcel_desc}] iherereye mu wuhe mudugudu?</v>
      </c>
      <c r="G168" s="251"/>
      <c r="H168" s="251"/>
      <c r="I168" s="251"/>
      <c r="J168" s="251"/>
      <c r="K168" s="251"/>
      <c r="L168" s="251" t="s">
        <v>521</v>
      </c>
      <c r="M168" s="251"/>
      <c r="N168" s="251" t="s">
        <v>43</v>
      </c>
      <c r="O168" s="251"/>
      <c r="P168" s="251"/>
      <c r="Q168" s="251"/>
      <c r="R168" s="251"/>
      <c r="S168" s="251"/>
      <c r="T168" s="251"/>
      <c r="U168" s="251"/>
      <c r="V168" s="251"/>
      <c r="W168" s="251"/>
      <c r="X168" s="251"/>
      <c r="Y168" s="251"/>
      <c r="Z168" s="251"/>
      <c r="AA168" s="251"/>
      <c r="AB168" s="251"/>
      <c r="AC168" s="251"/>
      <c r="AD168" s="251"/>
      <c r="AE168" s="251"/>
      <c r="AF168" s="251"/>
      <c r="AG168" s="251"/>
      <c r="AH168" s="251"/>
      <c r="AI168" s="251"/>
      <c r="AJ168" s="251"/>
      <c r="AK168" s="251"/>
      <c r="AL168" s="251"/>
      <c r="AM168" s="251"/>
      <c r="AN168" s="251"/>
      <c r="AO168" s="251"/>
      <c r="AP168" s="251"/>
    </row>
    <row r="169" spans="1:42" s="7" customFormat="1" ht="47.25">
      <c r="A169" s="251" t="s">
        <v>170</v>
      </c>
      <c r="B169" s="251" t="s">
        <v>522</v>
      </c>
      <c r="C169" s="251" t="s">
        <v>499</v>
      </c>
      <c r="D169" s="251" t="str">
        <f t="shared" si="4"/>
        <v>AG_08_gah
In which village is [${parcel_desc}] located?</v>
      </c>
      <c r="E169" s="251" t="s">
        <v>500</v>
      </c>
      <c r="F169" s="251" t="str">
        <f t="shared" si="5"/>
        <v>AG_08_gah
[${parcel_desc}] iherereye mu wuhe mudugudu?</v>
      </c>
      <c r="G169" s="251"/>
      <c r="H169" s="251"/>
      <c r="I169" s="251"/>
      <c r="J169" s="251"/>
      <c r="K169" s="251"/>
      <c r="L169" s="251" t="s">
        <v>523</v>
      </c>
      <c r="M169" s="251"/>
      <c r="N169" s="251" t="s">
        <v>43</v>
      </c>
      <c r="O169" s="251"/>
      <c r="P169" s="251"/>
      <c r="Q169" s="251"/>
      <c r="R169" s="251"/>
      <c r="S169" s="251"/>
      <c r="T169" s="251"/>
      <c r="U169" s="251"/>
      <c r="V169" s="251"/>
      <c r="W169" s="251"/>
      <c r="X169" s="251"/>
      <c r="Y169" s="251"/>
      <c r="Z169" s="251"/>
      <c r="AA169" s="251"/>
      <c r="AB169" s="251"/>
      <c r="AC169" s="251"/>
      <c r="AD169" s="251"/>
      <c r="AE169" s="251"/>
      <c r="AF169" s="251"/>
      <c r="AG169" s="251"/>
      <c r="AH169" s="251"/>
      <c r="AI169" s="251"/>
      <c r="AJ169" s="251"/>
      <c r="AK169" s="251"/>
      <c r="AL169" s="251"/>
      <c r="AM169" s="251"/>
      <c r="AN169" s="251"/>
      <c r="AO169" s="251"/>
      <c r="AP169" s="251"/>
    </row>
    <row r="170" spans="1:42" s="7" customFormat="1" ht="47.25">
      <c r="A170" s="251" t="s">
        <v>173</v>
      </c>
      <c r="B170" s="251" t="s">
        <v>524</v>
      </c>
      <c r="C170" s="251" t="s">
        <v>499</v>
      </c>
      <c r="D170" s="251" t="str">
        <f t="shared" si="4"/>
        <v>AG_08_kab
In which village is [${parcel_desc}] located?</v>
      </c>
      <c r="E170" s="251" t="s">
        <v>500</v>
      </c>
      <c r="F170" s="251" t="str">
        <f t="shared" si="5"/>
        <v>AG_08_kab
[${parcel_desc}] iherereye mu wuhe mudugudu?</v>
      </c>
      <c r="G170" s="251"/>
      <c r="H170" s="251"/>
      <c r="I170" s="251"/>
      <c r="J170" s="251"/>
      <c r="K170" s="251"/>
      <c r="L170" s="251" t="s">
        <v>525</v>
      </c>
      <c r="M170" s="251"/>
      <c r="N170" s="251" t="s">
        <v>43</v>
      </c>
      <c r="O170" s="251"/>
      <c r="P170" s="251"/>
      <c r="Q170" s="251"/>
      <c r="R170" s="251"/>
      <c r="S170" s="251"/>
      <c r="T170" s="251"/>
      <c r="U170" s="251"/>
      <c r="V170" s="251"/>
      <c r="W170" s="251"/>
      <c r="X170" s="251"/>
      <c r="Y170" s="251"/>
      <c r="Z170" s="251"/>
      <c r="AA170" s="251"/>
      <c r="AB170" s="251"/>
      <c r="AC170" s="251"/>
      <c r="AD170" s="251"/>
      <c r="AE170" s="251"/>
      <c r="AF170" s="251"/>
      <c r="AG170" s="251"/>
      <c r="AH170" s="251"/>
      <c r="AI170" s="251"/>
      <c r="AJ170" s="251"/>
      <c r="AK170" s="251"/>
      <c r="AL170" s="251"/>
      <c r="AM170" s="251"/>
      <c r="AN170" s="251"/>
      <c r="AO170" s="251"/>
      <c r="AP170" s="251"/>
    </row>
    <row r="171" spans="1:42" s="7" customFormat="1" ht="47.25">
      <c r="A171" s="251" t="s">
        <v>176</v>
      </c>
      <c r="B171" s="251" t="s">
        <v>526</v>
      </c>
      <c r="C171" s="251" t="s">
        <v>499</v>
      </c>
      <c r="D171" s="251" t="str">
        <f t="shared" si="4"/>
        <v>AG_08_kir
In which village is [${parcel_desc}] located?</v>
      </c>
      <c r="E171" s="251" t="s">
        <v>500</v>
      </c>
      <c r="F171" s="251" t="str">
        <f t="shared" si="5"/>
        <v>AG_08_kir
[${parcel_desc}] iherereye mu wuhe mudugudu?</v>
      </c>
      <c r="G171" s="251"/>
      <c r="H171" s="251"/>
      <c r="I171" s="251"/>
      <c r="J171" s="251"/>
      <c r="K171" s="251"/>
      <c r="L171" s="251" t="s">
        <v>527</v>
      </c>
      <c r="M171" s="251"/>
      <c r="N171" s="251" t="s">
        <v>43</v>
      </c>
      <c r="O171" s="251"/>
      <c r="P171" s="251"/>
      <c r="Q171" s="251"/>
      <c r="R171" s="251"/>
      <c r="S171" s="251"/>
      <c r="T171" s="251"/>
      <c r="U171" s="251"/>
      <c r="V171" s="251"/>
      <c r="W171" s="251"/>
      <c r="X171" s="251"/>
      <c r="Y171" s="251"/>
      <c r="Z171" s="251"/>
      <c r="AA171" s="251"/>
      <c r="AB171" s="251"/>
      <c r="AC171" s="251"/>
      <c r="AD171" s="251"/>
      <c r="AE171" s="251"/>
      <c r="AF171" s="251"/>
      <c r="AG171" s="251"/>
      <c r="AH171" s="251"/>
      <c r="AI171" s="251"/>
      <c r="AJ171" s="251"/>
      <c r="AK171" s="251"/>
      <c r="AL171" s="251"/>
      <c r="AM171" s="251"/>
      <c r="AN171" s="251"/>
      <c r="AO171" s="251"/>
      <c r="AP171" s="251"/>
    </row>
    <row r="172" spans="1:42" s="7" customFormat="1" ht="47.25">
      <c r="A172" s="251" t="s">
        <v>179</v>
      </c>
      <c r="B172" s="251" t="s">
        <v>528</v>
      </c>
      <c r="C172" s="251" t="s">
        <v>499</v>
      </c>
      <c r="D172" s="251" t="str">
        <f t="shared" si="4"/>
        <v>AG_08_rur
In which village is [${parcel_desc}] located?</v>
      </c>
      <c r="E172" s="251" t="s">
        <v>500</v>
      </c>
      <c r="F172" s="251" t="str">
        <f t="shared" si="5"/>
        <v>AG_08_rur
[${parcel_desc}] iherereye mu wuhe mudugudu?</v>
      </c>
      <c r="G172" s="251"/>
      <c r="H172" s="251"/>
      <c r="I172" s="251"/>
      <c r="J172" s="251"/>
      <c r="K172" s="251"/>
      <c r="L172" s="251" t="s">
        <v>529</v>
      </c>
      <c r="M172" s="251"/>
      <c r="N172" s="251" t="s">
        <v>43</v>
      </c>
      <c r="O172" s="251"/>
      <c r="P172" s="251"/>
      <c r="Q172" s="251"/>
      <c r="R172" s="251"/>
      <c r="S172" s="251"/>
      <c r="T172" s="251"/>
      <c r="U172" s="251"/>
      <c r="V172" s="251"/>
      <c r="W172" s="251"/>
      <c r="X172" s="251"/>
      <c r="Y172" s="251"/>
      <c r="Z172" s="251"/>
      <c r="AA172" s="251"/>
      <c r="AB172" s="251"/>
      <c r="AC172" s="251"/>
      <c r="AD172" s="251"/>
      <c r="AE172" s="251"/>
      <c r="AF172" s="251"/>
      <c r="AG172" s="251"/>
      <c r="AH172" s="251"/>
      <c r="AI172" s="251"/>
      <c r="AJ172" s="251"/>
      <c r="AK172" s="251"/>
      <c r="AL172" s="251"/>
      <c r="AM172" s="251"/>
      <c r="AN172" s="251"/>
      <c r="AO172" s="251"/>
      <c r="AP172" s="251"/>
    </row>
    <row r="173" spans="1:42" s="7" customFormat="1" ht="47.25">
      <c r="A173" s="251" t="s">
        <v>182</v>
      </c>
      <c r="B173" s="251" t="s">
        <v>530</v>
      </c>
      <c r="C173" s="251" t="s">
        <v>499</v>
      </c>
      <c r="D173" s="251" t="str">
        <f t="shared" si="4"/>
        <v>AG_08_gac
In which village is [${parcel_desc}] located?</v>
      </c>
      <c r="E173" s="251" t="s">
        <v>500</v>
      </c>
      <c r="F173" s="251" t="str">
        <f t="shared" si="5"/>
        <v>AG_08_gac
[${parcel_desc}] iherereye mu wuhe mudugudu?</v>
      </c>
      <c r="G173" s="251"/>
      <c r="H173" s="251"/>
      <c r="I173" s="251"/>
      <c r="J173" s="251"/>
      <c r="K173" s="251"/>
      <c r="L173" s="251" t="s">
        <v>531</v>
      </c>
      <c r="M173" s="251"/>
      <c r="N173" s="251" t="s">
        <v>43</v>
      </c>
      <c r="O173" s="251"/>
      <c r="P173" s="251"/>
      <c r="Q173" s="251"/>
      <c r="R173" s="251"/>
      <c r="S173" s="251"/>
      <c r="T173" s="251"/>
      <c r="U173" s="251"/>
      <c r="V173" s="251"/>
      <c r="W173" s="251"/>
      <c r="X173" s="251"/>
      <c r="Y173" s="251"/>
      <c r="Z173" s="251"/>
      <c r="AA173" s="251"/>
      <c r="AB173" s="251"/>
      <c r="AC173" s="251"/>
      <c r="AD173" s="251"/>
      <c r="AE173" s="251"/>
      <c r="AF173" s="251"/>
      <c r="AG173" s="251"/>
      <c r="AH173" s="251"/>
      <c r="AI173" s="251"/>
      <c r="AJ173" s="251"/>
      <c r="AK173" s="251"/>
      <c r="AL173" s="251"/>
      <c r="AM173" s="251"/>
      <c r="AN173" s="251"/>
      <c r="AO173" s="251"/>
      <c r="AP173" s="251"/>
    </row>
    <row r="174" spans="1:42" s="7" customFormat="1" ht="47.25">
      <c r="A174" s="251" t="s">
        <v>185</v>
      </c>
      <c r="B174" s="251" t="s">
        <v>532</v>
      </c>
      <c r="C174" s="251" t="s">
        <v>499</v>
      </c>
      <c r="D174" s="251" t="str">
        <f t="shared" si="4"/>
        <v>AG_08_gish
In which village is [${parcel_desc}] located?</v>
      </c>
      <c r="E174" s="251" t="s">
        <v>500</v>
      </c>
      <c r="F174" s="251" t="str">
        <f t="shared" si="5"/>
        <v>AG_08_gish
[${parcel_desc}] iherereye mu wuhe mudugudu?</v>
      </c>
      <c r="G174" s="251"/>
      <c r="H174" s="251"/>
      <c r="I174" s="251"/>
      <c r="J174" s="251"/>
      <c r="K174" s="251"/>
      <c r="L174" s="251" t="s">
        <v>533</v>
      </c>
      <c r="M174" s="251"/>
      <c r="N174" s="251" t="s">
        <v>43</v>
      </c>
      <c r="O174" s="251"/>
      <c r="P174" s="251"/>
      <c r="Q174" s="251"/>
      <c r="R174" s="251"/>
      <c r="S174" s="251"/>
      <c r="T174" s="251"/>
      <c r="U174" s="251"/>
      <c r="V174" s="251"/>
      <c r="W174" s="251"/>
      <c r="X174" s="251"/>
      <c r="Y174" s="251"/>
      <c r="Z174" s="251"/>
      <c r="AA174" s="251"/>
      <c r="AB174" s="251"/>
      <c r="AC174" s="251"/>
      <c r="AD174" s="251"/>
      <c r="AE174" s="251"/>
      <c r="AF174" s="251"/>
      <c r="AG174" s="251"/>
      <c r="AH174" s="251"/>
      <c r="AI174" s="251"/>
      <c r="AJ174" s="251"/>
      <c r="AK174" s="251"/>
      <c r="AL174" s="251"/>
      <c r="AM174" s="251"/>
      <c r="AN174" s="251"/>
      <c r="AO174" s="251"/>
      <c r="AP174" s="251"/>
    </row>
    <row r="175" spans="1:42" s="7" customFormat="1" ht="47.25">
      <c r="A175" s="251" t="s">
        <v>188</v>
      </c>
      <c r="B175" s="251" t="s">
        <v>534</v>
      </c>
      <c r="C175" s="251" t="s">
        <v>499</v>
      </c>
      <c r="D175" s="251" t="str">
        <f t="shared" si="4"/>
        <v>AG_08_mub
In which village is [${parcel_desc}] located?</v>
      </c>
      <c r="E175" s="251" t="s">
        <v>500</v>
      </c>
      <c r="F175" s="251" t="str">
        <f t="shared" si="5"/>
        <v>AG_08_mub
[${parcel_desc}] iherereye mu wuhe mudugudu?</v>
      </c>
      <c r="G175" s="251"/>
      <c r="H175" s="251"/>
      <c r="I175" s="251"/>
      <c r="J175" s="251"/>
      <c r="K175" s="251"/>
      <c r="L175" s="251" t="s">
        <v>535</v>
      </c>
      <c r="M175" s="251"/>
      <c r="N175" s="251" t="s">
        <v>43</v>
      </c>
      <c r="O175" s="251"/>
      <c r="P175" s="251"/>
      <c r="Q175" s="251"/>
      <c r="R175" s="251"/>
      <c r="S175" s="251"/>
      <c r="T175" s="251"/>
      <c r="U175" s="251"/>
      <c r="V175" s="251"/>
      <c r="W175" s="251"/>
      <c r="X175" s="251"/>
      <c r="Y175" s="251"/>
      <c r="Z175" s="251"/>
      <c r="AA175" s="251"/>
      <c r="AB175" s="251"/>
      <c r="AC175" s="251"/>
      <c r="AD175" s="251"/>
      <c r="AE175" s="251"/>
      <c r="AF175" s="251"/>
      <c r="AG175" s="251"/>
      <c r="AH175" s="251"/>
      <c r="AI175" s="251"/>
      <c r="AJ175" s="251"/>
      <c r="AK175" s="251"/>
      <c r="AL175" s="251"/>
      <c r="AM175" s="251"/>
      <c r="AN175" s="251"/>
      <c r="AO175" s="251"/>
      <c r="AP175" s="251"/>
    </row>
    <row r="176" spans="1:42" s="7" customFormat="1" ht="47.25">
      <c r="A176" s="251" t="s">
        <v>191</v>
      </c>
      <c r="B176" s="251" t="s">
        <v>536</v>
      </c>
      <c r="C176" s="251" t="s">
        <v>499</v>
      </c>
      <c r="D176" s="251" t="str">
        <f t="shared" si="4"/>
        <v>AG_08_mush
In which village is [${parcel_desc}] located?</v>
      </c>
      <c r="E176" s="251" t="s">
        <v>500</v>
      </c>
      <c r="F176" s="251" t="str">
        <f t="shared" si="5"/>
        <v>AG_08_mush
[${parcel_desc}] iherereye mu wuhe mudugudu?</v>
      </c>
      <c r="G176" s="251"/>
      <c r="H176" s="251"/>
      <c r="I176" s="251"/>
      <c r="J176" s="251"/>
      <c r="K176" s="251"/>
      <c r="L176" s="251" t="s">
        <v>537</v>
      </c>
      <c r="M176" s="251"/>
      <c r="N176" s="251" t="s">
        <v>43</v>
      </c>
      <c r="O176" s="251"/>
      <c r="P176" s="251"/>
      <c r="Q176" s="251"/>
      <c r="R176" s="251"/>
      <c r="S176" s="251"/>
      <c r="T176" s="251"/>
      <c r="U176" s="251"/>
      <c r="V176" s="251"/>
      <c r="W176" s="251"/>
      <c r="X176" s="251"/>
      <c r="Y176" s="251"/>
      <c r="Z176" s="251"/>
      <c r="AA176" s="251"/>
      <c r="AB176" s="251"/>
      <c r="AC176" s="251"/>
      <c r="AD176" s="251"/>
      <c r="AE176" s="251"/>
      <c r="AF176" s="251"/>
      <c r="AG176" s="251"/>
      <c r="AH176" s="251"/>
      <c r="AI176" s="251"/>
      <c r="AJ176" s="251"/>
      <c r="AK176" s="251"/>
      <c r="AL176" s="251"/>
      <c r="AM176" s="251"/>
      <c r="AN176" s="251"/>
      <c r="AO176" s="251"/>
      <c r="AP176" s="251"/>
    </row>
    <row r="177" spans="1:42" s="7" customFormat="1" ht="47.25">
      <c r="A177" s="251" t="s">
        <v>194</v>
      </c>
      <c r="B177" s="251" t="s">
        <v>538</v>
      </c>
      <c r="C177" s="251" t="s">
        <v>499</v>
      </c>
      <c r="D177" s="251" t="str">
        <f t="shared" si="4"/>
        <v>AG_08_nyarus
In which village is [${parcel_desc}] located?</v>
      </c>
      <c r="E177" s="251" t="s">
        <v>500</v>
      </c>
      <c r="F177" s="251" t="str">
        <f t="shared" si="5"/>
        <v>AG_08_nyarus
[${parcel_desc}] iherereye mu wuhe mudugudu?</v>
      </c>
      <c r="G177" s="251"/>
      <c r="H177" s="251"/>
      <c r="I177" s="251"/>
      <c r="J177" s="251"/>
      <c r="K177" s="251"/>
      <c r="L177" s="251" t="s">
        <v>539</v>
      </c>
      <c r="M177" s="251"/>
      <c r="N177" s="251" t="s">
        <v>43</v>
      </c>
      <c r="O177" s="251"/>
      <c r="P177" s="251"/>
      <c r="Q177" s="251"/>
      <c r="R177" s="251"/>
      <c r="S177" s="251"/>
      <c r="T177" s="251"/>
      <c r="U177" s="251"/>
      <c r="V177" s="251"/>
      <c r="W177" s="251"/>
      <c r="X177" s="251"/>
      <c r="Y177" s="251"/>
      <c r="Z177" s="251"/>
      <c r="AA177" s="251"/>
      <c r="AB177" s="251"/>
      <c r="AC177" s="251"/>
      <c r="AD177" s="251"/>
      <c r="AE177" s="251"/>
      <c r="AF177" s="251"/>
      <c r="AG177" s="251"/>
      <c r="AH177" s="251"/>
      <c r="AI177" s="251"/>
      <c r="AJ177" s="251"/>
      <c r="AK177" s="251"/>
      <c r="AL177" s="251"/>
      <c r="AM177" s="251"/>
      <c r="AN177" s="251"/>
      <c r="AO177" s="251"/>
      <c r="AP177" s="251"/>
    </row>
    <row r="178" spans="1:42" s="7" customFormat="1" ht="47.25">
      <c r="A178" s="251" t="s">
        <v>197</v>
      </c>
      <c r="B178" s="251" t="s">
        <v>540</v>
      </c>
      <c r="C178" s="251" t="s">
        <v>499</v>
      </c>
      <c r="D178" s="251" t="str">
        <f t="shared" si="4"/>
        <v>AG_08_run
In which village is [${parcel_desc}] located?</v>
      </c>
      <c r="E178" s="251" t="s">
        <v>500</v>
      </c>
      <c r="F178" s="251" t="str">
        <f t="shared" si="5"/>
        <v>AG_08_run
[${parcel_desc}] iherereye mu wuhe mudugudu?</v>
      </c>
      <c r="G178" s="251"/>
      <c r="H178" s="251"/>
      <c r="I178" s="251"/>
      <c r="J178" s="251"/>
      <c r="K178" s="251"/>
      <c r="L178" s="251" t="s">
        <v>541</v>
      </c>
      <c r="M178" s="251"/>
      <c r="N178" s="251" t="s">
        <v>43</v>
      </c>
      <c r="O178" s="251"/>
      <c r="P178" s="251"/>
      <c r="Q178" s="251"/>
      <c r="R178" s="251"/>
      <c r="S178" s="251"/>
      <c r="T178" s="251"/>
      <c r="U178" s="251"/>
      <c r="V178" s="251"/>
      <c r="W178" s="251"/>
      <c r="X178" s="251"/>
      <c r="Y178" s="251"/>
      <c r="Z178" s="251"/>
      <c r="AA178" s="251"/>
      <c r="AB178" s="251"/>
      <c r="AC178" s="251"/>
      <c r="AD178" s="251"/>
      <c r="AE178" s="251"/>
      <c r="AF178" s="251"/>
      <c r="AG178" s="251"/>
      <c r="AH178" s="251"/>
      <c r="AI178" s="251"/>
      <c r="AJ178" s="251"/>
      <c r="AK178" s="251"/>
      <c r="AL178" s="251"/>
      <c r="AM178" s="251"/>
      <c r="AN178" s="251"/>
      <c r="AO178" s="251"/>
      <c r="AP178" s="251"/>
    </row>
    <row r="179" spans="1:42" s="7" customFormat="1" ht="47.25">
      <c r="A179" s="251" t="s">
        <v>200</v>
      </c>
      <c r="B179" s="251" t="s">
        <v>542</v>
      </c>
      <c r="C179" s="251" t="s">
        <v>499</v>
      </c>
      <c r="D179" s="251" t="str">
        <f t="shared" si="4"/>
        <v>AG_08_kag
In which village is [${parcel_desc}] located?</v>
      </c>
      <c r="E179" s="251" t="s">
        <v>500</v>
      </c>
      <c r="F179" s="251" t="str">
        <f t="shared" si="5"/>
        <v>AG_08_kag
[${parcel_desc}] iherereye mu wuhe mudugudu?</v>
      </c>
      <c r="G179" s="251"/>
      <c r="H179" s="251"/>
      <c r="I179" s="251"/>
      <c r="J179" s="251"/>
      <c r="K179" s="251"/>
      <c r="L179" s="251" t="s">
        <v>543</v>
      </c>
      <c r="M179" s="251"/>
      <c r="N179" s="251" t="s">
        <v>43</v>
      </c>
      <c r="O179" s="251"/>
      <c r="P179" s="251"/>
      <c r="Q179" s="251"/>
      <c r="R179" s="251"/>
      <c r="S179" s="251"/>
      <c r="T179" s="251"/>
      <c r="U179" s="251"/>
      <c r="V179" s="251"/>
      <c r="W179" s="251"/>
      <c r="X179" s="251"/>
      <c r="Y179" s="251"/>
      <c r="Z179" s="251"/>
      <c r="AA179" s="251"/>
      <c r="AB179" s="251"/>
      <c r="AC179" s="251"/>
      <c r="AD179" s="251"/>
      <c r="AE179" s="251"/>
      <c r="AF179" s="251"/>
      <c r="AG179" s="251"/>
      <c r="AH179" s="251"/>
      <c r="AI179" s="251"/>
      <c r="AJ179" s="251"/>
      <c r="AK179" s="251"/>
      <c r="AL179" s="251"/>
      <c r="AM179" s="251"/>
      <c r="AN179" s="251"/>
      <c r="AO179" s="251"/>
      <c r="AP179" s="251"/>
    </row>
    <row r="180" spans="1:42" s="7" customFormat="1" ht="47.25">
      <c r="A180" s="251" t="s">
        <v>203</v>
      </c>
      <c r="B180" s="251" t="s">
        <v>544</v>
      </c>
      <c r="C180" s="251" t="s">
        <v>499</v>
      </c>
      <c r="D180" s="251" t="str">
        <f t="shared" si="4"/>
        <v>AG_08_kagus
In which village is [${parcel_desc}] located?</v>
      </c>
      <c r="E180" s="251" t="s">
        <v>500</v>
      </c>
      <c r="F180" s="251" t="str">
        <f t="shared" si="5"/>
        <v>AG_08_kagus
[${parcel_desc}] iherereye mu wuhe mudugudu?</v>
      </c>
      <c r="G180" s="251"/>
      <c r="H180" s="251"/>
      <c r="I180" s="251"/>
      <c r="J180" s="251"/>
      <c r="K180" s="251"/>
      <c r="L180" s="251" t="s">
        <v>545</v>
      </c>
      <c r="M180" s="251"/>
      <c r="N180" s="251" t="s">
        <v>43</v>
      </c>
      <c r="O180" s="251"/>
      <c r="P180" s="251"/>
      <c r="Q180" s="251"/>
      <c r="R180" s="251"/>
      <c r="S180" s="251"/>
      <c r="T180" s="251"/>
      <c r="U180" s="251"/>
      <c r="V180" s="251"/>
      <c r="W180" s="251"/>
      <c r="X180" s="251"/>
      <c r="Y180" s="251"/>
      <c r="Z180" s="251"/>
      <c r="AA180" s="251"/>
      <c r="AB180" s="251"/>
      <c r="AC180" s="251"/>
      <c r="AD180" s="251"/>
      <c r="AE180" s="251"/>
      <c r="AF180" s="251"/>
      <c r="AG180" s="251"/>
      <c r="AH180" s="251"/>
      <c r="AI180" s="251"/>
      <c r="AJ180" s="251"/>
      <c r="AK180" s="251"/>
      <c r="AL180" s="251"/>
      <c r="AM180" s="251"/>
      <c r="AN180" s="251"/>
      <c r="AO180" s="251"/>
      <c r="AP180" s="251"/>
    </row>
    <row r="181" spans="1:42" s="7" customFormat="1" ht="47.25">
      <c r="A181" s="251" t="s">
        <v>206</v>
      </c>
      <c r="B181" s="251" t="s">
        <v>546</v>
      </c>
      <c r="C181" s="251" t="s">
        <v>499</v>
      </c>
      <c r="D181" s="251" t="str">
        <f t="shared" si="4"/>
        <v>AG_08_kabug
In which village is [${parcel_desc}] located?</v>
      </c>
      <c r="E181" s="251" t="s">
        <v>500</v>
      </c>
      <c r="F181" s="251" t="str">
        <f t="shared" si="5"/>
        <v>AG_08_kabug
[${parcel_desc}] iherereye mu wuhe mudugudu?</v>
      </c>
      <c r="G181" s="251"/>
      <c r="H181" s="251"/>
      <c r="I181" s="251"/>
      <c r="J181" s="251"/>
      <c r="K181" s="251"/>
      <c r="L181" s="251" t="s">
        <v>547</v>
      </c>
      <c r="M181" s="251"/>
      <c r="N181" s="251" t="s">
        <v>43</v>
      </c>
      <c r="O181" s="251"/>
      <c r="P181" s="251"/>
      <c r="Q181" s="251"/>
      <c r="R181" s="251"/>
      <c r="S181" s="251"/>
      <c r="T181" s="251"/>
      <c r="U181" s="251"/>
      <c r="V181" s="251"/>
      <c r="W181" s="251"/>
      <c r="X181" s="251"/>
      <c r="Y181" s="251"/>
      <c r="Z181" s="251"/>
      <c r="AA181" s="251"/>
      <c r="AB181" s="251"/>
      <c r="AC181" s="251"/>
      <c r="AD181" s="251"/>
      <c r="AE181" s="251"/>
      <c r="AF181" s="251"/>
      <c r="AG181" s="251"/>
      <c r="AH181" s="251"/>
      <c r="AI181" s="251"/>
      <c r="AJ181" s="251"/>
      <c r="AK181" s="251"/>
      <c r="AL181" s="251"/>
      <c r="AM181" s="251"/>
      <c r="AN181" s="251"/>
      <c r="AO181" s="251"/>
      <c r="AP181" s="251"/>
    </row>
    <row r="182" spans="1:42" s="7" customFormat="1" ht="47.25">
      <c r="A182" s="251" t="s">
        <v>209</v>
      </c>
      <c r="B182" s="251" t="s">
        <v>548</v>
      </c>
      <c r="C182" s="251" t="s">
        <v>499</v>
      </c>
      <c r="D182" s="251" t="str">
        <f t="shared" si="4"/>
        <v>AG_08_nyaruh
In which village is [${parcel_desc}] located?</v>
      </c>
      <c r="E182" s="251" t="s">
        <v>500</v>
      </c>
      <c r="F182" s="251" t="str">
        <f t="shared" si="5"/>
        <v>AG_08_nyaruh
[${parcel_desc}] iherereye mu wuhe mudugudu?</v>
      </c>
      <c r="G182" s="251"/>
      <c r="H182" s="251"/>
      <c r="I182" s="251"/>
      <c r="J182" s="251"/>
      <c r="K182" s="251"/>
      <c r="L182" s="251" t="s">
        <v>549</v>
      </c>
      <c r="M182" s="251"/>
      <c r="N182" s="251" t="s">
        <v>43</v>
      </c>
      <c r="O182" s="251"/>
      <c r="P182" s="251"/>
      <c r="Q182" s="251"/>
      <c r="R182" s="251"/>
      <c r="S182" s="251"/>
      <c r="T182" s="251"/>
      <c r="U182" s="251"/>
      <c r="V182" s="251"/>
      <c r="W182" s="251"/>
      <c r="X182" s="251"/>
      <c r="Y182" s="251"/>
      <c r="Z182" s="251"/>
      <c r="AA182" s="251"/>
      <c r="AB182" s="251"/>
      <c r="AC182" s="251"/>
      <c r="AD182" s="251"/>
      <c r="AE182" s="251"/>
      <c r="AF182" s="251"/>
      <c r="AG182" s="251"/>
      <c r="AH182" s="251"/>
      <c r="AI182" s="251"/>
      <c r="AJ182" s="251"/>
      <c r="AK182" s="251"/>
      <c r="AL182" s="251"/>
      <c r="AM182" s="251"/>
      <c r="AN182" s="251"/>
      <c r="AO182" s="251"/>
      <c r="AP182" s="251"/>
    </row>
    <row r="183" spans="1:42" s="7" customFormat="1" ht="63">
      <c r="A183" s="251" t="s">
        <v>85</v>
      </c>
      <c r="B183" s="251" t="s">
        <v>550</v>
      </c>
      <c r="C183" s="251" t="s">
        <v>213</v>
      </c>
      <c r="D183" s="251" t="str">
        <f t="shared" si="4"/>
        <v>AG_08_specify
Specify the village?</v>
      </c>
      <c r="E183" s="251" t="s">
        <v>214</v>
      </c>
      <c r="F183" s="251" t="str">
        <f t="shared" si="5"/>
        <v>AG_08_specify
Ni uwuhe mudugudu?</v>
      </c>
      <c r="G183" s="251"/>
      <c r="H183" s="251"/>
      <c r="I183" s="251"/>
      <c r="J183" s="251"/>
      <c r="K183" s="251"/>
      <c r="L183" s="251" t="s">
        <v>497</v>
      </c>
      <c r="M183" s="251"/>
      <c r="N183" s="251" t="s">
        <v>43</v>
      </c>
      <c r="O183" s="251"/>
      <c r="P183" s="251"/>
      <c r="Q183" s="251"/>
      <c r="R183" s="251"/>
      <c r="S183" s="251"/>
      <c r="T183" s="251"/>
      <c r="U183" s="251"/>
      <c r="V183" s="251"/>
      <c r="W183" s="251"/>
      <c r="X183" s="251"/>
      <c r="Y183" s="251"/>
      <c r="Z183" s="251"/>
      <c r="AA183" s="251"/>
      <c r="AB183" s="251"/>
      <c r="AC183" s="251"/>
      <c r="AD183" s="251"/>
      <c r="AE183" s="251"/>
      <c r="AF183" s="251"/>
      <c r="AG183" s="251"/>
      <c r="AH183" s="251"/>
      <c r="AI183" s="251"/>
      <c r="AJ183" s="251"/>
      <c r="AK183" s="251"/>
      <c r="AL183" s="251"/>
      <c r="AM183" s="251"/>
      <c r="AN183" s="251"/>
      <c r="AO183" s="251"/>
      <c r="AP183" s="251"/>
    </row>
    <row r="184" spans="1:42" ht="47.25">
      <c r="A184" s="251" t="s">
        <v>551</v>
      </c>
      <c r="B184" s="251" t="s">
        <v>552</v>
      </c>
      <c r="C184" s="251" t="s">
        <v>553</v>
      </c>
      <c r="D184" s="251" t="str">
        <f t="shared" si="4"/>
        <v>AG_09
How long have you owned [${parcel_desc}]?</v>
      </c>
      <c r="E184" s="251" t="s">
        <v>554</v>
      </c>
      <c r="F184" s="251" t="str">
        <f t="shared" si="5"/>
        <v>AG_09
[${parcel_desc}] uyimaranye igihe kingana iki?</v>
      </c>
      <c r="G184" s="450"/>
      <c r="H184" s="450"/>
      <c r="I184" s="450"/>
      <c r="J184" s="450"/>
      <c r="K184" s="304"/>
      <c r="L184" s="450"/>
      <c r="M184" s="450"/>
      <c r="N184" s="251" t="s">
        <v>43</v>
      </c>
      <c r="O184" s="450"/>
      <c r="P184" s="450"/>
      <c r="Q184" s="450"/>
      <c r="R184" s="450"/>
      <c r="S184" s="259"/>
      <c r="T184" s="259"/>
      <c r="U184" s="259"/>
      <c r="V184" s="259"/>
      <c r="W184" s="259"/>
      <c r="X184" s="259"/>
      <c r="Y184" s="259"/>
      <c r="Z184" s="259"/>
      <c r="AA184" s="255"/>
      <c r="AB184" s="255"/>
      <c r="AC184" s="255"/>
      <c r="AD184" s="255"/>
      <c r="AE184" s="255"/>
      <c r="AF184" s="255"/>
      <c r="AG184" s="255"/>
      <c r="AH184" s="255"/>
      <c r="AI184" s="255"/>
      <c r="AJ184" s="255"/>
      <c r="AK184" s="255"/>
      <c r="AL184" s="255"/>
      <c r="AM184" s="255"/>
      <c r="AN184" s="255"/>
      <c r="AO184" s="255"/>
      <c r="AP184" s="255"/>
    </row>
    <row r="185" spans="1:42" ht="47.25">
      <c r="A185" s="251" t="s">
        <v>555</v>
      </c>
      <c r="B185" s="251" t="s">
        <v>556</v>
      </c>
      <c r="C185" s="251" t="s">
        <v>557</v>
      </c>
      <c r="D185" s="251" t="str">
        <f t="shared" si="4"/>
        <v>AG_10
How did you gain ownership of [${parcel_desc}]?</v>
      </c>
      <c r="E185" s="251" t="s">
        <v>558</v>
      </c>
      <c r="F185" s="251" t="str">
        <f t="shared" si="5"/>
        <v>AG_10
[${parcel_desc}] wayibonye mu buhe buryo?</v>
      </c>
      <c r="G185" s="450"/>
      <c r="H185" s="450"/>
      <c r="I185" s="450"/>
      <c r="J185" s="450"/>
      <c r="K185" s="304"/>
      <c r="L185" s="251" t="s">
        <v>559</v>
      </c>
      <c r="M185" s="450"/>
      <c r="N185" s="251" t="s">
        <v>43</v>
      </c>
      <c r="O185" s="450"/>
      <c r="P185" s="450"/>
      <c r="Q185" s="450"/>
      <c r="R185" s="450"/>
      <c r="S185" s="259"/>
      <c r="T185" s="259"/>
      <c r="U185" s="259"/>
      <c r="V185" s="259"/>
      <c r="W185" s="259"/>
      <c r="X185" s="259"/>
      <c r="Y185" s="259"/>
      <c r="Z185" s="259"/>
      <c r="AA185" s="255"/>
      <c r="AB185" s="255"/>
      <c r="AC185" s="255"/>
      <c r="AD185" s="255"/>
      <c r="AE185" s="255"/>
      <c r="AF185" s="255"/>
      <c r="AG185" s="255"/>
      <c r="AH185" s="255"/>
      <c r="AI185" s="255"/>
      <c r="AJ185" s="255"/>
      <c r="AK185" s="255"/>
      <c r="AL185" s="255"/>
      <c r="AM185" s="255"/>
      <c r="AN185" s="255"/>
      <c r="AO185" s="255"/>
      <c r="AP185" s="255"/>
    </row>
    <row r="186" spans="1:42" ht="47.25">
      <c r="A186" s="251" t="s">
        <v>70</v>
      </c>
      <c r="B186" s="251" t="s">
        <v>560</v>
      </c>
      <c r="C186" s="251" t="s">
        <v>561</v>
      </c>
      <c r="D186" s="251" t="str">
        <f t="shared" si="4"/>
        <v>AG_10_prc
Purchased Parcel</v>
      </c>
      <c r="E186" s="251" t="s">
        <v>561</v>
      </c>
      <c r="F186" s="251" t="str">
        <f t="shared" si="5"/>
        <v>AG_10_prc
Purchased Parcel</v>
      </c>
      <c r="G186" s="450"/>
      <c r="H186" s="450"/>
      <c r="I186" s="450"/>
      <c r="J186" s="450"/>
      <c r="K186" s="304"/>
      <c r="L186" s="251" t="s">
        <v>562</v>
      </c>
      <c r="M186" s="450"/>
      <c r="N186" s="450"/>
      <c r="O186" s="450"/>
      <c r="P186" s="450"/>
      <c r="Q186" s="450"/>
      <c r="R186" s="319"/>
      <c r="S186" s="259"/>
      <c r="T186" s="259"/>
      <c r="U186" s="259"/>
      <c r="V186" s="259"/>
      <c r="W186" s="259"/>
      <c r="X186" s="259"/>
      <c r="Y186" s="259"/>
      <c r="Z186" s="259"/>
      <c r="AA186" s="255"/>
      <c r="AB186" s="255"/>
      <c r="AC186" s="255"/>
      <c r="AD186" s="255"/>
      <c r="AE186" s="255"/>
      <c r="AF186" s="255"/>
      <c r="AG186" s="255"/>
      <c r="AH186" s="255"/>
      <c r="AI186" s="255"/>
      <c r="AJ186" s="255"/>
      <c r="AK186" s="255"/>
      <c r="AL186" s="255"/>
      <c r="AM186" s="255"/>
      <c r="AN186" s="255"/>
      <c r="AO186" s="255"/>
      <c r="AP186" s="255"/>
    </row>
    <row r="187" spans="1:42" ht="47.25">
      <c r="A187" s="251" t="s">
        <v>48</v>
      </c>
      <c r="B187" s="251" t="s">
        <v>563</v>
      </c>
      <c r="C187" s="251" t="s">
        <v>564</v>
      </c>
      <c r="D187" s="251" t="str">
        <f t="shared" si="4"/>
        <v>AG_10A
At which price was [${parcel_desc}] purchased (RWF)?</v>
      </c>
      <c r="E187" s="251" t="s">
        <v>565</v>
      </c>
      <c r="F187" s="251" t="str">
        <f t="shared" si="5"/>
        <v>AG_10A
Iyi [${parcel_desc}] wayiguze ku kihe giciro (RWF)?</v>
      </c>
      <c r="G187" s="251" t="s">
        <v>285</v>
      </c>
      <c r="H187" s="450"/>
      <c r="I187" s="450"/>
      <c r="J187" s="251" t="s">
        <v>566</v>
      </c>
      <c r="K187" s="304"/>
      <c r="L187" s="450"/>
      <c r="M187" s="450"/>
      <c r="N187" s="251" t="s">
        <v>43</v>
      </c>
      <c r="O187" s="450"/>
      <c r="P187" s="450"/>
      <c r="Q187" s="450"/>
      <c r="R187" s="450"/>
      <c r="S187" s="259"/>
      <c r="T187" s="259"/>
      <c r="U187" s="259"/>
      <c r="V187" s="259"/>
      <c r="W187" s="259"/>
      <c r="X187" s="259"/>
      <c r="Y187" s="259"/>
      <c r="Z187" s="259"/>
      <c r="AA187" s="255"/>
      <c r="AB187" s="255"/>
      <c r="AC187" s="255"/>
      <c r="AD187" s="255"/>
      <c r="AE187" s="255"/>
      <c r="AF187" s="255"/>
      <c r="AG187" s="255"/>
      <c r="AH187" s="255"/>
      <c r="AI187" s="255"/>
      <c r="AJ187" s="255"/>
      <c r="AK187" s="255"/>
      <c r="AL187" s="255"/>
      <c r="AM187" s="255"/>
      <c r="AN187" s="255"/>
      <c r="AO187" s="255"/>
      <c r="AP187" s="255"/>
    </row>
    <row r="188" spans="1:42" ht="63">
      <c r="A188" s="251" t="s">
        <v>85</v>
      </c>
      <c r="B188" s="251" t="s">
        <v>567</v>
      </c>
      <c r="C188" s="251" t="s">
        <v>568</v>
      </c>
      <c r="D188" s="251" t="str">
        <f t="shared" si="4"/>
        <v>AG_10B
Please give us the first and last name of the previous owner</v>
      </c>
      <c r="E188" s="251" t="s">
        <v>569</v>
      </c>
      <c r="F188" s="251" t="str">
        <f t="shared" si="5"/>
        <v>AG_10B
Watubwira amazina y'uwakubanjirije mu gutunga iyi sambu?</v>
      </c>
      <c r="G188" s="450"/>
      <c r="H188" s="450"/>
      <c r="I188" s="450"/>
      <c r="J188" s="450"/>
      <c r="K188" s="304"/>
      <c r="L188" s="450"/>
      <c r="M188" s="450"/>
      <c r="N188" s="251" t="s">
        <v>43</v>
      </c>
      <c r="O188" s="450"/>
      <c r="P188" s="450"/>
      <c r="Q188" s="450"/>
      <c r="R188" s="259"/>
      <c r="S188" s="259"/>
      <c r="T188" s="259"/>
      <c r="U188" s="259"/>
      <c r="V188" s="259"/>
      <c r="W188" s="259"/>
      <c r="X188" s="259"/>
      <c r="Y188" s="259"/>
      <c r="Z188" s="259"/>
      <c r="AA188" s="255"/>
      <c r="AB188" s="255"/>
      <c r="AC188" s="255"/>
      <c r="AD188" s="255"/>
      <c r="AE188" s="255"/>
      <c r="AF188" s="255"/>
      <c r="AG188" s="255"/>
      <c r="AH188" s="255"/>
      <c r="AI188" s="255"/>
      <c r="AJ188" s="255"/>
      <c r="AK188" s="255"/>
      <c r="AL188" s="255"/>
      <c r="AM188" s="255"/>
      <c r="AN188" s="255"/>
      <c r="AO188" s="255"/>
      <c r="AP188" s="255"/>
    </row>
    <row r="189" spans="1:42" ht="63">
      <c r="A189" s="251" t="s">
        <v>85</v>
      </c>
      <c r="B189" s="251" t="s">
        <v>570</v>
      </c>
      <c r="C189" s="251" t="s">
        <v>571</v>
      </c>
      <c r="D189" s="251" t="str">
        <f t="shared" si="4"/>
        <v>AG_10C
Please give us the mobile number of the previous owner</v>
      </c>
      <c r="E189" s="251" t="s">
        <v>572</v>
      </c>
      <c r="F189" s="251" t="str">
        <f t="shared" si="5"/>
        <v>AG_10C
Watubwira nimero ya telefoni y'uwakubanjirije mu gutunga iyi sambu?</v>
      </c>
      <c r="G189" s="251" t="s">
        <v>573</v>
      </c>
      <c r="H189" s="450"/>
      <c r="I189" s="450"/>
      <c r="J189" s="251" t="s">
        <v>574</v>
      </c>
      <c r="K189" s="251" t="s">
        <v>222</v>
      </c>
      <c r="L189" s="450"/>
      <c r="M189" s="450"/>
      <c r="N189" s="251" t="s">
        <v>43</v>
      </c>
      <c r="O189" s="450"/>
      <c r="P189" s="450"/>
      <c r="Q189" s="450"/>
      <c r="R189" s="259"/>
      <c r="S189" s="259"/>
      <c r="T189" s="259"/>
      <c r="U189" s="259"/>
      <c r="V189" s="259"/>
      <c r="W189" s="259"/>
      <c r="X189" s="259"/>
      <c r="Y189" s="259"/>
      <c r="Z189" s="259"/>
      <c r="AA189" s="255"/>
      <c r="AB189" s="255"/>
      <c r="AC189" s="255"/>
      <c r="AD189" s="255"/>
      <c r="AE189" s="255"/>
      <c r="AF189" s="255"/>
      <c r="AG189" s="255"/>
      <c r="AH189" s="255"/>
      <c r="AI189" s="255"/>
      <c r="AJ189" s="255"/>
      <c r="AK189" s="255"/>
      <c r="AL189" s="255"/>
      <c r="AM189" s="255"/>
      <c r="AN189" s="255"/>
      <c r="AO189" s="255"/>
      <c r="AP189" s="255"/>
    </row>
    <row r="190" spans="1:42" ht="47.25">
      <c r="A190" s="251" t="s">
        <v>462</v>
      </c>
      <c r="B190" s="251" t="s">
        <v>575</v>
      </c>
      <c r="C190" s="251" t="s">
        <v>576</v>
      </c>
      <c r="D190" s="251" t="str">
        <f t="shared" si="4"/>
        <v>AG_10D
In which district does the owner live?</v>
      </c>
      <c r="E190" s="251" t="s">
        <v>577</v>
      </c>
      <c r="F190" s="251" t="str">
        <f t="shared" si="5"/>
        <v>AG_10D
Uwo mwaguze iyi sambu atuye mu kahe karere?</v>
      </c>
      <c r="G190" s="450"/>
      <c r="H190" s="450"/>
      <c r="I190" s="450"/>
      <c r="J190" s="450"/>
      <c r="K190" s="450"/>
      <c r="L190" s="450"/>
      <c r="M190" s="450"/>
      <c r="N190" s="251" t="s">
        <v>43</v>
      </c>
      <c r="O190" s="450"/>
      <c r="P190" s="450"/>
      <c r="Q190" s="450"/>
      <c r="R190" s="450"/>
      <c r="S190" s="450"/>
      <c r="T190" s="450"/>
      <c r="U190" s="450"/>
      <c r="V190" s="251"/>
      <c r="W190" s="450"/>
      <c r="X190" s="450"/>
      <c r="Y190" s="450"/>
      <c r="Z190" s="450"/>
      <c r="AA190" s="255"/>
      <c r="AB190" s="255"/>
      <c r="AC190" s="255"/>
      <c r="AD190" s="255"/>
      <c r="AE190" s="255"/>
      <c r="AF190" s="255"/>
      <c r="AG190" s="255"/>
      <c r="AH190" s="255"/>
      <c r="AI190" s="255"/>
      <c r="AJ190" s="255"/>
      <c r="AK190" s="255"/>
      <c r="AL190" s="255"/>
      <c r="AM190" s="255"/>
      <c r="AN190" s="255"/>
      <c r="AO190" s="255"/>
      <c r="AP190" s="255"/>
    </row>
    <row r="191" spans="1:42" ht="47.25">
      <c r="A191" s="251" t="s">
        <v>85</v>
      </c>
      <c r="B191" s="251" t="s">
        <v>578</v>
      </c>
      <c r="C191" s="251" t="s">
        <v>87</v>
      </c>
      <c r="D191" s="251" t="str">
        <f t="shared" si="4"/>
        <v>AG_10D_specify
Specify the District?</v>
      </c>
      <c r="E191" s="251" t="s">
        <v>88</v>
      </c>
      <c r="F191" s="251" t="str">
        <f t="shared" si="5"/>
        <v>AG_10D_specify
Ni akahe karere?</v>
      </c>
      <c r="G191" s="450"/>
      <c r="H191" s="450"/>
      <c r="I191" s="450"/>
      <c r="J191" s="450"/>
      <c r="K191" s="450"/>
      <c r="L191" s="251" t="s">
        <v>579</v>
      </c>
      <c r="M191" s="450"/>
      <c r="N191" s="450"/>
      <c r="O191" s="450"/>
      <c r="P191" s="450"/>
      <c r="Q191" s="450"/>
      <c r="R191" s="450"/>
      <c r="S191" s="450"/>
      <c r="T191" s="450"/>
      <c r="U191" s="450"/>
      <c r="V191" s="251"/>
      <c r="W191" s="450"/>
      <c r="X191" s="450"/>
      <c r="Y191" s="450"/>
      <c r="Z191" s="450"/>
      <c r="AA191" s="255"/>
      <c r="AB191" s="255"/>
      <c r="AC191" s="255"/>
      <c r="AD191" s="255"/>
      <c r="AE191" s="255"/>
      <c r="AF191" s="255"/>
      <c r="AG191" s="255"/>
      <c r="AH191" s="255"/>
      <c r="AI191" s="255"/>
      <c r="AJ191" s="255"/>
      <c r="AK191" s="255"/>
      <c r="AL191" s="255"/>
      <c r="AM191" s="255"/>
      <c r="AN191" s="255"/>
      <c r="AO191" s="255"/>
      <c r="AP191" s="255"/>
    </row>
    <row r="192" spans="1:42" s="7" customFormat="1" ht="47.25">
      <c r="A192" s="251" t="s">
        <v>90</v>
      </c>
      <c r="B192" s="251" t="s">
        <v>580</v>
      </c>
      <c r="C192" s="251" t="s">
        <v>581</v>
      </c>
      <c r="D192" s="251" t="str">
        <f t="shared" si="4"/>
        <v>AG_10E_kar
In which sector does the owner live?</v>
      </c>
      <c r="E192" s="251" t="s">
        <v>582</v>
      </c>
      <c r="F192" s="251" t="str">
        <f t="shared" si="5"/>
        <v>AG_10E_kar
Uwo mwaguze iyi sambu atuye mu wuhe murenge?</v>
      </c>
      <c r="G192" s="251"/>
      <c r="H192" s="251"/>
      <c r="I192" s="251"/>
      <c r="J192" s="251"/>
      <c r="K192" s="251"/>
      <c r="L192" s="251" t="s">
        <v>583</v>
      </c>
      <c r="M192" s="251"/>
      <c r="N192" s="251" t="s">
        <v>43</v>
      </c>
      <c r="O192" s="251"/>
      <c r="P192" s="251"/>
      <c r="Q192" s="251"/>
      <c r="R192" s="251"/>
      <c r="S192" s="251"/>
      <c r="T192" s="251"/>
      <c r="U192" s="251"/>
      <c r="V192" s="251"/>
      <c r="W192" s="251"/>
      <c r="X192" s="251"/>
      <c r="Y192" s="251"/>
      <c r="Z192" s="251"/>
      <c r="AA192" s="251"/>
      <c r="AB192" s="251"/>
      <c r="AC192" s="251"/>
      <c r="AD192" s="251"/>
      <c r="AE192" s="251"/>
      <c r="AF192" s="251"/>
      <c r="AG192" s="251"/>
      <c r="AH192" s="251"/>
      <c r="AI192" s="251"/>
      <c r="AJ192" s="251"/>
      <c r="AK192" s="251"/>
      <c r="AL192" s="251"/>
      <c r="AM192" s="251"/>
      <c r="AN192" s="251"/>
      <c r="AO192" s="251"/>
      <c r="AP192" s="251"/>
    </row>
    <row r="193" spans="1:42" s="7" customFormat="1" ht="47.25">
      <c r="A193" s="251" t="s">
        <v>95</v>
      </c>
      <c r="B193" s="251" t="s">
        <v>584</v>
      </c>
      <c r="C193" s="251" t="s">
        <v>581</v>
      </c>
      <c r="D193" s="251" t="str">
        <f t="shared" si="4"/>
        <v>AG_10E_nyanz
In which sector does the owner live?</v>
      </c>
      <c r="E193" s="251" t="s">
        <v>582</v>
      </c>
      <c r="F193" s="251" t="str">
        <f t="shared" si="5"/>
        <v>AG_10E_nyanz
Uwo mwaguze iyi sambu atuye mu wuhe murenge?</v>
      </c>
      <c r="G193" s="251"/>
      <c r="H193" s="251"/>
      <c r="I193" s="251"/>
      <c r="J193" s="251"/>
      <c r="K193" s="251"/>
      <c r="L193" s="251" t="s">
        <v>585</v>
      </c>
      <c r="M193" s="251"/>
      <c r="N193" s="251" t="s">
        <v>43</v>
      </c>
      <c r="O193" s="251"/>
      <c r="P193" s="251"/>
      <c r="Q193" s="251"/>
      <c r="R193" s="251"/>
      <c r="S193" s="251"/>
      <c r="T193" s="251"/>
      <c r="U193" s="251"/>
      <c r="V193" s="251"/>
      <c r="W193" s="251"/>
      <c r="X193" s="251"/>
      <c r="Y193" s="251"/>
      <c r="Z193" s="251"/>
      <c r="AA193" s="251"/>
      <c r="AB193" s="251"/>
      <c r="AC193" s="251"/>
      <c r="AD193" s="251"/>
      <c r="AE193" s="251"/>
      <c r="AF193" s="251"/>
      <c r="AG193" s="251"/>
      <c r="AH193" s="251"/>
      <c r="AI193" s="251"/>
      <c r="AJ193" s="251"/>
      <c r="AK193" s="251"/>
      <c r="AL193" s="251"/>
      <c r="AM193" s="251"/>
      <c r="AN193" s="251"/>
      <c r="AO193" s="251"/>
      <c r="AP193" s="251"/>
    </row>
    <row r="194" spans="1:42" s="7" customFormat="1" ht="47.25">
      <c r="A194" s="251" t="s">
        <v>98</v>
      </c>
      <c r="B194" s="251" t="s">
        <v>586</v>
      </c>
      <c r="C194" s="251" t="s">
        <v>581</v>
      </c>
      <c r="D194" s="251" t="str">
        <f t="shared" si="4"/>
        <v>AG_10E_ruts
In which sector does the owner live?</v>
      </c>
      <c r="E194" s="251" t="s">
        <v>582</v>
      </c>
      <c r="F194" s="251" t="str">
        <f t="shared" si="5"/>
        <v>AG_10E_ruts
Uwo mwaguze iyi sambu atuye mu wuhe murenge?</v>
      </c>
      <c r="G194" s="251"/>
      <c r="H194" s="251"/>
      <c r="I194" s="251"/>
      <c r="J194" s="251"/>
      <c r="K194" s="251"/>
      <c r="L194" s="251" t="s">
        <v>587</v>
      </c>
      <c r="M194" s="251"/>
      <c r="N194" s="251" t="s">
        <v>43</v>
      </c>
      <c r="O194" s="251"/>
      <c r="P194" s="251"/>
      <c r="Q194" s="251"/>
      <c r="R194" s="251"/>
      <c r="S194" s="251"/>
      <c r="T194" s="251"/>
      <c r="U194" s="251"/>
      <c r="V194" s="251"/>
      <c r="W194" s="251"/>
      <c r="X194" s="251"/>
      <c r="Y194" s="251"/>
      <c r="Z194" s="251"/>
      <c r="AA194" s="251"/>
      <c r="AB194" s="251"/>
      <c r="AC194" s="251"/>
      <c r="AD194" s="251"/>
      <c r="AE194" s="251"/>
      <c r="AF194" s="251"/>
      <c r="AG194" s="251"/>
      <c r="AH194" s="251"/>
      <c r="AI194" s="251"/>
      <c r="AJ194" s="251"/>
      <c r="AK194" s="251"/>
      <c r="AL194" s="251"/>
      <c r="AM194" s="251"/>
      <c r="AN194" s="251"/>
      <c r="AO194" s="251"/>
      <c r="AP194" s="251"/>
    </row>
    <row r="195" spans="1:42" s="7" customFormat="1" ht="47.25">
      <c r="A195" s="251" t="s">
        <v>101</v>
      </c>
      <c r="B195" s="251" t="s">
        <v>588</v>
      </c>
      <c r="C195" s="251" t="s">
        <v>581</v>
      </c>
      <c r="D195" s="251" t="str">
        <f t="shared" si="4"/>
        <v>AG_10E_huy
In which sector does the owner live?</v>
      </c>
      <c r="E195" s="251" t="s">
        <v>582</v>
      </c>
      <c r="F195" s="251" t="str">
        <f t="shared" si="5"/>
        <v>AG_10E_huy
Uwo mwaguze iyi sambu atuye mu wuhe murenge?</v>
      </c>
      <c r="G195" s="251"/>
      <c r="H195" s="251"/>
      <c r="I195" s="251"/>
      <c r="J195" s="251"/>
      <c r="K195" s="251"/>
      <c r="L195" s="251" t="s">
        <v>589</v>
      </c>
      <c r="M195" s="251"/>
      <c r="N195" s="251" t="s">
        <v>43</v>
      </c>
      <c r="O195" s="251"/>
      <c r="P195" s="251"/>
      <c r="Q195" s="251"/>
      <c r="R195" s="251"/>
      <c r="S195" s="251"/>
      <c r="T195" s="251"/>
      <c r="U195" s="251"/>
      <c r="V195" s="251"/>
      <c r="W195" s="251"/>
      <c r="X195" s="251"/>
      <c r="Y195" s="251"/>
      <c r="Z195" s="251"/>
      <c r="AA195" s="251"/>
      <c r="AB195" s="251"/>
      <c r="AC195" s="251"/>
      <c r="AD195" s="251"/>
      <c r="AE195" s="251"/>
      <c r="AF195" s="251"/>
      <c r="AG195" s="251"/>
      <c r="AH195" s="251"/>
      <c r="AI195" s="251"/>
      <c r="AJ195" s="251"/>
      <c r="AK195" s="251"/>
      <c r="AL195" s="251"/>
      <c r="AM195" s="251"/>
      <c r="AN195" s="251"/>
      <c r="AO195" s="251"/>
      <c r="AP195" s="251"/>
    </row>
    <row r="196" spans="1:42" s="7" customFormat="1" ht="47.25">
      <c r="A196" s="251" t="s">
        <v>85</v>
      </c>
      <c r="B196" s="251" t="s">
        <v>590</v>
      </c>
      <c r="C196" s="251" t="s">
        <v>105</v>
      </c>
      <c r="D196" s="251" t="str">
        <f t="shared" si="4"/>
        <v>AG_10E_specify
Specify the Sector?</v>
      </c>
      <c r="E196" s="251" t="s">
        <v>106</v>
      </c>
      <c r="F196" s="251" t="str">
        <f t="shared" si="5"/>
        <v>AG_10E_specify
Ni uwuhe murenge?</v>
      </c>
      <c r="G196" s="251"/>
      <c r="H196" s="251"/>
      <c r="I196" s="251"/>
      <c r="J196" s="251"/>
      <c r="K196" s="251"/>
      <c r="L196" s="251" t="s">
        <v>591</v>
      </c>
      <c r="M196" s="251"/>
      <c r="N196" s="251" t="s">
        <v>43</v>
      </c>
      <c r="O196" s="251"/>
      <c r="P196" s="251"/>
      <c r="Q196" s="251"/>
      <c r="R196" s="251"/>
      <c r="S196" s="251"/>
      <c r="T196" s="251"/>
      <c r="U196" s="251"/>
      <c r="V196" s="251"/>
      <c r="W196" s="251"/>
      <c r="X196" s="251"/>
      <c r="Y196" s="251"/>
      <c r="Z196" s="251"/>
      <c r="AA196" s="251"/>
      <c r="AB196" s="251"/>
      <c r="AC196" s="251"/>
      <c r="AD196" s="251"/>
      <c r="AE196" s="251"/>
      <c r="AF196" s="251"/>
      <c r="AG196" s="251"/>
      <c r="AH196" s="251"/>
      <c r="AI196" s="251"/>
      <c r="AJ196" s="251"/>
      <c r="AK196" s="251"/>
      <c r="AL196" s="251"/>
      <c r="AM196" s="251"/>
      <c r="AN196" s="251"/>
      <c r="AO196" s="251"/>
      <c r="AP196" s="251"/>
    </row>
    <row r="197" spans="1:42" s="7" customFormat="1" ht="47.25">
      <c r="A197" s="251" t="s">
        <v>108</v>
      </c>
      <c r="B197" s="251" t="s">
        <v>592</v>
      </c>
      <c r="C197" s="251" t="s">
        <v>593</v>
      </c>
      <c r="D197" s="251" t="str">
        <f t="shared" si="4"/>
        <v>AG_10F_rub
In which cell does the owner live?</v>
      </c>
      <c r="E197" s="251" t="s">
        <v>594</v>
      </c>
      <c r="F197" s="251" t="str">
        <f t="shared" si="5"/>
        <v>AG_10F_rub
Uwo mwaguze iyi sambu atuye mu kahe kagali?</v>
      </c>
      <c r="G197" s="251"/>
      <c r="H197" s="251"/>
      <c r="I197" s="251"/>
      <c r="J197" s="251"/>
      <c r="K197" s="251"/>
      <c r="L197" s="251" t="s">
        <v>595</v>
      </c>
      <c r="M197" s="251"/>
      <c r="N197" s="251" t="s">
        <v>43</v>
      </c>
      <c r="O197" s="251"/>
      <c r="P197" s="251"/>
      <c r="Q197" s="251"/>
      <c r="R197" s="251"/>
      <c r="S197" s="251"/>
      <c r="T197" s="251"/>
      <c r="U197" s="251"/>
      <c r="V197" s="251"/>
      <c r="W197" s="251"/>
      <c r="X197" s="251"/>
      <c r="Y197" s="251"/>
      <c r="Z197" s="251"/>
      <c r="AA197" s="251"/>
      <c r="AB197" s="251"/>
      <c r="AC197" s="251"/>
      <c r="AD197" s="251"/>
      <c r="AE197" s="251"/>
      <c r="AF197" s="251"/>
      <c r="AG197" s="251"/>
      <c r="AH197" s="251"/>
      <c r="AI197" s="251"/>
      <c r="AJ197" s="251"/>
      <c r="AK197" s="251"/>
      <c r="AL197" s="251"/>
      <c r="AM197" s="251"/>
      <c r="AN197" s="251"/>
      <c r="AO197" s="251"/>
      <c r="AP197" s="251"/>
    </row>
    <row r="198" spans="1:42" s="7" customFormat="1" ht="47.25">
      <c r="A198" s="251" t="s">
        <v>113</v>
      </c>
      <c r="B198" s="251" t="s">
        <v>596</v>
      </c>
      <c r="C198" s="251" t="s">
        <v>593</v>
      </c>
      <c r="D198" s="251" t="str">
        <f t="shared" si="4"/>
        <v>AG_10F_rug
In which cell does the owner live?</v>
      </c>
      <c r="E198" s="251" t="s">
        <v>594</v>
      </c>
      <c r="F198" s="251" t="str">
        <f t="shared" si="5"/>
        <v>AG_10F_rug
Uwo mwaguze iyi sambu atuye mu kahe kagali?</v>
      </c>
      <c r="G198" s="251"/>
      <c r="H198" s="251"/>
      <c r="I198" s="251"/>
      <c r="J198" s="251"/>
      <c r="K198" s="251"/>
      <c r="L198" s="251" t="s">
        <v>597</v>
      </c>
      <c r="M198" s="251"/>
      <c r="N198" s="251" t="s">
        <v>43</v>
      </c>
      <c r="O198" s="251"/>
      <c r="P198" s="251"/>
      <c r="Q198" s="251"/>
      <c r="R198" s="251"/>
      <c r="S198" s="251"/>
      <c r="T198" s="251"/>
      <c r="U198" s="251"/>
      <c r="V198" s="251"/>
      <c r="W198" s="251"/>
      <c r="X198" s="251"/>
      <c r="Y198" s="251"/>
      <c r="Z198" s="251"/>
      <c r="AA198" s="251"/>
      <c r="AB198" s="251"/>
      <c r="AC198" s="251"/>
      <c r="AD198" s="251"/>
      <c r="AE198" s="251"/>
      <c r="AF198" s="251"/>
      <c r="AG198" s="251"/>
      <c r="AH198" s="251"/>
      <c r="AI198" s="251"/>
      <c r="AJ198" s="251"/>
      <c r="AK198" s="251"/>
      <c r="AL198" s="251"/>
      <c r="AM198" s="251"/>
      <c r="AN198" s="251"/>
      <c r="AO198" s="251"/>
      <c r="AP198" s="251"/>
    </row>
    <row r="199" spans="1:42" s="7" customFormat="1" ht="47.25">
      <c r="A199" s="251" t="s">
        <v>116</v>
      </c>
      <c r="B199" s="251" t="s">
        <v>598</v>
      </c>
      <c r="C199" s="251" t="s">
        <v>593</v>
      </c>
      <c r="D199" s="251" t="str">
        <f t="shared" si="4"/>
        <v>AG_10F_cyab
In which cell does the owner live?</v>
      </c>
      <c r="E199" s="251" t="s">
        <v>594</v>
      </c>
      <c r="F199" s="251" t="str">
        <f t="shared" si="5"/>
        <v>AG_10F_cyab
Uwo mwaguze iyi sambu atuye mu kahe kagali?</v>
      </c>
      <c r="G199" s="251"/>
      <c r="H199" s="251"/>
      <c r="I199" s="251"/>
      <c r="J199" s="251"/>
      <c r="K199" s="251"/>
      <c r="L199" s="251" t="s">
        <v>599</v>
      </c>
      <c r="M199" s="251"/>
      <c r="N199" s="251" t="s">
        <v>43</v>
      </c>
      <c r="O199" s="251"/>
      <c r="P199" s="251"/>
      <c r="Q199" s="251"/>
      <c r="R199" s="251"/>
      <c r="S199" s="251"/>
      <c r="T199" s="251"/>
      <c r="U199" s="251"/>
      <c r="V199" s="251"/>
      <c r="W199" s="251"/>
      <c r="X199" s="251"/>
      <c r="Y199" s="251"/>
      <c r="Z199" s="251"/>
      <c r="AA199" s="251"/>
      <c r="AB199" s="251"/>
      <c r="AC199" s="251"/>
      <c r="AD199" s="251"/>
      <c r="AE199" s="251"/>
      <c r="AF199" s="251"/>
      <c r="AG199" s="251"/>
      <c r="AH199" s="251"/>
      <c r="AI199" s="251"/>
      <c r="AJ199" s="251"/>
      <c r="AK199" s="251"/>
      <c r="AL199" s="251"/>
      <c r="AM199" s="251"/>
      <c r="AN199" s="251"/>
      <c r="AO199" s="251"/>
      <c r="AP199" s="251"/>
    </row>
    <row r="200" spans="1:42" s="7" customFormat="1" ht="47.25">
      <c r="A200" s="251" t="s">
        <v>119</v>
      </c>
      <c r="B200" s="251" t="s">
        <v>600</v>
      </c>
      <c r="C200" s="251" t="s">
        <v>593</v>
      </c>
      <c r="D200" s="251" t="str">
        <f t="shared" si="4"/>
        <v>AG_10F_nyag
In which cell does the owner live?</v>
      </c>
      <c r="E200" s="251" t="s">
        <v>594</v>
      </c>
      <c r="F200" s="251" t="str">
        <f t="shared" si="5"/>
        <v>AG_10F_nyag
Uwo mwaguze iyi sambu atuye mu kahe kagali?</v>
      </c>
      <c r="G200" s="251"/>
      <c r="H200" s="251"/>
      <c r="I200" s="251"/>
      <c r="J200" s="251"/>
      <c r="K200" s="251"/>
      <c r="L200" s="251" t="s">
        <v>601</v>
      </c>
      <c r="M200" s="251"/>
      <c r="N200" s="251" t="s">
        <v>43</v>
      </c>
      <c r="O200" s="251"/>
      <c r="P200" s="251"/>
      <c r="Q200" s="251"/>
      <c r="R200" s="251"/>
      <c r="S200" s="251"/>
      <c r="T200" s="251"/>
      <c r="U200" s="251"/>
      <c r="V200" s="251"/>
      <c r="W200" s="251"/>
      <c r="X200" s="251"/>
      <c r="Y200" s="251"/>
      <c r="Z200" s="251"/>
      <c r="AA200" s="251"/>
      <c r="AB200" s="251"/>
      <c r="AC200" s="251"/>
      <c r="AD200" s="251"/>
      <c r="AE200" s="251"/>
      <c r="AF200" s="251"/>
      <c r="AG200" s="251"/>
      <c r="AH200" s="251"/>
      <c r="AI200" s="251"/>
      <c r="AJ200" s="251"/>
      <c r="AK200" s="251"/>
      <c r="AL200" s="251"/>
      <c r="AM200" s="251"/>
      <c r="AN200" s="251"/>
      <c r="AO200" s="251"/>
      <c r="AP200" s="251"/>
    </row>
    <row r="201" spans="1:42" s="7" customFormat="1" ht="47.25">
      <c r="A201" s="251" t="s">
        <v>122</v>
      </c>
      <c r="B201" s="251" t="s">
        <v>602</v>
      </c>
      <c r="C201" s="251" t="s">
        <v>593</v>
      </c>
      <c r="D201" s="251" t="str">
        <f t="shared" ref="D201:D264" si="6">$B201&amp;"
"&amp;$C201</f>
        <v>AG_10F_rwab
In which cell does the owner live?</v>
      </c>
      <c r="E201" s="251" t="s">
        <v>594</v>
      </c>
      <c r="F201" s="251" t="str">
        <f t="shared" ref="F201:F264" si="7">$B201&amp;"
"&amp;$E201</f>
        <v>AG_10F_rwab
Uwo mwaguze iyi sambu atuye mu kahe kagali?</v>
      </c>
      <c r="G201" s="251"/>
      <c r="H201" s="251"/>
      <c r="I201" s="251"/>
      <c r="J201" s="251"/>
      <c r="K201" s="251"/>
      <c r="L201" s="251" t="s">
        <v>603</v>
      </c>
      <c r="M201" s="251"/>
      <c r="N201" s="251" t="s">
        <v>43</v>
      </c>
      <c r="O201" s="251"/>
      <c r="P201" s="251"/>
      <c r="Q201" s="251"/>
      <c r="R201" s="251"/>
      <c r="S201" s="251"/>
      <c r="T201" s="251"/>
      <c r="U201" s="251"/>
      <c r="V201" s="251"/>
      <c r="W201" s="251"/>
      <c r="X201" s="251"/>
      <c r="Y201" s="251"/>
      <c r="Z201" s="251"/>
      <c r="AA201" s="251"/>
      <c r="AB201" s="251"/>
      <c r="AC201" s="251"/>
      <c r="AD201" s="251"/>
      <c r="AE201" s="251"/>
      <c r="AF201" s="251"/>
      <c r="AG201" s="251"/>
      <c r="AH201" s="251"/>
      <c r="AI201" s="251"/>
      <c r="AJ201" s="251"/>
      <c r="AK201" s="251"/>
      <c r="AL201" s="251"/>
      <c r="AM201" s="251"/>
      <c r="AN201" s="251"/>
      <c r="AO201" s="251"/>
      <c r="AP201" s="251"/>
    </row>
    <row r="202" spans="1:42" s="7" customFormat="1" ht="47.25">
      <c r="A202" s="251" t="s">
        <v>125</v>
      </c>
      <c r="B202" s="251" t="s">
        <v>604</v>
      </c>
      <c r="C202" s="251" t="s">
        <v>593</v>
      </c>
      <c r="D202" s="251" t="str">
        <f t="shared" si="6"/>
        <v>AG_10F_muk
In which cell does the owner live?</v>
      </c>
      <c r="E202" s="251" t="s">
        <v>594</v>
      </c>
      <c r="F202" s="251" t="str">
        <f t="shared" si="7"/>
        <v>AG_10F_muk
Uwo mwaguze iyi sambu atuye mu kahe kagali?</v>
      </c>
      <c r="G202" s="251"/>
      <c r="H202" s="251"/>
      <c r="I202" s="251"/>
      <c r="J202" s="251"/>
      <c r="K202" s="251"/>
      <c r="L202" s="251" t="s">
        <v>605</v>
      </c>
      <c r="M202" s="251"/>
      <c r="N202" s="251" t="s">
        <v>43</v>
      </c>
      <c r="O202" s="251"/>
      <c r="P202" s="251"/>
      <c r="Q202" s="251"/>
      <c r="R202" s="251"/>
      <c r="S202" s="251"/>
      <c r="T202" s="251"/>
      <c r="U202" s="251"/>
      <c r="V202" s="251"/>
      <c r="W202" s="251"/>
      <c r="X202" s="251"/>
      <c r="Y202" s="251"/>
      <c r="Z202" s="251"/>
      <c r="AA202" s="251"/>
      <c r="AB202" s="251"/>
      <c r="AC202" s="251"/>
      <c r="AD202" s="251"/>
      <c r="AE202" s="251"/>
      <c r="AF202" s="251"/>
      <c r="AG202" s="251"/>
      <c r="AH202" s="251"/>
      <c r="AI202" s="251"/>
      <c r="AJ202" s="251"/>
      <c r="AK202" s="251"/>
      <c r="AL202" s="251"/>
      <c r="AM202" s="251"/>
      <c r="AN202" s="251"/>
      <c r="AO202" s="251"/>
      <c r="AP202" s="251"/>
    </row>
    <row r="203" spans="1:42" s="7" customFormat="1" ht="47.25">
      <c r="A203" s="251" t="s">
        <v>128</v>
      </c>
      <c r="B203" s="251" t="s">
        <v>606</v>
      </c>
      <c r="C203" s="251" t="s">
        <v>593</v>
      </c>
      <c r="D203" s="251" t="str">
        <f t="shared" si="6"/>
        <v>AG_10F_rwan
In which cell does the owner live?</v>
      </c>
      <c r="E203" s="251" t="s">
        <v>594</v>
      </c>
      <c r="F203" s="251" t="str">
        <f t="shared" si="7"/>
        <v>AG_10F_rwan
Uwo mwaguze iyi sambu atuye mu kahe kagali?</v>
      </c>
      <c r="G203" s="251"/>
      <c r="H203" s="251"/>
      <c r="I203" s="251"/>
      <c r="J203" s="251"/>
      <c r="K203" s="251"/>
      <c r="L203" s="251" t="s">
        <v>607</v>
      </c>
      <c r="M203" s="251"/>
      <c r="N203" s="251" t="s">
        <v>43</v>
      </c>
      <c r="O203" s="251"/>
      <c r="P203" s="251"/>
      <c r="Q203" s="251"/>
      <c r="R203" s="251"/>
      <c r="S203" s="251"/>
      <c r="T203" s="251"/>
      <c r="U203" s="251"/>
      <c r="V203" s="251"/>
      <c r="W203" s="251"/>
      <c r="X203" s="251"/>
      <c r="Y203" s="251"/>
      <c r="Z203" s="251"/>
      <c r="AA203" s="251"/>
      <c r="AB203" s="251"/>
      <c r="AC203" s="251"/>
      <c r="AD203" s="251"/>
      <c r="AE203" s="251"/>
      <c r="AF203" s="251"/>
      <c r="AG203" s="251"/>
      <c r="AH203" s="251"/>
      <c r="AI203" s="251"/>
      <c r="AJ203" s="251"/>
      <c r="AK203" s="251"/>
      <c r="AL203" s="251"/>
      <c r="AM203" s="251"/>
      <c r="AN203" s="251"/>
      <c r="AO203" s="251"/>
      <c r="AP203" s="251"/>
    </row>
    <row r="204" spans="1:42" s="7" customFormat="1" ht="78.75">
      <c r="A204" s="251" t="s">
        <v>85</v>
      </c>
      <c r="B204" s="251" t="s">
        <v>608</v>
      </c>
      <c r="C204" s="251" t="s">
        <v>132</v>
      </c>
      <c r="D204" s="251" t="str">
        <f t="shared" si="6"/>
        <v>AG_10F_specify
Specify the Cell?</v>
      </c>
      <c r="E204" s="251" t="s">
        <v>133</v>
      </c>
      <c r="F204" s="251" t="str">
        <f t="shared" si="7"/>
        <v>AG_10F_specify
Ni akahe Kagali?</v>
      </c>
      <c r="G204" s="251"/>
      <c r="H204" s="251"/>
      <c r="I204" s="251"/>
      <c r="J204" s="251"/>
      <c r="K204" s="251"/>
      <c r="L204" s="251" t="s">
        <v>609</v>
      </c>
      <c r="M204" s="251"/>
      <c r="N204" s="251" t="s">
        <v>43</v>
      </c>
      <c r="O204" s="251"/>
      <c r="P204" s="251"/>
      <c r="Q204" s="251"/>
      <c r="R204" s="251"/>
      <c r="S204" s="251"/>
      <c r="T204" s="251"/>
      <c r="U204" s="251"/>
      <c r="V204" s="251"/>
      <c r="W204" s="251"/>
      <c r="X204" s="251"/>
      <c r="Y204" s="251"/>
      <c r="Z204" s="251"/>
      <c r="AA204" s="251"/>
      <c r="AB204" s="251"/>
      <c r="AC204" s="251"/>
      <c r="AD204" s="251"/>
      <c r="AE204" s="251"/>
      <c r="AF204" s="251"/>
      <c r="AG204" s="251"/>
      <c r="AH204" s="251"/>
      <c r="AI204" s="251"/>
      <c r="AJ204" s="251"/>
      <c r="AK204" s="251"/>
      <c r="AL204" s="251"/>
      <c r="AM204" s="251"/>
      <c r="AN204" s="251"/>
      <c r="AO204" s="251"/>
      <c r="AP204" s="251"/>
    </row>
    <row r="205" spans="1:42" s="7" customFormat="1" ht="47.25">
      <c r="A205" s="251" t="s">
        <v>135</v>
      </c>
      <c r="B205" s="251" t="s">
        <v>610</v>
      </c>
      <c r="C205" s="251" t="s">
        <v>611</v>
      </c>
      <c r="D205" s="251" t="str">
        <f t="shared" si="6"/>
        <v>AG_10G_gitw
In which village does the owner live?</v>
      </c>
      <c r="E205" s="251" t="s">
        <v>612</v>
      </c>
      <c r="F205" s="251" t="str">
        <f t="shared" si="7"/>
        <v>AG_10G_gitw
Uwo mwaguze iyi sambu atuye mu wuhe mudugudu?</v>
      </c>
      <c r="G205" s="251"/>
      <c r="H205" s="251"/>
      <c r="I205" s="251"/>
      <c r="J205" s="251"/>
      <c r="K205" s="251"/>
      <c r="L205" s="251" t="s">
        <v>613</v>
      </c>
      <c r="M205" s="251"/>
      <c r="N205" s="251" t="s">
        <v>43</v>
      </c>
      <c r="O205" s="251"/>
      <c r="P205" s="251"/>
      <c r="Q205" s="251"/>
      <c r="R205" s="251"/>
      <c r="S205" s="251"/>
      <c r="T205" s="251"/>
      <c r="U205" s="251"/>
      <c r="V205" s="251"/>
      <c r="W205" s="251"/>
      <c r="X205" s="251"/>
      <c r="Y205" s="251"/>
      <c r="Z205" s="251"/>
      <c r="AA205" s="251"/>
      <c r="AB205" s="251"/>
      <c r="AC205" s="251"/>
      <c r="AD205" s="251"/>
      <c r="AE205" s="251"/>
      <c r="AF205" s="251"/>
      <c r="AG205" s="251"/>
      <c r="AH205" s="251"/>
      <c r="AI205" s="251"/>
      <c r="AJ205" s="251"/>
      <c r="AK205" s="251"/>
      <c r="AL205" s="251"/>
      <c r="AM205" s="251"/>
      <c r="AN205" s="251"/>
      <c r="AO205" s="251"/>
      <c r="AP205" s="251"/>
    </row>
    <row r="206" spans="1:42" s="7" customFormat="1" ht="47.25">
      <c r="A206" s="251" t="s">
        <v>140</v>
      </c>
      <c r="B206" s="251" t="s">
        <v>614</v>
      </c>
      <c r="C206" s="251" t="s">
        <v>611</v>
      </c>
      <c r="D206" s="251" t="str">
        <f t="shared" si="6"/>
        <v>AG_10G_nyarug
In which village does the owner live?</v>
      </c>
      <c r="E206" s="251" t="s">
        <v>612</v>
      </c>
      <c r="F206" s="251" t="str">
        <f t="shared" si="7"/>
        <v>AG_10G_nyarug
Uwo mwaguze iyi sambu atuye mu wuhe mudugudu?</v>
      </c>
      <c r="G206" s="251"/>
      <c r="H206" s="251"/>
      <c r="I206" s="251"/>
      <c r="J206" s="251"/>
      <c r="K206" s="251"/>
      <c r="L206" s="251" t="s">
        <v>615</v>
      </c>
      <c r="M206" s="251"/>
      <c r="N206" s="251" t="s">
        <v>43</v>
      </c>
      <c r="O206" s="251"/>
      <c r="P206" s="251"/>
      <c r="Q206" s="251"/>
      <c r="R206" s="251"/>
      <c r="S206" s="251"/>
      <c r="T206" s="251"/>
      <c r="U206" s="251"/>
      <c r="V206" s="251"/>
      <c r="W206" s="251"/>
      <c r="X206" s="251"/>
      <c r="Y206" s="251"/>
      <c r="Z206" s="251"/>
      <c r="AA206" s="251"/>
      <c r="AB206" s="251"/>
      <c r="AC206" s="251"/>
      <c r="AD206" s="251"/>
      <c r="AE206" s="251"/>
      <c r="AF206" s="251"/>
      <c r="AG206" s="251"/>
      <c r="AH206" s="251"/>
      <c r="AI206" s="251"/>
      <c r="AJ206" s="251"/>
      <c r="AK206" s="251"/>
      <c r="AL206" s="251"/>
      <c r="AM206" s="251"/>
      <c r="AN206" s="251"/>
      <c r="AO206" s="251"/>
      <c r="AP206" s="251"/>
    </row>
    <row r="207" spans="1:42" s="7" customFormat="1" ht="47.25">
      <c r="A207" s="251" t="s">
        <v>143</v>
      </c>
      <c r="B207" s="251" t="s">
        <v>616</v>
      </c>
      <c r="C207" s="251" t="s">
        <v>611</v>
      </c>
      <c r="D207" s="251" t="str">
        <f t="shared" si="6"/>
        <v>AG_10G_bubaz
In which village does the owner live?</v>
      </c>
      <c r="E207" s="251" t="s">
        <v>612</v>
      </c>
      <c r="F207" s="251" t="str">
        <f t="shared" si="7"/>
        <v>AG_10G_bubaz
Uwo mwaguze iyi sambu atuye mu wuhe mudugudu?</v>
      </c>
      <c r="G207" s="251"/>
      <c r="H207" s="251"/>
      <c r="I207" s="251"/>
      <c r="J207" s="251"/>
      <c r="K207" s="251"/>
      <c r="L207" s="251" t="s">
        <v>617</v>
      </c>
      <c r="M207" s="251"/>
      <c r="N207" s="251" t="s">
        <v>43</v>
      </c>
      <c r="O207" s="251"/>
      <c r="P207" s="251"/>
      <c r="Q207" s="251"/>
      <c r="R207" s="251"/>
      <c r="S207" s="251"/>
      <c r="T207" s="251"/>
      <c r="U207" s="251"/>
      <c r="V207" s="251"/>
      <c r="W207" s="251"/>
      <c r="X207" s="251"/>
      <c r="Y207" s="251"/>
      <c r="Z207" s="251"/>
      <c r="AA207" s="251"/>
      <c r="AB207" s="251"/>
      <c r="AC207" s="251"/>
      <c r="AD207" s="251"/>
      <c r="AE207" s="251"/>
      <c r="AF207" s="251"/>
      <c r="AG207" s="251"/>
      <c r="AH207" s="251"/>
      <c r="AI207" s="251"/>
      <c r="AJ207" s="251"/>
      <c r="AK207" s="251"/>
      <c r="AL207" s="251"/>
      <c r="AM207" s="251"/>
      <c r="AN207" s="251"/>
      <c r="AO207" s="251"/>
      <c r="AP207" s="251"/>
    </row>
    <row r="208" spans="1:42" s="7" customFormat="1" ht="47.25">
      <c r="A208" s="251" t="s">
        <v>146</v>
      </c>
      <c r="B208" s="251" t="s">
        <v>618</v>
      </c>
      <c r="C208" s="251" t="s">
        <v>611</v>
      </c>
      <c r="D208" s="251" t="str">
        <f t="shared" si="6"/>
        <v>AG_10G_gacac
In which village does the owner live?</v>
      </c>
      <c r="E208" s="251" t="s">
        <v>612</v>
      </c>
      <c r="F208" s="251" t="str">
        <f t="shared" si="7"/>
        <v>AG_10G_gacac
Uwo mwaguze iyi sambu atuye mu wuhe mudugudu?</v>
      </c>
      <c r="G208" s="251"/>
      <c r="H208" s="251"/>
      <c r="I208" s="251"/>
      <c r="J208" s="251"/>
      <c r="K208" s="251"/>
      <c r="L208" s="251" t="s">
        <v>619</v>
      </c>
      <c r="M208" s="251"/>
      <c r="N208" s="251" t="s">
        <v>43</v>
      </c>
      <c r="O208" s="251"/>
      <c r="P208" s="251"/>
      <c r="Q208" s="251"/>
      <c r="R208" s="251"/>
      <c r="S208" s="251"/>
      <c r="T208" s="251"/>
      <c r="U208" s="251"/>
      <c r="V208" s="251"/>
      <c r="W208" s="251"/>
      <c r="X208" s="251"/>
      <c r="Y208" s="251"/>
      <c r="Z208" s="251"/>
      <c r="AA208" s="251"/>
      <c r="AB208" s="251"/>
      <c r="AC208" s="251"/>
      <c r="AD208" s="251"/>
      <c r="AE208" s="251"/>
      <c r="AF208" s="251"/>
      <c r="AG208" s="251"/>
      <c r="AH208" s="251"/>
      <c r="AI208" s="251"/>
      <c r="AJ208" s="251"/>
      <c r="AK208" s="251"/>
      <c r="AL208" s="251"/>
      <c r="AM208" s="251"/>
      <c r="AN208" s="251"/>
      <c r="AO208" s="251"/>
      <c r="AP208" s="251"/>
    </row>
    <row r="209" spans="1:42" s="7" customFormat="1" ht="47.25">
      <c r="A209" s="251" t="s">
        <v>149</v>
      </c>
      <c r="B209" s="251" t="s">
        <v>620</v>
      </c>
      <c r="C209" s="251" t="s">
        <v>611</v>
      </c>
      <c r="D209" s="251" t="str">
        <f t="shared" si="6"/>
        <v>AG_10G_gisan
In which village does the owner live?</v>
      </c>
      <c r="E209" s="251" t="s">
        <v>612</v>
      </c>
      <c r="F209" s="251" t="str">
        <f t="shared" si="7"/>
        <v>AG_10G_gisan
Uwo mwaguze iyi sambu atuye mu wuhe mudugudu?</v>
      </c>
      <c r="G209" s="251"/>
      <c r="H209" s="251"/>
      <c r="I209" s="251"/>
      <c r="J209" s="251"/>
      <c r="K209" s="251"/>
      <c r="L209" s="251" t="s">
        <v>621</v>
      </c>
      <c r="M209" s="251"/>
      <c r="N209" s="251" t="s">
        <v>43</v>
      </c>
      <c r="O209" s="251"/>
      <c r="P209" s="251"/>
      <c r="Q209" s="251"/>
      <c r="R209" s="251"/>
      <c r="S209" s="251"/>
      <c r="T209" s="251"/>
      <c r="U209" s="251"/>
      <c r="V209" s="251"/>
      <c r="W209" s="251"/>
      <c r="X209" s="251"/>
      <c r="Y209" s="251"/>
      <c r="Z209" s="251"/>
      <c r="AA209" s="251"/>
      <c r="AB209" s="251"/>
      <c r="AC209" s="251"/>
      <c r="AD209" s="251"/>
      <c r="AE209" s="251"/>
      <c r="AF209" s="251"/>
      <c r="AG209" s="251"/>
      <c r="AH209" s="251"/>
      <c r="AI209" s="251"/>
      <c r="AJ209" s="251"/>
      <c r="AK209" s="251"/>
      <c r="AL209" s="251"/>
      <c r="AM209" s="251"/>
      <c r="AN209" s="251"/>
      <c r="AO209" s="251"/>
      <c r="AP209" s="251"/>
    </row>
    <row r="210" spans="1:42" s="7" customFormat="1" ht="47.25">
      <c r="A210" s="251" t="s">
        <v>152</v>
      </c>
      <c r="B210" s="251" t="s">
        <v>622</v>
      </c>
      <c r="C210" s="251" t="s">
        <v>611</v>
      </c>
      <c r="D210" s="251" t="str">
        <f t="shared" si="6"/>
        <v>AG_10G_kibir
In which village does the owner live?</v>
      </c>
      <c r="E210" s="251" t="s">
        <v>612</v>
      </c>
      <c r="F210" s="251" t="str">
        <f t="shared" si="7"/>
        <v>AG_10G_kibir
Uwo mwaguze iyi sambu atuye mu wuhe mudugudu?</v>
      </c>
      <c r="G210" s="251"/>
      <c r="H210" s="251"/>
      <c r="I210" s="251"/>
      <c r="J210" s="251"/>
      <c r="K210" s="251"/>
      <c r="L210" s="251" t="s">
        <v>623</v>
      </c>
      <c r="M210" s="251"/>
      <c r="N210" s="251" t="s">
        <v>43</v>
      </c>
      <c r="O210" s="251"/>
      <c r="P210" s="251"/>
      <c r="Q210" s="251"/>
      <c r="R210" s="251"/>
      <c r="S210" s="251"/>
      <c r="T210" s="251"/>
      <c r="U210" s="251"/>
      <c r="V210" s="251"/>
      <c r="W210" s="251"/>
      <c r="X210" s="251"/>
      <c r="Y210" s="251"/>
      <c r="Z210" s="251"/>
      <c r="AA210" s="251"/>
      <c r="AB210" s="251"/>
      <c r="AC210" s="251"/>
      <c r="AD210" s="251"/>
      <c r="AE210" s="251"/>
      <c r="AF210" s="251"/>
      <c r="AG210" s="251"/>
      <c r="AH210" s="251"/>
      <c r="AI210" s="251"/>
      <c r="AJ210" s="251"/>
      <c r="AK210" s="251"/>
      <c r="AL210" s="251"/>
      <c r="AM210" s="251"/>
      <c r="AN210" s="251"/>
      <c r="AO210" s="251"/>
      <c r="AP210" s="251"/>
    </row>
    <row r="211" spans="1:42" s="7" customFormat="1" ht="47.25">
      <c r="A211" s="251" t="s">
        <v>155</v>
      </c>
      <c r="B211" s="251" t="s">
        <v>624</v>
      </c>
      <c r="C211" s="251" t="s">
        <v>611</v>
      </c>
      <c r="D211" s="251" t="str">
        <f t="shared" si="6"/>
        <v>AG_10G_mat
In which village does the owner live?</v>
      </c>
      <c r="E211" s="251" t="s">
        <v>612</v>
      </c>
      <c r="F211" s="251" t="str">
        <f t="shared" si="7"/>
        <v>AG_10G_mat
Uwo mwaguze iyi sambu atuye mu wuhe mudugudu?</v>
      </c>
      <c r="G211" s="251"/>
      <c r="H211" s="251"/>
      <c r="I211" s="251"/>
      <c r="J211" s="251"/>
      <c r="K211" s="251"/>
      <c r="L211" s="251" t="s">
        <v>625</v>
      </c>
      <c r="M211" s="251"/>
      <c r="N211" s="251" t="s">
        <v>43</v>
      </c>
      <c r="O211" s="251"/>
      <c r="P211" s="251"/>
      <c r="Q211" s="251"/>
      <c r="R211" s="251"/>
      <c r="S211" s="251"/>
      <c r="T211" s="251"/>
      <c r="U211" s="251"/>
      <c r="V211" s="251"/>
      <c r="W211" s="251"/>
      <c r="X211" s="251"/>
      <c r="Y211" s="251"/>
      <c r="Z211" s="251"/>
      <c r="AA211" s="251"/>
      <c r="AB211" s="251"/>
      <c r="AC211" s="251"/>
      <c r="AD211" s="251"/>
      <c r="AE211" s="251"/>
      <c r="AF211" s="251"/>
      <c r="AG211" s="251"/>
      <c r="AH211" s="251"/>
      <c r="AI211" s="251"/>
      <c r="AJ211" s="251"/>
      <c r="AK211" s="251"/>
      <c r="AL211" s="251"/>
      <c r="AM211" s="251"/>
      <c r="AN211" s="251"/>
      <c r="AO211" s="251"/>
      <c r="AP211" s="251"/>
    </row>
    <row r="212" spans="1:42" s="7" customFormat="1" ht="47.25">
      <c r="A212" s="251" t="s">
        <v>158</v>
      </c>
      <c r="B212" s="251" t="s">
        <v>626</v>
      </c>
      <c r="C212" s="251" t="s">
        <v>611</v>
      </c>
      <c r="D212" s="251" t="str">
        <f t="shared" si="6"/>
        <v>AG_10G_rurag
In which village does the owner live?</v>
      </c>
      <c r="E212" s="251" t="s">
        <v>612</v>
      </c>
      <c r="F212" s="251" t="str">
        <f t="shared" si="7"/>
        <v>AG_10G_rurag
Uwo mwaguze iyi sambu atuye mu wuhe mudugudu?</v>
      </c>
      <c r="G212" s="251"/>
      <c r="H212" s="251"/>
      <c r="I212" s="251"/>
      <c r="J212" s="251"/>
      <c r="K212" s="251"/>
      <c r="L212" s="251" t="s">
        <v>627</v>
      </c>
      <c r="M212" s="251"/>
      <c r="N212" s="251" t="s">
        <v>43</v>
      </c>
      <c r="O212" s="251"/>
      <c r="P212" s="251"/>
      <c r="Q212" s="251"/>
      <c r="R212" s="251"/>
      <c r="S212" s="251"/>
      <c r="T212" s="251"/>
      <c r="U212" s="251"/>
      <c r="V212" s="251"/>
      <c r="W212" s="251"/>
      <c r="X212" s="251"/>
      <c r="Y212" s="251"/>
      <c r="Z212" s="251"/>
      <c r="AA212" s="251"/>
      <c r="AB212" s="251"/>
      <c r="AC212" s="251"/>
      <c r="AD212" s="251"/>
      <c r="AE212" s="251"/>
      <c r="AF212" s="251"/>
      <c r="AG212" s="251"/>
      <c r="AH212" s="251"/>
      <c r="AI212" s="251"/>
      <c r="AJ212" s="251"/>
      <c r="AK212" s="251"/>
      <c r="AL212" s="251"/>
      <c r="AM212" s="251"/>
      <c r="AN212" s="251"/>
      <c r="AO212" s="251"/>
      <c r="AP212" s="251"/>
    </row>
    <row r="213" spans="1:42" s="7" customFormat="1" ht="47.25">
      <c r="A213" s="251" t="s">
        <v>161</v>
      </c>
      <c r="B213" s="251" t="s">
        <v>628</v>
      </c>
      <c r="C213" s="251" t="s">
        <v>611</v>
      </c>
      <c r="D213" s="251" t="str">
        <f t="shared" si="6"/>
        <v>AG_10G_mucy
In which village does the owner live?</v>
      </c>
      <c r="E213" s="251" t="s">
        <v>612</v>
      </c>
      <c r="F213" s="251" t="str">
        <f t="shared" si="7"/>
        <v>AG_10G_mucy
Uwo mwaguze iyi sambu atuye mu wuhe mudugudu?</v>
      </c>
      <c r="G213" s="251"/>
      <c r="H213" s="251"/>
      <c r="I213" s="251"/>
      <c r="J213" s="251"/>
      <c r="K213" s="251"/>
      <c r="L213" s="251" t="s">
        <v>629</v>
      </c>
      <c r="M213" s="251"/>
      <c r="N213" s="251" t="s">
        <v>43</v>
      </c>
      <c r="O213" s="251"/>
      <c r="P213" s="251"/>
      <c r="Q213" s="251"/>
      <c r="R213" s="251"/>
      <c r="S213" s="251"/>
      <c r="T213" s="251"/>
      <c r="U213" s="251"/>
      <c r="V213" s="251"/>
      <c r="W213" s="251"/>
      <c r="X213" s="251"/>
      <c r="Y213" s="251"/>
      <c r="Z213" s="251"/>
      <c r="AA213" s="251"/>
      <c r="AB213" s="251"/>
      <c r="AC213" s="251"/>
      <c r="AD213" s="251"/>
      <c r="AE213" s="251"/>
      <c r="AF213" s="251"/>
      <c r="AG213" s="251"/>
      <c r="AH213" s="251"/>
      <c r="AI213" s="251"/>
      <c r="AJ213" s="251"/>
      <c r="AK213" s="251"/>
      <c r="AL213" s="251"/>
      <c r="AM213" s="251"/>
      <c r="AN213" s="251"/>
      <c r="AO213" s="251"/>
      <c r="AP213" s="251"/>
    </row>
    <row r="214" spans="1:42" s="7" customFormat="1" ht="47.25">
      <c r="A214" s="251" t="s">
        <v>164</v>
      </c>
      <c r="B214" s="251" t="s">
        <v>630</v>
      </c>
      <c r="C214" s="251" t="s">
        <v>611</v>
      </c>
      <c r="D214" s="251" t="str">
        <f t="shared" si="6"/>
        <v>AG_10G_nyab
In which village does the owner live?</v>
      </c>
      <c r="E214" s="251" t="s">
        <v>612</v>
      </c>
      <c r="F214" s="251" t="str">
        <f t="shared" si="7"/>
        <v>AG_10G_nyab
Uwo mwaguze iyi sambu atuye mu wuhe mudugudu?</v>
      </c>
      <c r="G214" s="251"/>
      <c r="H214" s="251"/>
      <c r="I214" s="251"/>
      <c r="J214" s="251"/>
      <c r="K214" s="251"/>
      <c r="L214" s="251" t="s">
        <v>631</v>
      </c>
      <c r="M214" s="251"/>
      <c r="N214" s="251" t="s">
        <v>43</v>
      </c>
      <c r="O214" s="251"/>
      <c r="P214" s="251"/>
      <c r="Q214" s="251"/>
      <c r="R214" s="251"/>
      <c r="S214" s="251"/>
      <c r="T214" s="251"/>
      <c r="U214" s="251"/>
      <c r="V214" s="251"/>
      <c r="W214" s="251"/>
      <c r="X214" s="251"/>
      <c r="Y214" s="251"/>
      <c r="Z214" s="251"/>
      <c r="AA214" s="251"/>
      <c r="AB214" s="251"/>
      <c r="AC214" s="251"/>
      <c r="AD214" s="251"/>
      <c r="AE214" s="251"/>
      <c r="AF214" s="251"/>
      <c r="AG214" s="251"/>
      <c r="AH214" s="251"/>
      <c r="AI214" s="251"/>
      <c r="AJ214" s="251"/>
      <c r="AK214" s="251"/>
      <c r="AL214" s="251"/>
      <c r="AM214" s="251"/>
      <c r="AN214" s="251"/>
      <c r="AO214" s="251"/>
      <c r="AP214" s="251"/>
    </row>
    <row r="215" spans="1:42" s="7" customFormat="1" ht="47.25">
      <c r="A215" s="251" t="s">
        <v>167</v>
      </c>
      <c r="B215" s="251" t="s">
        <v>632</v>
      </c>
      <c r="C215" s="251" t="s">
        <v>611</v>
      </c>
      <c r="D215" s="251" t="str">
        <f t="shared" si="6"/>
        <v>AG_10G_Nyarur
In which village does the owner live?</v>
      </c>
      <c r="E215" s="251" t="s">
        <v>612</v>
      </c>
      <c r="F215" s="251" t="str">
        <f t="shared" si="7"/>
        <v>AG_10G_Nyarur
Uwo mwaguze iyi sambu atuye mu wuhe mudugudu?</v>
      </c>
      <c r="G215" s="251"/>
      <c r="H215" s="251"/>
      <c r="I215" s="251"/>
      <c r="J215" s="251"/>
      <c r="K215" s="251"/>
      <c r="L215" s="251" t="s">
        <v>633</v>
      </c>
      <c r="M215" s="251"/>
      <c r="N215" s="251" t="s">
        <v>43</v>
      </c>
      <c r="O215" s="251"/>
      <c r="P215" s="251"/>
      <c r="Q215" s="251"/>
      <c r="R215" s="251"/>
      <c r="S215" s="251"/>
      <c r="T215" s="251"/>
      <c r="U215" s="251"/>
      <c r="V215" s="251"/>
      <c r="W215" s="251"/>
      <c r="X215" s="251"/>
      <c r="Y215" s="251"/>
      <c r="Z215" s="251"/>
      <c r="AA215" s="251"/>
      <c r="AB215" s="251"/>
      <c r="AC215" s="251"/>
      <c r="AD215" s="251"/>
      <c r="AE215" s="251"/>
      <c r="AF215" s="251"/>
      <c r="AG215" s="251"/>
      <c r="AH215" s="251"/>
      <c r="AI215" s="251"/>
      <c r="AJ215" s="251"/>
      <c r="AK215" s="251"/>
      <c r="AL215" s="251"/>
      <c r="AM215" s="251"/>
      <c r="AN215" s="251"/>
      <c r="AO215" s="251"/>
      <c r="AP215" s="251"/>
    </row>
    <row r="216" spans="1:42" s="7" customFormat="1" ht="47.25">
      <c r="A216" s="251" t="s">
        <v>170</v>
      </c>
      <c r="B216" s="251" t="s">
        <v>634</v>
      </c>
      <c r="C216" s="251" t="s">
        <v>611</v>
      </c>
      <c r="D216" s="251" t="str">
        <f t="shared" si="6"/>
        <v>AG_10G_gah
In which village does the owner live?</v>
      </c>
      <c r="E216" s="251" t="s">
        <v>612</v>
      </c>
      <c r="F216" s="251" t="str">
        <f t="shared" si="7"/>
        <v>AG_10G_gah
Uwo mwaguze iyi sambu atuye mu wuhe mudugudu?</v>
      </c>
      <c r="G216" s="251"/>
      <c r="H216" s="251"/>
      <c r="I216" s="251"/>
      <c r="J216" s="251"/>
      <c r="K216" s="251"/>
      <c r="L216" s="251" t="s">
        <v>635</v>
      </c>
      <c r="M216" s="251"/>
      <c r="N216" s="251" t="s">
        <v>43</v>
      </c>
      <c r="O216" s="251"/>
      <c r="P216" s="251"/>
      <c r="Q216" s="251"/>
      <c r="R216" s="251"/>
      <c r="S216" s="251"/>
      <c r="T216" s="251"/>
      <c r="U216" s="251"/>
      <c r="V216" s="251"/>
      <c r="W216" s="251"/>
      <c r="X216" s="251"/>
      <c r="Y216" s="251"/>
      <c r="Z216" s="251"/>
      <c r="AA216" s="251"/>
      <c r="AB216" s="251"/>
      <c r="AC216" s="251"/>
      <c r="AD216" s="251"/>
      <c r="AE216" s="251"/>
      <c r="AF216" s="251"/>
      <c r="AG216" s="251"/>
      <c r="AH216" s="251"/>
      <c r="AI216" s="251"/>
      <c r="AJ216" s="251"/>
      <c r="AK216" s="251"/>
      <c r="AL216" s="251"/>
      <c r="AM216" s="251"/>
      <c r="AN216" s="251"/>
      <c r="AO216" s="251"/>
      <c r="AP216" s="251"/>
    </row>
    <row r="217" spans="1:42" s="7" customFormat="1" ht="47.25">
      <c r="A217" s="251" t="s">
        <v>173</v>
      </c>
      <c r="B217" s="251" t="s">
        <v>636</v>
      </c>
      <c r="C217" s="251" t="s">
        <v>611</v>
      </c>
      <c r="D217" s="251" t="str">
        <f t="shared" si="6"/>
        <v>AG_10G_kab
In which village does the owner live?</v>
      </c>
      <c r="E217" s="251" t="s">
        <v>612</v>
      </c>
      <c r="F217" s="251" t="str">
        <f t="shared" si="7"/>
        <v>AG_10G_kab
Uwo mwaguze iyi sambu atuye mu wuhe mudugudu?</v>
      </c>
      <c r="G217" s="251"/>
      <c r="H217" s="251"/>
      <c r="I217" s="251"/>
      <c r="J217" s="251"/>
      <c r="K217" s="251"/>
      <c r="L217" s="251" t="s">
        <v>637</v>
      </c>
      <c r="M217" s="251"/>
      <c r="N217" s="251" t="s">
        <v>43</v>
      </c>
      <c r="O217" s="251"/>
      <c r="P217" s="251"/>
      <c r="Q217" s="251"/>
      <c r="R217" s="251"/>
      <c r="S217" s="251"/>
      <c r="T217" s="251"/>
      <c r="U217" s="251"/>
      <c r="V217" s="251"/>
      <c r="W217" s="251"/>
      <c r="X217" s="251"/>
      <c r="Y217" s="251"/>
      <c r="Z217" s="251"/>
      <c r="AA217" s="251"/>
      <c r="AB217" s="251"/>
      <c r="AC217" s="251"/>
      <c r="AD217" s="251"/>
      <c r="AE217" s="251"/>
      <c r="AF217" s="251"/>
      <c r="AG217" s="251"/>
      <c r="AH217" s="251"/>
      <c r="AI217" s="251"/>
      <c r="AJ217" s="251"/>
      <c r="AK217" s="251"/>
      <c r="AL217" s="251"/>
      <c r="AM217" s="251"/>
      <c r="AN217" s="251"/>
      <c r="AO217" s="251"/>
      <c r="AP217" s="251"/>
    </row>
    <row r="218" spans="1:42" s="7" customFormat="1" ht="47.25">
      <c r="A218" s="251" t="s">
        <v>176</v>
      </c>
      <c r="B218" s="251" t="s">
        <v>638</v>
      </c>
      <c r="C218" s="251" t="s">
        <v>611</v>
      </c>
      <c r="D218" s="251" t="str">
        <f t="shared" si="6"/>
        <v>AG_10G_kir
In which village does the owner live?</v>
      </c>
      <c r="E218" s="251" t="s">
        <v>612</v>
      </c>
      <c r="F218" s="251" t="str">
        <f t="shared" si="7"/>
        <v>AG_10G_kir
Uwo mwaguze iyi sambu atuye mu wuhe mudugudu?</v>
      </c>
      <c r="G218" s="251"/>
      <c r="H218" s="251"/>
      <c r="I218" s="251"/>
      <c r="J218" s="251"/>
      <c r="K218" s="251"/>
      <c r="L218" s="251" t="s">
        <v>639</v>
      </c>
      <c r="M218" s="251"/>
      <c r="N218" s="251" t="s">
        <v>43</v>
      </c>
      <c r="O218" s="251"/>
      <c r="P218" s="251"/>
      <c r="Q218" s="251"/>
      <c r="R218" s="251"/>
      <c r="S218" s="251"/>
      <c r="T218" s="251"/>
      <c r="U218" s="251"/>
      <c r="V218" s="251"/>
      <c r="W218" s="251"/>
      <c r="X218" s="251"/>
      <c r="Y218" s="251"/>
      <c r="Z218" s="251"/>
      <c r="AA218" s="251"/>
      <c r="AB218" s="251"/>
      <c r="AC218" s="251"/>
      <c r="AD218" s="251"/>
      <c r="AE218" s="251"/>
      <c r="AF218" s="251"/>
      <c r="AG218" s="251"/>
      <c r="AH218" s="251"/>
      <c r="AI218" s="251"/>
      <c r="AJ218" s="251"/>
      <c r="AK218" s="251"/>
      <c r="AL218" s="251"/>
      <c r="AM218" s="251"/>
      <c r="AN218" s="251"/>
      <c r="AO218" s="251"/>
      <c r="AP218" s="251"/>
    </row>
    <row r="219" spans="1:42" s="7" customFormat="1" ht="47.25">
      <c r="A219" s="251" t="s">
        <v>179</v>
      </c>
      <c r="B219" s="251" t="s">
        <v>640</v>
      </c>
      <c r="C219" s="251" t="s">
        <v>611</v>
      </c>
      <c r="D219" s="251" t="str">
        <f t="shared" si="6"/>
        <v>AG_10G_rur
In which village does the owner live?</v>
      </c>
      <c r="E219" s="251" t="s">
        <v>612</v>
      </c>
      <c r="F219" s="251" t="str">
        <f t="shared" si="7"/>
        <v>AG_10G_rur
Uwo mwaguze iyi sambu atuye mu wuhe mudugudu?</v>
      </c>
      <c r="G219" s="251"/>
      <c r="H219" s="251"/>
      <c r="I219" s="251"/>
      <c r="J219" s="251"/>
      <c r="K219" s="251"/>
      <c r="L219" s="251" t="s">
        <v>641</v>
      </c>
      <c r="M219" s="251"/>
      <c r="N219" s="251" t="s">
        <v>43</v>
      </c>
      <c r="O219" s="251"/>
      <c r="P219" s="251"/>
      <c r="Q219" s="251"/>
      <c r="R219" s="251"/>
      <c r="S219" s="251"/>
      <c r="T219" s="251"/>
      <c r="U219" s="251"/>
      <c r="V219" s="251"/>
      <c r="W219" s="251"/>
      <c r="X219" s="251"/>
      <c r="Y219" s="251"/>
      <c r="Z219" s="251"/>
      <c r="AA219" s="251"/>
      <c r="AB219" s="251"/>
      <c r="AC219" s="251"/>
      <c r="AD219" s="251"/>
      <c r="AE219" s="251"/>
      <c r="AF219" s="251"/>
      <c r="AG219" s="251"/>
      <c r="AH219" s="251"/>
      <c r="AI219" s="251"/>
      <c r="AJ219" s="251"/>
      <c r="AK219" s="251"/>
      <c r="AL219" s="251"/>
      <c r="AM219" s="251"/>
      <c r="AN219" s="251"/>
      <c r="AO219" s="251"/>
      <c r="AP219" s="251"/>
    </row>
    <row r="220" spans="1:42" s="7" customFormat="1" ht="47.25">
      <c r="A220" s="251" t="s">
        <v>182</v>
      </c>
      <c r="B220" s="251" t="s">
        <v>642</v>
      </c>
      <c r="C220" s="251" t="s">
        <v>611</v>
      </c>
      <c r="D220" s="251" t="str">
        <f t="shared" si="6"/>
        <v>AG_10G_gac
In which village does the owner live?</v>
      </c>
      <c r="E220" s="251" t="s">
        <v>612</v>
      </c>
      <c r="F220" s="251" t="str">
        <f t="shared" si="7"/>
        <v>AG_10G_gac
Uwo mwaguze iyi sambu atuye mu wuhe mudugudu?</v>
      </c>
      <c r="G220" s="251"/>
      <c r="H220" s="251"/>
      <c r="I220" s="251"/>
      <c r="J220" s="251"/>
      <c r="K220" s="251"/>
      <c r="L220" s="251" t="s">
        <v>643</v>
      </c>
      <c r="M220" s="251"/>
      <c r="N220" s="251" t="s">
        <v>43</v>
      </c>
      <c r="O220" s="251"/>
      <c r="P220" s="251"/>
      <c r="Q220" s="251"/>
      <c r="R220" s="251"/>
      <c r="S220" s="251"/>
      <c r="T220" s="251"/>
      <c r="U220" s="251"/>
      <c r="V220" s="251"/>
      <c r="W220" s="251"/>
      <c r="X220" s="251"/>
      <c r="Y220" s="251"/>
      <c r="Z220" s="251"/>
      <c r="AA220" s="251"/>
      <c r="AB220" s="251"/>
      <c r="AC220" s="251"/>
      <c r="AD220" s="251"/>
      <c r="AE220" s="251"/>
      <c r="AF220" s="251"/>
      <c r="AG220" s="251"/>
      <c r="AH220" s="251"/>
      <c r="AI220" s="251"/>
      <c r="AJ220" s="251"/>
      <c r="AK220" s="251"/>
      <c r="AL220" s="251"/>
      <c r="AM220" s="251"/>
      <c r="AN220" s="251"/>
      <c r="AO220" s="251"/>
      <c r="AP220" s="251"/>
    </row>
    <row r="221" spans="1:42" s="7" customFormat="1" ht="47.25">
      <c r="A221" s="251" t="s">
        <v>185</v>
      </c>
      <c r="B221" s="251" t="s">
        <v>644</v>
      </c>
      <c r="C221" s="251" t="s">
        <v>611</v>
      </c>
      <c r="D221" s="251" t="str">
        <f t="shared" si="6"/>
        <v>AG_10G_gish
In which village does the owner live?</v>
      </c>
      <c r="E221" s="251" t="s">
        <v>612</v>
      </c>
      <c r="F221" s="251" t="str">
        <f t="shared" si="7"/>
        <v>AG_10G_gish
Uwo mwaguze iyi sambu atuye mu wuhe mudugudu?</v>
      </c>
      <c r="G221" s="251"/>
      <c r="H221" s="251"/>
      <c r="I221" s="251"/>
      <c r="J221" s="251"/>
      <c r="K221" s="251"/>
      <c r="L221" s="251" t="s">
        <v>645</v>
      </c>
      <c r="M221" s="251"/>
      <c r="N221" s="251" t="s">
        <v>43</v>
      </c>
      <c r="O221" s="251"/>
      <c r="P221" s="251"/>
      <c r="Q221" s="251"/>
      <c r="R221" s="251"/>
      <c r="S221" s="251"/>
      <c r="T221" s="251"/>
      <c r="U221" s="251"/>
      <c r="V221" s="251"/>
      <c r="W221" s="251"/>
      <c r="X221" s="251"/>
      <c r="Y221" s="251"/>
      <c r="Z221" s="251"/>
      <c r="AA221" s="251"/>
      <c r="AB221" s="251"/>
      <c r="AC221" s="251"/>
      <c r="AD221" s="251"/>
      <c r="AE221" s="251"/>
      <c r="AF221" s="251"/>
      <c r="AG221" s="251"/>
      <c r="AH221" s="251"/>
      <c r="AI221" s="251"/>
      <c r="AJ221" s="251"/>
      <c r="AK221" s="251"/>
      <c r="AL221" s="251"/>
      <c r="AM221" s="251"/>
      <c r="AN221" s="251"/>
      <c r="AO221" s="251"/>
      <c r="AP221" s="251"/>
    </row>
    <row r="222" spans="1:42" s="7" customFormat="1" ht="47.25">
      <c r="A222" s="251" t="s">
        <v>188</v>
      </c>
      <c r="B222" s="251" t="s">
        <v>646</v>
      </c>
      <c r="C222" s="251" t="s">
        <v>611</v>
      </c>
      <c r="D222" s="251" t="str">
        <f t="shared" si="6"/>
        <v>AG_10G_mub
In which village does the owner live?</v>
      </c>
      <c r="E222" s="251" t="s">
        <v>612</v>
      </c>
      <c r="F222" s="251" t="str">
        <f t="shared" si="7"/>
        <v>AG_10G_mub
Uwo mwaguze iyi sambu atuye mu wuhe mudugudu?</v>
      </c>
      <c r="G222" s="251"/>
      <c r="H222" s="251"/>
      <c r="I222" s="251"/>
      <c r="J222" s="251"/>
      <c r="K222" s="251"/>
      <c r="L222" s="251" t="s">
        <v>647</v>
      </c>
      <c r="M222" s="251"/>
      <c r="N222" s="251" t="s">
        <v>43</v>
      </c>
      <c r="O222" s="251"/>
      <c r="P222" s="251"/>
      <c r="Q222" s="251"/>
      <c r="R222" s="251"/>
      <c r="S222" s="251"/>
      <c r="T222" s="251"/>
      <c r="U222" s="251"/>
      <c r="V222" s="251"/>
      <c r="W222" s="251"/>
      <c r="X222" s="251"/>
      <c r="Y222" s="251"/>
      <c r="Z222" s="251"/>
      <c r="AA222" s="251"/>
      <c r="AB222" s="251"/>
      <c r="AC222" s="251"/>
      <c r="AD222" s="251"/>
      <c r="AE222" s="251"/>
      <c r="AF222" s="251"/>
      <c r="AG222" s="251"/>
      <c r="AH222" s="251"/>
      <c r="AI222" s="251"/>
      <c r="AJ222" s="251"/>
      <c r="AK222" s="251"/>
      <c r="AL222" s="251"/>
      <c r="AM222" s="251"/>
      <c r="AN222" s="251"/>
      <c r="AO222" s="251"/>
      <c r="AP222" s="251"/>
    </row>
    <row r="223" spans="1:42" s="7" customFormat="1" ht="47.25">
      <c r="A223" s="251" t="s">
        <v>191</v>
      </c>
      <c r="B223" s="251" t="s">
        <v>648</v>
      </c>
      <c r="C223" s="251" t="s">
        <v>611</v>
      </c>
      <c r="D223" s="251" t="str">
        <f t="shared" si="6"/>
        <v>AG_10G_mush
In which village does the owner live?</v>
      </c>
      <c r="E223" s="251" t="s">
        <v>612</v>
      </c>
      <c r="F223" s="251" t="str">
        <f t="shared" si="7"/>
        <v>AG_10G_mush
Uwo mwaguze iyi sambu atuye mu wuhe mudugudu?</v>
      </c>
      <c r="G223" s="251"/>
      <c r="H223" s="251"/>
      <c r="I223" s="251"/>
      <c r="J223" s="251"/>
      <c r="K223" s="251"/>
      <c r="L223" s="251" t="s">
        <v>649</v>
      </c>
      <c r="M223" s="251"/>
      <c r="N223" s="251" t="s">
        <v>43</v>
      </c>
      <c r="O223" s="251"/>
      <c r="P223" s="251"/>
      <c r="Q223" s="251"/>
      <c r="R223" s="251"/>
      <c r="S223" s="251"/>
      <c r="T223" s="251"/>
      <c r="U223" s="251"/>
      <c r="V223" s="251"/>
      <c r="W223" s="251"/>
      <c r="X223" s="251"/>
      <c r="Y223" s="251"/>
      <c r="Z223" s="251"/>
      <c r="AA223" s="251"/>
      <c r="AB223" s="251"/>
      <c r="AC223" s="251"/>
      <c r="AD223" s="251"/>
      <c r="AE223" s="251"/>
      <c r="AF223" s="251"/>
      <c r="AG223" s="251"/>
      <c r="AH223" s="251"/>
      <c r="AI223" s="251"/>
      <c r="AJ223" s="251"/>
      <c r="AK223" s="251"/>
      <c r="AL223" s="251"/>
      <c r="AM223" s="251"/>
      <c r="AN223" s="251"/>
      <c r="AO223" s="251"/>
      <c r="AP223" s="251"/>
    </row>
    <row r="224" spans="1:42" s="7" customFormat="1" ht="47.25">
      <c r="A224" s="251" t="s">
        <v>194</v>
      </c>
      <c r="B224" s="251" t="s">
        <v>650</v>
      </c>
      <c r="C224" s="251" t="s">
        <v>611</v>
      </c>
      <c r="D224" s="251" t="str">
        <f t="shared" si="6"/>
        <v>AG_10G_nyarus
In which village does the owner live?</v>
      </c>
      <c r="E224" s="251" t="s">
        <v>612</v>
      </c>
      <c r="F224" s="251" t="str">
        <f t="shared" si="7"/>
        <v>AG_10G_nyarus
Uwo mwaguze iyi sambu atuye mu wuhe mudugudu?</v>
      </c>
      <c r="G224" s="251"/>
      <c r="H224" s="251"/>
      <c r="I224" s="251"/>
      <c r="J224" s="251"/>
      <c r="K224" s="251"/>
      <c r="L224" s="251" t="s">
        <v>651</v>
      </c>
      <c r="M224" s="251"/>
      <c r="N224" s="251" t="s">
        <v>43</v>
      </c>
      <c r="O224" s="251"/>
      <c r="P224" s="251"/>
      <c r="Q224" s="251"/>
      <c r="R224" s="251"/>
      <c r="S224" s="251"/>
      <c r="T224" s="251"/>
      <c r="U224" s="251"/>
      <c r="V224" s="251"/>
      <c r="W224" s="251"/>
      <c r="X224" s="251"/>
      <c r="Y224" s="251"/>
      <c r="Z224" s="251"/>
      <c r="AA224" s="251"/>
      <c r="AB224" s="251"/>
      <c r="AC224" s="251"/>
      <c r="AD224" s="251"/>
      <c r="AE224" s="251"/>
      <c r="AF224" s="251"/>
      <c r="AG224" s="251"/>
      <c r="AH224" s="251"/>
      <c r="AI224" s="251"/>
      <c r="AJ224" s="251"/>
      <c r="AK224" s="251"/>
      <c r="AL224" s="251"/>
      <c r="AM224" s="251"/>
      <c r="AN224" s="251"/>
      <c r="AO224" s="251"/>
      <c r="AP224" s="251"/>
    </row>
    <row r="225" spans="1:42" s="7" customFormat="1" ht="47.25">
      <c r="A225" s="251" t="s">
        <v>197</v>
      </c>
      <c r="B225" s="251" t="s">
        <v>652</v>
      </c>
      <c r="C225" s="251" t="s">
        <v>611</v>
      </c>
      <c r="D225" s="251" t="str">
        <f t="shared" si="6"/>
        <v>AG_10G_run
In which village does the owner live?</v>
      </c>
      <c r="E225" s="251" t="s">
        <v>612</v>
      </c>
      <c r="F225" s="251" t="str">
        <f t="shared" si="7"/>
        <v>AG_10G_run
Uwo mwaguze iyi sambu atuye mu wuhe mudugudu?</v>
      </c>
      <c r="G225" s="251"/>
      <c r="H225" s="251"/>
      <c r="I225" s="251"/>
      <c r="J225" s="251"/>
      <c r="K225" s="251"/>
      <c r="L225" s="251" t="s">
        <v>653</v>
      </c>
      <c r="M225" s="251"/>
      <c r="N225" s="251" t="s">
        <v>43</v>
      </c>
      <c r="O225" s="251"/>
      <c r="P225" s="251"/>
      <c r="Q225" s="251"/>
      <c r="R225" s="251"/>
      <c r="S225" s="251"/>
      <c r="T225" s="251"/>
      <c r="U225" s="251"/>
      <c r="V225" s="251"/>
      <c r="W225" s="251"/>
      <c r="X225" s="251"/>
      <c r="Y225" s="251"/>
      <c r="Z225" s="251"/>
      <c r="AA225" s="251"/>
      <c r="AB225" s="251"/>
      <c r="AC225" s="251"/>
      <c r="AD225" s="251"/>
      <c r="AE225" s="251"/>
      <c r="AF225" s="251"/>
      <c r="AG225" s="251"/>
      <c r="AH225" s="251"/>
      <c r="AI225" s="251"/>
      <c r="AJ225" s="251"/>
      <c r="AK225" s="251"/>
      <c r="AL225" s="251"/>
      <c r="AM225" s="251"/>
      <c r="AN225" s="251"/>
      <c r="AO225" s="251"/>
      <c r="AP225" s="251"/>
    </row>
    <row r="226" spans="1:42" s="7" customFormat="1" ht="47.25">
      <c r="A226" s="251" t="s">
        <v>200</v>
      </c>
      <c r="B226" s="251" t="s">
        <v>654</v>
      </c>
      <c r="C226" s="251" t="s">
        <v>611</v>
      </c>
      <c r="D226" s="251" t="str">
        <f t="shared" si="6"/>
        <v>AG_10G_kag
In which village does the owner live?</v>
      </c>
      <c r="E226" s="251" t="s">
        <v>612</v>
      </c>
      <c r="F226" s="251" t="str">
        <f t="shared" si="7"/>
        <v>AG_10G_kag
Uwo mwaguze iyi sambu atuye mu wuhe mudugudu?</v>
      </c>
      <c r="G226" s="251"/>
      <c r="H226" s="251"/>
      <c r="I226" s="251"/>
      <c r="J226" s="251"/>
      <c r="K226" s="251"/>
      <c r="L226" s="251" t="s">
        <v>655</v>
      </c>
      <c r="M226" s="251"/>
      <c r="N226" s="251" t="s">
        <v>43</v>
      </c>
      <c r="O226" s="251"/>
      <c r="P226" s="251"/>
      <c r="Q226" s="251"/>
      <c r="R226" s="251"/>
      <c r="S226" s="251"/>
      <c r="T226" s="251"/>
      <c r="U226" s="251"/>
      <c r="V226" s="251"/>
      <c r="W226" s="251"/>
      <c r="X226" s="251"/>
      <c r="Y226" s="251"/>
      <c r="Z226" s="251"/>
      <c r="AA226" s="251"/>
      <c r="AB226" s="251"/>
      <c r="AC226" s="251"/>
      <c r="AD226" s="251"/>
      <c r="AE226" s="251"/>
      <c r="AF226" s="251"/>
      <c r="AG226" s="251"/>
      <c r="AH226" s="251"/>
      <c r="AI226" s="251"/>
      <c r="AJ226" s="251"/>
      <c r="AK226" s="251"/>
      <c r="AL226" s="251"/>
      <c r="AM226" s="251"/>
      <c r="AN226" s="251"/>
      <c r="AO226" s="251"/>
      <c r="AP226" s="251"/>
    </row>
    <row r="227" spans="1:42" s="7" customFormat="1" ht="47.25">
      <c r="A227" s="251" t="s">
        <v>203</v>
      </c>
      <c r="B227" s="251" t="s">
        <v>656</v>
      </c>
      <c r="C227" s="251" t="s">
        <v>611</v>
      </c>
      <c r="D227" s="251" t="str">
        <f t="shared" si="6"/>
        <v>AG_10G_kagus
In which village does the owner live?</v>
      </c>
      <c r="E227" s="251" t="s">
        <v>612</v>
      </c>
      <c r="F227" s="251" t="str">
        <f t="shared" si="7"/>
        <v>AG_10G_kagus
Uwo mwaguze iyi sambu atuye mu wuhe mudugudu?</v>
      </c>
      <c r="G227" s="251"/>
      <c r="H227" s="251"/>
      <c r="I227" s="251"/>
      <c r="J227" s="251"/>
      <c r="K227" s="251"/>
      <c r="L227" s="251" t="s">
        <v>657</v>
      </c>
      <c r="M227" s="251"/>
      <c r="N227" s="251" t="s">
        <v>43</v>
      </c>
      <c r="O227" s="251"/>
      <c r="P227" s="251"/>
      <c r="Q227" s="251"/>
      <c r="R227" s="251"/>
      <c r="S227" s="251"/>
      <c r="T227" s="251"/>
      <c r="U227" s="251"/>
      <c r="V227" s="251"/>
      <c r="W227" s="251"/>
      <c r="X227" s="251"/>
      <c r="Y227" s="251"/>
      <c r="Z227" s="251"/>
      <c r="AA227" s="251"/>
      <c r="AB227" s="251"/>
      <c r="AC227" s="251"/>
      <c r="AD227" s="251"/>
      <c r="AE227" s="251"/>
      <c r="AF227" s="251"/>
      <c r="AG227" s="251"/>
      <c r="AH227" s="251"/>
      <c r="AI227" s="251"/>
      <c r="AJ227" s="251"/>
      <c r="AK227" s="251"/>
      <c r="AL227" s="251"/>
      <c r="AM227" s="251"/>
      <c r="AN227" s="251"/>
      <c r="AO227" s="251"/>
      <c r="AP227" s="251"/>
    </row>
    <row r="228" spans="1:42" s="7" customFormat="1" ht="47.25">
      <c r="A228" s="251" t="s">
        <v>206</v>
      </c>
      <c r="B228" s="251" t="s">
        <v>658</v>
      </c>
      <c r="C228" s="251" t="s">
        <v>611</v>
      </c>
      <c r="D228" s="251" t="str">
        <f t="shared" si="6"/>
        <v>AG_10G_kabug
In which village does the owner live?</v>
      </c>
      <c r="E228" s="251" t="s">
        <v>612</v>
      </c>
      <c r="F228" s="251" t="str">
        <f t="shared" si="7"/>
        <v>AG_10G_kabug
Uwo mwaguze iyi sambu atuye mu wuhe mudugudu?</v>
      </c>
      <c r="G228" s="251"/>
      <c r="H228" s="251"/>
      <c r="I228" s="251"/>
      <c r="J228" s="251"/>
      <c r="K228" s="251"/>
      <c r="L228" s="251" t="s">
        <v>659</v>
      </c>
      <c r="M228" s="251"/>
      <c r="N228" s="251" t="s">
        <v>43</v>
      </c>
      <c r="O228" s="251"/>
      <c r="P228" s="251"/>
      <c r="Q228" s="251"/>
      <c r="R228" s="251"/>
      <c r="S228" s="251"/>
      <c r="T228" s="251"/>
      <c r="U228" s="251"/>
      <c r="V228" s="251"/>
      <c r="W228" s="251"/>
      <c r="X228" s="251"/>
      <c r="Y228" s="251"/>
      <c r="Z228" s="251"/>
      <c r="AA228" s="251"/>
      <c r="AB228" s="251"/>
      <c r="AC228" s="251"/>
      <c r="AD228" s="251"/>
      <c r="AE228" s="251"/>
      <c r="AF228" s="251"/>
      <c r="AG228" s="251"/>
      <c r="AH228" s="251"/>
      <c r="AI228" s="251"/>
      <c r="AJ228" s="251"/>
      <c r="AK228" s="251"/>
      <c r="AL228" s="251"/>
      <c r="AM228" s="251"/>
      <c r="AN228" s="251"/>
      <c r="AO228" s="251"/>
      <c r="AP228" s="251"/>
    </row>
    <row r="229" spans="1:42" s="7" customFormat="1" ht="47.25">
      <c r="A229" s="251" t="s">
        <v>209</v>
      </c>
      <c r="B229" s="251" t="s">
        <v>660</v>
      </c>
      <c r="C229" s="251" t="s">
        <v>611</v>
      </c>
      <c r="D229" s="251" t="str">
        <f t="shared" si="6"/>
        <v>AG_10G_nyaruh
In which village does the owner live?</v>
      </c>
      <c r="E229" s="251" t="s">
        <v>612</v>
      </c>
      <c r="F229" s="251" t="str">
        <f t="shared" si="7"/>
        <v>AG_10G_nyaruh
Uwo mwaguze iyi sambu atuye mu wuhe mudugudu?</v>
      </c>
      <c r="G229" s="251"/>
      <c r="H229" s="251"/>
      <c r="I229" s="251"/>
      <c r="J229" s="251"/>
      <c r="K229" s="251"/>
      <c r="L229" s="251" t="s">
        <v>661</v>
      </c>
      <c r="M229" s="251"/>
      <c r="N229" s="251" t="s">
        <v>43</v>
      </c>
      <c r="O229" s="251"/>
      <c r="P229" s="251"/>
      <c r="Q229" s="251"/>
      <c r="R229" s="251"/>
      <c r="S229" s="251"/>
      <c r="T229" s="251"/>
      <c r="U229" s="251"/>
      <c r="V229" s="251"/>
      <c r="W229" s="251"/>
      <c r="X229" s="251"/>
      <c r="Y229" s="251"/>
      <c r="Z229" s="251"/>
      <c r="AA229" s="251"/>
      <c r="AB229" s="251"/>
      <c r="AC229" s="251"/>
      <c r="AD229" s="251"/>
      <c r="AE229" s="251"/>
      <c r="AF229" s="251"/>
      <c r="AG229" s="251"/>
      <c r="AH229" s="251"/>
      <c r="AI229" s="251"/>
      <c r="AJ229" s="251"/>
      <c r="AK229" s="251"/>
      <c r="AL229" s="251"/>
      <c r="AM229" s="251"/>
      <c r="AN229" s="251"/>
      <c r="AO229" s="251"/>
      <c r="AP229" s="251"/>
    </row>
    <row r="230" spans="1:42" s="7" customFormat="1" ht="78.75">
      <c r="A230" s="251" t="s">
        <v>85</v>
      </c>
      <c r="B230" s="251" t="s">
        <v>662</v>
      </c>
      <c r="C230" s="251" t="s">
        <v>213</v>
      </c>
      <c r="D230" s="251" t="str">
        <f t="shared" si="6"/>
        <v>AG_10G_specify
Specify the village?</v>
      </c>
      <c r="E230" s="251" t="s">
        <v>214</v>
      </c>
      <c r="F230" s="251" t="str">
        <f t="shared" si="7"/>
        <v>AG_10G_specify
Ni uwuhe mudugudu?</v>
      </c>
      <c r="G230" s="251"/>
      <c r="H230" s="251"/>
      <c r="I230" s="251"/>
      <c r="J230" s="251"/>
      <c r="K230" s="251"/>
      <c r="L230" s="251" t="s">
        <v>609</v>
      </c>
      <c r="M230" s="251"/>
      <c r="N230" s="251" t="s">
        <v>43</v>
      </c>
      <c r="O230" s="251"/>
      <c r="P230" s="251"/>
      <c r="Q230" s="251"/>
      <c r="R230" s="251"/>
      <c r="S230" s="251"/>
      <c r="T230" s="251"/>
      <c r="U230" s="251"/>
      <c r="V230" s="251"/>
      <c r="W230" s="251"/>
      <c r="X230" s="251"/>
      <c r="Y230" s="251"/>
      <c r="Z230" s="251"/>
      <c r="AA230" s="251"/>
      <c r="AB230" s="251"/>
      <c r="AC230" s="251"/>
      <c r="AD230" s="251"/>
      <c r="AE230" s="251"/>
      <c r="AF230" s="251"/>
      <c r="AG230" s="251"/>
      <c r="AH230" s="251"/>
      <c r="AI230" s="251"/>
      <c r="AJ230" s="251"/>
      <c r="AK230" s="251"/>
      <c r="AL230" s="251"/>
      <c r="AM230" s="251"/>
      <c r="AN230" s="251"/>
      <c r="AO230" s="251"/>
      <c r="AP230" s="251"/>
    </row>
    <row r="231" spans="1:42" ht="47.25">
      <c r="A231" s="251" t="s">
        <v>447</v>
      </c>
      <c r="B231" s="450"/>
      <c r="C231" s="251"/>
      <c r="D231" s="251" t="str">
        <f t="shared" si="6"/>
        <v xml:space="preserve">
</v>
      </c>
      <c r="E231" s="450"/>
      <c r="F231" s="251" t="str">
        <f t="shared" si="7"/>
        <v xml:space="preserve">
</v>
      </c>
      <c r="G231" s="450"/>
      <c r="H231" s="450"/>
      <c r="I231" s="450"/>
      <c r="J231" s="450"/>
      <c r="K231" s="304"/>
      <c r="L231" s="450"/>
      <c r="M231" s="450"/>
      <c r="N231" s="450"/>
      <c r="O231" s="450"/>
      <c r="P231" s="450"/>
      <c r="Q231" s="450"/>
      <c r="R231" s="259"/>
      <c r="S231" s="259"/>
      <c r="T231" s="259"/>
      <c r="U231" s="259"/>
      <c r="V231" s="259"/>
      <c r="W231" s="259"/>
      <c r="X231" s="259"/>
      <c r="Y231" s="259"/>
      <c r="Z231" s="259"/>
      <c r="AA231" s="255"/>
      <c r="AB231" s="255"/>
      <c r="AC231" s="255"/>
      <c r="AD231" s="255"/>
      <c r="AE231" s="255"/>
      <c r="AF231" s="255"/>
      <c r="AG231" s="255"/>
      <c r="AH231" s="255"/>
      <c r="AI231" s="255"/>
      <c r="AJ231" s="255"/>
      <c r="AK231" s="255"/>
      <c r="AL231" s="255"/>
      <c r="AM231" s="255"/>
      <c r="AN231" s="255"/>
      <c r="AO231" s="255"/>
      <c r="AP231" s="255"/>
    </row>
    <row r="232" spans="1:42" ht="47.25">
      <c r="A232" s="251" t="s">
        <v>66</v>
      </c>
      <c r="B232" s="251" t="s">
        <v>663</v>
      </c>
      <c r="C232" s="251" t="s">
        <v>664</v>
      </c>
      <c r="D232" s="251" t="str">
        <f t="shared" si="6"/>
        <v>AG_11
Do you have a copy of your land title?</v>
      </c>
      <c r="E232" s="251" t="s">
        <v>665</v>
      </c>
      <c r="F232" s="251" t="str">
        <f t="shared" si="7"/>
        <v>AG_11
Ese ufite ibyangombwa by'ubutaka?</v>
      </c>
      <c r="G232" s="450"/>
      <c r="H232" s="450"/>
      <c r="I232" s="450"/>
      <c r="J232" s="450"/>
      <c r="K232" s="304"/>
      <c r="L232" s="450"/>
      <c r="M232" s="450"/>
      <c r="N232" s="251" t="s">
        <v>43</v>
      </c>
      <c r="O232" s="450"/>
      <c r="P232" s="450"/>
      <c r="Q232" s="450"/>
      <c r="R232" s="259"/>
      <c r="S232" s="259"/>
      <c r="T232" s="259"/>
      <c r="U232" s="259"/>
      <c r="V232" s="259"/>
      <c r="W232" s="259"/>
      <c r="X232" s="259"/>
      <c r="Y232" s="259"/>
      <c r="Z232" s="259"/>
      <c r="AA232" s="255"/>
      <c r="AB232" s="255"/>
      <c r="AC232" s="255"/>
      <c r="AD232" s="255"/>
      <c r="AE232" s="255"/>
      <c r="AF232" s="255"/>
      <c r="AG232" s="255"/>
      <c r="AH232" s="255"/>
      <c r="AI232" s="255"/>
      <c r="AJ232" s="255"/>
      <c r="AK232" s="255"/>
      <c r="AL232" s="255"/>
      <c r="AM232" s="255"/>
      <c r="AN232" s="255"/>
      <c r="AO232" s="255"/>
      <c r="AP232" s="255"/>
    </row>
    <row r="233" spans="1:42" ht="78.75">
      <c r="A233" s="251" t="s">
        <v>85</v>
      </c>
      <c r="B233" s="251" t="s">
        <v>666</v>
      </c>
      <c r="C233" s="251" t="s">
        <v>667</v>
      </c>
      <c r="D233" s="251" t="str">
        <f t="shared" si="6"/>
        <v>AG_11A
The respondent may have the paperwork used for claiming their Land Title.  What is the Parcel UPI given on this paper?[${parcel_desc}]:</v>
      </c>
      <c r="E233" s="251" t="s">
        <v>668</v>
      </c>
      <c r="F233" s="251" t="str">
        <f t="shared" si="7"/>
        <v>AG_11A
[${parcel_desc}]: Usubiza ashobora kuba afite ibyemezo by'ubutaka. Ese ni iyihe nimero UPI igaragara kuri izo mpapuro?</v>
      </c>
      <c r="G233" s="450"/>
      <c r="H233" s="450"/>
      <c r="I233" s="450"/>
      <c r="J233" s="450"/>
      <c r="K233" s="450"/>
      <c r="L233" s="251" t="s">
        <v>669</v>
      </c>
      <c r="M233" s="450"/>
      <c r="N233" s="251" t="s">
        <v>43</v>
      </c>
      <c r="O233" s="450"/>
      <c r="P233" s="450"/>
      <c r="Q233" s="450"/>
      <c r="R233" s="259"/>
      <c r="S233" s="259"/>
      <c r="T233" s="259"/>
      <c r="U233" s="259"/>
      <c r="V233" s="259"/>
      <c r="W233" s="259"/>
      <c r="X233" s="259"/>
      <c r="Y233" s="259"/>
      <c r="Z233" s="259"/>
      <c r="AA233" s="255"/>
      <c r="AB233" s="255"/>
      <c r="AC233" s="255"/>
      <c r="AD233" s="255"/>
      <c r="AE233" s="255"/>
      <c r="AF233" s="255"/>
      <c r="AG233" s="255"/>
      <c r="AH233" s="255"/>
      <c r="AI233" s="255"/>
      <c r="AJ233" s="255"/>
      <c r="AK233" s="255"/>
      <c r="AL233" s="255"/>
      <c r="AM233" s="255"/>
      <c r="AN233" s="255"/>
      <c r="AO233" s="255"/>
      <c r="AP233" s="255"/>
    </row>
    <row r="234" spans="1:42" ht="63">
      <c r="A234" s="251" t="s">
        <v>670</v>
      </c>
      <c r="B234" s="251" t="s">
        <v>671</v>
      </c>
      <c r="C234" s="251" t="s">
        <v>672</v>
      </c>
      <c r="D234" s="251" t="str">
        <f t="shared" si="6"/>
        <v>AG_11B
What is the size of [${parcel_desc}]  as reported on the title claim form?</v>
      </c>
      <c r="E234" s="251" t="s">
        <v>673</v>
      </c>
      <c r="F234" s="251" t="str">
        <f t="shared" si="7"/>
        <v>AG_11B
Ni ubuhe buso bwa [${parcel_desc}] nk'uko bugaragara ku mpapuro?</v>
      </c>
      <c r="G234" s="450"/>
      <c r="H234" s="450"/>
      <c r="I234" s="450"/>
      <c r="J234" s="450"/>
      <c r="K234" s="450"/>
      <c r="L234" s="251" t="s">
        <v>669</v>
      </c>
      <c r="M234" s="450"/>
      <c r="N234" s="251" t="s">
        <v>43</v>
      </c>
      <c r="O234" s="450"/>
      <c r="P234" s="450"/>
      <c r="Q234" s="450"/>
      <c r="R234" s="259"/>
      <c r="S234" s="259"/>
      <c r="T234" s="259"/>
      <c r="U234" s="259"/>
      <c r="V234" s="259"/>
      <c r="W234" s="259"/>
      <c r="X234" s="259"/>
      <c r="Y234" s="259"/>
      <c r="Z234" s="259"/>
      <c r="AA234" s="255"/>
      <c r="AB234" s="255"/>
      <c r="AC234" s="255"/>
      <c r="AD234" s="255"/>
      <c r="AE234" s="255"/>
      <c r="AF234" s="255"/>
      <c r="AG234" s="255"/>
      <c r="AH234" s="255"/>
      <c r="AI234" s="255"/>
      <c r="AJ234" s="255"/>
      <c r="AK234" s="255"/>
      <c r="AL234" s="255"/>
      <c r="AM234" s="255"/>
      <c r="AN234" s="255"/>
      <c r="AO234" s="255"/>
      <c r="AP234" s="255"/>
    </row>
    <row r="235" spans="1:42" ht="47.25">
      <c r="A235" s="251" t="s">
        <v>674</v>
      </c>
      <c r="B235" s="251" t="s">
        <v>675</v>
      </c>
      <c r="C235" s="251" t="s">
        <v>676</v>
      </c>
      <c r="D235" s="251" t="str">
        <f t="shared" si="6"/>
        <v>AG_11C
Units</v>
      </c>
      <c r="E235" s="251" t="s">
        <v>677</v>
      </c>
      <c r="F235" s="251" t="str">
        <f t="shared" si="7"/>
        <v>AG_11C
Ingero</v>
      </c>
      <c r="G235" s="450"/>
      <c r="H235" s="450"/>
      <c r="I235" s="450"/>
      <c r="J235" s="450"/>
      <c r="K235" s="450"/>
      <c r="L235" s="251" t="s">
        <v>678</v>
      </c>
      <c r="M235" s="450"/>
      <c r="N235" s="251" t="s">
        <v>43</v>
      </c>
      <c r="O235" s="450"/>
      <c r="P235" s="450"/>
      <c r="Q235" s="450"/>
      <c r="R235" s="259"/>
      <c r="S235" s="259"/>
      <c r="T235" s="259"/>
      <c r="U235" s="259"/>
      <c r="V235" s="259"/>
      <c r="W235" s="259"/>
      <c r="X235" s="259"/>
      <c r="Y235" s="259"/>
      <c r="Z235" s="259"/>
      <c r="AA235" s="255"/>
      <c r="AB235" s="255"/>
      <c r="AC235" s="255"/>
      <c r="AD235" s="255"/>
      <c r="AE235" s="255"/>
      <c r="AF235" s="255"/>
      <c r="AG235" s="255"/>
      <c r="AH235" s="255"/>
      <c r="AI235" s="255"/>
      <c r="AJ235" s="255"/>
      <c r="AK235" s="255"/>
      <c r="AL235" s="255"/>
      <c r="AM235" s="255"/>
      <c r="AN235" s="255"/>
      <c r="AO235" s="255"/>
      <c r="AP235" s="255"/>
    </row>
    <row r="236" spans="1:42" ht="47.25">
      <c r="A236" s="251" t="s">
        <v>59</v>
      </c>
      <c r="B236" s="251" t="s">
        <v>679</v>
      </c>
      <c r="C236" s="251" t="s">
        <v>680</v>
      </c>
      <c r="D236" s="251" t="str">
        <f t="shared" si="6"/>
        <v>par_area_t
Area of parcel converted to hectares (title)</v>
      </c>
      <c r="E236" s="251" t="s">
        <v>680</v>
      </c>
      <c r="F236" s="251" t="str">
        <f t="shared" si="7"/>
        <v>par_area_t
Area of parcel converted to hectares (title)</v>
      </c>
      <c r="G236" s="450"/>
      <c r="H236" s="450"/>
      <c r="I236" s="259"/>
      <c r="J236" s="259"/>
      <c r="K236" s="259"/>
      <c r="L236" s="259"/>
      <c r="M236" s="259"/>
      <c r="N236" s="251" t="s">
        <v>681</v>
      </c>
      <c r="O236" s="259"/>
      <c r="P236" s="259"/>
      <c r="Q236" s="259" t="s">
        <v>682</v>
      </c>
      <c r="R236" s="259"/>
      <c r="S236" s="259"/>
      <c r="T236" s="259"/>
      <c r="U236" s="259"/>
      <c r="V236" s="259"/>
      <c r="W236" s="259"/>
      <c r="X236" s="259"/>
      <c r="Y236" s="259"/>
      <c r="Z236" s="259"/>
      <c r="AA236" s="255"/>
      <c r="AB236" s="255"/>
      <c r="AC236" s="255"/>
      <c r="AD236" s="255"/>
      <c r="AE236" s="255"/>
      <c r="AF236" s="255"/>
      <c r="AG236" s="255"/>
      <c r="AH236" s="255"/>
      <c r="AI236" s="255"/>
      <c r="AJ236" s="255"/>
      <c r="AK236" s="255"/>
      <c r="AL236" s="255"/>
      <c r="AM236" s="255"/>
      <c r="AN236" s="255"/>
      <c r="AO236" s="255"/>
      <c r="AP236" s="255"/>
    </row>
    <row r="237" spans="1:42" ht="63">
      <c r="A237" s="251" t="s">
        <v>66</v>
      </c>
      <c r="B237" s="251" t="s">
        <v>683</v>
      </c>
      <c r="C237" s="251" t="s">
        <v>684</v>
      </c>
      <c r="D237" s="251" t="str">
        <f t="shared" si="6"/>
        <v>par_t_w
Alert! The area is too small or too large to be possible. Are you sure this is correct?</v>
      </c>
      <c r="E237" s="251" t="s">
        <v>684</v>
      </c>
      <c r="F237" s="251" t="str">
        <f t="shared" si="7"/>
        <v>par_t_w
Alert! The area is too small or too large to be possible. Are you sure this is correct?</v>
      </c>
      <c r="G237" s="450"/>
      <c r="H237" s="450"/>
      <c r="I237" s="259"/>
      <c r="J237" s="259" t="s">
        <v>685</v>
      </c>
      <c r="K237" s="259" t="s">
        <v>686</v>
      </c>
      <c r="L237" s="259" t="s">
        <v>687</v>
      </c>
      <c r="M237" s="259"/>
      <c r="N237" s="251" t="s">
        <v>43</v>
      </c>
      <c r="O237" s="259"/>
      <c r="P237" s="259"/>
      <c r="Q237" s="259"/>
      <c r="R237" s="259"/>
      <c r="S237" s="259"/>
      <c r="T237" s="259"/>
      <c r="U237" s="259"/>
      <c r="V237" s="259"/>
      <c r="W237" s="259"/>
      <c r="X237" s="259"/>
      <c r="Y237" s="259"/>
      <c r="Z237" s="259"/>
      <c r="AA237" s="255"/>
      <c r="AB237" s="255"/>
      <c r="AC237" s="255"/>
      <c r="AD237" s="255"/>
      <c r="AE237" s="255"/>
      <c r="AF237" s="255"/>
      <c r="AG237" s="255"/>
      <c r="AH237" s="255"/>
      <c r="AI237" s="255"/>
      <c r="AJ237" s="255"/>
      <c r="AK237" s="255"/>
      <c r="AL237" s="255"/>
      <c r="AM237" s="255"/>
      <c r="AN237" s="255"/>
      <c r="AO237" s="255"/>
      <c r="AP237" s="255"/>
    </row>
    <row r="238" spans="1:42" ht="63">
      <c r="A238" s="251" t="s">
        <v>670</v>
      </c>
      <c r="B238" s="251" t="s">
        <v>688</v>
      </c>
      <c r="C238" s="251" t="s">
        <v>689</v>
      </c>
      <c r="D238" s="251" t="str">
        <f t="shared" si="6"/>
        <v>AG_12
What is the size of [${parcel_desc}] (self-report)?</v>
      </c>
      <c r="E238" s="251" t="s">
        <v>690</v>
      </c>
      <c r="F238" s="251" t="str">
        <f t="shared" si="7"/>
        <v>AG_12
Ni ubuhe buso bwa [${parcel_desc}] nk'uko ubazwa agererenije?</v>
      </c>
      <c r="G238" s="450"/>
      <c r="H238" s="450"/>
      <c r="I238" s="450"/>
      <c r="J238" s="450"/>
      <c r="K238" s="450"/>
      <c r="L238" s="450"/>
      <c r="M238" s="450"/>
      <c r="N238" s="251" t="s">
        <v>43</v>
      </c>
      <c r="O238" s="450"/>
      <c r="P238" s="450"/>
      <c r="Q238" s="450"/>
      <c r="R238" s="259"/>
      <c r="S238" s="259"/>
      <c r="T238" s="259"/>
      <c r="U238" s="259"/>
      <c r="V238" s="259"/>
      <c r="W238" s="259"/>
      <c r="X238" s="259"/>
      <c r="Y238" s="259"/>
      <c r="Z238" s="259"/>
      <c r="AA238" s="255"/>
      <c r="AB238" s="255"/>
      <c r="AC238" s="255"/>
      <c r="AD238" s="255"/>
      <c r="AE238" s="255"/>
      <c r="AF238" s="255"/>
      <c r="AG238" s="255"/>
      <c r="AH238" s="255"/>
      <c r="AI238" s="255"/>
      <c r="AJ238" s="255"/>
      <c r="AK238" s="255"/>
      <c r="AL238" s="255"/>
      <c r="AM238" s="255"/>
      <c r="AN238" s="255"/>
      <c r="AO238" s="255"/>
      <c r="AP238" s="255"/>
    </row>
    <row r="239" spans="1:42" ht="47.25">
      <c r="A239" s="251" t="s">
        <v>674</v>
      </c>
      <c r="B239" s="251" t="s">
        <v>691</v>
      </c>
      <c r="C239" s="251" t="s">
        <v>676</v>
      </c>
      <c r="D239" s="251" t="str">
        <f t="shared" si="6"/>
        <v>AG_12X
Units</v>
      </c>
      <c r="E239" s="251" t="s">
        <v>677</v>
      </c>
      <c r="F239" s="251" t="str">
        <f t="shared" si="7"/>
        <v>AG_12X
Ingero</v>
      </c>
      <c r="G239" s="450"/>
      <c r="H239" s="450"/>
      <c r="I239" s="450"/>
      <c r="J239" s="450"/>
      <c r="K239" s="450"/>
      <c r="L239" s="251" t="s">
        <v>692</v>
      </c>
      <c r="M239" s="450"/>
      <c r="N239" s="251" t="s">
        <v>43</v>
      </c>
      <c r="O239" s="450"/>
      <c r="P239" s="450"/>
      <c r="Q239" s="450"/>
      <c r="R239" s="259"/>
      <c r="S239" s="259"/>
      <c r="T239" s="259"/>
      <c r="U239" s="259"/>
      <c r="V239" s="259"/>
      <c r="W239" s="259"/>
      <c r="X239" s="259"/>
      <c r="Y239" s="259"/>
      <c r="Z239" s="259"/>
      <c r="AA239" s="255"/>
      <c r="AB239" s="255"/>
      <c r="AC239" s="255"/>
      <c r="AD239" s="255"/>
      <c r="AE239" s="255"/>
      <c r="AF239" s="255"/>
      <c r="AG239" s="255"/>
      <c r="AH239" s="255"/>
      <c r="AI239" s="255"/>
      <c r="AJ239" s="255"/>
      <c r="AK239" s="255"/>
      <c r="AL239" s="255"/>
      <c r="AM239" s="255"/>
      <c r="AN239" s="255"/>
      <c r="AO239" s="255"/>
      <c r="AP239" s="255"/>
    </row>
    <row r="240" spans="1:42" ht="47.25">
      <c r="A240" s="251" t="s">
        <v>59</v>
      </c>
      <c r="B240" s="251" t="s">
        <v>693</v>
      </c>
      <c r="C240" s="251" t="s">
        <v>694</v>
      </c>
      <c r="D240" s="251" t="str">
        <f t="shared" si="6"/>
        <v>par_area_s
Area of parcel converted to hectares (self-report)</v>
      </c>
      <c r="E240" s="251" t="s">
        <v>694</v>
      </c>
      <c r="F240" s="251" t="str">
        <f t="shared" si="7"/>
        <v>par_area_s
Area of parcel converted to hectares (self-report)</v>
      </c>
      <c r="G240" s="450"/>
      <c r="H240" s="450"/>
      <c r="I240" s="259"/>
      <c r="J240" s="259"/>
      <c r="K240" s="259"/>
      <c r="L240" s="259"/>
      <c r="M240" s="259"/>
      <c r="N240" s="251" t="s">
        <v>681</v>
      </c>
      <c r="O240" s="259"/>
      <c r="P240" s="259"/>
      <c r="Q240" s="259" t="s">
        <v>695</v>
      </c>
      <c r="R240" s="259"/>
      <c r="S240" s="259"/>
      <c r="T240" s="259"/>
      <c r="U240" s="259"/>
      <c r="V240" s="259"/>
      <c r="W240" s="259"/>
      <c r="X240" s="259"/>
      <c r="Y240" s="259"/>
      <c r="Z240" s="259"/>
      <c r="AA240" s="255"/>
      <c r="AB240" s="255"/>
      <c r="AC240" s="255"/>
      <c r="AD240" s="255"/>
      <c r="AE240" s="255"/>
      <c r="AF240" s="255"/>
      <c r="AG240" s="255"/>
      <c r="AH240" s="255"/>
      <c r="AI240" s="255"/>
      <c r="AJ240" s="255"/>
      <c r="AK240" s="255"/>
      <c r="AL240" s="255"/>
      <c r="AM240" s="255"/>
      <c r="AN240" s="255"/>
      <c r="AO240" s="255"/>
      <c r="AP240" s="255"/>
    </row>
    <row r="241" spans="1:42" ht="63">
      <c r="A241" s="251" t="s">
        <v>66</v>
      </c>
      <c r="B241" s="251" t="s">
        <v>696</v>
      </c>
      <c r="C241" s="251" t="s">
        <v>684</v>
      </c>
      <c r="D241" s="251" t="str">
        <f t="shared" si="6"/>
        <v>par_s_w
Alert! The area is too small or too large to be possible. Are you sure this is correct?</v>
      </c>
      <c r="E241" s="251" t="s">
        <v>684</v>
      </c>
      <c r="F241" s="251" t="str">
        <f t="shared" si="7"/>
        <v>par_s_w
Alert! The area is too small or too large to be possible. Are you sure this is correct?</v>
      </c>
      <c r="G241" s="450"/>
      <c r="H241" s="450"/>
      <c r="I241" s="259"/>
      <c r="J241" s="259" t="s">
        <v>685</v>
      </c>
      <c r="K241" s="259" t="s">
        <v>686</v>
      </c>
      <c r="L241" s="259" t="s">
        <v>697</v>
      </c>
      <c r="M241" s="259"/>
      <c r="N241" s="251" t="s">
        <v>43</v>
      </c>
      <c r="O241" s="259"/>
      <c r="P241" s="259"/>
      <c r="Q241" s="259"/>
      <c r="R241" s="259"/>
      <c r="S241" s="259"/>
      <c r="T241" s="259"/>
      <c r="U241" s="259"/>
      <c r="V241" s="259"/>
      <c r="W241" s="259"/>
      <c r="X241" s="259"/>
      <c r="Y241" s="259"/>
      <c r="Z241" s="259"/>
      <c r="AA241" s="255"/>
      <c r="AB241" s="255"/>
      <c r="AC241" s="255"/>
      <c r="AD241" s="255"/>
      <c r="AE241" s="255"/>
      <c r="AF241" s="255"/>
      <c r="AG241" s="255"/>
      <c r="AH241" s="255"/>
      <c r="AI241" s="255"/>
      <c r="AJ241" s="255"/>
      <c r="AK241" s="255"/>
      <c r="AL241" s="255"/>
      <c r="AM241" s="255"/>
      <c r="AN241" s="255"/>
      <c r="AO241" s="255"/>
      <c r="AP241" s="255"/>
    </row>
    <row r="242" spans="1:42" s="3" customFormat="1" ht="78.75">
      <c r="A242" s="251" t="s">
        <v>66</v>
      </c>
      <c r="B242" s="251" t="s">
        <v>698</v>
      </c>
      <c r="C242" s="251" t="s">
        <v>699</v>
      </c>
      <c r="D242" s="251" t="str">
        <f t="shared" si="6"/>
        <v>AG_13
Do you have any plans to sell this Parcel between now and the end of Season 16B (February-May/June)</v>
      </c>
      <c r="E242" s="251" t="s">
        <v>700</v>
      </c>
      <c r="F242" s="251" t="str">
        <f t="shared" si="7"/>
        <v>AG_13
Ese hari gahunda ufite yo kugurisha iyi sambu uhinze ngo ukorewemo ibikorwa  by'ubuhinzi guhera ubu kugeza mu gihembwe cya B 2016 (Gashyantare-Gicurasi/Kamena?</v>
      </c>
      <c r="G242" s="251"/>
      <c r="H242" s="251"/>
      <c r="I242" s="251"/>
      <c r="J242" s="251"/>
      <c r="K242" s="251"/>
      <c r="L242" s="251"/>
      <c r="M242" s="251"/>
      <c r="N242" s="251" t="s">
        <v>43</v>
      </c>
      <c r="O242" s="251"/>
      <c r="P242" s="251"/>
      <c r="Q242" s="251"/>
      <c r="R242" s="259"/>
      <c r="S242" s="259"/>
      <c r="T242" s="259"/>
      <c r="U242" s="259"/>
      <c r="V242" s="259"/>
      <c r="W242" s="259"/>
      <c r="X242" s="259"/>
      <c r="Y242" s="259"/>
      <c r="Z242" s="259"/>
      <c r="AA242" s="259"/>
      <c r="AB242" s="259"/>
      <c r="AC242" s="259"/>
      <c r="AD242" s="259"/>
      <c r="AE242" s="259"/>
      <c r="AF242" s="259"/>
      <c r="AG242" s="259"/>
      <c r="AH242" s="259"/>
      <c r="AI242" s="259"/>
      <c r="AJ242" s="259"/>
      <c r="AK242" s="259"/>
      <c r="AL242" s="259"/>
      <c r="AM242" s="259"/>
      <c r="AN242" s="259"/>
      <c r="AO242" s="259"/>
      <c r="AP242" s="259"/>
    </row>
    <row r="243" spans="1:42" ht="47.25">
      <c r="A243" s="251" t="s">
        <v>315</v>
      </c>
      <c r="B243" s="450"/>
      <c r="C243" s="251"/>
      <c r="D243" s="251" t="str">
        <f t="shared" si="6"/>
        <v xml:space="preserve">
</v>
      </c>
      <c r="E243" s="450"/>
      <c r="F243" s="251" t="str">
        <f t="shared" si="7"/>
        <v xml:space="preserve">
</v>
      </c>
      <c r="G243" s="450"/>
      <c r="H243" s="450"/>
      <c r="I243" s="450"/>
      <c r="J243" s="450"/>
      <c r="K243" s="304"/>
      <c r="L243" s="450"/>
      <c r="M243" s="450"/>
      <c r="N243" s="450"/>
      <c r="O243" s="450"/>
      <c r="P243" s="450"/>
      <c r="Q243" s="450"/>
      <c r="R243" s="259"/>
      <c r="S243" s="259"/>
      <c r="T243" s="259"/>
      <c r="U243" s="259"/>
      <c r="V243" s="259"/>
      <c r="W243" s="259"/>
      <c r="X243" s="259"/>
      <c r="Y243" s="259"/>
      <c r="Z243" s="259"/>
      <c r="AA243" s="255"/>
      <c r="AB243" s="255"/>
      <c r="AC243" s="255"/>
      <c r="AD243" s="255"/>
      <c r="AE243" s="255"/>
      <c r="AF243" s="255"/>
      <c r="AG243" s="255"/>
      <c r="AH243" s="255"/>
      <c r="AI243" s="255"/>
      <c r="AJ243" s="255"/>
      <c r="AK243" s="255"/>
      <c r="AL243" s="255"/>
      <c r="AM243" s="255"/>
      <c r="AN243" s="255"/>
      <c r="AO243" s="255"/>
      <c r="AP243" s="255"/>
    </row>
    <row r="244" spans="1:42" ht="47.25">
      <c r="A244" s="251" t="s">
        <v>59</v>
      </c>
      <c r="B244" s="251" t="s">
        <v>701</v>
      </c>
      <c r="C244" s="251"/>
      <c r="D244" s="251" t="str">
        <f t="shared" si="6"/>
        <v xml:space="preserve">par_a_t1
</v>
      </c>
      <c r="E244" s="450"/>
      <c r="F244" s="251" t="str">
        <f t="shared" si="7"/>
        <v xml:space="preserve">par_a_t1
</v>
      </c>
      <c r="G244" s="450"/>
      <c r="H244" s="450"/>
      <c r="I244" s="450"/>
      <c r="J244" s="450"/>
      <c r="K244" s="304"/>
      <c r="L244" s="450"/>
      <c r="M244" s="450"/>
      <c r="N244" s="450"/>
      <c r="O244" s="450"/>
      <c r="P244" s="450"/>
      <c r="Q244" s="251" t="s">
        <v>702</v>
      </c>
      <c r="R244" s="259"/>
      <c r="S244" s="259"/>
      <c r="T244" s="259"/>
      <c r="U244" s="259"/>
      <c r="V244" s="259"/>
      <c r="W244" s="259"/>
      <c r="X244" s="259"/>
      <c r="Y244" s="259"/>
      <c r="Z244" s="259"/>
      <c r="AA244" s="255"/>
      <c r="AB244" s="255"/>
      <c r="AC244" s="255"/>
      <c r="AD244" s="255"/>
      <c r="AE244" s="255"/>
      <c r="AF244" s="255"/>
      <c r="AG244" s="255"/>
      <c r="AH244" s="255"/>
      <c r="AI244" s="255"/>
      <c r="AJ244" s="255"/>
      <c r="AK244" s="255"/>
      <c r="AL244" s="255"/>
      <c r="AM244" s="255"/>
      <c r="AN244" s="255"/>
      <c r="AO244" s="255"/>
      <c r="AP244" s="255"/>
    </row>
    <row r="245" spans="1:42" ht="47.25">
      <c r="A245" s="251" t="s">
        <v>59</v>
      </c>
      <c r="B245" s="251" t="s">
        <v>703</v>
      </c>
      <c r="C245" s="251"/>
      <c r="D245" s="251" t="str">
        <f t="shared" si="6"/>
        <v xml:space="preserve">par_a_t2
</v>
      </c>
      <c r="E245" s="450"/>
      <c r="F245" s="251" t="str">
        <f t="shared" si="7"/>
        <v xml:space="preserve">par_a_t2
</v>
      </c>
      <c r="G245" s="450"/>
      <c r="H245" s="450"/>
      <c r="I245" s="450"/>
      <c r="J245" s="450"/>
      <c r="K245" s="304"/>
      <c r="L245" s="450"/>
      <c r="M245" s="450"/>
      <c r="N245" s="450"/>
      <c r="O245" s="450"/>
      <c r="P245" s="450"/>
      <c r="Q245" s="251" t="s">
        <v>704</v>
      </c>
      <c r="R245" s="259"/>
      <c r="S245" s="259"/>
      <c r="T245" s="259"/>
      <c r="U245" s="259"/>
      <c r="V245" s="259"/>
      <c r="W245" s="259"/>
      <c r="X245" s="259"/>
      <c r="Y245" s="259"/>
      <c r="Z245" s="259"/>
      <c r="AA245" s="255"/>
      <c r="AB245" s="255"/>
      <c r="AC245" s="255"/>
      <c r="AD245" s="255"/>
      <c r="AE245" s="255"/>
      <c r="AF245" s="255"/>
      <c r="AG245" s="255"/>
      <c r="AH245" s="255"/>
      <c r="AI245" s="255"/>
      <c r="AJ245" s="255"/>
      <c r="AK245" s="255"/>
      <c r="AL245" s="255"/>
      <c r="AM245" s="255"/>
      <c r="AN245" s="255"/>
      <c r="AO245" s="255"/>
      <c r="AP245" s="255"/>
    </row>
    <row r="246" spans="1:42" ht="47.25">
      <c r="A246" s="251" t="s">
        <v>59</v>
      </c>
      <c r="B246" s="251" t="s">
        <v>705</v>
      </c>
      <c r="C246" s="251"/>
      <c r="D246" s="251" t="str">
        <f t="shared" si="6"/>
        <v xml:space="preserve">par_a_t3
</v>
      </c>
      <c r="E246" s="450"/>
      <c r="F246" s="251" t="str">
        <f t="shared" si="7"/>
        <v xml:space="preserve">par_a_t3
</v>
      </c>
      <c r="G246" s="450"/>
      <c r="H246" s="450"/>
      <c r="I246" s="450"/>
      <c r="J246" s="450"/>
      <c r="K246" s="304"/>
      <c r="L246" s="450"/>
      <c r="M246" s="450"/>
      <c r="N246" s="450"/>
      <c r="O246" s="450"/>
      <c r="P246" s="450"/>
      <c r="Q246" s="251" t="s">
        <v>706</v>
      </c>
      <c r="R246" s="259"/>
      <c r="S246" s="259"/>
      <c r="T246" s="259"/>
      <c r="U246" s="259"/>
      <c r="V246" s="259"/>
      <c r="W246" s="259"/>
      <c r="X246" s="259"/>
      <c r="Y246" s="259"/>
      <c r="Z246" s="259"/>
      <c r="AA246" s="255"/>
      <c r="AB246" s="255"/>
      <c r="AC246" s="255"/>
      <c r="AD246" s="255"/>
      <c r="AE246" s="255"/>
      <c r="AF246" s="255"/>
      <c r="AG246" s="255"/>
      <c r="AH246" s="255"/>
      <c r="AI246" s="255"/>
      <c r="AJ246" s="255"/>
      <c r="AK246" s="255"/>
      <c r="AL246" s="255"/>
      <c r="AM246" s="255"/>
      <c r="AN246" s="255"/>
      <c r="AO246" s="255"/>
      <c r="AP246" s="255"/>
    </row>
    <row r="247" spans="1:42" ht="47.25">
      <c r="A247" s="251" t="s">
        <v>59</v>
      </c>
      <c r="B247" s="251" t="s">
        <v>707</v>
      </c>
      <c r="C247" s="251"/>
      <c r="D247" s="251" t="str">
        <f t="shared" si="6"/>
        <v xml:space="preserve">par_a_t4
</v>
      </c>
      <c r="E247" s="450"/>
      <c r="F247" s="251" t="str">
        <f t="shared" si="7"/>
        <v xml:space="preserve">par_a_t4
</v>
      </c>
      <c r="G247" s="450"/>
      <c r="H247" s="450"/>
      <c r="I247" s="450"/>
      <c r="J247" s="450"/>
      <c r="K247" s="304"/>
      <c r="L247" s="450"/>
      <c r="M247" s="450"/>
      <c r="N247" s="450"/>
      <c r="O247" s="450"/>
      <c r="P247" s="450"/>
      <c r="Q247" s="251" t="s">
        <v>708</v>
      </c>
      <c r="R247" s="259"/>
      <c r="S247" s="259"/>
      <c r="T247" s="259"/>
      <c r="U247" s="259"/>
      <c r="V247" s="259"/>
      <c r="W247" s="259"/>
      <c r="X247" s="259"/>
      <c r="Y247" s="259"/>
      <c r="Z247" s="259"/>
      <c r="AA247" s="255"/>
      <c r="AB247" s="255"/>
      <c r="AC247" s="255"/>
      <c r="AD247" s="255"/>
      <c r="AE247" s="255"/>
      <c r="AF247" s="255"/>
      <c r="AG247" s="255"/>
      <c r="AH247" s="255"/>
      <c r="AI247" s="255"/>
      <c r="AJ247" s="255"/>
      <c r="AK247" s="255"/>
      <c r="AL247" s="255"/>
      <c r="AM247" s="255"/>
      <c r="AN247" s="255"/>
      <c r="AO247" s="255"/>
      <c r="AP247" s="255"/>
    </row>
    <row r="248" spans="1:42" ht="47.25">
      <c r="A248" s="251" t="s">
        <v>59</v>
      </c>
      <c r="B248" s="251" t="s">
        <v>709</v>
      </c>
      <c r="C248" s="251"/>
      <c r="D248" s="251" t="str">
        <f t="shared" si="6"/>
        <v xml:space="preserve">par_a_t5
</v>
      </c>
      <c r="E248" s="450"/>
      <c r="F248" s="251" t="str">
        <f t="shared" si="7"/>
        <v xml:space="preserve">par_a_t5
</v>
      </c>
      <c r="G248" s="450"/>
      <c r="H248" s="450"/>
      <c r="I248" s="450"/>
      <c r="J248" s="450"/>
      <c r="K248" s="304"/>
      <c r="L248" s="450"/>
      <c r="M248" s="450"/>
      <c r="N248" s="450"/>
      <c r="O248" s="450"/>
      <c r="P248" s="450"/>
      <c r="Q248" s="251" t="s">
        <v>710</v>
      </c>
      <c r="R248" s="259"/>
      <c r="S248" s="259"/>
      <c r="T248" s="259"/>
      <c r="U248" s="259"/>
      <c r="V248" s="259"/>
      <c r="W248" s="259"/>
      <c r="X248" s="259"/>
      <c r="Y248" s="259"/>
      <c r="Z248" s="259"/>
      <c r="AA248" s="255"/>
      <c r="AB248" s="255"/>
      <c r="AC248" s="255"/>
      <c r="AD248" s="255"/>
      <c r="AE248" s="255"/>
      <c r="AF248" s="255"/>
      <c r="AG248" s="255"/>
      <c r="AH248" s="255"/>
      <c r="AI248" s="255"/>
      <c r="AJ248" s="255"/>
      <c r="AK248" s="255"/>
      <c r="AL248" s="255"/>
      <c r="AM248" s="255"/>
      <c r="AN248" s="255"/>
      <c r="AO248" s="255"/>
      <c r="AP248" s="255"/>
    </row>
    <row r="249" spans="1:42" ht="47.25">
      <c r="A249" s="251" t="s">
        <v>59</v>
      </c>
      <c r="B249" s="251" t="s">
        <v>711</v>
      </c>
      <c r="C249" s="251"/>
      <c r="D249" s="251" t="str">
        <f t="shared" si="6"/>
        <v xml:space="preserve">par_a_s1
</v>
      </c>
      <c r="E249" s="450"/>
      <c r="F249" s="251" t="str">
        <f t="shared" si="7"/>
        <v xml:space="preserve">par_a_s1
</v>
      </c>
      <c r="G249" s="450"/>
      <c r="H249" s="450"/>
      <c r="I249" s="450"/>
      <c r="J249" s="450"/>
      <c r="K249" s="304"/>
      <c r="L249" s="450"/>
      <c r="M249" s="450"/>
      <c r="N249" s="450"/>
      <c r="O249" s="450"/>
      <c r="P249" s="450"/>
      <c r="Q249" s="251" t="s">
        <v>712</v>
      </c>
      <c r="R249" s="259"/>
      <c r="S249" s="259"/>
      <c r="T249" s="259"/>
      <c r="U249" s="259"/>
      <c r="V249" s="259"/>
      <c r="W249" s="259"/>
      <c r="X249" s="259"/>
      <c r="Y249" s="259"/>
      <c r="Z249" s="259"/>
      <c r="AA249" s="255"/>
      <c r="AB249" s="255"/>
      <c r="AC249" s="255"/>
      <c r="AD249" s="255"/>
      <c r="AE249" s="255"/>
      <c r="AF249" s="255"/>
      <c r="AG249" s="255"/>
      <c r="AH249" s="255"/>
      <c r="AI249" s="255"/>
      <c r="AJ249" s="255"/>
      <c r="AK249" s="255"/>
      <c r="AL249" s="255"/>
      <c r="AM249" s="255"/>
      <c r="AN249" s="255"/>
      <c r="AO249" s="255"/>
      <c r="AP249" s="255"/>
    </row>
    <row r="250" spans="1:42" ht="47.25">
      <c r="A250" s="251" t="s">
        <v>59</v>
      </c>
      <c r="B250" s="251" t="s">
        <v>713</v>
      </c>
      <c r="C250" s="251"/>
      <c r="D250" s="251" t="str">
        <f t="shared" si="6"/>
        <v xml:space="preserve">par_a_s2
</v>
      </c>
      <c r="E250" s="450"/>
      <c r="F250" s="251" t="str">
        <f t="shared" si="7"/>
        <v xml:space="preserve">par_a_s2
</v>
      </c>
      <c r="G250" s="450"/>
      <c r="H250" s="450"/>
      <c r="I250" s="450"/>
      <c r="J250" s="450"/>
      <c r="K250" s="304"/>
      <c r="L250" s="450"/>
      <c r="M250" s="450"/>
      <c r="N250" s="450"/>
      <c r="O250" s="450"/>
      <c r="P250" s="450"/>
      <c r="Q250" s="251" t="s">
        <v>714</v>
      </c>
      <c r="R250" s="259"/>
      <c r="S250" s="259"/>
      <c r="T250" s="259"/>
      <c r="U250" s="259"/>
      <c r="V250" s="259"/>
      <c r="W250" s="259"/>
      <c r="X250" s="259"/>
      <c r="Y250" s="259"/>
      <c r="Z250" s="259"/>
      <c r="AA250" s="255"/>
      <c r="AB250" s="255"/>
      <c r="AC250" s="255"/>
      <c r="AD250" s="255"/>
      <c r="AE250" s="255"/>
      <c r="AF250" s="255"/>
      <c r="AG250" s="255"/>
      <c r="AH250" s="255"/>
      <c r="AI250" s="255"/>
      <c r="AJ250" s="255"/>
      <c r="AK250" s="255"/>
      <c r="AL250" s="255"/>
      <c r="AM250" s="255"/>
      <c r="AN250" s="255"/>
      <c r="AO250" s="255"/>
      <c r="AP250" s="255"/>
    </row>
    <row r="251" spans="1:42" ht="47.25">
      <c r="A251" s="251" t="s">
        <v>59</v>
      </c>
      <c r="B251" s="251" t="s">
        <v>715</v>
      </c>
      <c r="C251" s="251"/>
      <c r="D251" s="251" t="str">
        <f t="shared" si="6"/>
        <v xml:space="preserve">par_a_s3
</v>
      </c>
      <c r="E251" s="450"/>
      <c r="F251" s="251" t="str">
        <f t="shared" si="7"/>
        <v xml:space="preserve">par_a_s3
</v>
      </c>
      <c r="G251" s="450"/>
      <c r="H251" s="450"/>
      <c r="I251" s="450"/>
      <c r="J251" s="450"/>
      <c r="K251" s="304"/>
      <c r="L251" s="450"/>
      <c r="M251" s="450"/>
      <c r="N251" s="450"/>
      <c r="O251" s="450"/>
      <c r="P251" s="450"/>
      <c r="Q251" s="251" t="s">
        <v>716</v>
      </c>
      <c r="R251" s="259"/>
      <c r="S251" s="259"/>
      <c r="T251" s="259"/>
      <c r="U251" s="259"/>
      <c r="V251" s="259"/>
      <c r="W251" s="259"/>
      <c r="X251" s="259"/>
      <c r="Y251" s="259"/>
      <c r="Z251" s="259"/>
      <c r="AA251" s="255"/>
      <c r="AB251" s="255"/>
      <c r="AC251" s="255"/>
      <c r="AD251" s="255"/>
      <c r="AE251" s="255"/>
      <c r="AF251" s="255"/>
      <c r="AG251" s="255"/>
      <c r="AH251" s="255"/>
      <c r="AI251" s="255"/>
      <c r="AJ251" s="255"/>
      <c r="AK251" s="255"/>
      <c r="AL251" s="255"/>
      <c r="AM251" s="255"/>
      <c r="AN251" s="255"/>
      <c r="AO251" s="255"/>
      <c r="AP251" s="255"/>
    </row>
    <row r="252" spans="1:42" ht="47.25">
      <c r="A252" s="251" t="s">
        <v>59</v>
      </c>
      <c r="B252" s="251" t="s">
        <v>717</v>
      </c>
      <c r="C252" s="251"/>
      <c r="D252" s="251" t="str">
        <f t="shared" si="6"/>
        <v xml:space="preserve">par_a_s4
</v>
      </c>
      <c r="E252" s="450"/>
      <c r="F252" s="251" t="str">
        <f t="shared" si="7"/>
        <v xml:space="preserve">par_a_s4
</v>
      </c>
      <c r="G252" s="450"/>
      <c r="H252" s="450"/>
      <c r="I252" s="450"/>
      <c r="J252" s="450"/>
      <c r="K252" s="304"/>
      <c r="L252" s="450"/>
      <c r="M252" s="450"/>
      <c r="N252" s="450"/>
      <c r="O252" s="450"/>
      <c r="P252" s="450"/>
      <c r="Q252" s="251" t="s">
        <v>718</v>
      </c>
      <c r="R252" s="259"/>
      <c r="S252" s="259"/>
      <c r="T252" s="259"/>
      <c r="U252" s="259"/>
      <c r="V252" s="259"/>
      <c r="W252" s="259"/>
      <c r="X252" s="259"/>
      <c r="Y252" s="259"/>
      <c r="Z252" s="259"/>
      <c r="AA252" s="255"/>
      <c r="AB252" s="255"/>
      <c r="AC252" s="255"/>
      <c r="AD252" s="255"/>
      <c r="AE252" s="255"/>
      <c r="AF252" s="255"/>
      <c r="AG252" s="255"/>
      <c r="AH252" s="255"/>
      <c r="AI252" s="255"/>
      <c r="AJ252" s="255"/>
      <c r="AK252" s="255"/>
      <c r="AL252" s="255"/>
      <c r="AM252" s="255"/>
      <c r="AN252" s="255"/>
      <c r="AO252" s="255"/>
      <c r="AP252" s="255"/>
    </row>
    <row r="253" spans="1:42" ht="47.25">
      <c r="A253" s="251" t="s">
        <v>59</v>
      </c>
      <c r="B253" s="251" t="s">
        <v>719</v>
      </c>
      <c r="C253" s="251"/>
      <c r="D253" s="251" t="str">
        <f t="shared" si="6"/>
        <v xml:space="preserve">par_a_s5
</v>
      </c>
      <c r="E253" s="450"/>
      <c r="F253" s="251" t="str">
        <f t="shared" si="7"/>
        <v xml:space="preserve">par_a_s5
</v>
      </c>
      <c r="G253" s="450"/>
      <c r="H253" s="450"/>
      <c r="I253" s="450"/>
      <c r="J253" s="450"/>
      <c r="K253" s="304"/>
      <c r="L253" s="450"/>
      <c r="M253" s="450"/>
      <c r="N253" s="450"/>
      <c r="O253" s="450"/>
      <c r="P253" s="450"/>
      <c r="Q253" s="251" t="s">
        <v>720</v>
      </c>
      <c r="R253" s="259"/>
      <c r="S253" s="259"/>
      <c r="T253" s="259"/>
      <c r="U253" s="259"/>
      <c r="V253" s="259"/>
      <c r="W253" s="259"/>
      <c r="X253" s="259"/>
      <c r="Y253" s="259"/>
      <c r="Z253" s="259"/>
      <c r="AA253" s="255"/>
      <c r="AB253" s="255"/>
      <c r="AC253" s="255"/>
      <c r="AD253" s="255"/>
      <c r="AE253" s="255"/>
      <c r="AF253" s="255"/>
      <c r="AG253" s="255"/>
      <c r="AH253" s="255"/>
      <c r="AI253" s="255"/>
      <c r="AJ253" s="255"/>
      <c r="AK253" s="255"/>
      <c r="AL253" s="255"/>
      <c r="AM253" s="255"/>
      <c r="AN253" s="255"/>
      <c r="AO253" s="255"/>
      <c r="AP253" s="255"/>
    </row>
    <row r="254" spans="1:42" ht="47.25">
      <c r="A254" s="251" t="s">
        <v>447</v>
      </c>
      <c r="B254" s="450"/>
      <c r="C254" s="251"/>
      <c r="D254" s="251" t="str">
        <f t="shared" si="6"/>
        <v xml:space="preserve">
</v>
      </c>
      <c r="E254" s="450"/>
      <c r="F254" s="251" t="str">
        <f t="shared" si="7"/>
        <v xml:space="preserve">
</v>
      </c>
      <c r="G254" s="450"/>
      <c r="H254" s="450"/>
      <c r="I254" s="450"/>
      <c r="J254" s="450"/>
      <c r="K254" s="304"/>
      <c r="L254" s="450"/>
      <c r="M254" s="450"/>
      <c r="N254" s="450"/>
      <c r="O254" s="450"/>
      <c r="P254" s="450"/>
      <c r="Q254" s="450"/>
      <c r="R254" s="259"/>
      <c r="S254" s="259"/>
      <c r="T254" s="259"/>
      <c r="U254" s="259"/>
      <c r="V254" s="259"/>
      <c r="W254" s="259"/>
      <c r="X254" s="259"/>
      <c r="Y254" s="259"/>
      <c r="Z254" s="259"/>
      <c r="AA254" s="255"/>
      <c r="AB254" s="255"/>
      <c r="AC254" s="255"/>
      <c r="AD254" s="255"/>
      <c r="AE254" s="255"/>
      <c r="AF254" s="255"/>
      <c r="AG254" s="255"/>
      <c r="AH254" s="255"/>
      <c r="AI254" s="255"/>
      <c r="AJ254" s="255"/>
      <c r="AK254" s="255"/>
      <c r="AL254" s="255"/>
      <c r="AM254" s="255"/>
      <c r="AN254" s="255"/>
      <c r="AO254" s="255"/>
      <c r="AP254" s="255"/>
    </row>
    <row r="255" spans="1:42" ht="126">
      <c r="A255" s="251" t="s">
        <v>22</v>
      </c>
      <c r="B255" s="251" t="s">
        <v>721</v>
      </c>
      <c r="C255" s="251" t="s">
        <v>722</v>
      </c>
      <c r="D255" s="251" t="str">
        <f t="shared" si="6"/>
        <v>c_note
Enumerator Note: We are now going to ask the household about the plots that they cultivate. Please ask the respondent about each plot that they cultivate beginning with ${pl_samp_plot} even if it has not been cultivated in the past three agricultural seasons and then proceeding from largest to smallest.</v>
      </c>
      <c r="E255" s="251" t="s">
        <v>723</v>
      </c>
      <c r="F255" s="251" t="str">
        <f t="shared" si="7"/>
        <v>c_note
Ubaza: Ubu tugiye kubaza ku mirima urugo ruhinga. Baza uwo muganira kuri buri murima bahinga uhereye kuri [${pl_samp_plot}] nubwo waba utarahinzwe mu bihembwe bitatu by'ihinga bishize ubundi ukurikizeho umurima munini ujya ku muto.</v>
      </c>
      <c r="G255" s="450"/>
      <c r="H255" s="450"/>
      <c r="I255" s="450"/>
      <c r="J255" s="450"/>
      <c r="K255" s="304"/>
      <c r="L255" s="450"/>
      <c r="M255" s="450"/>
      <c r="N255" s="450"/>
      <c r="O255" s="450"/>
      <c r="P255" s="450"/>
      <c r="Q255" s="450"/>
      <c r="R255" s="259"/>
      <c r="S255" s="259"/>
      <c r="T255" s="259"/>
      <c r="U255" s="259"/>
      <c r="V255" s="259"/>
      <c r="W255" s="259"/>
      <c r="X255" s="259"/>
      <c r="Y255" s="259"/>
      <c r="Z255" s="259"/>
      <c r="AA255" s="255"/>
      <c r="AB255" s="255"/>
      <c r="AC255" s="255"/>
      <c r="AD255" s="255"/>
      <c r="AE255" s="255"/>
      <c r="AF255" s="255"/>
      <c r="AG255" s="255"/>
      <c r="AH255" s="255"/>
      <c r="AI255" s="255"/>
      <c r="AJ255" s="255"/>
      <c r="AK255" s="255"/>
      <c r="AL255" s="255"/>
      <c r="AM255" s="255"/>
      <c r="AN255" s="255"/>
      <c r="AO255" s="255"/>
      <c r="AP255" s="255"/>
    </row>
    <row r="256" spans="1:42" s="10" customFormat="1" ht="47.25">
      <c r="A256" s="251" t="s">
        <v>36</v>
      </c>
      <c r="B256" s="360" t="s">
        <v>724</v>
      </c>
      <c r="C256" s="360" t="s">
        <v>724</v>
      </c>
      <c r="D256" s="251" t="str">
        <f t="shared" si="6"/>
        <v>start_mod_C_plot
start_mod_C_plot</v>
      </c>
      <c r="E256" s="360" t="s">
        <v>724</v>
      </c>
      <c r="F256" s="251" t="str">
        <f t="shared" si="7"/>
        <v>start_mod_C_plot
start_mod_C_plot</v>
      </c>
      <c r="G256" s="251"/>
      <c r="H256" s="251"/>
      <c r="I256" s="251"/>
      <c r="J256" s="304"/>
      <c r="K256" s="251"/>
      <c r="L256" s="251"/>
      <c r="M256" s="251"/>
      <c r="N256" s="251"/>
      <c r="O256" s="251"/>
      <c r="P256" s="251"/>
      <c r="Q256" s="251" t="s">
        <v>38</v>
      </c>
      <c r="R256" s="251"/>
      <c r="S256" s="319"/>
      <c r="T256" s="319"/>
      <c r="U256" s="319"/>
      <c r="V256" s="319"/>
      <c r="W256" s="319"/>
      <c r="X256" s="319"/>
      <c r="Y256" s="319"/>
      <c r="Z256" s="319"/>
      <c r="AA256" s="319"/>
      <c r="AB256" s="319"/>
      <c r="AC256" s="319"/>
      <c r="AD256" s="319"/>
      <c r="AE256" s="319"/>
      <c r="AF256" s="319"/>
      <c r="AG256" s="319"/>
      <c r="AH256" s="319"/>
      <c r="AI256" s="319"/>
      <c r="AJ256" s="319"/>
      <c r="AK256" s="319"/>
      <c r="AL256" s="319"/>
      <c r="AM256" s="319"/>
      <c r="AN256" s="319"/>
      <c r="AO256" s="319"/>
      <c r="AP256" s="319"/>
    </row>
    <row r="257" spans="1:42" ht="47.25">
      <c r="A257" s="251" t="s">
        <v>70</v>
      </c>
      <c r="B257" s="251" t="s">
        <v>725</v>
      </c>
      <c r="C257" s="251" t="s">
        <v>726</v>
      </c>
      <c r="D257" s="251" t="str">
        <f t="shared" si="6"/>
        <v>plot_roster
Plot roster</v>
      </c>
      <c r="E257" s="251" t="s">
        <v>726</v>
      </c>
      <c r="F257" s="251" t="str">
        <f t="shared" si="7"/>
        <v>plot_roster
Plot roster</v>
      </c>
      <c r="G257" s="450"/>
      <c r="H257" s="450"/>
      <c r="I257" s="450"/>
      <c r="J257" s="450"/>
      <c r="K257" s="450"/>
      <c r="L257" s="450"/>
      <c r="M257" s="450"/>
      <c r="N257" s="450"/>
      <c r="O257" s="450"/>
      <c r="P257" s="450"/>
      <c r="Q257" s="450"/>
      <c r="R257" s="259"/>
      <c r="S257" s="259"/>
      <c r="T257" s="259"/>
      <c r="U257" s="259"/>
      <c r="V257" s="259"/>
      <c r="W257" s="259"/>
      <c r="X257" s="259"/>
      <c r="Y257" s="259"/>
      <c r="Z257" s="259"/>
      <c r="AA257" s="255"/>
      <c r="AB257" s="255"/>
      <c r="AC257" s="255"/>
      <c r="AD257" s="255"/>
      <c r="AE257" s="255"/>
      <c r="AF257" s="255"/>
      <c r="AG257" s="255"/>
      <c r="AH257" s="255"/>
      <c r="AI257" s="255"/>
      <c r="AJ257" s="255"/>
      <c r="AK257" s="255"/>
      <c r="AL257" s="255"/>
      <c r="AM257" s="255"/>
      <c r="AN257" s="255"/>
      <c r="AO257" s="255"/>
      <c r="AP257" s="255"/>
    </row>
    <row r="258" spans="1:42" ht="141.75">
      <c r="A258" s="251" t="s">
        <v>48</v>
      </c>
      <c r="B258" s="251" t="s">
        <v>727</v>
      </c>
      <c r="C258" s="251" t="s">
        <v>728</v>
      </c>
      <c r="D258" s="251" t="str">
        <f t="shared" si="6"/>
        <v>AG_22
How many plots have you cultivated (includes plots owned by the household and rented in) or rented-out in total over the past three agricultural seasons (14c, 15a, or 15b)? Please also include the plot that matches the description ${pl_samp_plot} in this count even if it has not been cultivated in the past three agricultural seasons.</v>
      </c>
      <c r="E258" s="251" t="s">
        <v>729</v>
      </c>
      <c r="F258" s="251" t="str">
        <f t="shared" si="7"/>
        <v>AG_22
Ni imirima ingahe urugo rwawe rwahinze iyawe n'iyo watiwe n'abandi) cyangwa rwatiye abandi mu bihembwe by'ihinga bitatu bishije (14c, 15a, or 15b)? Ukore ku buryo ushyiramo [${pl_samp_plot}] nubwo waba utarahinzwe mu bihembwe bitatu by'ihinga bishize.</v>
      </c>
      <c r="G258" s="450"/>
      <c r="H258" s="450"/>
      <c r="I258" s="319"/>
      <c r="J258" s="319"/>
      <c r="K258" s="319"/>
      <c r="L258" s="319"/>
      <c r="M258" s="319"/>
      <c r="N258" s="251" t="s">
        <v>43</v>
      </c>
      <c r="O258" s="319"/>
      <c r="P258" s="319"/>
      <c r="Q258" s="319"/>
      <c r="R258" s="259"/>
      <c r="S258" s="259"/>
      <c r="T258" s="259"/>
      <c r="U258" s="259"/>
      <c r="V258" s="259"/>
      <c r="W258" s="259"/>
      <c r="X258" s="259"/>
      <c r="Y258" s="259"/>
      <c r="Z258" s="259"/>
      <c r="AA258" s="255"/>
      <c r="AB258" s="255"/>
      <c r="AC258" s="255"/>
      <c r="AD258" s="255"/>
      <c r="AE258" s="255"/>
      <c r="AF258" s="255"/>
      <c r="AG258" s="255"/>
      <c r="AH258" s="255"/>
      <c r="AI258" s="255"/>
      <c r="AJ258" s="255"/>
      <c r="AK258" s="255"/>
      <c r="AL258" s="255"/>
      <c r="AM258" s="255"/>
      <c r="AN258" s="255"/>
      <c r="AO258" s="255"/>
      <c r="AP258" s="255"/>
    </row>
    <row r="259" spans="1:42" ht="141.75">
      <c r="A259" s="251" t="s">
        <v>22</v>
      </c>
      <c r="B259" s="251" t="s">
        <v>730</v>
      </c>
      <c r="C259" s="251" t="s">
        <v>731</v>
      </c>
      <c r="D259" s="251" t="str">
        <f t="shared" si="6"/>
        <v>AG_21
Please map each plot cultivated (includes plots owned by the household and rented in) or rented-out over the past year using the Parcel maps above. Please also include the plot that matches the description ${pl_samp_plot} in this count even if it has not been cultivated in the past three agricultural seasons. If a plot is located outside of the Parcel, it should be mapped separately.</v>
      </c>
      <c r="E259" s="251" t="s">
        <v>732</v>
      </c>
      <c r="F259" s="251" t="str">
        <f t="shared" si="7"/>
        <v>AG_21
Shushanya buri murima wahinzwe (iyawe n'iyo watiwe n'abandi) cyangwa watiye abandi mu mezi 12 ashize wifashishije ishusho w'amasambu hanyuma wandike imiterere yawo. Ukore ku buryo ushyiramo [${pl_samp_plot}] nubwo waba utarahinzwe mu bihembwe bitatu by'ihinga bishize. Niba umurima utari mu isambu, wushushanye akwawo.</v>
      </c>
      <c r="G259" s="450"/>
      <c r="H259" s="450"/>
      <c r="I259" s="319"/>
      <c r="J259" s="319"/>
      <c r="K259" s="319"/>
      <c r="L259" s="319"/>
      <c r="M259" s="319"/>
      <c r="N259" s="450"/>
      <c r="O259" s="319"/>
      <c r="P259" s="319"/>
      <c r="Q259" s="319"/>
      <c r="R259" s="259"/>
      <c r="S259" s="259"/>
      <c r="T259" s="259"/>
      <c r="U259" s="259"/>
      <c r="V259" s="259"/>
      <c r="W259" s="259"/>
      <c r="X259" s="259"/>
      <c r="Y259" s="259"/>
      <c r="Z259" s="259"/>
      <c r="AA259" s="255"/>
      <c r="AB259" s="255"/>
      <c r="AC259" s="255"/>
      <c r="AD259" s="255"/>
      <c r="AE259" s="255"/>
      <c r="AF259" s="255"/>
      <c r="AG259" s="255"/>
      <c r="AH259" s="255"/>
      <c r="AI259" s="255"/>
      <c r="AJ259" s="255"/>
      <c r="AK259" s="255"/>
      <c r="AL259" s="255"/>
      <c r="AM259" s="255"/>
      <c r="AN259" s="255"/>
      <c r="AO259" s="255"/>
      <c r="AP259" s="255"/>
    </row>
    <row r="260" spans="1:42" ht="47.25">
      <c r="A260" s="251" t="s">
        <v>733</v>
      </c>
      <c r="B260" s="251" t="s">
        <v>734</v>
      </c>
      <c r="C260" s="251" t="s">
        <v>5795</v>
      </c>
      <c r="D260" s="251" t="str">
        <f t="shared" si="6"/>
        <v>AG_24
Take a picture of the parcels and plots sketch</v>
      </c>
      <c r="E260" s="251" t="s">
        <v>735</v>
      </c>
      <c r="F260" s="251" t="str">
        <f t="shared" si="7"/>
        <v>AG_24
Fata ifoto y'igishushanyo cy'amasambu n'imirima</v>
      </c>
      <c r="G260" s="450"/>
      <c r="H260" s="450"/>
      <c r="I260" s="450"/>
      <c r="J260" s="450"/>
      <c r="K260" s="450"/>
      <c r="L260" s="450"/>
      <c r="M260" s="450"/>
      <c r="N260" s="251" t="s">
        <v>43</v>
      </c>
      <c r="O260" s="450"/>
      <c r="P260" s="450"/>
      <c r="Q260" s="450"/>
      <c r="R260" s="450"/>
      <c r="S260" s="259"/>
      <c r="T260" s="259"/>
      <c r="U260" s="259"/>
      <c r="V260" s="259"/>
      <c r="W260" s="259"/>
      <c r="X260" s="259"/>
      <c r="Y260" s="259"/>
      <c r="Z260" s="259"/>
      <c r="AA260" s="255"/>
      <c r="AB260" s="255"/>
      <c r="AC260" s="255"/>
      <c r="AD260" s="255"/>
      <c r="AE260" s="255"/>
      <c r="AF260" s="255"/>
      <c r="AG260" s="255"/>
      <c r="AH260" s="255"/>
      <c r="AI260" s="255"/>
      <c r="AJ260" s="255"/>
      <c r="AK260" s="255"/>
      <c r="AL260" s="255"/>
      <c r="AM260" s="255"/>
      <c r="AN260" s="255"/>
      <c r="AO260" s="255"/>
      <c r="AP260" s="255"/>
    </row>
    <row r="261" spans="1:42" ht="220.5">
      <c r="A261" s="251" t="s">
        <v>22</v>
      </c>
      <c r="B261" s="251" t="s">
        <v>736</v>
      </c>
      <c r="C261" s="251" t="s">
        <v>737</v>
      </c>
      <c r="D261" s="251" t="str">
        <f t="shared" si="6"/>
        <v>AG_23
Please write a description of each Plot cultivated (includes plots owned by the household and rented in) or rented-out in the last three agricultural seasons (14c, 15a, 15b). Do not use the size, and do not use crops.  It must be a description that will help us identify this plot when we come back later.  Please also include and begin with the description of ${pl_samp_plot} even if it has not been cultivated in the past three agricultural seasons and then proceed with the 3 remaining plots (moving from largest to smallest). If the plot ${pl_samp_plot} cannot be identified, ask about the 4 largest plots from largest to smallest.</v>
      </c>
      <c r="E261" s="251" t="s">
        <v>738</v>
      </c>
      <c r="F261" s="251" t="str">
        <f t="shared" si="7"/>
        <v>AG_23
Andika imiterere ya buri murima uhinzwemo (iyawe n'iyo watiwe n'abandi) ubu cyangwa waba warakodeshejwe mu mwaka ushize. Ntukoreshe ubuso, kandi ntukoreshe ibihingwa. Igomba kuba imiterere izadufasha kumenya uyu murima mu gihe tuzaba tugarutse. Genzura ko buri miterere y'umurima itandukanye n'iy'uwundi. TONDEKANYA IMITERERE Y'IMIRIMA uhereye kuri [${pl_samp_plot}] nubwo waba utarahinzwe mu bihembwe bitatu by'ihinga bishize ubundi ukurikizeho indi mirima 3 (uva ku munini ujya ku muto). Niba atabashije kumenya [${pl_samp_plot}], baza imirima 4 yahinzwe uva ku munini ujya ku muto.</v>
      </c>
      <c r="G261" s="450"/>
      <c r="H261" s="450"/>
      <c r="I261" s="259"/>
      <c r="J261" s="259"/>
      <c r="K261" s="259"/>
      <c r="L261" s="259"/>
      <c r="M261" s="259"/>
      <c r="N261" s="450"/>
      <c r="O261" s="259"/>
      <c r="P261" s="259"/>
      <c r="Q261" s="259"/>
      <c r="R261" s="259"/>
      <c r="S261" s="259"/>
      <c r="T261" s="259"/>
      <c r="U261" s="259"/>
      <c r="V261" s="259"/>
      <c r="W261" s="259"/>
      <c r="X261" s="259"/>
      <c r="Y261" s="259"/>
      <c r="Z261" s="259"/>
      <c r="AA261" s="255"/>
      <c r="AB261" s="255"/>
      <c r="AC261" s="255"/>
      <c r="AD261" s="255"/>
      <c r="AE261" s="255"/>
      <c r="AF261" s="255"/>
      <c r="AG261" s="255"/>
      <c r="AH261" s="255"/>
      <c r="AI261" s="255"/>
      <c r="AJ261" s="255"/>
      <c r="AK261" s="255"/>
      <c r="AL261" s="255"/>
      <c r="AM261" s="255"/>
      <c r="AN261" s="255"/>
      <c r="AO261" s="255"/>
      <c r="AP261" s="255"/>
    </row>
    <row r="262" spans="1:42" ht="47.25">
      <c r="A262" s="251" t="s">
        <v>85</v>
      </c>
      <c r="B262" s="251" t="s">
        <v>739</v>
      </c>
      <c r="C262" s="251" t="s">
        <v>740</v>
      </c>
      <c r="D262" s="251" t="str">
        <f t="shared" si="6"/>
        <v>ag_p1
Plot 1 Description:</v>
      </c>
      <c r="E262" s="251" t="s">
        <v>741</v>
      </c>
      <c r="F262" s="251" t="str">
        <f t="shared" si="7"/>
        <v>ag_p1
Ibiranga umurima wa 1:</v>
      </c>
      <c r="G262" s="450"/>
      <c r="H262" s="450"/>
      <c r="I262" s="450"/>
      <c r="J262" s="251" t="s">
        <v>429</v>
      </c>
      <c r="K262" s="251" t="s">
        <v>430</v>
      </c>
      <c r="L262" s="251" t="s">
        <v>742</v>
      </c>
      <c r="M262" s="450"/>
      <c r="N262" s="251" t="s">
        <v>43</v>
      </c>
      <c r="O262" s="450"/>
      <c r="P262" s="450"/>
      <c r="Q262" s="450"/>
      <c r="R262" s="450"/>
      <c r="S262" s="259"/>
      <c r="T262" s="259"/>
      <c r="U262" s="259"/>
      <c r="V262" s="259"/>
      <c r="W262" s="259"/>
      <c r="X262" s="259"/>
      <c r="Y262" s="259"/>
      <c r="Z262" s="259"/>
      <c r="AA262" s="255"/>
      <c r="AB262" s="255"/>
      <c r="AC262" s="255"/>
      <c r="AD262" s="255"/>
      <c r="AE262" s="255"/>
      <c r="AF262" s="255"/>
      <c r="AG262" s="255"/>
      <c r="AH262" s="255"/>
      <c r="AI262" s="255"/>
      <c r="AJ262" s="255"/>
      <c r="AK262" s="255"/>
      <c r="AL262" s="255"/>
      <c r="AM262" s="255"/>
      <c r="AN262" s="255"/>
      <c r="AO262" s="255"/>
      <c r="AP262" s="255"/>
    </row>
    <row r="263" spans="1:42" ht="47.25">
      <c r="A263" s="251" t="s">
        <v>85</v>
      </c>
      <c r="B263" s="251" t="s">
        <v>743</v>
      </c>
      <c r="C263" s="251" t="s">
        <v>744</v>
      </c>
      <c r="D263" s="251" t="str">
        <f t="shared" si="6"/>
        <v>ag_p2
Plot 2 Description:</v>
      </c>
      <c r="E263" s="251" t="s">
        <v>745</v>
      </c>
      <c r="F263" s="251" t="str">
        <f t="shared" si="7"/>
        <v>ag_p2
Ibiranga umurima wa 2:</v>
      </c>
      <c r="G263" s="450"/>
      <c r="H263" s="450"/>
      <c r="I263" s="450"/>
      <c r="J263" s="251" t="s">
        <v>429</v>
      </c>
      <c r="K263" s="251" t="s">
        <v>430</v>
      </c>
      <c r="L263" s="251" t="s">
        <v>746</v>
      </c>
      <c r="M263" s="450"/>
      <c r="N263" s="251" t="s">
        <v>43</v>
      </c>
      <c r="O263" s="450"/>
      <c r="P263" s="450"/>
      <c r="Q263" s="450"/>
      <c r="R263" s="450"/>
      <c r="S263" s="259"/>
      <c r="T263" s="259"/>
      <c r="U263" s="259"/>
      <c r="V263" s="259"/>
      <c r="W263" s="259"/>
      <c r="X263" s="259"/>
      <c r="Y263" s="259"/>
      <c r="Z263" s="259"/>
      <c r="AA263" s="255"/>
      <c r="AB263" s="255"/>
      <c r="AC263" s="255"/>
      <c r="AD263" s="255"/>
      <c r="AE263" s="255"/>
      <c r="AF263" s="255"/>
      <c r="AG263" s="255"/>
      <c r="AH263" s="255"/>
      <c r="AI263" s="255"/>
      <c r="AJ263" s="255"/>
      <c r="AK263" s="255"/>
      <c r="AL263" s="255"/>
      <c r="AM263" s="255"/>
      <c r="AN263" s="255"/>
      <c r="AO263" s="255"/>
      <c r="AP263" s="255"/>
    </row>
    <row r="264" spans="1:42" ht="47.25">
      <c r="A264" s="251" t="s">
        <v>85</v>
      </c>
      <c r="B264" s="251" t="s">
        <v>747</v>
      </c>
      <c r="C264" s="251" t="s">
        <v>748</v>
      </c>
      <c r="D264" s="251" t="str">
        <f t="shared" si="6"/>
        <v>ag_p3
Plot 3 Description:</v>
      </c>
      <c r="E264" s="251" t="s">
        <v>749</v>
      </c>
      <c r="F264" s="251" t="str">
        <f t="shared" si="7"/>
        <v>ag_p3
Ibiranga umurima wa 3:</v>
      </c>
      <c r="G264" s="450"/>
      <c r="H264" s="450"/>
      <c r="I264" s="450"/>
      <c r="J264" s="251" t="s">
        <v>429</v>
      </c>
      <c r="K264" s="251" t="s">
        <v>430</v>
      </c>
      <c r="L264" s="251" t="s">
        <v>750</v>
      </c>
      <c r="M264" s="450"/>
      <c r="N264" s="251" t="s">
        <v>43</v>
      </c>
      <c r="O264" s="450"/>
      <c r="P264" s="450"/>
      <c r="Q264" s="450"/>
      <c r="R264" s="450"/>
      <c r="S264" s="259"/>
      <c r="T264" s="259"/>
      <c r="U264" s="259"/>
      <c r="V264" s="259"/>
      <c r="W264" s="259"/>
      <c r="X264" s="259"/>
      <c r="Y264" s="259"/>
      <c r="Z264" s="259"/>
      <c r="AA264" s="255"/>
      <c r="AB264" s="255"/>
      <c r="AC264" s="255"/>
      <c r="AD264" s="255"/>
      <c r="AE264" s="255"/>
      <c r="AF264" s="255"/>
      <c r="AG264" s="255"/>
      <c r="AH264" s="255"/>
      <c r="AI264" s="255"/>
      <c r="AJ264" s="255"/>
      <c r="AK264" s="255"/>
      <c r="AL264" s="255"/>
      <c r="AM264" s="255"/>
      <c r="AN264" s="255"/>
      <c r="AO264" s="255"/>
      <c r="AP264" s="255"/>
    </row>
    <row r="265" spans="1:42" ht="47.25">
      <c r="A265" s="251" t="s">
        <v>85</v>
      </c>
      <c r="B265" s="251" t="s">
        <v>751</v>
      </c>
      <c r="C265" s="251" t="s">
        <v>752</v>
      </c>
      <c r="D265" s="251" t="str">
        <f t="shared" ref="D265:D328" si="8">$B265&amp;"
"&amp;$C265</f>
        <v>ag_p4
Plot 4 Description:</v>
      </c>
      <c r="E265" s="251" t="s">
        <v>753</v>
      </c>
      <c r="F265" s="251" t="str">
        <f t="shared" ref="F265:F328" si="9">$B265&amp;"
"&amp;$E265</f>
        <v>ag_p4
Ibiranga umurima wa 4:</v>
      </c>
      <c r="G265" s="450"/>
      <c r="H265" s="450"/>
      <c r="I265" s="450"/>
      <c r="J265" s="251" t="s">
        <v>429</v>
      </c>
      <c r="K265" s="251" t="s">
        <v>430</v>
      </c>
      <c r="L265" s="251" t="s">
        <v>754</v>
      </c>
      <c r="M265" s="450"/>
      <c r="N265" s="251" t="s">
        <v>43</v>
      </c>
      <c r="O265" s="450"/>
      <c r="P265" s="450"/>
      <c r="Q265" s="450"/>
      <c r="R265" s="450"/>
      <c r="S265" s="259"/>
      <c r="T265" s="259"/>
      <c r="U265" s="259"/>
      <c r="V265" s="259"/>
      <c r="W265" s="259"/>
      <c r="X265" s="259"/>
      <c r="Y265" s="259"/>
      <c r="Z265" s="259"/>
      <c r="AA265" s="255"/>
      <c r="AB265" s="255"/>
      <c r="AC265" s="255"/>
      <c r="AD265" s="255"/>
      <c r="AE265" s="255"/>
      <c r="AF265" s="255"/>
      <c r="AG265" s="255"/>
      <c r="AH265" s="255"/>
      <c r="AI265" s="255"/>
      <c r="AJ265" s="255"/>
      <c r="AK265" s="255"/>
      <c r="AL265" s="255"/>
      <c r="AM265" s="255"/>
      <c r="AN265" s="255"/>
      <c r="AO265" s="255"/>
      <c r="AP265" s="255"/>
    </row>
    <row r="266" spans="1:42" ht="47.25">
      <c r="A266" s="251" t="s">
        <v>447</v>
      </c>
      <c r="B266" s="450"/>
      <c r="C266" s="251"/>
      <c r="D266" s="251" t="str">
        <f t="shared" si="8"/>
        <v xml:space="preserve">
</v>
      </c>
      <c r="E266" s="450"/>
      <c r="F266" s="251" t="str">
        <f t="shared" si="9"/>
        <v xml:space="preserve">
</v>
      </c>
      <c r="G266" s="450"/>
      <c r="H266" s="450"/>
      <c r="I266" s="450"/>
      <c r="J266" s="450"/>
      <c r="K266" s="450"/>
      <c r="L266" s="450"/>
      <c r="M266" s="450"/>
      <c r="N266" s="450"/>
      <c r="O266" s="450"/>
      <c r="P266" s="450"/>
      <c r="Q266" s="450"/>
      <c r="R266" s="450"/>
      <c r="S266" s="259"/>
      <c r="T266" s="259"/>
      <c r="U266" s="259"/>
      <c r="V266" s="259"/>
      <c r="W266" s="259"/>
      <c r="X266" s="259"/>
      <c r="Y266" s="259"/>
      <c r="Z266" s="259"/>
      <c r="AA266" s="255"/>
      <c r="AB266" s="255"/>
      <c r="AC266" s="255"/>
      <c r="AD266" s="255"/>
      <c r="AE266" s="255"/>
      <c r="AF266" s="255"/>
      <c r="AG266" s="255"/>
      <c r="AH266" s="255"/>
      <c r="AI266" s="255"/>
      <c r="AJ266" s="255"/>
      <c r="AK266" s="255"/>
      <c r="AL266" s="255"/>
      <c r="AM266" s="255"/>
      <c r="AN266" s="255"/>
      <c r="AO266" s="255"/>
      <c r="AP266" s="255"/>
    </row>
    <row r="267" spans="1:42" ht="47.25">
      <c r="A267" s="251" t="s">
        <v>232</v>
      </c>
      <c r="B267" s="251" t="s">
        <v>755</v>
      </c>
      <c r="C267" s="251" t="s">
        <v>756</v>
      </c>
      <c r="D267" s="251" t="str">
        <f t="shared" si="8"/>
        <v>ag_repeat
Plots info</v>
      </c>
      <c r="E267" s="251" t="s">
        <v>756</v>
      </c>
      <c r="F267" s="251" t="str">
        <f t="shared" si="9"/>
        <v>ag_repeat
Plots info</v>
      </c>
      <c r="G267" s="450"/>
      <c r="H267" s="450"/>
      <c r="I267" s="450"/>
      <c r="J267" s="450"/>
      <c r="K267" s="450"/>
      <c r="L267" s="450"/>
      <c r="M267" s="450"/>
      <c r="N267" s="450"/>
      <c r="O267" s="450"/>
      <c r="P267" s="450"/>
      <c r="Q267" s="450"/>
      <c r="R267" s="251" t="s">
        <v>757</v>
      </c>
      <c r="S267" s="259"/>
      <c r="T267" s="259"/>
      <c r="U267" s="259"/>
      <c r="V267" s="259"/>
      <c r="W267" s="259"/>
      <c r="X267" s="259"/>
      <c r="Y267" s="259"/>
      <c r="Z267" s="259"/>
      <c r="AA267" s="255"/>
      <c r="AB267" s="255"/>
      <c r="AC267" s="255"/>
      <c r="AD267" s="255"/>
      <c r="AE267" s="255"/>
      <c r="AF267" s="255"/>
      <c r="AG267" s="255"/>
      <c r="AH267" s="255"/>
      <c r="AI267" s="255"/>
      <c r="AJ267" s="255"/>
      <c r="AK267" s="255"/>
      <c r="AL267" s="255"/>
      <c r="AM267" s="255"/>
      <c r="AN267" s="255"/>
      <c r="AO267" s="255"/>
      <c r="AP267" s="255"/>
    </row>
    <row r="268" spans="1:42" ht="47.25">
      <c r="A268" s="251" t="s">
        <v>59</v>
      </c>
      <c r="B268" s="251" t="s">
        <v>758</v>
      </c>
      <c r="C268" s="251"/>
      <c r="D268" s="251" t="str">
        <f t="shared" si="8"/>
        <v xml:space="preserve">ag_pos
</v>
      </c>
      <c r="E268" s="450"/>
      <c r="F268" s="251" t="str">
        <f t="shared" si="9"/>
        <v xml:space="preserve">ag_pos
</v>
      </c>
      <c r="G268" s="450"/>
      <c r="H268" s="450"/>
      <c r="I268" s="450"/>
      <c r="J268" s="450"/>
      <c r="K268" s="450"/>
      <c r="L268" s="450"/>
      <c r="M268" s="450"/>
      <c r="N268" s="450"/>
      <c r="O268" s="450"/>
      <c r="P268" s="450"/>
      <c r="Q268" s="251" t="s">
        <v>238</v>
      </c>
      <c r="R268" s="450"/>
      <c r="S268" s="259"/>
      <c r="T268" s="259"/>
      <c r="U268" s="259"/>
      <c r="V268" s="259"/>
      <c r="W268" s="259"/>
      <c r="X268" s="259"/>
      <c r="Y268" s="259"/>
      <c r="Z268" s="259"/>
      <c r="AA268" s="255"/>
      <c r="AB268" s="255"/>
      <c r="AC268" s="255"/>
      <c r="AD268" s="255"/>
      <c r="AE268" s="255"/>
      <c r="AF268" s="255"/>
      <c r="AG268" s="255"/>
      <c r="AH268" s="255"/>
      <c r="AI268" s="255"/>
      <c r="AJ268" s="255"/>
      <c r="AK268" s="255"/>
      <c r="AL268" s="255"/>
      <c r="AM268" s="255"/>
      <c r="AN268" s="255"/>
      <c r="AO268" s="255"/>
      <c r="AP268" s="255"/>
    </row>
    <row r="269" spans="1:42" ht="47.25">
      <c r="A269" s="251" t="s">
        <v>59</v>
      </c>
      <c r="B269" s="251" t="s">
        <v>759</v>
      </c>
      <c r="C269" s="251"/>
      <c r="D269" s="251" t="str">
        <f t="shared" si="8"/>
        <v xml:space="preserve">plot_des
</v>
      </c>
      <c r="E269" s="450"/>
      <c r="F269" s="251" t="str">
        <f t="shared" si="9"/>
        <v xml:space="preserve">plot_des
</v>
      </c>
      <c r="G269" s="450"/>
      <c r="H269" s="450"/>
      <c r="I269" s="450"/>
      <c r="J269" s="450"/>
      <c r="K269" s="450"/>
      <c r="L269" s="450"/>
      <c r="M269" s="450"/>
      <c r="N269" s="450"/>
      <c r="O269" s="450"/>
      <c r="P269" s="450"/>
      <c r="Q269" s="251" t="s">
        <v>760</v>
      </c>
      <c r="R269" s="450"/>
      <c r="S269" s="259"/>
      <c r="T269" s="259"/>
      <c r="U269" s="259"/>
      <c r="V269" s="259"/>
      <c r="W269" s="259"/>
      <c r="X269" s="259"/>
      <c r="Y269" s="259"/>
      <c r="Z269" s="259"/>
      <c r="AA269" s="255"/>
      <c r="AB269" s="255"/>
      <c r="AC269" s="255"/>
      <c r="AD269" s="255"/>
      <c r="AE269" s="255"/>
      <c r="AF269" s="255"/>
      <c r="AG269" s="255"/>
      <c r="AH269" s="255"/>
      <c r="AI269" s="255"/>
      <c r="AJ269" s="255"/>
      <c r="AK269" s="255"/>
      <c r="AL269" s="255"/>
      <c r="AM269" s="255"/>
      <c r="AN269" s="255"/>
      <c r="AO269" s="255"/>
      <c r="AP269" s="255"/>
    </row>
    <row r="270" spans="1:42" s="11" customFormat="1" ht="63">
      <c r="A270" s="251" t="s">
        <v>66</v>
      </c>
      <c r="B270" s="251" t="s">
        <v>761</v>
      </c>
      <c r="C270" s="251" t="s">
        <v>762</v>
      </c>
      <c r="D270" s="251" t="str">
        <f t="shared" si="8"/>
        <v>AG_26
[${plot_des}]: Is this plot rented in?</v>
      </c>
      <c r="E270" s="251" t="s">
        <v>763</v>
      </c>
      <c r="F270" s="251" t="str">
        <f t="shared" si="9"/>
        <v>AG_26
[${plot_des}]: Ese uyu murima waba warawukodeshejwe n'undi muntu?</v>
      </c>
      <c r="G270" s="251"/>
      <c r="H270" s="251"/>
      <c r="I270" s="319"/>
      <c r="J270" s="319"/>
      <c r="K270" s="319"/>
      <c r="L270" s="319"/>
      <c r="M270" s="319"/>
      <c r="N270" s="251" t="s">
        <v>43</v>
      </c>
      <c r="O270" s="319"/>
      <c r="P270" s="319"/>
      <c r="Q270" s="319"/>
      <c r="R270" s="319"/>
      <c r="S270" s="319"/>
      <c r="T270" s="319"/>
      <c r="U270" s="319"/>
      <c r="V270" s="319"/>
      <c r="W270" s="319"/>
      <c r="X270" s="319"/>
      <c r="Y270" s="319"/>
      <c r="Z270" s="319"/>
      <c r="AA270" s="259"/>
      <c r="AB270" s="259"/>
      <c r="AC270" s="259"/>
      <c r="AD270" s="259"/>
      <c r="AE270" s="259"/>
      <c r="AF270" s="259"/>
      <c r="AG270" s="259"/>
      <c r="AH270" s="259"/>
      <c r="AI270" s="259"/>
      <c r="AJ270" s="259"/>
      <c r="AK270" s="259"/>
      <c r="AL270" s="259"/>
      <c r="AM270" s="259"/>
      <c r="AN270" s="259"/>
      <c r="AO270" s="259"/>
      <c r="AP270" s="259"/>
    </row>
    <row r="271" spans="1:42" s="11" customFormat="1" ht="63">
      <c r="A271" s="251" t="s">
        <v>764</v>
      </c>
      <c r="B271" s="251" t="s">
        <v>765</v>
      </c>
      <c r="C271" s="251" t="s">
        <v>5797</v>
      </c>
      <c r="D271" s="251" t="str">
        <f t="shared" si="8"/>
        <v>AG_27a
[${plot_des}]: Is this plot located within any of the parcels described above? That parcel is: [${c_p1}]</v>
      </c>
      <c r="E271" s="251" t="s">
        <v>766</v>
      </c>
      <c r="F271" s="251" t="str">
        <f t="shared" si="9"/>
        <v>AG_27a
[${plot_des}]: Ese uyu murima waba uherereye muri imwe mu masambu twavuze haruguru? Iyo sambu ni: ${c_p1}</v>
      </c>
      <c r="G271" s="251"/>
      <c r="H271" s="251"/>
      <c r="I271" s="319"/>
      <c r="J271" s="319"/>
      <c r="K271" s="319"/>
      <c r="L271" s="319" t="s">
        <v>767</v>
      </c>
      <c r="M271" s="319"/>
      <c r="N271" s="251" t="s">
        <v>43</v>
      </c>
      <c r="O271" s="319"/>
      <c r="P271" s="319"/>
      <c r="Q271" s="319"/>
      <c r="R271" s="319"/>
      <c r="S271" s="319"/>
      <c r="T271" s="319"/>
      <c r="U271" s="319"/>
      <c r="V271" s="319"/>
      <c r="W271" s="319"/>
      <c r="X271" s="319"/>
      <c r="Y271" s="319"/>
      <c r="Z271" s="319"/>
      <c r="AA271" s="259"/>
      <c r="AB271" s="259"/>
      <c r="AC271" s="259"/>
      <c r="AD271" s="259"/>
      <c r="AE271" s="259"/>
      <c r="AF271" s="259"/>
      <c r="AG271" s="259"/>
      <c r="AH271" s="259"/>
      <c r="AI271" s="259"/>
      <c r="AJ271" s="259"/>
      <c r="AK271" s="259"/>
      <c r="AL271" s="259"/>
      <c r="AM271" s="259"/>
      <c r="AN271" s="259"/>
      <c r="AO271" s="259"/>
      <c r="AP271" s="259"/>
    </row>
    <row r="272" spans="1:42" s="11" customFormat="1" ht="78.75">
      <c r="A272" s="251" t="s">
        <v>764</v>
      </c>
      <c r="B272" s="251" t="s">
        <v>768</v>
      </c>
      <c r="C272" s="251" t="s">
        <v>5798</v>
      </c>
      <c r="D272" s="251" t="str">
        <f t="shared" si="8"/>
        <v>AG_27b
[${plot_des}]: Is this plot located within any of the parcels described above? Those parcels are: [${c_p1}], [${c_p2}]</v>
      </c>
      <c r="E272" s="251" t="s">
        <v>769</v>
      </c>
      <c r="F272" s="251" t="str">
        <f t="shared" si="9"/>
        <v>AG_27b
[${plot_des}]: Ese uyu murima waba uherereye muri imwe mu masambu twavuze haruguru? Ayo masambu ni: [${c_p1}], [${c_p2}]</v>
      </c>
      <c r="G272" s="251"/>
      <c r="H272" s="251"/>
      <c r="I272" s="319"/>
      <c r="J272" s="319"/>
      <c r="K272" s="319"/>
      <c r="L272" s="319" t="s">
        <v>770</v>
      </c>
      <c r="M272" s="319"/>
      <c r="N272" s="251" t="s">
        <v>43</v>
      </c>
      <c r="O272" s="319"/>
      <c r="P272" s="319"/>
      <c r="Q272" s="319"/>
      <c r="R272" s="319"/>
      <c r="S272" s="319"/>
      <c r="T272" s="319"/>
      <c r="U272" s="319"/>
      <c r="V272" s="319"/>
      <c r="W272" s="319"/>
      <c r="X272" s="319"/>
      <c r="Y272" s="319"/>
      <c r="Z272" s="319"/>
      <c r="AA272" s="259"/>
      <c r="AB272" s="259"/>
      <c r="AC272" s="259"/>
      <c r="AD272" s="259"/>
      <c r="AE272" s="259"/>
      <c r="AF272" s="259"/>
      <c r="AG272" s="259"/>
      <c r="AH272" s="259"/>
      <c r="AI272" s="259"/>
      <c r="AJ272" s="259"/>
      <c r="AK272" s="259"/>
      <c r="AL272" s="259"/>
      <c r="AM272" s="259"/>
      <c r="AN272" s="259"/>
      <c r="AO272" s="259"/>
      <c r="AP272" s="259"/>
    </row>
    <row r="273" spans="1:42" s="11" customFormat="1" ht="78.75">
      <c r="A273" s="251" t="s">
        <v>764</v>
      </c>
      <c r="B273" s="251" t="s">
        <v>771</v>
      </c>
      <c r="C273" s="251" t="s">
        <v>5799</v>
      </c>
      <c r="D273" s="251" t="str">
        <f t="shared" si="8"/>
        <v>AG_27c
[${plot_des}]: Is this plot located within any of the parcels described above? Those parcels are: [${c_p1}], [${c_p2}], [${c_p3}]</v>
      </c>
      <c r="E273" s="251" t="s">
        <v>772</v>
      </c>
      <c r="F273" s="251" t="str">
        <f t="shared" si="9"/>
        <v>AG_27c
[${plot_des}]: Ese uyu murima waba uherereye muri imwe mu masambu twavuze haruguru? Ayo masambu ni:  [${c_p1}], [${c_p2}], [${c_p3}]</v>
      </c>
      <c r="G273" s="251"/>
      <c r="H273" s="251"/>
      <c r="I273" s="319"/>
      <c r="J273" s="319"/>
      <c r="K273" s="319"/>
      <c r="L273" s="319" t="s">
        <v>773</v>
      </c>
      <c r="M273" s="319"/>
      <c r="N273" s="251" t="s">
        <v>43</v>
      </c>
      <c r="O273" s="319"/>
      <c r="P273" s="319"/>
      <c r="Q273" s="319"/>
      <c r="R273" s="319"/>
      <c r="S273" s="319"/>
      <c r="T273" s="319"/>
      <c r="U273" s="319"/>
      <c r="V273" s="319"/>
      <c r="W273" s="319"/>
      <c r="X273" s="319"/>
      <c r="Y273" s="319"/>
      <c r="Z273" s="319"/>
      <c r="AA273" s="259"/>
      <c r="AB273" s="259"/>
      <c r="AC273" s="259"/>
      <c r="AD273" s="259"/>
      <c r="AE273" s="259"/>
      <c r="AF273" s="259"/>
      <c r="AG273" s="259"/>
      <c r="AH273" s="259"/>
      <c r="AI273" s="259"/>
      <c r="AJ273" s="259"/>
      <c r="AK273" s="259"/>
      <c r="AL273" s="259"/>
      <c r="AM273" s="259"/>
      <c r="AN273" s="259"/>
      <c r="AO273" s="259"/>
      <c r="AP273" s="259"/>
    </row>
    <row r="274" spans="1:42" s="11" customFormat="1" ht="78.75">
      <c r="A274" s="251" t="s">
        <v>764</v>
      </c>
      <c r="B274" s="251" t="s">
        <v>774</v>
      </c>
      <c r="C274" s="251" t="s">
        <v>5800</v>
      </c>
      <c r="D274" s="251" t="str">
        <f t="shared" si="8"/>
        <v>AG_27d
[${plot_des}]: Is this plot located within any of the parcels described above? Those parcels are: [${c_p1}], [${c_p2}], [${c_p3}], [${c_p4}]</v>
      </c>
      <c r="E274" s="251" t="s">
        <v>775</v>
      </c>
      <c r="F274" s="251" t="str">
        <f t="shared" si="9"/>
        <v>AG_27d
[${plot_des}]: Ese uyu murima waba uherereye muri imwe mu masambu twavuze haruguru? Ayo masambu ni: [${c_p1}], [${c_p2}], [${c_p3}], [${c_p4}]</v>
      </c>
      <c r="G274" s="251"/>
      <c r="H274" s="251"/>
      <c r="I274" s="319"/>
      <c r="J274" s="319"/>
      <c r="K274" s="319"/>
      <c r="L274" s="319" t="s">
        <v>776</v>
      </c>
      <c r="M274" s="319"/>
      <c r="N274" s="251" t="s">
        <v>43</v>
      </c>
      <c r="O274" s="319"/>
      <c r="P274" s="319"/>
      <c r="Q274" s="319"/>
      <c r="R274" s="319"/>
      <c r="S274" s="319"/>
      <c r="T274" s="319"/>
      <c r="U274" s="319"/>
      <c r="V274" s="319"/>
      <c r="W274" s="319"/>
      <c r="X274" s="319"/>
      <c r="Y274" s="319"/>
      <c r="Z274" s="319"/>
      <c r="AA274" s="259"/>
      <c r="AB274" s="259"/>
      <c r="AC274" s="259"/>
      <c r="AD274" s="259"/>
      <c r="AE274" s="259"/>
      <c r="AF274" s="259"/>
      <c r="AG274" s="259"/>
      <c r="AH274" s="259"/>
      <c r="AI274" s="259"/>
      <c r="AJ274" s="259"/>
      <c r="AK274" s="259"/>
      <c r="AL274" s="259"/>
      <c r="AM274" s="259"/>
      <c r="AN274" s="259"/>
      <c r="AO274" s="259"/>
      <c r="AP274" s="259"/>
    </row>
    <row r="275" spans="1:42" s="11" customFormat="1" ht="78.75">
      <c r="A275" s="251" t="s">
        <v>764</v>
      </c>
      <c r="B275" s="251" t="s">
        <v>777</v>
      </c>
      <c r="C275" s="251" t="s">
        <v>5801</v>
      </c>
      <c r="D275" s="251" t="str">
        <f t="shared" si="8"/>
        <v>AG_27e
[${plot_des}]: Is this plot located within any of the parcels described above? Those parcels are: [${c_p1}], [${c_p2}], [${c_p3}], [${c_p4}], [${c_p5}]</v>
      </c>
      <c r="E275" s="251" t="s">
        <v>778</v>
      </c>
      <c r="F275" s="251" t="str">
        <f t="shared" si="9"/>
        <v>AG_27e
[${plot_des}]: Ese uyu murima waba uherereye muri imwe mu masambu twavuze haruguru? Ayo masambu ni: [${c_p1}], [${c_p2}], [${c_p3}], [${c_p4}], [${c_p5}]</v>
      </c>
      <c r="G275" s="251"/>
      <c r="H275" s="251"/>
      <c r="I275" s="319"/>
      <c r="J275" s="319"/>
      <c r="K275" s="319"/>
      <c r="L275" s="319" t="s">
        <v>779</v>
      </c>
      <c r="M275" s="319"/>
      <c r="N275" s="251" t="s">
        <v>43</v>
      </c>
      <c r="O275" s="319"/>
      <c r="P275" s="319"/>
      <c r="Q275" s="319"/>
      <c r="R275" s="319"/>
      <c r="S275" s="319"/>
      <c r="T275" s="319"/>
      <c r="U275" s="319"/>
      <c r="V275" s="319"/>
      <c r="W275" s="319"/>
      <c r="X275" s="319"/>
      <c r="Y275" s="319"/>
      <c r="Z275" s="319"/>
      <c r="AA275" s="259"/>
      <c r="AB275" s="259"/>
      <c r="AC275" s="259"/>
      <c r="AD275" s="259"/>
      <c r="AE275" s="259"/>
      <c r="AF275" s="259"/>
      <c r="AG275" s="259"/>
      <c r="AH275" s="259"/>
      <c r="AI275" s="259"/>
      <c r="AJ275" s="259"/>
      <c r="AK275" s="259"/>
      <c r="AL275" s="259"/>
      <c r="AM275" s="259"/>
      <c r="AN275" s="259"/>
      <c r="AO275" s="259"/>
      <c r="AP275" s="259"/>
    </row>
    <row r="276" spans="1:42" s="11" customFormat="1" ht="47.25">
      <c r="A276" s="251" t="s">
        <v>780</v>
      </c>
      <c r="B276" s="251" t="s">
        <v>781</v>
      </c>
      <c r="C276" s="251" t="s">
        <v>782</v>
      </c>
      <c r="D276" s="251" t="str">
        <f t="shared" si="8"/>
        <v>AG_27
[${plot_des}]: In which parcel is this plot located?</v>
      </c>
      <c r="E276" s="251" t="s">
        <v>783</v>
      </c>
      <c r="F276" s="251" t="str">
        <f t="shared" si="9"/>
        <v>AG_27
[${plot_des}]: Uyu murima uherereye mu yihe sambu?</v>
      </c>
      <c r="G276" s="251"/>
      <c r="H276" s="251"/>
      <c r="I276" s="319"/>
      <c r="J276" s="319"/>
      <c r="K276" s="319"/>
      <c r="L276" s="319" t="s">
        <v>784</v>
      </c>
      <c r="M276" s="319"/>
      <c r="N276" s="251" t="s">
        <v>43</v>
      </c>
      <c r="O276" s="319"/>
      <c r="P276" s="319"/>
      <c r="Q276" s="319"/>
      <c r="R276" s="319"/>
      <c r="S276" s="319"/>
      <c r="T276" s="319"/>
      <c r="U276" s="319"/>
      <c r="V276" s="319" t="s">
        <v>785</v>
      </c>
      <c r="W276" s="319"/>
      <c r="X276" s="319"/>
      <c r="Y276" s="319"/>
      <c r="Z276" s="319"/>
      <c r="AA276" s="259"/>
      <c r="AB276" s="259"/>
      <c r="AC276" s="259"/>
      <c r="AD276" s="259"/>
      <c r="AE276" s="259"/>
      <c r="AF276" s="259"/>
      <c r="AG276" s="259"/>
      <c r="AH276" s="259"/>
      <c r="AI276" s="259"/>
      <c r="AJ276" s="259"/>
      <c r="AK276" s="259"/>
      <c r="AL276" s="259"/>
      <c r="AM276" s="259"/>
      <c r="AN276" s="259"/>
      <c r="AO276" s="259"/>
      <c r="AP276" s="259"/>
    </row>
    <row r="277" spans="1:42" ht="47.25">
      <c r="A277" s="251" t="s">
        <v>670</v>
      </c>
      <c r="B277" s="251" t="s">
        <v>786</v>
      </c>
      <c r="C277" s="251" t="s">
        <v>787</v>
      </c>
      <c r="D277" s="251" t="str">
        <f t="shared" si="8"/>
        <v>AG_28
[${plot_des}]: Plot area (number)</v>
      </c>
      <c r="E277" s="251" t="s">
        <v>788</v>
      </c>
      <c r="F277" s="251" t="str">
        <f t="shared" si="9"/>
        <v>AG_28
[${plot_des}]: Ubuso bw'umurima (umubare)</v>
      </c>
      <c r="G277" s="450"/>
      <c r="H277" s="450"/>
      <c r="I277" s="259"/>
      <c r="J277" s="259"/>
      <c r="K277" s="259"/>
      <c r="L277" s="259"/>
      <c r="M277" s="259"/>
      <c r="N277" s="251" t="s">
        <v>43</v>
      </c>
      <c r="O277" s="259"/>
      <c r="P277" s="259"/>
      <c r="Q277" s="259"/>
      <c r="R277" s="259"/>
      <c r="S277" s="259"/>
      <c r="T277" s="259"/>
      <c r="U277" s="259"/>
      <c r="V277" s="259"/>
      <c r="W277" s="259"/>
      <c r="X277" s="259"/>
      <c r="Y277" s="259"/>
      <c r="Z277" s="259"/>
      <c r="AA277" s="255"/>
      <c r="AB277" s="255"/>
      <c r="AC277" s="255"/>
      <c r="AD277" s="255"/>
      <c r="AE277" s="255"/>
      <c r="AF277" s="255"/>
      <c r="AG277" s="255"/>
      <c r="AH277" s="255"/>
      <c r="AI277" s="255"/>
      <c r="AJ277" s="255"/>
      <c r="AK277" s="255"/>
      <c r="AL277" s="255"/>
      <c r="AM277" s="255"/>
      <c r="AN277" s="255"/>
      <c r="AO277" s="255"/>
      <c r="AP277" s="255"/>
    </row>
    <row r="278" spans="1:42" ht="47.25">
      <c r="A278" s="251" t="s">
        <v>674</v>
      </c>
      <c r="B278" s="251" t="s">
        <v>789</v>
      </c>
      <c r="C278" s="251" t="s">
        <v>790</v>
      </c>
      <c r="D278" s="251" t="str">
        <f t="shared" si="8"/>
        <v>AG_28X
[${plot_des}]: units</v>
      </c>
      <c r="E278" s="251" t="s">
        <v>791</v>
      </c>
      <c r="F278" s="251" t="str">
        <f t="shared" si="9"/>
        <v>AG_28X
[${plot_des}]: Ingero</v>
      </c>
      <c r="G278" s="450"/>
      <c r="H278" s="450"/>
      <c r="I278" s="259"/>
      <c r="J278" s="259"/>
      <c r="K278" s="259"/>
      <c r="L278" s="259" t="s">
        <v>792</v>
      </c>
      <c r="M278" s="259"/>
      <c r="N278" s="251" t="s">
        <v>43</v>
      </c>
      <c r="O278" s="259"/>
      <c r="P278" s="259"/>
      <c r="Q278" s="259"/>
      <c r="R278" s="259"/>
      <c r="S278" s="259"/>
      <c r="T278" s="259"/>
      <c r="U278" s="259"/>
      <c r="V278" s="259"/>
      <c r="W278" s="259"/>
      <c r="X278" s="259"/>
      <c r="Y278" s="259"/>
      <c r="Z278" s="259"/>
      <c r="AA278" s="255"/>
      <c r="AB278" s="255"/>
      <c r="AC278" s="255"/>
      <c r="AD278" s="255"/>
      <c r="AE278" s="255"/>
      <c r="AF278" s="255"/>
      <c r="AG278" s="255"/>
      <c r="AH278" s="255"/>
      <c r="AI278" s="255"/>
      <c r="AJ278" s="255"/>
      <c r="AK278" s="255"/>
      <c r="AL278" s="255"/>
      <c r="AM278" s="255"/>
      <c r="AN278" s="255"/>
      <c r="AO278" s="255"/>
      <c r="AP278" s="255"/>
    </row>
    <row r="279" spans="1:42" ht="47.25">
      <c r="A279" s="251" t="s">
        <v>59</v>
      </c>
      <c r="B279" s="251" t="s">
        <v>793</v>
      </c>
      <c r="C279" s="251" t="s">
        <v>794</v>
      </c>
      <c r="D279" s="251" t="str">
        <f t="shared" si="8"/>
        <v>plot_calc
Area of plot converted to hectares (title)</v>
      </c>
      <c r="E279" s="450"/>
      <c r="F279" s="251" t="str">
        <f t="shared" si="9"/>
        <v xml:space="preserve">plot_calc
</v>
      </c>
      <c r="G279" s="450"/>
      <c r="H279" s="450"/>
      <c r="I279" s="259"/>
      <c r="J279" s="259"/>
      <c r="K279" s="259"/>
      <c r="L279" s="259"/>
      <c r="M279" s="259"/>
      <c r="N279" s="251" t="s">
        <v>681</v>
      </c>
      <c r="O279" s="259"/>
      <c r="P279" s="259"/>
      <c r="Q279" s="259" t="s">
        <v>795</v>
      </c>
      <c r="R279" s="259"/>
      <c r="S279" s="259"/>
      <c r="T279" s="259"/>
      <c r="U279" s="259"/>
      <c r="V279" s="259"/>
      <c r="W279" s="259"/>
      <c r="X279" s="259"/>
      <c r="Y279" s="259"/>
      <c r="Z279" s="259"/>
      <c r="AA279" s="255"/>
      <c r="AB279" s="255"/>
      <c r="AC279" s="255"/>
      <c r="AD279" s="255"/>
      <c r="AE279" s="255"/>
      <c r="AF279" s="255"/>
      <c r="AG279" s="255"/>
      <c r="AH279" s="255"/>
      <c r="AI279" s="255"/>
      <c r="AJ279" s="255"/>
      <c r="AK279" s="255"/>
      <c r="AL279" s="255"/>
      <c r="AM279" s="255"/>
      <c r="AN279" s="255"/>
      <c r="AO279" s="255"/>
      <c r="AP279" s="255"/>
    </row>
    <row r="280" spans="1:42" ht="63">
      <c r="A280" s="251" t="s">
        <v>66</v>
      </c>
      <c r="B280" s="251" t="s">
        <v>796</v>
      </c>
      <c r="C280" s="251" t="s">
        <v>684</v>
      </c>
      <c r="D280" s="251" t="str">
        <f t="shared" si="8"/>
        <v>plot_w
Alert! The area is too small or too large to be possible. Are you sure this is correct?</v>
      </c>
      <c r="E280" s="251" t="s">
        <v>684</v>
      </c>
      <c r="F280" s="251" t="str">
        <f t="shared" si="9"/>
        <v>plot_w
Alert! The area is too small or too large to be possible. Are you sure this is correct?</v>
      </c>
      <c r="G280" s="450"/>
      <c r="H280" s="450"/>
      <c r="I280" s="259"/>
      <c r="J280" s="259" t="s">
        <v>685</v>
      </c>
      <c r="K280" s="259" t="s">
        <v>686</v>
      </c>
      <c r="L280" s="259" t="s">
        <v>797</v>
      </c>
      <c r="M280" s="259"/>
      <c r="N280" s="251" t="s">
        <v>43</v>
      </c>
      <c r="O280" s="259"/>
      <c r="P280" s="259"/>
      <c r="Q280" s="259"/>
      <c r="R280" s="259"/>
      <c r="S280" s="259"/>
      <c r="T280" s="259"/>
      <c r="U280" s="259"/>
      <c r="V280" s="259"/>
      <c r="W280" s="259"/>
      <c r="X280" s="259"/>
      <c r="Y280" s="259"/>
      <c r="Z280" s="259"/>
      <c r="AA280" s="255"/>
      <c r="AB280" s="255"/>
      <c r="AC280" s="255"/>
      <c r="AD280" s="255"/>
      <c r="AE280" s="255"/>
      <c r="AF280" s="255"/>
      <c r="AG280" s="255"/>
      <c r="AH280" s="255"/>
      <c r="AI280" s="255"/>
      <c r="AJ280" s="255"/>
      <c r="AK280" s="255"/>
      <c r="AL280" s="255"/>
      <c r="AM280" s="255"/>
      <c r="AN280" s="255"/>
      <c r="AO280" s="255"/>
      <c r="AP280" s="255"/>
    </row>
    <row r="281" spans="1:42" ht="47.25">
      <c r="A281" s="251" t="s">
        <v>798</v>
      </c>
      <c r="B281" s="251" t="s">
        <v>799</v>
      </c>
      <c r="C281" s="251" t="s">
        <v>800</v>
      </c>
      <c r="D281" s="251" t="str">
        <f t="shared" si="8"/>
        <v>AG_28A
Source of Plot Area Data</v>
      </c>
      <c r="E281" s="251" t="s">
        <v>801</v>
      </c>
      <c r="F281" s="251" t="str">
        <f t="shared" si="9"/>
        <v>AG_28A
Inkomoko y'ibipimo by'umurima</v>
      </c>
      <c r="G281" s="450"/>
      <c r="H281" s="450"/>
      <c r="I281" s="259"/>
      <c r="J281" s="259"/>
      <c r="K281" s="259"/>
      <c r="L281" s="259"/>
      <c r="M281" s="259"/>
      <c r="N281" s="251" t="s">
        <v>43</v>
      </c>
      <c r="O281" s="259"/>
      <c r="P281" s="259"/>
      <c r="Q281" s="259"/>
      <c r="R281" s="259"/>
      <c r="S281" s="259"/>
      <c r="T281" s="259"/>
      <c r="U281" s="259"/>
      <c r="V281" s="259"/>
      <c r="W281" s="259"/>
      <c r="X281" s="259"/>
      <c r="Y281" s="259"/>
      <c r="Z281" s="259"/>
      <c r="AA281" s="255"/>
      <c r="AB281" s="255"/>
      <c r="AC281" s="255"/>
      <c r="AD281" s="255"/>
      <c r="AE281" s="255"/>
      <c r="AF281" s="255"/>
      <c r="AG281" s="255"/>
      <c r="AH281" s="255"/>
      <c r="AI281" s="255"/>
      <c r="AJ281" s="255"/>
      <c r="AK281" s="255"/>
      <c r="AL281" s="255"/>
      <c r="AM281" s="255"/>
      <c r="AN281" s="255"/>
      <c r="AO281" s="255"/>
      <c r="AP281" s="255"/>
    </row>
    <row r="282" spans="1:42" ht="47.25">
      <c r="A282" s="251" t="s">
        <v>59</v>
      </c>
      <c r="B282" s="251" t="s">
        <v>802</v>
      </c>
      <c r="C282" s="251" t="s">
        <v>803</v>
      </c>
      <c r="D282" s="251" t="str">
        <f t="shared" si="8"/>
        <v>par1_area
Area of plot converted to hectares (Parcel 1 plots only)</v>
      </c>
      <c r="E282" s="450"/>
      <c r="F282" s="251" t="str">
        <f t="shared" si="9"/>
        <v xml:space="preserve">par1_area
</v>
      </c>
      <c r="G282" s="450"/>
      <c r="H282" s="450"/>
      <c r="I282" s="259"/>
      <c r="J282" s="259"/>
      <c r="K282" s="259"/>
      <c r="L282" s="259"/>
      <c r="M282" s="259"/>
      <c r="N282" s="251" t="s">
        <v>681</v>
      </c>
      <c r="O282" s="259"/>
      <c r="P282" s="259"/>
      <c r="Q282" s="259" t="s">
        <v>804</v>
      </c>
      <c r="R282" s="259"/>
      <c r="S282" s="259"/>
      <c r="T282" s="259"/>
      <c r="U282" s="259"/>
      <c r="V282" s="259"/>
      <c r="W282" s="259"/>
      <c r="X282" s="259"/>
      <c r="Y282" s="259"/>
      <c r="Z282" s="259"/>
      <c r="AA282" s="255"/>
      <c r="AB282" s="255"/>
      <c r="AC282" s="255"/>
      <c r="AD282" s="255"/>
      <c r="AE282" s="255"/>
      <c r="AF282" s="255"/>
      <c r="AG282" s="255"/>
      <c r="AH282" s="255"/>
      <c r="AI282" s="255"/>
      <c r="AJ282" s="255"/>
      <c r="AK282" s="255"/>
      <c r="AL282" s="255"/>
      <c r="AM282" s="255"/>
      <c r="AN282" s="255"/>
      <c r="AO282" s="255"/>
      <c r="AP282" s="255"/>
    </row>
    <row r="283" spans="1:42" ht="47.25">
      <c r="A283" s="251" t="s">
        <v>59</v>
      </c>
      <c r="B283" s="251" t="s">
        <v>805</v>
      </c>
      <c r="C283" s="251" t="s">
        <v>806</v>
      </c>
      <c r="D283" s="251" t="str">
        <f t="shared" si="8"/>
        <v>par2_area
Area of plot converted to hectares (Parcel 2 plots only)</v>
      </c>
      <c r="E283" s="450"/>
      <c r="F283" s="251" t="str">
        <f t="shared" si="9"/>
        <v xml:space="preserve">par2_area
</v>
      </c>
      <c r="G283" s="450"/>
      <c r="H283" s="450"/>
      <c r="I283" s="259"/>
      <c r="J283" s="259"/>
      <c r="K283" s="259"/>
      <c r="L283" s="259"/>
      <c r="M283" s="259"/>
      <c r="N283" s="251" t="s">
        <v>681</v>
      </c>
      <c r="O283" s="259"/>
      <c r="P283" s="259"/>
      <c r="Q283" s="259" t="s">
        <v>807</v>
      </c>
      <c r="R283" s="259"/>
      <c r="S283" s="259"/>
      <c r="T283" s="259"/>
      <c r="U283" s="259"/>
      <c r="V283" s="259"/>
      <c r="W283" s="259"/>
      <c r="X283" s="259"/>
      <c r="Y283" s="259"/>
      <c r="Z283" s="259"/>
      <c r="AA283" s="255"/>
      <c r="AB283" s="255"/>
      <c r="AC283" s="255"/>
      <c r="AD283" s="255"/>
      <c r="AE283" s="255"/>
      <c r="AF283" s="255"/>
      <c r="AG283" s="255"/>
      <c r="AH283" s="255"/>
      <c r="AI283" s="255"/>
      <c r="AJ283" s="255"/>
      <c r="AK283" s="255"/>
      <c r="AL283" s="255"/>
      <c r="AM283" s="255"/>
      <c r="AN283" s="255"/>
      <c r="AO283" s="255"/>
      <c r="AP283" s="255"/>
    </row>
    <row r="284" spans="1:42" ht="47.25">
      <c r="A284" s="251" t="s">
        <v>59</v>
      </c>
      <c r="B284" s="251" t="s">
        <v>808</v>
      </c>
      <c r="C284" s="251" t="s">
        <v>809</v>
      </c>
      <c r="D284" s="251" t="str">
        <f t="shared" si="8"/>
        <v>par3_area
Area of plot converted to hectares (Parcel 3 plots only)</v>
      </c>
      <c r="E284" s="450"/>
      <c r="F284" s="251" t="str">
        <f t="shared" si="9"/>
        <v xml:space="preserve">par3_area
</v>
      </c>
      <c r="G284" s="450"/>
      <c r="H284" s="450"/>
      <c r="I284" s="259"/>
      <c r="J284" s="259"/>
      <c r="K284" s="259"/>
      <c r="L284" s="259"/>
      <c r="M284" s="259"/>
      <c r="N284" s="251" t="s">
        <v>681</v>
      </c>
      <c r="O284" s="259"/>
      <c r="P284" s="259"/>
      <c r="Q284" s="259" t="s">
        <v>810</v>
      </c>
      <c r="R284" s="259"/>
      <c r="S284" s="259"/>
      <c r="T284" s="259"/>
      <c r="U284" s="259"/>
      <c r="V284" s="259"/>
      <c r="W284" s="259"/>
      <c r="X284" s="259"/>
      <c r="Y284" s="259"/>
      <c r="Z284" s="259"/>
      <c r="AA284" s="255"/>
      <c r="AB284" s="255"/>
      <c r="AC284" s="255"/>
      <c r="AD284" s="255"/>
      <c r="AE284" s="255"/>
      <c r="AF284" s="255"/>
      <c r="AG284" s="255"/>
      <c r="AH284" s="255"/>
      <c r="AI284" s="255"/>
      <c r="AJ284" s="255"/>
      <c r="AK284" s="255"/>
      <c r="AL284" s="255"/>
      <c r="AM284" s="255"/>
      <c r="AN284" s="255"/>
      <c r="AO284" s="255"/>
      <c r="AP284" s="255"/>
    </row>
    <row r="285" spans="1:42" ht="47.25">
      <c r="A285" s="251" t="s">
        <v>59</v>
      </c>
      <c r="B285" s="251" t="s">
        <v>811</v>
      </c>
      <c r="C285" s="251" t="s">
        <v>812</v>
      </c>
      <c r="D285" s="251" t="str">
        <f t="shared" si="8"/>
        <v>par4_area
Area of plot converted to hectares (Parcel 4 plots only)</v>
      </c>
      <c r="E285" s="450"/>
      <c r="F285" s="251" t="str">
        <f t="shared" si="9"/>
        <v xml:space="preserve">par4_area
</v>
      </c>
      <c r="G285" s="450"/>
      <c r="H285" s="450"/>
      <c r="I285" s="259"/>
      <c r="J285" s="259"/>
      <c r="K285" s="259"/>
      <c r="L285" s="259"/>
      <c r="M285" s="259"/>
      <c r="N285" s="251" t="s">
        <v>681</v>
      </c>
      <c r="O285" s="259"/>
      <c r="P285" s="259"/>
      <c r="Q285" s="259" t="s">
        <v>813</v>
      </c>
      <c r="R285" s="259"/>
      <c r="S285" s="259"/>
      <c r="T285" s="259"/>
      <c r="U285" s="259"/>
      <c r="V285" s="259"/>
      <c r="W285" s="259"/>
      <c r="X285" s="259"/>
      <c r="Y285" s="259"/>
      <c r="Z285" s="259"/>
      <c r="AA285" s="255"/>
      <c r="AB285" s="255"/>
      <c r="AC285" s="255"/>
      <c r="AD285" s="255"/>
      <c r="AE285" s="255"/>
      <c r="AF285" s="255"/>
      <c r="AG285" s="255"/>
      <c r="AH285" s="255"/>
      <c r="AI285" s="255"/>
      <c r="AJ285" s="255"/>
      <c r="AK285" s="255"/>
      <c r="AL285" s="255"/>
      <c r="AM285" s="255"/>
      <c r="AN285" s="255"/>
      <c r="AO285" s="255"/>
      <c r="AP285" s="255"/>
    </row>
    <row r="286" spans="1:42" ht="47.25">
      <c r="A286" s="251" t="s">
        <v>59</v>
      </c>
      <c r="B286" s="251" t="s">
        <v>814</v>
      </c>
      <c r="C286" s="251" t="s">
        <v>815</v>
      </c>
      <c r="D286" s="251" t="str">
        <f t="shared" si="8"/>
        <v>par5_area
Area of plot converted to hectares (Parcel 5 plots only)</v>
      </c>
      <c r="E286" s="450"/>
      <c r="F286" s="251" t="str">
        <f t="shared" si="9"/>
        <v xml:space="preserve">par5_area
</v>
      </c>
      <c r="G286" s="450"/>
      <c r="H286" s="450"/>
      <c r="I286" s="259"/>
      <c r="J286" s="259"/>
      <c r="K286" s="259"/>
      <c r="L286" s="259"/>
      <c r="M286" s="259"/>
      <c r="N286" s="251" t="s">
        <v>681</v>
      </c>
      <c r="O286" s="259"/>
      <c r="P286" s="259"/>
      <c r="Q286" s="259" t="s">
        <v>816</v>
      </c>
      <c r="R286" s="259"/>
      <c r="S286" s="259"/>
      <c r="T286" s="259"/>
      <c r="U286" s="259"/>
      <c r="V286" s="259"/>
      <c r="W286" s="259"/>
      <c r="X286" s="259"/>
      <c r="Y286" s="259"/>
      <c r="Z286" s="259"/>
      <c r="AA286" s="255"/>
      <c r="AB286" s="255"/>
      <c r="AC286" s="255"/>
      <c r="AD286" s="255"/>
      <c r="AE286" s="255"/>
      <c r="AF286" s="255"/>
      <c r="AG286" s="255"/>
      <c r="AH286" s="255"/>
      <c r="AI286" s="255"/>
      <c r="AJ286" s="255"/>
      <c r="AK286" s="255"/>
      <c r="AL286" s="255"/>
      <c r="AM286" s="255"/>
      <c r="AN286" s="255"/>
      <c r="AO286" s="255"/>
      <c r="AP286" s="255"/>
    </row>
    <row r="287" spans="1:42" ht="47.25">
      <c r="A287" s="251" t="s">
        <v>22</v>
      </c>
      <c r="B287" s="251" t="s">
        <v>817</v>
      </c>
      <c r="C287" s="251" t="s">
        <v>818</v>
      </c>
      <c r="D287" s="251" t="str">
        <f t="shared" si="8"/>
        <v>par1_size_w
Alert! The plot is larger than the parcel</v>
      </c>
      <c r="E287" s="251" t="s">
        <v>818</v>
      </c>
      <c r="F287" s="251" t="str">
        <f t="shared" si="9"/>
        <v>par1_size_w
Alert! The plot is larger than the parcel</v>
      </c>
      <c r="G287" s="450"/>
      <c r="H287" s="450"/>
      <c r="I287" s="450"/>
      <c r="J287" s="450"/>
      <c r="K287" s="304"/>
      <c r="L287" s="251" t="s">
        <v>819</v>
      </c>
      <c r="M287" s="450"/>
      <c r="N287" s="251" t="s">
        <v>681</v>
      </c>
      <c r="O287" s="450"/>
      <c r="P287" s="450"/>
      <c r="Q287" s="450"/>
      <c r="R287" s="259"/>
      <c r="S287" s="259"/>
      <c r="T287" s="259"/>
      <c r="U287" s="259"/>
      <c r="V287" s="259"/>
      <c r="W287" s="259"/>
      <c r="X287" s="259"/>
      <c r="Y287" s="259"/>
      <c r="Z287" s="259"/>
      <c r="AA287" s="255"/>
      <c r="AB287" s="255"/>
      <c r="AC287" s="255"/>
      <c r="AD287" s="255"/>
      <c r="AE287" s="255"/>
      <c r="AF287" s="255"/>
      <c r="AG287" s="255"/>
      <c r="AH287" s="255"/>
      <c r="AI287" s="255"/>
      <c r="AJ287" s="255"/>
      <c r="AK287" s="255"/>
      <c r="AL287" s="255"/>
      <c r="AM287" s="255"/>
      <c r="AN287" s="255"/>
      <c r="AO287" s="255"/>
      <c r="AP287" s="255"/>
    </row>
    <row r="288" spans="1:42" ht="47.25">
      <c r="A288" s="251" t="s">
        <v>22</v>
      </c>
      <c r="B288" s="251" t="s">
        <v>820</v>
      </c>
      <c r="C288" s="251" t="s">
        <v>818</v>
      </c>
      <c r="D288" s="251" t="str">
        <f t="shared" si="8"/>
        <v>par2_size_w
Alert! The plot is larger than the parcel</v>
      </c>
      <c r="E288" s="251" t="s">
        <v>818</v>
      </c>
      <c r="F288" s="251" t="str">
        <f t="shared" si="9"/>
        <v>par2_size_w
Alert! The plot is larger than the parcel</v>
      </c>
      <c r="G288" s="450"/>
      <c r="H288" s="450"/>
      <c r="I288" s="450"/>
      <c r="J288" s="450"/>
      <c r="K288" s="304"/>
      <c r="L288" s="251" t="s">
        <v>821</v>
      </c>
      <c r="M288" s="450"/>
      <c r="N288" s="251" t="s">
        <v>43</v>
      </c>
      <c r="O288" s="450"/>
      <c r="P288" s="450"/>
      <c r="Q288" s="450"/>
      <c r="R288" s="259"/>
      <c r="S288" s="259"/>
      <c r="T288" s="259"/>
      <c r="U288" s="259"/>
      <c r="V288" s="259"/>
      <c r="W288" s="259"/>
      <c r="X288" s="259"/>
      <c r="Y288" s="259"/>
      <c r="Z288" s="259"/>
      <c r="AA288" s="255"/>
      <c r="AB288" s="255"/>
      <c r="AC288" s="255"/>
      <c r="AD288" s="255"/>
      <c r="AE288" s="255"/>
      <c r="AF288" s="255"/>
      <c r="AG288" s="255"/>
      <c r="AH288" s="255"/>
      <c r="AI288" s="255"/>
      <c r="AJ288" s="255"/>
      <c r="AK288" s="255"/>
      <c r="AL288" s="255"/>
      <c r="AM288" s="255"/>
      <c r="AN288" s="255"/>
      <c r="AO288" s="255"/>
      <c r="AP288" s="255"/>
    </row>
    <row r="289" spans="1:42" ht="47.25">
      <c r="A289" s="251" t="s">
        <v>22</v>
      </c>
      <c r="B289" s="251" t="s">
        <v>822</v>
      </c>
      <c r="C289" s="251" t="s">
        <v>823</v>
      </c>
      <c r="D289" s="251" t="str">
        <f t="shared" si="8"/>
        <v>par3_size_w
Alert!  The plot is larger than the parcel</v>
      </c>
      <c r="E289" s="251" t="s">
        <v>823</v>
      </c>
      <c r="F289" s="251" t="str">
        <f t="shared" si="9"/>
        <v>par3_size_w
Alert!  The plot is larger than the parcel</v>
      </c>
      <c r="G289" s="450"/>
      <c r="H289" s="450"/>
      <c r="I289" s="450"/>
      <c r="J289" s="450"/>
      <c r="K289" s="304"/>
      <c r="L289" s="251" t="s">
        <v>824</v>
      </c>
      <c r="M289" s="450"/>
      <c r="N289" s="251" t="s">
        <v>43</v>
      </c>
      <c r="O289" s="450"/>
      <c r="P289" s="450"/>
      <c r="Q289" s="450"/>
      <c r="R289" s="259"/>
      <c r="S289" s="259"/>
      <c r="T289" s="259"/>
      <c r="U289" s="259"/>
      <c r="V289" s="259"/>
      <c r="W289" s="259"/>
      <c r="X289" s="259"/>
      <c r="Y289" s="259"/>
      <c r="Z289" s="259"/>
      <c r="AA289" s="255"/>
      <c r="AB289" s="255"/>
      <c r="AC289" s="255"/>
      <c r="AD289" s="255"/>
      <c r="AE289" s="255"/>
      <c r="AF289" s="255"/>
      <c r="AG289" s="255"/>
      <c r="AH289" s="255"/>
      <c r="AI289" s="255"/>
      <c r="AJ289" s="255"/>
      <c r="AK289" s="255"/>
      <c r="AL289" s="255"/>
      <c r="AM289" s="255"/>
      <c r="AN289" s="255"/>
      <c r="AO289" s="255"/>
      <c r="AP289" s="255"/>
    </row>
    <row r="290" spans="1:42" ht="47.25">
      <c r="A290" s="251" t="s">
        <v>22</v>
      </c>
      <c r="B290" s="251" t="s">
        <v>825</v>
      </c>
      <c r="C290" s="251" t="s">
        <v>818</v>
      </c>
      <c r="D290" s="251" t="str">
        <f t="shared" si="8"/>
        <v>par4_size_w
Alert! The plot is larger than the parcel</v>
      </c>
      <c r="E290" s="251" t="s">
        <v>818</v>
      </c>
      <c r="F290" s="251" t="str">
        <f t="shared" si="9"/>
        <v>par4_size_w
Alert! The plot is larger than the parcel</v>
      </c>
      <c r="G290" s="450"/>
      <c r="H290" s="450"/>
      <c r="I290" s="450"/>
      <c r="J290" s="450"/>
      <c r="K290" s="304"/>
      <c r="L290" s="251" t="s">
        <v>826</v>
      </c>
      <c r="M290" s="450"/>
      <c r="N290" s="251" t="s">
        <v>43</v>
      </c>
      <c r="O290" s="450"/>
      <c r="P290" s="450"/>
      <c r="Q290" s="450"/>
      <c r="R290" s="259"/>
      <c r="S290" s="259"/>
      <c r="T290" s="259"/>
      <c r="U290" s="259"/>
      <c r="V290" s="259"/>
      <c r="W290" s="259"/>
      <c r="X290" s="259"/>
      <c r="Y290" s="259"/>
      <c r="Z290" s="259"/>
      <c r="AA290" s="255"/>
      <c r="AB290" s="255"/>
      <c r="AC290" s="255"/>
      <c r="AD290" s="255"/>
      <c r="AE290" s="255"/>
      <c r="AF290" s="255"/>
      <c r="AG290" s="255"/>
      <c r="AH290" s="255"/>
      <c r="AI290" s="255"/>
      <c r="AJ290" s="255"/>
      <c r="AK290" s="255"/>
      <c r="AL290" s="255"/>
      <c r="AM290" s="255"/>
      <c r="AN290" s="255"/>
      <c r="AO290" s="255"/>
      <c r="AP290" s="255"/>
    </row>
    <row r="291" spans="1:42" ht="47.25">
      <c r="A291" s="251" t="s">
        <v>22</v>
      </c>
      <c r="B291" s="251" t="s">
        <v>827</v>
      </c>
      <c r="C291" s="251" t="s">
        <v>818</v>
      </c>
      <c r="D291" s="251" t="str">
        <f t="shared" si="8"/>
        <v>par5_size_w
Alert! The plot is larger than the parcel</v>
      </c>
      <c r="E291" s="251" t="s">
        <v>818</v>
      </c>
      <c r="F291" s="251" t="str">
        <f t="shared" si="9"/>
        <v>par5_size_w
Alert! The plot is larger than the parcel</v>
      </c>
      <c r="G291" s="450"/>
      <c r="H291" s="450"/>
      <c r="I291" s="450"/>
      <c r="J291" s="450"/>
      <c r="K291" s="304"/>
      <c r="L291" s="251" t="s">
        <v>828</v>
      </c>
      <c r="M291" s="450"/>
      <c r="N291" s="251" t="s">
        <v>43</v>
      </c>
      <c r="O291" s="450"/>
      <c r="P291" s="450"/>
      <c r="Q291" s="450"/>
      <c r="R291" s="259"/>
      <c r="S291" s="259"/>
      <c r="T291" s="259"/>
      <c r="U291" s="259"/>
      <c r="V291" s="259"/>
      <c r="W291" s="259"/>
      <c r="X291" s="259"/>
      <c r="Y291" s="259"/>
      <c r="Z291" s="259"/>
      <c r="AA291" s="255"/>
      <c r="AB291" s="255"/>
      <c r="AC291" s="255"/>
      <c r="AD291" s="255"/>
      <c r="AE291" s="255"/>
      <c r="AF291" s="255"/>
      <c r="AG291" s="255"/>
      <c r="AH291" s="255"/>
      <c r="AI291" s="255"/>
      <c r="AJ291" s="255"/>
      <c r="AK291" s="255"/>
      <c r="AL291" s="255"/>
      <c r="AM291" s="255"/>
      <c r="AN291" s="255"/>
      <c r="AO291" s="255"/>
      <c r="AP291" s="255"/>
    </row>
    <row r="292" spans="1:42" ht="47.25">
      <c r="A292" s="251" t="s">
        <v>59</v>
      </c>
      <c r="B292" s="251" t="s">
        <v>829</v>
      </c>
      <c r="C292" s="360"/>
      <c r="D292" s="251" t="str">
        <f t="shared" si="8"/>
        <v xml:space="preserve">par1_1a
</v>
      </c>
      <c r="E292" s="450"/>
      <c r="F292" s="251" t="str">
        <f t="shared" si="9"/>
        <v xml:space="preserve">par1_1a
</v>
      </c>
      <c r="G292" s="450"/>
      <c r="H292" s="450"/>
      <c r="I292" s="450"/>
      <c r="J292" s="450"/>
      <c r="K292" s="450"/>
      <c r="L292" s="450"/>
      <c r="M292" s="450"/>
      <c r="N292" s="450"/>
      <c r="O292" s="450"/>
      <c r="P292" s="450"/>
      <c r="Q292" s="251" t="s">
        <v>830</v>
      </c>
      <c r="R292" s="259"/>
      <c r="S292" s="259"/>
      <c r="T292" s="259"/>
      <c r="U292" s="259"/>
      <c r="V292" s="259"/>
      <c r="W292" s="259"/>
      <c r="X292" s="259"/>
      <c r="Y292" s="259"/>
      <c r="Z292" s="259"/>
      <c r="AA292" s="255"/>
      <c r="AB292" s="255"/>
      <c r="AC292" s="255"/>
      <c r="AD292" s="255"/>
      <c r="AE292" s="255"/>
      <c r="AF292" s="255"/>
      <c r="AG292" s="255"/>
      <c r="AH292" s="255"/>
      <c r="AI292" s="255"/>
      <c r="AJ292" s="255"/>
      <c r="AK292" s="255"/>
      <c r="AL292" s="255"/>
      <c r="AM292" s="255"/>
      <c r="AN292" s="255"/>
      <c r="AO292" s="255"/>
      <c r="AP292" s="255"/>
    </row>
    <row r="293" spans="1:42" ht="47.25">
      <c r="A293" s="251" t="s">
        <v>59</v>
      </c>
      <c r="B293" s="251" t="s">
        <v>831</v>
      </c>
      <c r="C293" s="360"/>
      <c r="D293" s="251" t="str">
        <f t="shared" si="8"/>
        <v xml:space="preserve">par1_2a
</v>
      </c>
      <c r="E293" s="450"/>
      <c r="F293" s="251" t="str">
        <f t="shared" si="9"/>
        <v xml:space="preserve">par1_2a
</v>
      </c>
      <c r="G293" s="450"/>
      <c r="H293" s="450"/>
      <c r="I293" s="450"/>
      <c r="J293" s="450"/>
      <c r="K293" s="450"/>
      <c r="L293" s="450"/>
      <c r="M293" s="450"/>
      <c r="N293" s="450"/>
      <c r="O293" s="450"/>
      <c r="P293" s="450"/>
      <c r="Q293" s="251" t="s">
        <v>832</v>
      </c>
      <c r="R293" s="259"/>
      <c r="S293" s="259"/>
      <c r="T293" s="259"/>
      <c r="U293" s="259"/>
      <c r="V293" s="259"/>
      <c r="W293" s="259"/>
      <c r="X293" s="259"/>
      <c r="Y293" s="259"/>
      <c r="Z293" s="259"/>
      <c r="AA293" s="255"/>
      <c r="AB293" s="255"/>
      <c r="AC293" s="255"/>
      <c r="AD293" s="255"/>
      <c r="AE293" s="255"/>
      <c r="AF293" s="255"/>
      <c r="AG293" s="255"/>
      <c r="AH293" s="255"/>
      <c r="AI293" s="255"/>
      <c r="AJ293" s="255"/>
      <c r="AK293" s="255"/>
      <c r="AL293" s="255"/>
      <c r="AM293" s="255"/>
      <c r="AN293" s="255"/>
      <c r="AO293" s="255"/>
      <c r="AP293" s="255"/>
    </row>
    <row r="294" spans="1:42" ht="47.25">
      <c r="A294" s="251" t="s">
        <v>59</v>
      </c>
      <c r="B294" s="251" t="s">
        <v>833</v>
      </c>
      <c r="C294" s="360"/>
      <c r="D294" s="251" t="str">
        <f t="shared" si="8"/>
        <v xml:space="preserve">par1_3a
</v>
      </c>
      <c r="E294" s="450"/>
      <c r="F294" s="251" t="str">
        <f t="shared" si="9"/>
        <v xml:space="preserve">par1_3a
</v>
      </c>
      <c r="G294" s="450"/>
      <c r="H294" s="450"/>
      <c r="I294" s="450"/>
      <c r="J294" s="450"/>
      <c r="K294" s="450"/>
      <c r="L294" s="450"/>
      <c r="M294" s="450"/>
      <c r="N294" s="450"/>
      <c r="O294" s="450"/>
      <c r="P294" s="450"/>
      <c r="Q294" s="251" t="s">
        <v>834</v>
      </c>
      <c r="R294" s="259"/>
      <c r="S294" s="259"/>
      <c r="T294" s="259"/>
      <c r="U294" s="259"/>
      <c r="V294" s="259"/>
      <c r="W294" s="259"/>
      <c r="X294" s="259"/>
      <c r="Y294" s="259"/>
      <c r="Z294" s="259"/>
      <c r="AA294" s="255"/>
      <c r="AB294" s="255"/>
      <c r="AC294" s="255"/>
      <c r="AD294" s="255"/>
      <c r="AE294" s="255"/>
      <c r="AF294" s="255"/>
      <c r="AG294" s="255"/>
      <c r="AH294" s="255"/>
      <c r="AI294" s="255"/>
      <c r="AJ294" s="255"/>
      <c r="AK294" s="255"/>
      <c r="AL294" s="255"/>
      <c r="AM294" s="255"/>
      <c r="AN294" s="255"/>
      <c r="AO294" s="255"/>
      <c r="AP294" s="255"/>
    </row>
    <row r="295" spans="1:42" ht="47.25">
      <c r="A295" s="251" t="s">
        <v>59</v>
      </c>
      <c r="B295" s="251" t="s">
        <v>835</v>
      </c>
      <c r="C295" s="360"/>
      <c r="D295" s="251" t="str">
        <f t="shared" si="8"/>
        <v xml:space="preserve">par1_4a
</v>
      </c>
      <c r="E295" s="450"/>
      <c r="F295" s="251" t="str">
        <f t="shared" si="9"/>
        <v xml:space="preserve">par1_4a
</v>
      </c>
      <c r="G295" s="450"/>
      <c r="H295" s="450"/>
      <c r="I295" s="450"/>
      <c r="J295" s="450"/>
      <c r="K295" s="450"/>
      <c r="L295" s="450"/>
      <c r="M295" s="450"/>
      <c r="N295" s="450"/>
      <c r="O295" s="450"/>
      <c r="P295" s="450"/>
      <c r="Q295" s="251" t="s">
        <v>836</v>
      </c>
      <c r="R295" s="259"/>
      <c r="S295" s="259"/>
      <c r="T295" s="259"/>
      <c r="U295" s="259"/>
      <c r="V295" s="259"/>
      <c r="W295" s="259"/>
      <c r="X295" s="259"/>
      <c r="Y295" s="259"/>
      <c r="Z295" s="259"/>
      <c r="AA295" s="255"/>
      <c r="AB295" s="255"/>
      <c r="AC295" s="255"/>
      <c r="AD295" s="255"/>
      <c r="AE295" s="255"/>
      <c r="AF295" s="255"/>
      <c r="AG295" s="255"/>
      <c r="AH295" s="255"/>
      <c r="AI295" s="255"/>
      <c r="AJ295" s="255"/>
      <c r="AK295" s="255"/>
      <c r="AL295" s="255"/>
      <c r="AM295" s="255"/>
      <c r="AN295" s="255"/>
      <c r="AO295" s="255"/>
      <c r="AP295" s="255"/>
    </row>
    <row r="296" spans="1:42" ht="47.25">
      <c r="A296" s="251" t="s">
        <v>59</v>
      </c>
      <c r="B296" s="251" t="s">
        <v>837</v>
      </c>
      <c r="C296" s="360"/>
      <c r="D296" s="251" t="str">
        <f t="shared" si="8"/>
        <v xml:space="preserve">par2_1a
</v>
      </c>
      <c r="E296" s="450"/>
      <c r="F296" s="251" t="str">
        <f t="shared" si="9"/>
        <v xml:space="preserve">par2_1a
</v>
      </c>
      <c r="G296" s="450"/>
      <c r="H296" s="450"/>
      <c r="I296" s="450"/>
      <c r="J296" s="450"/>
      <c r="K296" s="450"/>
      <c r="L296" s="450"/>
      <c r="M296" s="450"/>
      <c r="N296" s="450"/>
      <c r="O296" s="450"/>
      <c r="P296" s="450"/>
      <c r="Q296" s="251" t="s">
        <v>838</v>
      </c>
      <c r="R296" s="259"/>
      <c r="S296" s="259"/>
      <c r="T296" s="259"/>
      <c r="U296" s="259"/>
      <c r="V296" s="259"/>
      <c r="W296" s="259"/>
      <c r="X296" s="259"/>
      <c r="Y296" s="259"/>
      <c r="Z296" s="259"/>
      <c r="AA296" s="255"/>
      <c r="AB296" s="255"/>
      <c r="AC296" s="255"/>
      <c r="AD296" s="255"/>
      <c r="AE296" s="255"/>
      <c r="AF296" s="255"/>
      <c r="AG296" s="255"/>
      <c r="AH296" s="255"/>
      <c r="AI296" s="255"/>
      <c r="AJ296" s="255"/>
      <c r="AK296" s="255"/>
      <c r="AL296" s="255"/>
      <c r="AM296" s="255"/>
      <c r="AN296" s="255"/>
      <c r="AO296" s="255"/>
      <c r="AP296" s="255"/>
    </row>
    <row r="297" spans="1:42" ht="47.25">
      <c r="A297" s="251" t="s">
        <v>59</v>
      </c>
      <c r="B297" s="251" t="s">
        <v>839</v>
      </c>
      <c r="C297" s="360"/>
      <c r="D297" s="251" t="str">
        <f t="shared" si="8"/>
        <v xml:space="preserve">par2_2a
</v>
      </c>
      <c r="E297" s="450"/>
      <c r="F297" s="251" t="str">
        <f t="shared" si="9"/>
        <v xml:space="preserve">par2_2a
</v>
      </c>
      <c r="G297" s="450"/>
      <c r="H297" s="450"/>
      <c r="I297" s="450"/>
      <c r="J297" s="450"/>
      <c r="K297" s="450"/>
      <c r="L297" s="450"/>
      <c r="M297" s="450"/>
      <c r="N297" s="450"/>
      <c r="O297" s="450"/>
      <c r="P297" s="450"/>
      <c r="Q297" s="251" t="s">
        <v>840</v>
      </c>
      <c r="R297" s="259"/>
      <c r="S297" s="259"/>
      <c r="T297" s="259"/>
      <c r="U297" s="259"/>
      <c r="V297" s="259"/>
      <c r="W297" s="259"/>
      <c r="X297" s="259"/>
      <c r="Y297" s="259"/>
      <c r="Z297" s="259"/>
      <c r="AA297" s="255"/>
      <c r="AB297" s="255"/>
      <c r="AC297" s="255"/>
      <c r="AD297" s="255"/>
      <c r="AE297" s="255"/>
      <c r="AF297" s="255"/>
      <c r="AG297" s="255"/>
      <c r="AH297" s="255"/>
      <c r="AI297" s="255"/>
      <c r="AJ297" s="255"/>
      <c r="AK297" s="255"/>
      <c r="AL297" s="255"/>
      <c r="AM297" s="255"/>
      <c r="AN297" s="255"/>
      <c r="AO297" s="255"/>
      <c r="AP297" s="255"/>
    </row>
    <row r="298" spans="1:42" ht="47.25">
      <c r="A298" s="251" t="s">
        <v>59</v>
      </c>
      <c r="B298" s="251" t="s">
        <v>841</v>
      </c>
      <c r="C298" s="360"/>
      <c r="D298" s="251" t="str">
        <f t="shared" si="8"/>
        <v xml:space="preserve">par2_3a
</v>
      </c>
      <c r="E298" s="450"/>
      <c r="F298" s="251" t="str">
        <f t="shared" si="9"/>
        <v xml:space="preserve">par2_3a
</v>
      </c>
      <c r="G298" s="450"/>
      <c r="H298" s="450"/>
      <c r="I298" s="450"/>
      <c r="J298" s="450"/>
      <c r="K298" s="450"/>
      <c r="L298" s="450"/>
      <c r="M298" s="450"/>
      <c r="N298" s="450"/>
      <c r="O298" s="450"/>
      <c r="P298" s="450"/>
      <c r="Q298" s="251" t="s">
        <v>842</v>
      </c>
      <c r="R298" s="259"/>
      <c r="S298" s="259"/>
      <c r="T298" s="259"/>
      <c r="U298" s="259"/>
      <c r="V298" s="259"/>
      <c r="W298" s="259"/>
      <c r="X298" s="259"/>
      <c r="Y298" s="259"/>
      <c r="Z298" s="259"/>
      <c r="AA298" s="255"/>
      <c r="AB298" s="255"/>
      <c r="AC298" s="255"/>
      <c r="AD298" s="255"/>
      <c r="AE298" s="255"/>
      <c r="AF298" s="255"/>
      <c r="AG298" s="255"/>
      <c r="AH298" s="255"/>
      <c r="AI298" s="255"/>
      <c r="AJ298" s="255"/>
      <c r="AK298" s="255"/>
      <c r="AL298" s="255"/>
      <c r="AM298" s="255"/>
      <c r="AN298" s="255"/>
      <c r="AO298" s="255"/>
      <c r="AP298" s="255"/>
    </row>
    <row r="299" spans="1:42" ht="47.25">
      <c r="A299" s="251" t="s">
        <v>59</v>
      </c>
      <c r="B299" s="251" t="s">
        <v>843</v>
      </c>
      <c r="C299" s="360"/>
      <c r="D299" s="251" t="str">
        <f t="shared" si="8"/>
        <v xml:space="preserve">par2_4a
</v>
      </c>
      <c r="E299" s="450"/>
      <c r="F299" s="251" t="str">
        <f t="shared" si="9"/>
        <v xml:space="preserve">par2_4a
</v>
      </c>
      <c r="G299" s="450"/>
      <c r="H299" s="450"/>
      <c r="I299" s="450"/>
      <c r="J299" s="450"/>
      <c r="K299" s="450"/>
      <c r="L299" s="450"/>
      <c r="M299" s="450"/>
      <c r="N299" s="450"/>
      <c r="O299" s="450"/>
      <c r="P299" s="450"/>
      <c r="Q299" s="251" t="s">
        <v>844</v>
      </c>
      <c r="R299" s="259"/>
      <c r="S299" s="259"/>
      <c r="T299" s="259"/>
      <c r="U299" s="259"/>
      <c r="V299" s="259"/>
      <c r="W299" s="259"/>
      <c r="X299" s="259"/>
      <c r="Y299" s="259"/>
      <c r="Z299" s="259"/>
      <c r="AA299" s="255"/>
      <c r="AB299" s="255"/>
      <c r="AC299" s="255"/>
      <c r="AD299" s="255"/>
      <c r="AE299" s="255"/>
      <c r="AF299" s="255"/>
      <c r="AG299" s="255"/>
      <c r="AH299" s="255"/>
      <c r="AI299" s="255"/>
      <c r="AJ299" s="255"/>
      <c r="AK299" s="255"/>
      <c r="AL299" s="255"/>
      <c r="AM299" s="255"/>
      <c r="AN299" s="255"/>
      <c r="AO299" s="255"/>
      <c r="AP299" s="255"/>
    </row>
    <row r="300" spans="1:42" ht="47.25">
      <c r="A300" s="251" t="s">
        <v>59</v>
      </c>
      <c r="B300" s="251" t="s">
        <v>845</v>
      </c>
      <c r="C300" s="360"/>
      <c r="D300" s="251" t="str">
        <f t="shared" si="8"/>
        <v xml:space="preserve">par3_1a
</v>
      </c>
      <c r="E300" s="450"/>
      <c r="F300" s="251" t="str">
        <f t="shared" si="9"/>
        <v xml:space="preserve">par3_1a
</v>
      </c>
      <c r="G300" s="450"/>
      <c r="H300" s="450"/>
      <c r="I300" s="450"/>
      <c r="J300" s="450"/>
      <c r="K300" s="450"/>
      <c r="L300" s="450"/>
      <c r="M300" s="450"/>
      <c r="N300" s="450"/>
      <c r="O300" s="450"/>
      <c r="P300" s="450"/>
      <c r="Q300" s="251" t="s">
        <v>846</v>
      </c>
      <c r="R300" s="259"/>
      <c r="S300" s="259"/>
      <c r="T300" s="259"/>
      <c r="U300" s="259"/>
      <c r="V300" s="259"/>
      <c r="W300" s="259"/>
      <c r="X300" s="259"/>
      <c r="Y300" s="259"/>
      <c r="Z300" s="259"/>
      <c r="AA300" s="255"/>
      <c r="AB300" s="255"/>
      <c r="AC300" s="255"/>
      <c r="AD300" s="255"/>
      <c r="AE300" s="255"/>
      <c r="AF300" s="255"/>
      <c r="AG300" s="255"/>
      <c r="AH300" s="255"/>
      <c r="AI300" s="255"/>
      <c r="AJ300" s="255"/>
      <c r="AK300" s="255"/>
      <c r="AL300" s="255"/>
      <c r="AM300" s="255"/>
      <c r="AN300" s="255"/>
      <c r="AO300" s="255"/>
      <c r="AP300" s="255"/>
    </row>
    <row r="301" spans="1:42" ht="47.25">
      <c r="A301" s="251" t="s">
        <v>59</v>
      </c>
      <c r="B301" s="251" t="s">
        <v>847</v>
      </c>
      <c r="C301" s="360"/>
      <c r="D301" s="251" t="str">
        <f t="shared" si="8"/>
        <v xml:space="preserve">par3_2a
</v>
      </c>
      <c r="E301" s="450"/>
      <c r="F301" s="251" t="str">
        <f t="shared" si="9"/>
        <v xml:space="preserve">par3_2a
</v>
      </c>
      <c r="G301" s="450"/>
      <c r="H301" s="450"/>
      <c r="I301" s="450"/>
      <c r="J301" s="450"/>
      <c r="K301" s="450"/>
      <c r="L301" s="450"/>
      <c r="M301" s="450"/>
      <c r="N301" s="450"/>
      <c r="O301" s="450"/>
      <c r="P301" s="450"/>
      <c r="Q301" s="251" t="s">
        <v>848</v>
      </c>
      <c r="R301" s="259"/>
      <c r="S301" s="259"/>
      <c r="T301" s="259"/>
      <c r="U301" s="259"/>
      <c r="V301" s="259"/>
      <c r="W301" s="259"/>
      <c r="X301" s="259"/>
      <c r="Y301" s="259"/>
      <c r="Z301" s="259"/>
      <c r="AA301" s="255"/>
      <c r="AB301" s="255"/>
      <c r="AC301" s="255"/>
      <c r="AD301" s="255"/>
      <c r="AE301" s="255"/>
      <c r="AF301" s="255"/>
      <c r="AG301" s="255"/>
      <c r="AH301" s="255"/>
      <c r="AI301" s="255"/>
      <c r="AJ301" s="255"/>
      <c r="AK301" s="255"/>
      <c r="AL301" s="255"/>
      <c r="AM301" s="255"/>
      <c r="AN301" s="255"/>
      <c r="AO301" s="255"/>
      <c r="AP301" s="255"/>
    </row>
    <row r="302" spans="1:42" ht="47.25">
      <c r="A302" s="251" t="s">
        <v>59</v>
      </c>
      <c r="B302" s="251" t="s">
        <v>849</v>
      </c>
      <c r="C302" s="360"/>
      <c r="D302" s="251" t="str">
        <f t="shared" si="8"/>
        <v xml:space="preserve">par3_3a
</v>
      </c>
      <c r="E302" s="450"/>
      <c r="F302" s="251" t="str">
        <f t="shared" si="9"/>
        <v xml:space="preserve">par3_3a
</v>
      </c>
      <c r="G302" s="450"/>
      <c r="H302" s="450"/>
      <c r="I302" s="450"/>
      <c r="J302" s="450"/>
      <c r="K302" s="450"/>
      <c r="L302" s="450"/>
      <c r="M302" s="450"/>
      <c r="N302" s="450"/>
      <c r="O302" s="450"/>
      <c r="P302" s="450"/>
      <c r="Q302" s="251" t="s">
        <v>850</v>
      </c>
      <c r="R302" s="259"/>
      <c r="S302" s="259"/>
      <c r="T302" s="259"/>
      <c r="U302" s="259"/>
      <c r="V302" s="259"/>
      <c r="W302" s="259"/>
      <c r="X302" s="259"/>
      <c r="Y302" s="259"/>
      <c r="Z302" s="259"/>
      <c r="AA302" s="255"/>
      <c r="AB302" s="255"/>
      <c r="AC302" s="255"/>
      <c r="AD302" s="255"/>
      <c r="AE302" s="255"/>
      <c r="AF302" s="255"/>
      <c r="AG302" s="255"/>
      <c r="AH302" s="255"/>
      <c r="AI302" s="255"/>
      <c r="AJ302" s="255"/>
      <c r="AK302" s="255"/>
      <c r="AL302" s="255"/>
      <c r="AM302" s="255"/>
      <c r="AN302" s="255"/>
      <c r="AO302" s="255"/>
      <c r="AP302" s="255"/>
    </row>
    <row r="303" spans="1:42" ht="47.25">
      <c r="A303" s="251" t="s">
        <v>59</v>
      </c>
      <c r="B303" s="251" t="s">
        <v>851</v>
      </c>
      <c r="C303" s="360"/>
      <c r="D303" s="251" t="str">
        <f t="shared" si="8"/>
        <v xml:space="preserve">par3_4a
</v>
      </c>
      <c r="E303" s="450"/>
      <c r="F303" s="251" t="str">
        <f t="shared" si="9"/>
        <v xml:space="preserve">par3_4a
</v>
      </c>
      <c r="G303" s="450"/>
      <c r="H303" s="450"/>
      <c r="I303" s="450"/>
      <c r="J303" s="450"/>
      <c r="K303" s="450"/>
      <c r="L303" s="450"/>
      <c r="M303" s="450"/>
      <c r="N303" s="450"/>
      <c r="O303" s="450"/>
      <c r="P303" s="450"/>
      <c r="Q303" s="251" t="s">
        <v>852</v>
      </c>
      <c r="R303" s="259"/>
      <c r="S303" s="259"/>
      <c r="T303" s="259"/>
      <c r="U303" s="259"/>
      <c r="V303" s="259"/>
      <c r="W303" s="259"/>
      <c r="X303" s="259"/>
      <c r="Y303" s="259"/>
      <c r="Z303" s="259"/>
      <c r="AA303" s="255"/>
      <c r="AB303" s="255"/>
      <c r="AC303" s="255"/>
      <c r="AD303" s="255"/>
      <c r="AE303" s="255"/>
      <c r="AF303" s="255"/>
      <c r="AG303" s="255"/>
      <c r="AH303" s="255"/>
      <c r="AI303" s="255"/>
      <c r="AJ303" s="255"/>
      <c r="AK303" s="255"/>
      <c r="AL303" s="255"/>
      <c r="AM303" s="255"/>
      <c r="AN303" s="255"/>
      <c r="AO303" s="255"/>
      <c r="AP303" s="255"/>
    </row>
    <row r="304" spans="1:42" ht="47.25">
      <c r="A304" s="251" t="s">
        <v>59</v>
      </c>
      <c r="B304" s="251" t="s">
        <v>853</v>
      </c>
      <c r="C304" s="360"/>
      <c r="D304" s="251" t="str">
        <f t="shared" si="8"/>
        <v xml:space="preserve">par4_1a
</v>
      </c>
      <c r="E304" s="450"/>
      <c r="F304" s="251" t="str">
        <f t="shared" si="9"/>
        <v xml:space="preserve">par4_1a
</v>
      </c>
      <c r="G304" s="450"/>
      <c r="H304" s="450"/>
      <c r="I304" s="450"/>
      <c r="J304" s="450"/>
      <c r="K304" s="450"/>
      <c r="L304" s="450"/>
      <c r="M304" s="450"/>
      <c r="N304" s="450"/>
      <c r="O304" s="450"/>
      <c r="P304" s="450"/>
      <c r="Q304" s="251" t="s">
        <v>854</v>
      </c>
      <c r="R304" s="259"/>
      <c r="S304" s="259"/>
      <c r="T304" s="259"/>
      <c r="U304" s="259"/>
      <c r="V304" s="259"/>
      <c r="W304" s="259"/>
      <c r="X304" s="259"/>
      <c r="Y304" s="259"/>
      <c r="Z304" s="259"/>
      <c r="AA304" s="255"/>
      <c r="AB304" s="255"/>
      <c r="AC304" s="255"/>
      <c r="AD304" s="255"/>
      <c r="AE304" s="255"/>
      <c r="AF304" s="255"/>
      <c r="AG304" s="255"/>
      <c r="AH304" s="255"/>
      <c r="AI304" s="255"/>
      <c r="AJ304" s="255"/>
      <c r="AK304" s="255"/>
      <c r="AL304" s="255"/>
      <c r="AM304" s="255"/>
      <c r="AN304" s="255"/>
      <c r="AO304" s="255"/>
      <c r="AP304" s="255"/>
    </row>
    <row r="305" spans="1:42" ht="47.25">
      <c r="A305" s="251" t="s">
        <v>59</v>
      </c>
      <c r="B305" s="251" t="s">
        <v>855</v>
      </c>
      <c r="C305" s="360"/>
      <c r="D305" s="251" t="str">
        <f t="shared" si="8"/>
        <v xml:space="preserve">par4_2a
</v>
      </c>
      <c r="E305" s="450"/>
      <c r="F305" s="251" t="str">
        <f t="shared" si="9"/>
        <v xml:space="preserve">par4_2a
</v>
      </c>
      <c r="G305" s="450"/>
      <c r="H305" s="450"/>
      <c r="I305" s="450"/>
      <c r="J305" s="450"/>
      <c r="K305" s="450"/>
      <c r="L305" s="450"/>
      <c r="M305" s="450"/>
      <c r="N305" s="450"/>
      <c r="O305" s="450"/>
      <c r="P305" s="450"/>
      <c r="Q305" s="251" t="s">
        <v>856</v>
      </c>
      <c r="R305" s="259"/>
      <c r="S305" s="259"/>
      <c r="T305" s="259"/>
      <c r="U305" s="259"/>
      <c r="V305" s="259"/>
      <c r="W305" s="259"/>
      <c r="X305" s="259"/>
      <c r="Y305" s="259"/>
      <c r="Z305" s="259"/>
      <c r="AA305" s="255"/>
      <c r="AB305" s="255"/>
      <c r="AC305" s="255"/>
      <c r="AD305" s="255"/>
      <c r="AE305" s="255"/>
      <c r="AF305" s="255"/>
      <c r="AG305" s="255"/>
      <c r="AH305" s="255"/>
      <c r="AI305" s="255"/>
      <c r="AJ305" s="255"/>
      <c r="AK305" s="255"/>
      <c r="AL305" s="255"/>
      <c r="AM305" s="255"/>
      <c r="AN305" s="255"/>
      <c r="AO305" s="255"/>
      <c r="AP305" s="255"/>
    </row>
    <row r="306" spans="1:42" ht="47.25">
      <c r="A306" s="251" t="s">
        <v>59</v>
      </c>
      <c r="B306" s="251" t="s">
        <v>857</v>
      </c>
      <c r="C306" s="360"/>
      <c r="D306" s="251" t="str">
        <f t="shared" si="8"/>
        <v xml:space="preserve">par4_3a
</v>
      </c>
      <c r="E306" s="450"/>
      <c r="F306" s="251" t="str">
        <f t="shared" si="9"/>
        <v xml:space="preserve">par4_3a
</v>
      </c>
      <c r="G306" s="450"/>
      <c r="H306" s="450"/>
      <c r="I306" s="450"/>
      <c r="J306" s="450"/>
      <c r="K306" s="450"/>
      <c r="L306" s="450"/>
      <c r="M306" s="450"/>
      <c r="N306" s="450"/>
      <c r="O306" s="450"/>
      <c r="P306" s="450"/>
      <c r="Q306" s="251" t="s">
        <v>858</v>
      </c>
      <c r="R306" s="259"/>
      <c r="S306" s="259"/>
      <c r="T306" s="259"/>
      <c r="U306" s="259"/>
      <c r="V306" s="259"/>
      <c r="W306" s="259"/>
      <c r="X306" s="259"/>
      <c r="Y306" s="259"/>
      <c r="Z306" s="259"/>
      <c r="AA306" s="255"/>
      <c r="AB306" s="255"/>
      <c r="AC306" s="255"/>
      <c r="AD306" s="255"/>
      <c r="AE306" s="255"/>
      <c r="AF306" s="255"/>
      <c r="AG306" s="255"/>
      <c r="AH306" s="255"/>
      <c r="AI306" s="255"/>
      <c r="AJ306" s="255"/>
      <c r="AK306" s="255"/>
      <c r="AL306" s="255"/>
      <c r="AM306" s="255"/>
      <c r="AN306" s="255"/>
      <c r="AO306" s="255"/>
      <c r="AP306" s="255"/>
    </row>
    <row r="307" spans="1:42" ht="47.25">
      <c r="A307" s="251" t="s">
        <v>59</v>
      </c>
      <c r="B307" s="251" t="s">
        <v>859</v>
      </c>
      <c r="C307" s="360"/>
      <c r="D307" s="251" t="str">
        <f t="shared" si="8"/>
        <v xml:space="preserve">par4_4a
</v>
      </c>
      <c r="E307" s="450"/>
      <c r="F307" s="251" t="str">
        <f t="shared" si="9"/>
        <v xml:space="preserve">par4_4a
</v>
      </c>
      <c r="G307" s="450"/>
      <c r="H307" s="450"/>
      <c r="I307" s="450"/>
      <c r="J307" s="450"/>
      <c r="K307" s="450"/>
      <c r="L307" s="450"/>
      <c r="M307" s="450"/>
      <c r="N307" s="450"/>
      <c r="O307" s="450"/>
      <c r="P307" s="450"/>
      <c r="Q307" s="251" t="s">
        <v>860</v>
      </c>
      <c r="R307" s="259"/>
      <c r="S307" s="259"/>
      <c r="T307" s="259"/>
      <c r="U307" s="259"/>
      <c r="V307" s="259"/>
      <c r="W307" s="259"/>
      <c r="X307" s="259"/>
      <c r="Y307" s="259"/>
      <c r="Z307" s="259"/>
      <c r="AA307" s="255"/>
      <c r="AB307" s="255"/>
      <c r="AC307" s="255"/>
      <c r="AD307" s="255"/>
      <c r="AE307" s="255"/>
      <c r="AF307" s="255"/>
      <c r="AG307" s="255"/>
      <c r="AH307" s="255"/>
      <c r="AI307" s="255"/>
      <c r="AJ307" s="255"/>
      <c r="AK307" s="255"/>
      <c r="AL307" s="255"/>
      <c r="AM307" s="255"/>
      <c r="AN307" s="255"/>
      <c r="AO307" s="255"/>
      <c r="AP307" s="255"/>
    </row>
    <row r="308" spans="1:42" ht="47.25">
      <c r="A308" s="251" t="s">
        <v>59</v>
      </c>
      <c r="B308" s="251" t="s">
        <v>861</v>
      </c>
      <c r="C308" s="360"/>
      <c r="D308" s="251" t="str">
        <f t="shared" si="8"/>
        <v xml:space="preserve">par5_1a
</v>
      </c>
      <c r="E308" s="450"/>
      <c r="F308" s="251" t="str">
        <f t="shared" si="9"/>
        <v xml:space="preserve">par5_1a
</v>
      </c>
      <c r="G308" s="450"/>
      <c r="H308" s="450"/>
      <c r="I308" s="450"/>
      <c r="J308" s="450"/>
      <c r="K308" s="450"/>
      <c r="L308" s="450"/>
      <c r="M308" s="450"/>
      <c r="N308" s="450"/>
      <c r="O308" s="450"/>
      <c r="P308" s="450"/>
      <c r="Q308" s="251" t="s">
        <v>862</v>
      </c>
      <c r="R308" s="259"/>
      <c r="S308" s="259"/>
      <c r="T308" s="259"/>
      <c r="U308" s="259"/>
      <c r="V308" s="259"/>
      <c r="W308" s="259"/>
      <c r="X308" s="259"/>
      <c r="Y308" s="259"/>
      <c r="Z308" s="259"/>
      <c r="AA308" s="255"/>
      <c r="AB308" s="255"/>
      <c r="AC308" s="255"/>
      <c r="AD308" s="255"/>
      <c r="AE308" s="255"/>
      <c r="AF308" s="255"/>
      <c r="AG308" s="255"/>
      <c r="AH308" s="255"/>
      <c r="AI308" s="255"/>
      <c r="AJ308" s="255"/>
      <c r="AK308" s="255"/>
      <c r="AL308" s="255"/>
      <c r="AM308" s="255"/>
      <c r="AN308" s="255"/>
      <c r="AO308" s="255"/>
      <c r="AP308" s="255"/>
    </row>
    <row r="309" spans="1:42" ht="47.25">
      <c r="A309" s="251" t="s">
        <v>59</v>
      </c>
      <c r="B309" s="251" t="s">
        <v>863</v>
      </c>
      <c r="C309" s="360"/>
      <c r="D309" s="251" t="str">
        <f t="shared" si="8"/>
        <v xml:space="preserve">par5_2a
</v>
      </c>
      <c r="E309" s="450"/>
      <c r="F309" s="251" t="str">
        <f t="shared" si="9"/>
        <v xml:space="preserve">par5_2a
</v>
      </c>
      <c r="G309" s="450"/>
      <c r="H309" s="450"/>
      <c r="I309" s="450"/>
      <c r="J309" s="450"/>
      <c r="K309" s="450"/>
      <c r="L309" s="450"/>
      <c r="M309" s="450"/>
      <c r="N309" s="450"/>
      <c r="O309" s="450"/>
      <c r="P309" s="450"/>
      <c r="Q309" s="251" t="s">
        <v>864</v>
      </c>
      <c r="R309" s="259"/>
      <c r="S309" s="259"/>
      <c r="T309" s="259"/>
      <c r="U309" s="259"/>
      <c r="V309" s="259"/>
      <c r="W309" s="259"/>
      <c r="X309" s="259"/>
      <c r="Y309" s="259"/>
      <c r="Z309" s="259"/>
      <c r="AA309" s="255"/>
      <c r="AB309" s="255"/>
      <c r="AC309" s="255"/>
      <c r="AD309" s="255"/>
      <c r="AE309" s="255"/>
      <c r="AF309" s="255"/>
      <c r="AG309" s="255"/>
      <c r="AH309" s="255"/>
      <c r="AI309" s="255"/>
      <c r="AJ309" s="255"/>
      <c r="AK309" s="255"/>
      <c r="AL309" s="255"/>
      <c r="AM309" s="255"/>
      <c r="AN309" s="255"/>
      <c r="AO309" s="255"/>
      <c r="AP309" s="255"/>
    </row>
    <row r="310" spans="1:42" ht="47.25">
      <c r="A310" s="251" t="s">
        <v>59</v>
      </c>
      <c r="B310" s="251" t="s">
        <v>865</v>
      </c>
      <c r="C310" s="360"/>
      <c r="D310" s="251" t="str">
        <f t="shared" si="8"/>
        <v xml:space="preserve">par5_3a
</v>
      </c>
      <c r="E310" s="450"/>
      <c r="F310" s="251" t="str">
        <f t="shared" si="9"/>
        <v xml:space="preserve">par5_3a
</v>
      </c>
      <c r="G310" s="450"/>
      <c r="H310" s="450"/>
      <c r="I310" s="450"/>
      <c r="J310" s="450"/>
      <c r="K310" s="450"/>
      <c r="L310" s="450"/>
      <c r="M310" s="450"/>
      <c r="N310" s="450"/>
      <c r="O310" s="450"/>
      <c r="P310" s="450"/>
      <c r="Q310" s="251" t="s">
        <v>866</v>
      </c>
      <c r="R310" s="259"/>
      <c r="S310" s="259"/>
      <c r="T310" s="259"/>
      <c r="U310" s="259"/>
      <c r="V310" s="259"/>
      <c r="W310" s="259"/>
      <c r="X310" s="259"/>
      <c r="Y310" s="259"/>
      <c r="Z310" s="259"/>
      <c r="AA310" s="255"/>
      <c r="AB310" s="255"/>
      <c r="AC310" s="255"/>
      <c r="AD310" s="255"/>
      <c r="AE310" s="255"/>
      <c r="AF310" s="255"/>
      <c r="AG310" s="255"/>
      <c r="AH310" s="255"/>
      <c r="AI310" s="255"/>
      <c r="AJ310" s="255"/>
      <c r="AK310" s="255"/>
      <c r="AL310" s="255"/>
      <c r="AM310" s="255"/>
      <c r="AN310" s="255"/>
      <c r="AO310" s="255"/>
      <c r="AP310" s="255"/>
    </row>
    <row r="311" spans="1:42" ht="47.25">
      <c r="A311" s="251" t="s">
        <v>59</v>
      </c>
      <c r="B311" s="251" t="s">
        <v>867</v>
      </c>
      <c r="C311" s="360"/>
      <c r="D311" s="251" t="str">
        <f t="shared" si="8"/>
        <v xml:space="preserve">par5_4a
</v>
      </c>
      <c r="E311" s="450"/>
      <c r="F311" s="251" t="str">
        <f t="shared" si="9"/>
        <v xml:space="preserve">par5_4a
</v>
      </c>
      <c r="G311" s="450"/>
      <c r="H311" s="450"/>
      <c r="I311" s="450"/>
      <c r="J311" s="450"/>
      <c r="K311" s="450"/>
      <c r="L311" s="450"/>
      <c r="M311" s="450"/>
      <c r="N311" s="450"/>
      <c r="O311" s="450"/>
      <c r="P311" s="450"/>
      <c r="Q311" s="251" t="s">
        <v>868</v>
      </c>
      <c r="R311" s="259"/>
      <c r="S311" s="259"/>
      <c r="T311" s="259"/>
      <c r="U311" s="259"/>
      <c r="V311" s="259"/>
      <c r="W311" s="259"/>
      <c r="X311" s="259"/>
      <c r="Y311" s="259"/>
      <c r="Z311" s="259"/>
      <c r="AA311" s="255"/>
      <c r="AB311" s="255"/>
      <c r="AC311" s="255"/>
      <c r="AD311" s="255"/>
      <c r="AE311" s="255"/>
      <c r="AF311" s="255"/>
      <c r="AG311" s="255"/>
      <c r="AH311" s="255"/>
      <c r="AI311" s="255"/>
      <c r="AJ311" s="255"/>
      <c r="AK311" s="255"/>
      <c r="AL311" s="255"/>
      <c r="AM311" s="255"/>
      <c r="AN311" s="255"/>
      <c r="AO311" s="255"/>
      <c r="AP311" s="255"/>
    </row>
    <row r="312" spans="1:42" ht="47.25">
      <c r="A312" s="251" t="s">
        <v>59</v>
      </c>
      <c r="B312" s="251" t="s">
        <v>869</v>
      </c>
      <c r="C312" s="360"/>
      <c r="D312" s="251" t="str">
        <f t="shared" si="8"/>
        <v xml:space="preserve">par1_sum
</v>
      </c>
      <c r="E312" s="450"/>
      <c r="F312" s="251" t="str">
        <f t="shared" si="9"/>
        <v xml:space="preserve">par1_sum
</v>
      </c>
      <c r="G312" s="450"/>
      <c r="H312" s="450"/>
      <c r="I312" s="319"/>
      <c r="J312" s="319"/>
      <c r="K312" s="319"/>
      <c r="L312" s="319"/>
      <c r="M312" s="319"/>
      <c r="N312" s="450"/>
      <c r="O312" s="319"/>
      <c r="P312" s="319"/>
      <c r="Q312" s="319" t="s">
        <v>870</v>
      </c>
      <c r="R312" s="259"/>
      <c r="S312" s="259"/>
      <c r="T312" s="259"/>
      <c r="U312" s="259"/>
      <c r="V312" s="259"/>
      <c r="W312" s="259"/>
      <c r="X312" s="259"/>
      <c r="Y312" s="259"/>
      <c r="Z312" s="259"/>
      <c r="AA312" s="255"/>
      <c r="AB312" s="255"/>
      <c r="AC312" s="255"/>
      <c r="AD312" s="255"/>
      <c r="AE312" s="255"/>
      <c r="AF312" s="255"/>
      <c r="AG312" s="255"/>
      <c r="AH312" s="255"/>
      <c r="AI312" s="255"/>
      <c r="AJ312" s="255"/>
      <c r="AK312" s="255"/>
      <c r="AL312" s="255"/>
      <c r="AM312" s="255"/>
      <c r="AN312" s="255"/>
      <c r="AO312" s="255"/>
      <c r="AP312" s="255"/>
    </row>
    <row r="313" spans="1:42" ht="47.25">
      <c r="A313" s="251" t="s">
        <v>59</v>
      </c>
      <c r="B313" s="251" t="s">
        <v>871</v>
      </c>
      <c r="C313" s="360"/>
      <c r="D313" s="251" t="str">
        <f t="shared" si="8"/>
        <v xml:space="preserve">par2_sum
</v>
      </c>
      <c r="E313" s="450"/>
      <c r="F313" s="251" t="str">
        <f t="shared" si="9"/>
        <v xml:space="preserve">par2_sum
</v>
      </c>
      <c r="G313" s="450"/>
      <c r="H313" s="450"/>
      <c r="I313" s="319"/>
      <c r="J313" s="319"/>
      <c r="K313" s="319"/>
      <c r="L313" s="319"/>
      <c r="M313" s="319"/>
      <c r="N313" s="450"/>
      <c r="O313" s="319"/>
      <c r="P313" s="319"/>
      <c r="Q313" s="319" t="s">
        <v>872</v>
      </c>
      <c r="R313" s="259"/>
      <c r="S313" s="259"/>
      <c r="T313" s="259"/>
      <c r="U313" s="259"/>
      <c r="V313" s="259"/>
      <c r="W313" s="259"/>
      <c r="X313" s="259"/>
      <c r="Y313" s="259"/>
      <c r="Z313" s="259"/>
      <c r="AA313" s="255"/>
      <c r="AB313" s="255"/>
      <c r="AC313" s="255"/>
      <c r="AD313" s="255"/>
      <c r="AE313" s="255"/>
      <c r="AF313" s="255"/>
      <c r="AG313" s="255"/>
      <c r="AH313" s="255"/>
      <c r="AI313" s="255"/>
      <c r="AJ313" s="255"/>
      <c r="AK313" s="255"/>
      <c r="AL313" s="255"/>
      <c r="AM313" s="255"/>
      <c r="AN313" s="255"/>
      <c r="AO313" s="255"/>
      <c r="AP313" s="255"/>
    </row>
    <row r="314" spans="1:42" ht="47.25">
      <c r="A314" s="251" t="s">
        <v>59</v>
      </c>
      <c r="B314" s="251" t="s">
        <v>873</v>
      </c>
      <c r="C314" s="360"/>
      <c r="D314" s="251" t="str">
        <f t="shared" si="8"/>
        <v xml:space="preserve">par3_sum
</v>
      </c>
      <c r="E314" s="450"/>
      <c r="F314" s="251" t="str">
        <f t="shared" si="9"/>
        <v xml:space="preserve">par3_sum
</v>
      </c>
      <c r="G314" s="450"/>
      <c r="H314" s="450"/>
      <c r="I314" s="319"/>
      <c r="J314" s="319"/>
      <c r="K314" s="319"/>
      <c r="L314" s="319"/>
      <c r="M314" s="319"/>
      <c r="N314" s="450"/>
      <c r="O314" s="319"/>
      <c r="P314" s="319"/>
      <c r="Q314" s="319" t="s">
        <v>874</v>
      </c>
      <c r="R314" s="259"/>
      <c r="S314" s="259"/>
      <c r="T314" s="259"/>
      <c r="U314" s="259"/>
      <c r="V314" s="259"/>
      <c r="W314" s="259"/>
      <c r="X314" s="259"/>
      <c r="Y314" s="259"/>
      <c r="Z314" s="259"/>
      <c r="AA314" s="255"/>
      <c r="AB314" s="255"/>
      <c r="AC314" s="255"/>
      <c r="AD314" s="255"/>
      <c r="AE314" s="255"/>
      <c r="AF314" s="255"/>
      <c r="AG314" s="255"/>
      <c r="AH314" s="255"/>
      <c r="AI314" s="255"/>
      <c r="AJ314" s="255"/>
      <c r="AK314" s="255"/>
      <c r="AL314" s="255"/>
      <c r="AM314" s="255"/>
      <c r="AN314" s="255"/>
      <c r="AO314" s="255"/>
      <c r="AP314" s="255"/>
    </row>
    <row r="315" spans="1:42" ht="47.25">
      <c r="A315" s="251" t="s">
        <v>59</v>
      </c>
      <c r="B315" s="251" t="s">
        <v>875</v>
      </c>
      <c r="C315" s="360"/>
      <c r="D315" s="251" t="str">
        <f t="shared" si="8"/>
        <v xml:space="preserve">par4_sum
</v>
      </c>
      <c r="E315" s="450"/>
      <c r="F315" s="251" t="str">
        <f t="shared" si="9"/>
        <v xml:space="preserve">par4_sum
</v>
      </c>
      <c r="G315" s="450"/>
      <c r="H315" s="450"/>
      <c r="I315" s="319"/>
      <c r="J315" s="319"/>
      <c r="K315" s="319"/>
      <c r="L315" s="319"/>
      <c r="M315" s="319"/>
      <c r="N315" s="450"/>
      <c r="O315" s="319"/>
      <c r="P315" s="319"/>
      <c r="Q315" s="319" t="s">
        <v>876</v>
      </c>
      <c r="R315" s="259"/>
      <c r="S315" s="259"/>
      <c r="T315" s="259"/>
      <c r="U315" s="259"/>
      <c r="V315" s="259"/>
      <c r="W315" s="259"/>
      <c r="X315" s="259"/>
      <c r="Y315" s="259"/>
      <c r="Z315" s="259"/>
      <c r="AA315" s="255"/>
      <c r="AB315" s="255"/>
      <c r="AC315" s="255"/>
      <c r="AD315" s="255"/>
      <c r="AE315" s="255"/>
      <c r="AF315" s="255"/>
      <c r="AG315" s="255"/>
      <c r="AH315" s="255"/>
      <c r="AI315" s="255"/>
      <c r="AJ315" s="255"/>
      <c r="AK315" s="255"/>
      <c r="AL315" s="255"/>
      <c r="AM315" s="255"/>
      <c r="AN315" s="255"/>
      <c r="AO315" s="255"/>
      <c r="AP315" s="255"/>
    </row>
    <row r="316" spans="1:42" ht="47.25">
      <c r="A316" s="251" t="s">
        <v>59</v>
      </c>
      <c r="B316" s="251" t="s">
        <v>877</v>
      </c>
      <c r="C316" s="360"/>
      <c r="D316" s="251" t="str">
        <f t="shared" si="8"/>
        <v xml:space="preserve">par5_sum
</v>
      </c>
      <c r="E316" s="450"/>
      <c r="F316" s="251" t="str">
        <f t="shared" si="9"/>
        <v xml:space="preserve">par5_sum
</v>
      </c>
      <c r="G316" s="450"/>
      <c r="H316" s="450"/>
      <c r="I316" s="319"/>
      <c r="J316" s="319"/>
      <c r="K316" s="319"/>
      <c r="L316" s="450"/>
      <c r="M316" s="319"/>
      <c r="N316" s="450"/>
      <c r="O316" s="319"/>
      <c r="P316" s="319"/>
      <c r="Q316" s="319" t="s">
        <v>878</v>
      </c>
      <c r="R316" s="259"/>
      <c r="S316" s="259"/>
      <c r="T316" s="259"/>
      <c r="U316" s="259"/>
      <c r="V316" s="259"/>
      <c r="W316" s="259"/>
      <c r="X316" s="259"/>
      <c r="Y316" s="259"/>
      <c r="Z316" s="259"/>
      <c r="AA316" s="255"/>
      <c r="AB316" s="255"/>
      <c r="AC316" s="255"/>
      <c r="AD316" s="255"/>
      <c r="AE316" s="255"/>
      <c r="AF316" s="255"/>
      <c r="AG316" s="255"/>
      <c r="AH316" s="255"/>
      <c r="AI316" s="255"/>
      <c r="AJ316" s="255"/>
      <c r="AK316" s="255"/>
      <c r="AL316" s="255"/>
      <c r="AM316" s="255"/>
      <c r="AN316" s="255"/>
      <c r="AO316" s="255"/>
      <c r="AP316" s="255"/>
    </row>
    <row r="317" spans="1:42" ht="78.75">
      <c r="A317" s="251" t="s">
        <v>22</v>
      </c>
      <c r="B317" s="251" t="s">
        <v>879</v>
      </c>
      <c r="C317" s="251" t="s">
        <v>880</v>
      </c>
      <c r="D317" s="251" t="str">
        <f t="shared" si="8"/>
        <v>area1_w
The total area for plots in parcel 1 is greater than the area of parcel 1. Return to the area for parcel 1 and the areas for plots for parcel 1 and confirm these answers.</v>
      </c>
      <c r="E317" s="251" t="s">
        <v>880</v>
      </c>
      <c r="F317" s="251" t="str">
        <f t="shared" si="9"/>
        <v>area1_w
The total area for plots in parcel 1 is greater than the area of parcel 1. Return to the area for parcel 1 and the areas for plots for parcel 1 and confirm these answers.</v>
      </c>
      <c r="G317" s="450"/>
      <c r="H317" s="450"/>
      <c r="I317" s="319"/>
      <c r="J317" s="319"/>
      <c r="K317" s="319"/>
      <c r="L317" s="251" t="s">
        <v>881</v>
      </c>
      <c r="M317" s="319"/>
      <c r="N317" s="450"/>
      <c r="O317" s="319"/>
      <c r="P317" s="319"/>
      <c r="Q317" s="319"/>
      <c r="R317" s="259"/>
      <c r="S317" s="259"/>
      <c r="T317" s="259"/>
      <c r="U317" s="259"/>
      <c r="V317" s="259"/>
      <c r="W317" s="259"/>
      <c r="X317" s="259"/>
      <c r="Y317" s="259"/>
      <c r="Z317" s="259"/>
      <c r="AA317" s="255"/>
      <c r="AB317" s="255"/>
      <c r="AC317" s="255"/>
      <c r="AD317" s="255"/>
      <c r="AE317" s="255"/>
      <c r="AF317" s="255"/>
      <c r="AG317" s="255"/>
      <c r="AH317" s="255"/>
      <c r="AI317" s="255"/>
      <c r="AJ317" s="255"/>
      <c r="AK317" s="255"/>
      <c r="AL317" s="255"/>
      <c r="AM317" s="255"/>
      <c r="AN317" s="255"/>
      <c r="AO317" s="255"/>
      <c r="AP317" s="255"/>
    </row>
    <row r="318" spans="1:42" ht="78.75">
      <c r="A318" s="251" t="s">
        <v>22</v>
      </c>
      <c r="B318" s="251" t="s">
        <v>882</v>
      </c>
      <c r="C318" s="251" t="s">
        <v>883</v>
      </c>
      <c r="D318" s="251" t="str">
        <f t="shared" si="8"/>
        <v>area2_w
The total area for plots in parcel 2 is greater than the area of parcel 2. Return to the area for parcel 2 and the areas for plots for parcel 2 and confirm these answers.</v>
      </c>
      <c r="E318" s="251" t="s">
        <v>883</v>
      </c>
      <c r="F318" s="251" t="str">
        <f t="shared" si="9"/>
        <v>area2_w
The total area for plots in parcel 2 is greater than the area of parcel 2. Return to the area for parcel 2 and the areas for plots for parcel 2 and confirm these answers.</v>
      </c>
      <c r="G318" s="450"/>
      <c r="H318" s="450"/>
      <c r="I318" s="319"/>
      <c r="J318" s="319"/>
      <c r="K318" s="319"/>
      <c r="L318" s="251" t="s">
        <v>884</v>
      </c>
      <c r="M318" s="319"/>
      <c r="N318" s="450"/>
      <c r="O318" s="319"/>
      <c r="P318" s="319"/>
      <c r="Q318" s="319"/>
      <c r="R318" s="259"/>
      <c r="S318" s="259"/>
      <c r="T318" s="259"/>
      <c r="U318" s="259"/>
      <c r="V318" s="259"/>
      <c r="W318" s="259"/>
      <c r="X318" s="259"/>
      <c r="Y318" s="259"/>
      <c r="Z318" s="259"/>
      <c r="AA318" s="255"/>
      <c r="AB318" s="255"/>
      <c r="AC318" s="255"/>
      <c r="AD318" s="255"/>
      <c r="AE318" s="255"/>
      <c r="AF318" s="255"/>
      <c r="AG318" s="255"/>
      <c r="AH318" s="255"/>
      <c r="AI318" s="255"/>
      <c r="AJ318" s="255"/>
      <c r="AK318" s="255"/>
      <c r="AL318" s="255"/>
      <c r="AM318" s="255"/>
      <c r="AN318" s="255"/>
      <c r="AO318" s="255"/>
      <c r="AP318" s="255"/>
    </row>
    <row r="319" spans="1:42" ht="78.75">
      <c r="A319" s="251" t="s">
        <v>22</v>
      </c>
      <c r="B319" s="251" t="s">
        <v>885</v>
      </c>
      <c r="C319" s="251" t="s">
        <v>886</v>
      </c>
      <c r="D319" s="251" t="str">
        <f t="shared" si="8"/>
        <v>area3_w
The total area for plots in parcel 3 is greater than the area of parcel 3. Return to the area for parcel 3 and the areas for plots for parcel 3 and confirm these answers.</v>
      </c>
      <c r="E319" s="251" t="s">
        <v>886</v>
      </c>
      <c r="F319" s="251" t="str">
        <f t="shared" si="9"/>
        <v>area3_w
The total area for plots in parcel 3 is greater than the area of parcel 3. Return to the area for parcel 3 and the areas for plots for parcel 3 and confirm these answers.</v>
      </c>
      <c r="G319" s="450"/>
      <c r="H319" s="450"/>
      <c r="I319" s="319"/>
      <c r="J319" s="319"/>
      <c r="K319" s="319"/>
      <c r="L319" s="251" t="s">
        <v>887</v>
      </c>
      <c r="M319" s="319"/>
      <c r="N319" s="450"/>
      <c r="O319" s="319"/>
      <c r="P319" s="319"/>
      <c r="Q319" s="319"/>
      <c r="R319" s="259"/>
      <c r="S319" s="259"/>
      <c r="T319" s="259"/>
      <c r="U319" s="259"/>
      <c r="V319" s="259"/>
      <c r="W319" s="259"/>
      <c r="X319" s="259"/>
      <c r="Y319" s="259"/>
      <c r="Z319" s="259"/>
      <c r="AA319" s="255"/>
      <c r="AB319" s="255"/>
      <c r="AC319" s="255"/>
      <c r="AD319" s="255"/>
      <c r="AE319" s="255"/>
      <c r="AF319" s="255"/>
      <c r="AG319" s="255"/>
      <c r="AH319" s="255"/>
      <c r="AI319" s="255"/>
      <c r="AJ319" s="255"/>
      <c r="AK319" s="255"/>
      <c r="AL319" s="255"/>
      <c r="AM319" s="255"/>
      <c r="AN319" s="255"/>
      <c r="AO319" s="255"/>
      <c r="AP319" s="255"/>
    </row>
    <row r="320" spans="1:42" ht="78.75">
      <c r="A320" s="251" t="s">
        <v>22</v>
      </c>
      <c r="B320" s="251" t="s">
        <v>888</v>
      </c>
      <c r="C320" s="251" t="s">
        <v>889</v>
      </c>
      <c r="D320" s="251" t="str">
        <f t="shared" si="8"/>
        <v>area4_w
The total area for plots in parcel 4 is greater than the area of parcel 4. Return to the area for parcel 4 and the areas for plots for parcel 4 and confirm these answers.</v>
      </c>
      <c r="E320" s="251" t="s">
        <v>889</v>
      </c>
      <c r="F320" s="251" t="str">
        <f t="shared" si="9"/>
        <v>area4_w
The total area for plots in parcel 4 is greater than the area of parcel 4. Return to the area for parcel 4 and the areas for plots for parcel 4 and confirm these answers.</v>
      </c>
      <c r="G320" s="450"/>
      <c r="H320" s="450"/>
      <c r="I320" s="319"/>
      <c r="J320" s="319"/>
      <c r="K320" s="319"/>
      <c r="L320" s="251" t="s">
        <v>890</v>
      </c>
      <c r="M320" s="319"/>
      <c r="N320" s="450"/>
      <c r="O320" s="319"/>
      <c r="P320" s="319"/>
      <c r="Q320" s="319"/>
      <c r="R320" s="259"/>
      <c r="S320" s="259"/>
      <c r="T320" s="259"/>
      <c r="U320" s="259"/>
      <c r="V320" s="259"/>
      <c r="W320" s="259"/>
      <c r="X320" s="259"/>
      <c r="Y320" s="259"/>
      <c r="Z320" s="259"/>
      <c r="AA320" s="255"/>
      <c r="AB320" s="255"/>
      <c r="AC320" s="255"/>
      <c r="AD320" s="255"/>
      <c r="AE320" s="255"/>
      <c r="AF320" s="255"/>
      <c r="AG320" s="255"/>
      <c r="AH320" s="255"/>
      <c r="AI320" s="255"/>
      <c r="AJ320" s="255"/>
      <c r="AK320" s="255"/>
      <c r="AL320" s="255"/>
      <c r="AM320" s="255"/>
      <c r="AN320" s="255"/>
      <c r="AO320" s="255"/>
      <c r="AP320" s="255"/>
    </row>
    <row r="321" spans="1:42" ht="78.75">
      <c r="A321" s="251" t="s">
        <v>22</v>
      </c>
      <c r="B321" s="251" t="s">
        <v>891</v>
      </c>
      <c r="C321" s="251" t="s">
        <v>892</v>
      </c>
      <c r="D321" s="251" t="str">
        <f t="shared" si="8"/>
        <v>area5_w
The total area for plots in parcel 5 is greater than the area of parcel 5. Return to the area for parcel 5 and the areas for plots for parcel 5 and confirm these answers.</v>
      </c>
      <c r="E321" s="251" t="s">
        <v>892</v>
      </c>
      <c r="F321" s="251" t="str">
        <f t="shared" si="9"/>
        <v>area5_w
The total area for plots in parcel 5 is greater than the area of parcel 5. Return to the area for parcel 5 and the areas for plots for parcel 5 and confirm these answers.</v>
      </c>
      <c r="G321" s="450"/>
      <c r="H321" s="450"/>
      <c r="I321" s="319"/>
      <c r="J321" s="319"/>
      <c r="K321" s="319"/>
      <c r="L321" s="251" t="s">
        <v>893</v>
      </c>
      <c r="M321" s="319"/>
      <c r="N321" s="450"/>
      <c r="O321" s="319"/>
      <c r="P321" s="319"/>
      <c r="Q321" s="319"/>
      <c r="R321" s="259"/>
      <c r="S321" s="259"/>
      <c r="T321" s="259"/>
      <c r="U321" s="259"/>
      <c r="V321" s="259"/>
      <c r="W321" s="259"/>
      <c r="X321" s="259"/>
      <c r="Y321" s="259"/>
      <c r="Z321" s="259"/>
      <c r="AA321" s="255"/>
      <c r="AB321" s="255"/>
      <c r="AC321" s="255"/>
      <c r="AD321" s="255"/>
      <c r="AE321" s="255"/>
      <c r="AF321" s="255"/>
      <c r="AG321" s="255"/>
      <c r="AH321" s="255"/>
      <c r="AI321" s="255"/>
      <c r="AJ321" s="255"/>
      <c r="AK321" s="255"/>
      <c r="AL321" s="255"/>
      <c r="AM321" s="255"/>
      <c r="AN321" s="255"/>
      <c r="AO321" s="255"/>
      <c r="AP321" s="255"/>
    </row>
    <row r="322" spans="1:42" ht="47.25">
      <c r="A322" s="251" t="s">
        <v>66</v>
      </c>
      <c r="B322" s="251" t="s">
        <v>894</v>
      </c>
      <c r="C322" s="251" t="s">
        <v>895</v>
      </c>
      <c r="D322" s="251" t="str">
        <f t="shared" si="8"/>
        <v>AG_29
[${plot_des}]: Is this plot located within the LWH site?</v>
      </c>
      <c r="E322" s="251" t="s">
        <v>896</v>
      </c>
      <c r="F322" s="251" t="str">
        <f t="shared" si="9"/>
        <v>AG_29
[${plot_des}]: Ese uyu murima waba uri muri site ya Luwahu?</v>
      </c>
      <c r="G322" s="450"/>
      <c r="H322" s="450"/>
      <c r="I322" s="259"/>
      <c r="J322" s="259"/>
      <c r="K322" s="259"/>
      <c r="L322" s="450"/>
      <c r="M322" s="259"/>
      <c r="N322" s="251" t="s">
        <v>43</v>
      </c>
      <c r="O322" s="259"/>
      <c r="P322" s="259"/>
      <c r="Q322" s="259"/>
      <c r="R322" s="259"/>
      <c r="S322" s="259"/>
      <c r="T322" s="259"/>
      <c r="U322" s="259"/>
      <c r="V322" s="259"/>
      <c r="W322" s="259"/>
      <c r="X322" s="259"/>
      <c r="Y322" s="259"/>
      <c r="Z322" s="259"/>
      <c r="AA322" s="255"/>
      <c r="AB322" s="255"/>
      <c r="AC322" s="255"/>
      <c r="AD322" s="255"/>
      <c r="AE322" s="255"/>
      <c r="AF322" s="255"/>
      <c r="AG322" s="255"/>
      <c r="AH322" s="255"/>
      <c r="AI322" s="255"/>
      <c r="AJ322" s="255"/>
      <c r="AK322" s="255"/>
      <c r="AL322" s="255"/>
      <c r="AM322" s="255"/>
      <c r="AN322" s="255"/>
      <c r="AO322" s="255"/>
      <c r="AP322" s="255"/>
    </row>
    <row r="323" spans="1:42" ht="47.25">
      <c r="A323" s="251" t="s">
        <v>897</v>
      </c>
      <c r="B323" s="251" t="s">
        <v>898</v>
      </c>
      <c r="C323" s="251" t="s">
        <v>899</v>
      </c>
      <c r="D323" s="251" t="str">
        <f t="shared" si="8"/>
        <v>AG_29A
[${plot_des}]: Where is this plot located?</v>
      </c>
      <c r="E323" s="251" t="s">
        <v>900</v>
      </c>
      <c r="F323" s="251" t="str">
        <f t="shared" si="9"/>
        <v>AG_29A
[${plot_des}]: Uyu murima uherereye he?</v>
      </c>
      <c r="G323" s="450"/>
      <c r="H323" s="450"/>
      <c r="I323" s="259"/>
      <c r="J323" s="259"/>
      <c r="K323" s="259"/>
      <c r="L323" s="259"/>
      <c r="M323" s="259"/>
      <c r="N323" s="251" t="s">
        <v>43</v>
      </c>
      <c r="O323" s="259"/>
      <c r="P323" s="259"/>
      <c r="Q323" s="259"/>
      <c r="R323" s="259"/>
      <c r="S323" s="259"/>
      <c r="T323" s="259"/>
      <c r="U323" s="259"/>
      <c r="V323" s="259"/>
      <c r="W323" s="259"/>
      <c r="X323" s="259"/>
      <c r="Y323" s="259"/>
      <c r="Z323" s="259"/>
      <c r="AA323" s="255"/>
      <c r="AB323" s="255"/>
      <c r="AC323" s="255"/>
      <c r="AD323" s="255"/>
      <c r="AE323" s="255"/>
      <c r="AF323" s="255"/>
      <c r="AG323" s="255"/>
      <c r="AH323" s="255"/>
      <c r="AI323" s="255"/>
      <c r="AJ323" s="255"/>
      <c r="AK323" s="255"/>
      <c r="AL323" s="255"/>
      <c r="AM323" s="255"/>
      <c r="AN323" s="255"/>
      <c r="AO323" s="255"/>
      <c r="AP323" s="255"/>
    </row>
    <row r="324" spans="1:42" ht="47.25">
      <c r="A324" s="251" t="s">
        <v>59</v>
      </c>
      <c r="B324" s="251" t="s">
        <v>901</v>
      </c>
      <c r="C324" s="251" t="s">
        <v>902</v>
      </c>
      <c r="D324" s="251" t="str">
        <f t="shared" si="8"/>
        <v>AG_29A_1_2
Equal to 1 if AG_29A=1 or 2</v>
      </c>
      <c r="E324" s="251" t="s">
        <v>902</v>
      </c>
      <c r="F324" s="251" t="str">
        <f t="shared" si="9"/>
        <v>AG_29A_1_2
Equal to 1 if AG_29A=1 or 2</v>
      </c>
      <c r="G324" s="450"/>
      <c r="H324" s="450"/>
      <c r="I324" s="259"/>
      <c r="J324" s="259"/>
      <c r="K324" s="259"/>
      <c r="L324" s="259"/>
      <c r="M324" s="259"/>
      <c r="N324" s="450"/>
      <c r="O324" s="259"/>
      <c r="P324" s="259"/>
      <c r="Q324" s="259" t="s">
        <v>903</v>
      </c>
      <c r="R324" s="259"/>
      <c r="S324" s="259"/>
      <c r="T324" s="259"/>
      <c r="U324" s="259"/>
      <c r="V324" s="259"/>
      <c r="W324" s="259"/>
      <c r="X324" s="259"/>
      <c r="Y324" s="259"/>
      <c r="Z324" s="259"/>
      <c r="AA324" s="255"/>
      <c r="AB324" s="255"/>
      <c r="AC324" s="255"/>
      <c r="AD324" s="255"/>
      <c r="AE324" s="255"/>
      <c r="AF324" s="255"/>
      <c r="AG324" s="255"/>
      <c r="AH324" s="255"/>
      <c r="AI324" s="255"/>
      <c r="AJ324" s="255"/>
      <c r="AK324" s="255"/>
      <c r="AL324" s="255"/>
      <c r="AM324" s="255"/>
      <c r="AN324" s="255"/>
      <c r="AO324" s="255"/>
      <c r="AP324" s="255"/>
    </row>
    <row r="325" spans="1:42" ht="47.25">
      <c r="A325" s="251" t="s">
        <v>59</v>
      </c>
      <c r="B325" s="251" t="s">
        <v>904</v>
      </c>
      <c r="C325" s="251" t="s">
        <v>905</v>
      </c>
      <c r="D325" s="251" t="str">
        <f t="shared" si="8"/>
        <v>AG_29A_3_4
Equal to 1 if AG_29A=3 or 4</v>
      </c>
      <c r="E325" s="251" t="s">
        <v>905</v>
      </c>
      <c r="F325" s="251" t="str">
        <f t="shared" si="9"/>
        <v>AG_29A_3_4
Equal to 1 if AG_29A=3 or 4</v>
      </c>
      <c r="G325" s="450"/>
      <c r="H325" s="450"/>
      <c r="I325" s="259"/>
      <c r="J325" s="259"/>
      <c r="K325" s="259"/>
      <c r="L325" s="259"/>
      <c r="M325" s="259"/>
      <c r="N325" s="450"/>
      <c r="O325" s="259"/>
      <c r="P325" s="259"/>
      <c r="Q325" s="259" t="s">
        <v>906</v>
      </c>
      <c r="R325" s="259"/>
      <c r="S325" s="259"/>
      <c r="T325" s="259"/>
      <c r="U325" s="259"/>
      <c r="V325" s="259"/>
      <c r="W325" s="259"/>
      <c r="X325" s="259"/>
      <c r="Y325" s="259"/>
      <c r="Z325" s="259"/>
      <c r="AA325" s="255"/>
      <c r="AB325" s="255"/>
      <c r="AC325" s="255"/>
      <c r="AD325" s="255"/>
      <c r="AE325" s="255"/>
      <c r="AF325" s="255"/>
      <c r="AG325" s="255"/>
      <c r="AH325" s="255"/>
      <c r="AI325" s="255"/>
      <c r="AJ325" s="255"/>
      <c r="AK325" s="255"/>
      <c r="AL325" s="255"/>
      <c r="AM325" s="255"/>
      <c r="AN325" s="255"/>
      <c r="AO325" s="255"/>
      <c r="AP325" s="255"/>
    </row>
    <row r="326" spans="1:42" ht="47.25">
      <c r="A326" s="251" t="s">
        <v>66</v>
      </c>
      <c r="B326" s="251" t="s">
        <v>907</v>
      </c>
      <c r="C326" s="251" t="s">
        <v>908</v>
      </c>
      <c r="D326" s="251" t="str">
        <f t="shared" si="8"/>
        <v>AG_30
[${plot_des}]: Is this plot terraced?</v>
      </c>
      <c r="E326" s="251" t="s">
        <v>909</v>
      </c>
      <c r="F326" s="251" t="str">
        <f t="shared" si="9"/>
        <v>AG_30
[${plot_des}]: Uyu murima wakorewe amaterase?</v>
      </c>
      <c r="G326" s="450"/>
      <c r="H326" s="450"/>
      <c r="I326" s="259"/>
      <c r="J326" s="259"/>
      <c r="K326" s="259"/>
      <c r="L326" s="259"/>
      <c r="M326" s="259"/>
      <c r="N326" s="251" t="s">
        <v>43</v>
      </c>
      <c r="O326" s="259"/>
      <c r="P326" s="259"/>
      <c r="Q326" s="259"/>
      <c r="R326" s="259"/>
      <c r="S326" s="259"/>
      <c r="T326" s="259"/>
      <c r="U326" s="259"/>
      <c r="V326" s="259"/>
      <c r="W326" s="259"/>
      <c r="X326" s="259"/>
      <c r="Y326" s="259"/>
      <c r="Z326" s="259"/>
      <c r="AA326" s="255"/>
      <c r="AB326" s="255"/>
      <c r="AC326" s="255"/>
      <c r="AD326" s="255"/>
      <c r="AE326" s="255"/>
      <c r="AF326" s="255"/>
      <c r="AG326" s="255"/>
      <c r="AH326" s="255"/>
      <c r="AI326" s="255"/>
      <c r="AJ326" s="255"/>
      <c r="AK326" s="255"/>
      <c r="AL326" s="255"/>
      <c r="AM326" s="255"/>
      <c r="AN326" s="255"/>
      <c r="AO326" s="255"/>
      <c r="AP326" s="255"/>
    </row>
    <row r="327" spans="1:42" ht="63">
      <c r="A327" s="251" t="s">
        <v>910</v>
      </c>
      <c r="B327" s="251" t="s">
        <v>911</v>
      </c>
      <c r="C327" s="251" t="s">
        <v>912</v>
      </c>
      <c r="D327" s="251" t="str">
        <f t="shared" si="8"/>
        <v>AG_30A
[${plot_des}]: Is it a RADICAL or PROGRESSIVE terrace?</v>
      </c>
      <c r="E327" s="251" t="s">
        <v>913</v>
      </c>
      <c r="F327" s="251" t="str">
        <f t="shared" si="9"/>
        <v>AG_30A
[${plot_des}]: Ni amaterase y'indinganire cyangwa amaterasi yikora?</v>
      </c>
      <c r="G327" s="450"/>
      <c r="H327" s="450"/>
      <c r="I327" s="259"/>
      <c r="J327" s="259"/>
      <c r="K327" s="259"/>
      <c r="L327" s="259" t="s">
        <v>914</v>
      </c>
      <c r="M327" s="259"/>
      <c r="N327" s="251" t="s">
        <v>43</v>
      </c>
      <c r="O327" s="259"/>
      <c r="P327" s="259"/>
      <c r="Q327" s="259"/>
      <c r="R327" s="259"/>
      <c r="S327" s="259"/>
      <c r="T327" s="259"/>
      <c r="U327" s="259"/>
      <c r="V327" s="259"/>
      <c r="W327" s="259"/>
      <c r="X327" s="259"/>
      <c r="Y327" s="259"/>
      <c r="Z327" s="259"/>
      <c r="AA327" s="255"/>
      <c r="AB327" s="255"/>
      <c r="AC327" s="255"/>
      <c r="AD327" s="255"/>
      <c r="AE327" s="255"/>
      <c r="AF327" s="255"/>
      <c r="AG327" s="255"/>
      <c r="AH327" s="255"/>
      <c r="AI327" s="255"/>
      <c r="AJ327" s="255"/>
      <c r="AK327" s="255"/>
      <c r="AL327" s="255"/>
      <c r="AM327" s="255"/>
      <c r="AN327" s="255"/>
      <c r="AO327" s="255"/>
      <c r="AP327" s="255"/>
    </row>
    <row r="328" spans="1:42" ht="63">
      <c r="A328" s="251" t="s">
        <v>66</v>
      </c>
      <c r="B328" s="251" t="s">
        <v>915</v>
      </c>
      <c r="C328" s="251" t="s">
        <v>916</v>
      </c>
      <c r="D328" s="251" t="str">
        <f t="shared" si="8"/>
        <v>AG_31
[${plot_des}]: Have you rented out this plot over the past three agricultural seasons ?</v>
      </c>
      <c r="E328" s="251" t="s">
        <v>917</v>
      </c>
      <c r="F328" s="251" t="str">
        <f t="shared" si="9"/>
        <v>AG_31
[${plot_des}]: Wigeze ukodesha uyu murima wawe mu bihembwe by'ihinga 3 bishize?</v>
      </c>
      <c r="G328" s="450"/>
      <c r="H328" s="450"/>
      <c r="I328" s="259"/>
      <c r="J328" s="259"/>
      <c r="K328" s="259"/>
      <c r="L328" s="259" t="s">
        <v>918</v>
      </c>
      <c r="M328" s="259"/>
      <c r="N328" s="251" t="s">
        <v>43</v>
      </c>
      <c r="O328" s="259"/>
      <c r="P328" s="259"/>
      <c r="Q328" s="259"/>
      <c r="R328" s="259"/>
      <c r="S328" s="259"/>
      <c r="T328" s="259"/>
      <c r="U328" s="259"/>
      <c r="V328" s="259"/>
      <c r="W328" s="259"/>
      <c r="X328" s="259"/>
      <c r="Y328" s="259"/>
      <c r="Z328" s="259"/>
      <c r="AA328" s="255"/>
      <c r="AB328" s="255"/>
      <c r="AC328" s="255"/>
      <c r="AD328" s="255"/>
      <c r="AE328" s="255"/>
      <c r="AF328" s="255"/>
      <c r="AG328" s="255"/>
      <c r="AH328" s="255"/>
      <c r="AI328" s="255"/>
      <c r="AJ328" s="255"/>
      <c r="AK328" s="255"/>
      <c r="AL328" s="255"/>
      <c r="AM328" s="255"/>
      <c r="AN328" s="255"/>
      <c r="AO328" s="255"/>
      <c r="AP328" s="255"/>
    </row>
    <row r="329" spans="1:42" ht="47.25">
      <c r="A329" s="251" t="s">
        <v>70</v>
      </c>
      <c r="B329" s="251" t="s">
        <v>919</v>
      </c>
      <c r="C329" s="251" t="s">
        <v>920</v>
      </c>
      <c r="D329" s="251" t="str">
        <f t="shared" ref="D329:D392" si="10">$B329&amp;"
"&amp;$C329</f>
        <v>AG_31_rentout
Plot Rented out</v>
      </c>
      <c r="E329" s="251" t="s">
        <v>920</v>
      </c>
      <c r="F329" s="251" t="str">
        <f t="shared" ref="F329:F392" si="11">$B329&amp;"
"&amp;$E329</f>
        <v>AG_31_rentout
Plot Rented out</v>
      </c>
      <c r="G329" s="450"/>
      <c r="H329" s="450"/>
      <c r="I329" s="259"/>
      <c r="J329" s="259"/>
      <c r="K329" s="259"/>
      <c r="L329" s="259" t="s">
        <v>921</v>
      </c>
      <c r="M329" s="259"/>
      <c r="N329" s="450"/>
      <c r="O329" s="259"/>
      <c r="P329" s="259"/>
      <c r="Q329" s="259"/>
      <c r="R329" s="259"/>
      <c r="S329" s="259"/>
      <c r="T329" s="259"/>
      <c r="U329" s="259"/>
      <c r="V329" s="259"/>
      <c r="W329" s="259"/>
      <c r="X329" s="259"/>
      <c r="Y329" s="259"/>
      <c r="Z329" s="259"/>
      <c r="AA329" s="255"/>
      <c r="AB329" s="255"/>
      <c r="AC329" s="255"/>
      <c r="AD329" s="255"/>
      <c r="AE329" s="255"/>
      <c r="AF329" s="255"/>
      <c r="AG329" s="255"/>
      <c r="AH329" s="255"/>
      <c r="AI329" s="255"/>
      <c r="AJ329" s="255"/>
      <c r="AK329" s="255"/>
      <c r="AL329" s="255"/>
      <c r="AM329" s="255"/>
      <c r="AN329" s="255"/>
      <c r="AO329" s="255"/>
      <c r="AP329" s="255"/>
    </row>
    <row r="330" spans="1:42" ht="47.25">
      <c r="A330" s="251" t="s">
        <v>922</v>
      </c>
      <c r="B330" s="251" t="s">
        <v>923</v>
      </c>
      <c r="C330" s="251" t="s">
        <v>924</v>
      </c>
      <c r="D330" s="251" t="str">
        <f t="shared" si="10"/>
        <v>AG_31A
[${plot_des}]: Whom did you rent this plot to?</v>
      </c>
      <c r="E330" s="251" t="s">
        <v>925</v>
      </c>
      <c r="F330" s="251" t="str">
        <f t="shared" si="11"/>
        <v>AG_31A
[${plot_des}]: Uyu murima wawe wawukodesheje nde?</v>
      </c>
      <c r="G330" s="450"/>
      <c r="H330" s="450"/>
      <c r="I330" s="259"/>
      <c r="J330" s="259"/>
      <c r="K330" s="259"/>
      <c r="L330" s="450"/>
      <c r="M330" s="259"/>
      <c r="N330" s="251" t="s">
        <v>43</v>
      </c>
      <c r="O330" s="259"/>
      <c r="P330" s="259"/>
      <c r="Q330" s="259"/>
      <c r="R330" s="259"/>
      <c r="S330" s="259"/>
      <c r="T330" s="259"/>
      <c r="U330" s="259"/>
      <c r="V330" s="259"/>
      <c r="W330" s="259"/>
      <c r="X330" s="259"/>
      <c r="Y330" s="259"/>
      <c r="Z330" s="259"/>
      <c r="AA330" s="255"/>
      <c r="AB330" s="255"/>
      <c r="AC330" s="255"/>
      <c r="AD330" s="255"/>
      <c r="AE330" s="255"/>
      <c r="AF330" s="255"/>
      <c r="AG330" s="255"/>
      <c r="AH330" s="255"/>
      <c r="AI330" s="255"/>
      <c r="AJ330" s="255"/>
      <c r="AK330" s="255"/>
      <c r="AL330" s="255"/>
      <c r="AM330" s="255"/>
      <c r="AN330" s="255"/>
      <c r="AO330" s="255"/>
      <c r="AP330" s="255"/>
    </row>
    <row r="331" spans="1:42" ht="63">
      <c r="A331" s="251" t="s">
        <v>926</v>
      </c>
      <c r="B331" s="251" t="s">
        <v>927</v>
      </c>
      <c r="C331" s="251" t="s">
        <v>928</v>
      </c>
      <c r="D331" s="251" t="str">
        <f t="shared" si="10"/>
        <v>AG_31B
[${plot_des}]: When did you begin renting out this plot?</v>
      </c>
      <c r="E331" s="251" t="s">
        <v>929</v>
      </c>
      <c r="F331" s="251" t="str">
        <f t="shared" si="11"/>
        <v>AG_31B
[${plot_des}]: Ni ryari watangiye gukodesha uyu murima wawe?</v>
      </c>
      <c r="G331" s="450"/>
      <c r="H331" s="450"/>
      <c r="I331" s="450"/>
      <c r="J331" s="450"/>
      <c r="K331" s="450"/>
      <c r="L331" s="450"/>
      <c r="M331" s="450"/>
      <c r="N331" s="251" t="s">
        <v>43</v>
      </c>
      <c r="O331" s="450"/>
      <c r="P331" s="450"/>
      <c r="Q331" s="450"/>
      <c r="R331" s="259"/>
      <c r="S331" s="259"/>
      <c r="T331" s="259"/>
      <c r="U331" s="259"/>
      <c r="V331" s="259"/>
      <c r="W331" s="259"/>
      <c r="X331" s="259"/>
      <c r="Y331" s="259"/>
      <c r="Z331" s="259"/>
      <c r="AA331" s="255"/>
      <c r="AB331" s="255"/>
      <c r="AC331" s="255"/>
      <c r="AD331" s="255"/>
      <c r="AE331" s="255"/>
      <c r="AF331" s="255"/>
      <c r="AG331" s="255"/>
      <c r="AH331" s="255"/>
      <c r="AI331" s="255"/>
      <c r="AJ331" s="255"/>
      <c r="AK331" s="255"/>
      <c r="AL331" s="255"/>
      <c r="AM331" s="255"/>
      <c r="AN331" s="255"/>
      <c r="AO331" s="255"/>
      <c r="AP331" s="255"/>
    </row>
    <row r="332" spans="1:42" ht="63">
      <c r="A332" s="251" t="s">
        <v>930</v>
      </c>
      <c r="B332" s="251" t="s">
        <v>931</v>
      </c>
      <c r="C332" s="251" t="s">
        <v>932</v>
      </c>
      <c r="D332" s="251" t="str">
        <f t="shared" si="10"/>
        <v>AG_31C
In which of the following seasons did you rent out this plot? List all that apply.</v>
      </c>
      <c r="E332" s="251" t="s">
        <v>933</v>
      </c>
      <c r="F332" s="251" t="str">
        <f t="shared" si="11"/>
        <v>AG_31C
Ni ibihe bihembwe wakodeshejemo umurima wawe? Hitamo ibyo yakodesheje byose.</v>
      </c>
      <c r="G332" s="450"/>
      <c r="H332" s="450"/>
      <c r="I332" s="450"/>
      <c r="J332" s="450"/>
      <c r="K332" s="450"/>
      <c r="L332" s="450"/>
      <c r="M332" s="450"/>
      <c r="N332" s="251" t="s">
        <v>43</v>
      </c>
      <c r="O332" s="450"/>
      <c r="P332" s="450"/>
      <c r="Q332" s="450"/>
      <c r="R332" s="259"/>
      <c r="S332" s="259"/>
      <c r="T332" s="259"/>
      <c r="U332" s="259"/>
      <c r="V332" s="259"/>
      <c r="W332" s="259"/>
      <c r="X332" s="259"/>
      <c r="Y332" s="259"/>
      <c r="Z332" s="259"/>
      <c r="AA332" s="255"/>
      <c r="AB332" s="255"/>
      <c r="AC332" s="255"/>
      <c r="AD332" s="255"/>
      <c r="AE332" s="255"/>
      <c r="AF332" s="255"/>
      <c r="AG332" s="255"/>
      <c r="AH332" s="255"/>
      <c r="AI332" s="255"/>
      <c r="AJ332" s="255"/>
      <c r="AK332" s="255"/>
      <c r="AL332" s="255"/>
      <c r="AM332" s="255"/>
      <c r="AN332" s="255"/>
      <c r="AO332" s="255"/>
      <c r="AP332" s="255"/>
    </row>
    <row r="333" spans="1:42" ht="63">
      <c r="A333" s="251" t="s">
        <v>670</v>
      </c>
      <c r="B333" s="251" t="s">
        <v>934</v>
      </c>
      <c r="C333" s="251" t="s">
        <v>935</v>
      </c>
      <c r="D333" s="251" t="str">
        <f t="shared" si="10"/>
        <v>AG_31D
[${plot_des}]: What is the duration of the rental contract?</v>
      </c>
      <c r="E333" s="251" t="s">
        <v>936</v>
      </c>
      <c r="F333" s="251" t="str">
        <f t="shared" si="11"/>
        <v>AG_31D
[${plot_des}]: Ubwo wakodeshaga uyu murima wawe, ubukode bwamaze igihe kingana gute?</v>
      </c>
      <c r="G333" s="251" t="s">
        <v>937</v>
      </c>
      <c r="H333" s="450"/>
      <c r="I333" s="450"/>
      <c r="J333" s="251" t="s">
        <v>938</v>
      </c>
      <c r="K333" s="251" t="s">
        <v>939</v>
      </c>
      <c r="L333" s="450"/>
      <c r="M333" s="450"/>
      <c r="N333" s="251" t="s">
        <v>43</v>
      </c>
      <c r="O333" s="450"/>
      <c r="P333" s="450"/>
      <c r="Q333" s="450"/>
      <c r="R333" s="259"/>
      <c r="S333" s="259"/>
      <c r="T333" s="259"/>
      <c r="U333" s="259"/>
      <c r="V333" s="259"/>
      <c r="W333" s="259"/>
      <c r="X333" s="259"/>
      <c r="Y333" s="259"/>
      <c r="Z333" s="259"/>
      <c r="AA333" s="255"/>
      <c r="AB333" s="255"/>
      <c r="AC333" s="255"/>
      <c r="AD333" s="255"/>
      <c r="AE333" s="255"/>
      <c r="AF333" s="255"/>
      <c r="AG333" s="255"/>
      <c r="AH333" s="255"/>
      <c r="AI333" s="255"/>
      <c r="AJ333" s="255"/>
      <c r="AK333" s="255"/>
      <c r="AL333" s="255"/>
      <c r="AM333" s="255"/>
      <c r="AN333" s="255"/>
      <c r="AO333" s="255"/>
      <c r="AP333" s="255"/>
    </row>
    <row r="334" spans="1:42" ht="47.25">
      <c r="A334" s="251" t="s">
        <v>940</v>
      </c>
      <c r="B334" s="251" t="s">
        <v>941</v>
      </c>
      <c r="C334" s="251" t="s">
        <v>676</v>
      </c>
      <c r="D334" s="251" t="str">
        <f t="shared" si="10"/>
        <v>AG_31DX
Units</v>
      </c>
      <c r="E334" s="251" t="s">
        <v>942</v>
      </c>
      <c r="F334" s="251" t="str">
        <f t="shared" si="11"/>
        <v>AG_31DX
Ibipimo</v>
      </c>
      <c r="G334" s="450"/>
      <c r="H334" s="450"/>
      <c r="I334" s="450"/>
      <c r="J334" s="251" t="s">
        <v>943</v>
      </c>
      <c r="K334" s="450"/>
      <c r="L334" s="251" t="s">
        <v>944</v>
      </c>
      <c r="M334" s="450"/>
      <c r="N334" s="251" t="s">
        <v>43</v>
      </c>
      <c r="O334" s="450"/>
      <c r="P334" s="450"/>
      <c r="Q334" s="450"/>
      <c r="R334" s="259"/>
      <c r="S334" s="259"/>
      <c r="T334" s="259"/>
      <c r="U334" s="259"/>
      <c r="V334" s="259"/>
      <c r="W334" s="259"/>
      <c r="X334" s="259"/>
      <c r="Y334" s="259"/>
      <c r="Z334" s="259"/>
      <c r="AA334" s="255"/>
      <c r="AB334" s="255"/>
      <c r="AC334" s="255"/>
      <c r="AD334" s="255"/>
      <c r="AE334" s="255"/>
      <c r="AF334" s="255"/>
      <c r="AG334" s="255"/>
      <c r="AH334" s="255"/>
      <c r="AI334" s="255"/>
      <c r="AJ334" s="255"/>
      <c r="AK334" s="255"/>
      <c r="AL334" s="255"/>
      <c r="AM334" s="255"/>
      <c r="AN334" s="255"/>
      <c r="AO334" s="255"/>
      <c r="AP334" s="255"/>
    </row>
    <row r="335" spans="1:42" ht="63">
      <c r="A335" s="251" t="s">
        <v>945</v>
      </c>
      <c r="B335" s="251" t="s">
        <v>946</v>
      </c>
      <c r="C335" s="251" t="s">
        <v>947</v>
      </c>
      <c r="D335" s="251" t="str">
        <f t="shared" si="10"/>
        <v>AG_31E
[${plot_des}]: What kind of rental or use arrangement was made with the  renter of this plot?</v>
      </c>
      <c r="E335" s="251" t="s">
        <v>948</v>
      </c>
      <c r="F335" s="251" t="str">
        <f t="shared" si="11"/>
        <v>AG_31E
[${plot_des}]: Ni ubuhe buryo bwakoreshejwe mu bukode bw'uyu murima wawe?</v>
      </c>
      <c r="G335" s="450"/>
      <c r="H335" s="450"/>
      <c r="I335" s="450"/>
      <c r="J335" s="251" t="s">
        <v>949</v>
      </c>
      <c r="K335" s="251" t="s">
        <v>950</v>
      </c>
      <c r="L335" s="450"/>
      <c r="M335" s="450"/>
      <c r="N335" s="251" t="s">
        <v>43</v>
      </c>
      <c r="O335" s="450"/>
      <c r="P335" s="450"/>
      <c r="Q335" s="450"/>
      <c r="R335" s="259"/>
      <c r="S335" s="259"/>
      <c r="T335" s="259"/>
      <c r="U335" s="259"/>
      <c r="V335" s="259"/>
      <c r="W335" s="259"/>
      <c r="X335" s="259"/>
      <c r="Y335" s="259"/>
      <c r="Z335" s="259"/>
      <c r="AA335" s="255"/>
      <c r="AB335" s="255"/>
      <c r="AC335" s="255"/>
      <c r="AD335" s="255"/>
      <c r="AE335" s="255"/>
      <c r="AF335" s="255"/>
      <c r="AG335" s="255"/>
      <c r="AH335" s="255"/>
      <c r="AI335" s="255"/>
      <c r="AJ335" s="255"/>
      <c r="AK335" s="255"/>
      <c r="AL335" s="255"/>
      <c r="AM335" s="255"/>
      <c r="AN335" s="255"/>
      <c r="AO335" s="255"/>
      <c r="AP335" s="255"/>
    </row>
    <row r="336" spans="1:42" ht="63">
      <c r="A336" s="251" t="s">
        <v>951</v>
      </c>
      <c r="B336" s="251" t="s">
        <v>952</v>
      </c>
      <c r="C336" s="251" t="s">
        <v>953</v>
      </c>
      <c r="D336" s="251" t="str">
        <f t="shared" si="10"/>
        <v>AG_31F
[${plot_des}]: What share of the output is given to you(owner of the land)?</v>
      </c>
      <c r="E336" s="251" t="s">
        <v>954</v>
      </c>
      <c r="F336" s="251" t="str">
        <f t="shared" si="11"/>
        <v>AG_31F
[${plot_des}]: Ni uwuhe mugabane ku musaruro wowe ubwawe nka nyir'umurima watwaye?</v>
      </c>
      <c r="G336" s="251" t="s">
        <v>955</v>
      </c>
      <c r="H336" s="450"/>
      <c r="I336" s="450"/>
      <c r="J336" s="450"/>
      <c r="K336" s="450"/>
      <c r="L336" s="251" t="s">
        <v>956</v>
      </c>
      <c r="M336" s="450"/>
      <c r="N336" s="251" t="s">
        <v>43</v>
      </c>
      <c r="O336" s="450"/>
      <c r="P336" s="450"/>
      <c r="Q336" s="450"/>
      <c r="R336" s="259"/>
      <c r="S336" s="259"/>
      <c r="T336" s="259"/>
      <c r="U336" s="259"/>
      <c r="V336" s="259"/>
      <c r="W336" s="259"/>
      <c r="X336" s="259"/>
      <c r="Y336" s="259"/>
      <c r="Z336" s="259"/>
      <c r="AA336" s="255"/>
      <c r="AB336" s="255"/>
      <c r="AC336" s="255"/>
      <c r="AD336" s="255"/>
      <c r="AE336" s="255"/>
      <c r="AF336" s="255"/>
      <c r="AG336" s="255"/>
      <c r="AH336" s="255"/>
      <c r="AI336" s="255"/>
      <c r="AJ336" s="255"/>
      <c r="AK336" s="255"/>
      <c r="AL336" s="255"/>
      <c r="AM336" s="255"/>
      <c r="AN336" s="255"/>
      <c r="AO336" s="255"/>
      <c r="AP336" s="255"/>
    </row>
    <row r="337" spans="1:42" ht="63">
      <c r="A337" s="251" t="s">
        <v>48</v>
      </c>
      <c r="B337" s="251" t="s">
        <v>957</v>
      </c>
      <c r="C337" s="251" t="s">
        <v>958</v>
      </c>
      <c r="D337" s="251" t="str">
        <f t="shared" si="10"/>
        <v>AG_31G
[${plot_des}]: What is  rent paid (monetary amount) by your tenant/renter on this plot ?</v>
      </c>
      <c r="E337" s="251" t="s">
        <v>959</v>
      </c>
      <c r="F337" s="251" t="str">
        <f t="shared" si="11"/>
        <v>AG_31G
[${plot_des}]: Ni amafaranga angahe wishyurwa n'uwakodesheje uyu murima wawe?</v>
      </c>
      <c r="G337" s="251" t="s">
        <v>285</v>
      </c>
      <c r="H337" s="450"/>
      <c r="I337" s="450"/>
      <c r="J337" s="251" t="s">
        <v>960</v>
      </c>
      <c r="K337" s="450"/>
      <c r="L337" s="251" t="s">
        <v>961</v>
      </c>
      <c r="M337" s="450"/>
      <c r="N337" s="251" t="s">
        <v>43</v>
      </c>
      <c r="O337" s="450"/>
      <c r="P337" s="450"/>
      <c r="Q337" s="450"/>
      <c r="R337" s="259"/>
      <c r="S337" s="259"/>
      <c r="T337" s="259"/>
      <c r="U337" s="259"/>
      <c r="V337" s="259"/>
      <c r="W337" s="259"/>
      <c r="X337" s="259"/>
      <c r="Y337" s="259"/>
      <c r="Z337" s="259"/>
      <c r="AA337" s="255"/>
      <c r="AB337" s="255"/>
      <c r="AC337" s="255"/>
      <c r="AD337" s="255"/>
      <c r="AE337" s="255"/>
      <c r="AF337" s="255"/>
      <c r="AG337" s="255"/>
      <c r="AH337" s="255"/>
      <c r="AI337" s="255"/>
      <c r="AJ337" s="255"/>
      <c r="AK337" s="255"/>
      <c r="AL337" s="255"/>
      <c r="AM337" s="255"/>
      <c r="AN337" s="255"/>
      <c r="AO337" s="255"/>
      <c r="AP337" s="255"/>
    </row>
    <row r="338" spans="1:42" ht="63">
      <c r="A338" s="251" t="s">
        <v>670</v>
      </c>
      <c r="B338" s="251" t="s">
        <v>962</v>
      </c>
      <c r="C338" s="251" t="s">
        <v>963</v>
      </c>
      <c r="D338" s="251" t="str">
        <f t="shared" si="10"/>
        <v>AG_31H
[${plot_des}]: What time period does this amount correspond to?</v>
      </c>
      <c r="E338" s="251" t="s">
        <v>964</v>
      </c>
      <c r="F338" s="251" t="str">
        <f t="shared" si="11"/>
        <v>AG_31H
[${plot_des}]: Ayo mafaranga yishyurwa mu gihe kingana gute?</v>
      </c>
      <c r="G338" s="251"/>
      <c r="H338" s="450"/>
      <c r="I338" s="450"/>
      <c r="J338" s="251" t="s">
        <v>965</v>
      </c>
      <c r="K338" s="251" t="s">
        <v>966</v>
      </c>
      <c r="L338" s="251" t="s">
        <v>967</v>
      </c>
      <c r="M338" s="450"/>
      <c r="N338" s="450"/>
      <c r="O338" s="450"/>
      <c r="P338" s="450"/>
      <c r="Q338" s="450"/>
      <c r="R338" s="259"/>
      <c r="S338" s="259"/>
      <c r="T338" s="259"/>
      <c r="U338" s="259"/>
      <c r="V338" s="259"/>
      <c r="W338" s="259"/>
      <c r="X338" s="259"/>
      <c r="Y338" s="259"/>
      <c r="Z338" s="259"/>
      <c r="AA338" s="255"/>
      <c r="AB338" s="255"/>
      <c r="AC338" s="255"/>
      <c r="AD338" s="255"/>
      <c r="AE338" s="255"/>
      <c r="AF338" s="255"/>
      <c r="AG338" s="255"/>
      <c r="AH338" s="255"/>
      <c r="AI338" s="255"/>
      <c r="AJ338" s="255"/>
      <c r="AK338" s="255"/>
      <c r="AL338" s="255"/>
      <c r="AM338" s="255"/>
      <c r="AN338" s="255"/>
      <c r="AO338" s="255"/>
      <c r="AP338" s="255"/>
    </row>
    <row r="339" spans="1:42" ht="47.25">
      <c r="A339" s="251" t="s">
        <v>940</v>
      </c>
      <c r="B339" s="251" t="s">
        <v>968</v>
      </c>
      <c r="C339" s="251" t="s">
        <v>676</v>
      </c>
      <c r="D339" s="251" t="str">
        <f t="shared" si="10"/>
        <v>AG_31GX
Units</v>
      </c>
      <c r="E339" s="251" t="s">
        <v>942</v>
      </c>
      <c r="F339" s="251" t="str">
        <f t="shared" si="11"/>
        <v>AG_31GX
Ibipimo</v>
      </c>
      <c r="G339" s="450"/>
      <c r="H339" s="450"/>
      <c r="I339" s="450"/>
      <c r="J339" s="450"/>
      <c r="K339" s="450"/>
      <c r="L339" s="251" t="s">
        <v>967</v>
      </c>
      <c r="M339" s="450"/>
      <c r="N339" s="251" t="s">
        <v>43</v>
      </c>
      <c r="O339" s="450"/>
      <c r="P339" s="450"/>
      <c r="Q339" s="450"/>
      <c r="R339" s="259"/>
      <c r="S339" s="259"/>
      <c r="T339" s="259"/>
      <c r="U339" s="259"/>
      <c r="V339" s="259"/>
      <c r="W339" s="259"/>
      <c r="X339" s="259"/>
      <c r="Y339" s="259"/>
      <c r="Z339" s="259"/>
      <c r="AA339" s="255"/>
      <c r="AB339" s="255"/>
      <c r="AC339" s="255"/>
      <c r="AD339" s="255"/>
      <c r="AE339" s="255"/>
      <c r="AF339" s="255"/>
      <c r="AG339" s="255"/>
      <c r="AH339" s="255"/>
      <c r="AI339" s="255"/>
      <c r="AJ339" s="255"/>
      <c r="AK339" s="255"/>
      <c r="AL339" s="255"/>
      <c r="AM339" s="255"/>
      <c r="AN339" s="255"/>
      <c r="AO339" s="255"/>
      <c r="AP339" s="255"/>
    </row>
    <row r="340" spans="1:42" ht="47.25">
      <c r="A340" s="251" t="s">
        <v>447</v>
      </c>
      <c r="B340" s="450"/>
      <c r="C340" s="251"/>
      <c r="D340" s="251" t="str">
        <f t="shared" si="10"/>
        <v xml:space="preserve">
</v>
      </c>
      <c r="E340" s="450"/>
      <c r="F340" s="251" t="str">
        <f t="shared" si="11"/>
        <v xml:space="preserve">
</v>
      </c>
      <c r="G340" s="450"/>
      <c r="H340" s="450"/>
      <c r="I340" s="450"/>
      <c r="J340" s="450"/>
      <c r="K340" s="450"/>
      <c r="L340" s="450"/>
      <c r="M340" s="450"/>
      <c r="N340" s="450"/>
      <c r="O340" s="450"/>
      <c r="P340" s="450"/>
      <c r="Q340" s="450"/>
      <c r="R340" s="259"/>
      <c r="S340" s="259"/>
      <c r="T340" s="259"/>
      <c r="U340" s="259"/>
      <c r="V340" s="259"/>
      <c r="W340" s="259"/>
      <c r="X340" s="259"/>
      <c r="Y340" s="259"/>
      <c r="Z340" s="259"/>
      <c r="AA340" s="255"/>
      <c r="AB340" s="255"/>
      <c r="AC340" s="255"/>
      <c r="AD340" s="255"/>
      <c r="AE340" s="255"/>
      <c r="AF340" s="255"/>
      <c r="AG340" s="255"/>
      <c r="AH340" s="255"/>
      <c r="AI340" s="255"/>
      <c r="AJ340" s="255"/>
      <c r="AK340" s="255"/>
      <c r="AL340" s="255"/>
      <c r="AM340" s="255"/>
      <c r="AN340" s="255"/>
      <c r="AO340" s="255"/>
      <c r="AP340" s="255"/>
    </row>
    <row r="341" spans="1:42" ht="47.25">
      <c r="A341" s="251" t="s">
        <v>70</v>
      </c>
      <c r="B341" s="251" t="s">
        <v>969</v>
      </c>
      <c r="C341" s="251" t="s">
        <v>970</v>
      </c>
      <c r="D341" s="251" t="str">
        <f t="shared" si="10"/>
        <v>AG_23_rentin
Plot Rented in</v>
      </c>
      <c r="E341" s="251" t="s">
        <v>970</v>
      </c>
      <c r="F341" s="251" t="str">
        <f t="shared" si="11"/>
        <v>AG_23_rentin
Plot Rented in</v>
      </c>
      <c r="G341" s="450"/>
      <c r="H341" s="450"/>
      <c r="I341" s="450"/>
      <c r="J341" s="450"/>
      <c r="K341" s="450"/>
      <c r="L341" s="319" t="s">
        <v>971</v>
      </c>
      <c r="M341" s="450"/>
      <c r="N341" s="450"/>
      <c r="O341" s="450"/>
      <c r="P341" s="450"/>
      <c r="Q341" s="450"/>
      <c r="R341" s="259"/>
      <c r="S341" s="259"/>
      <c r="T341" s="259"/>
      <c r="U341" s="259"/>
      <c r="V341" s="259"/>
      <c r="W341" s="259"/>
      <c r="X341" s="259"/>
      <c r="Y341" s="259"/>
      <c r="Z341" s="259"/>
      <c r="AA341" s="255"/>
      <c r="AB341" s="255"/>
      <c r="AC341" s="255"/>
      <c r="AD341" s="255"/>
      <c r="AE341" s="255"/>
      <c r="AF341" s="255"/>
      <c r="AG341" s="255"/>
      <c r="AH341" s="255"/>
      <c r="AI341" s="255"/>
      <c r="AJ341" s="255"/>
      <c r="AK341" s="255"/>
      <c r="AL341" s="255"/>
      <c r="AM341" s="255"/>
      <c r="AN341" s="255"/>
      <c r="AO341" s="255"/>
      <c r="AP341" s="255"/>
    </row>
    <row r="342" spans="1:42" ht="63">
      <c r="A342" s="251" t="s">
        <v>85</v>
      </c>
      <c r="B342" s="251" t="s">
        <v>972</v>
      </c>
      <c r="C342" s="251" t="s">
        <v>973</v>
      </c>
      <c r="D342" s="251" t="str">
        <f t="shared" si="10"/>
        <v>AG_32A
[${plot_des}]: Please give us the first and last name of the owner of this plot.</v>
      </c>
      <c r="E342" s="251" t="s">
        <v>974</v>
      </c>
      <c r="F342" s="251" t="str">
        <f t="shared" si="11"/>
        <v>AG_32A
[${plot_des}]: Watubwira amazina yombi ya nyir'uyu murima ukodesha?</v>
      </c>
      <c r="G342" s="450"/>
      <c r="H342" s="450"/>
      <c r="I342" s="450"/>
      <c r="J342" s="450"/>
      <c r="K342" s="450"/>
      <c r="L342" s="319"/>
      <c r="M342" s="450"/>
      <c r="N342" s="251" t="s">
        <v>43</v>
      </c>
      <c r="O342" s="450"/>
      <c r="P342" s="450"/>
      <c r="Q342" s="450"/>
      <c r="R342" s="259"/>
      <c r="S342" s="259"/>
      <c r="T342" s="259"/>
      <c r="U342" s="259"/>
      <c r="V342" s="259"/>
      <c r="W342" s="259"/>
      <c r="X342" s="259"/>
      <c r="Y342" s="259"/>
      <c r="Z342" s="259"/>
      <c r="AA342" s="255"/>
      <c r="AB342" s="255"/>
      <c r="AC342" s="255"/>
      <c r="AD342" s="255"/>
      <c r="AE342" s="255"/>
      <c r="AF342" s="255"/>
      <c r="AG342" s="255"/>
      <c r="AH342" s="255"/>
      <c r="AI342" s="255"/>
      <c r="AJ342" s="255"/>
      <c r="AK342" s="255"/>
      <c r="AL342" s="255"/>
      <c r="AM342" s="255"/>
      <c r="AN342" s="255"/>
      <c r="AO342" s="255"/>
      <c r="AP342" s="255"/>
    </row>
    <row r="343" spans="1:42" ht="63">
      <c r="A343" s="251" t="s">
        <v>85</v>
      </c>
      <c r="B343" s="251" t="s">
        <v>975</v>
      </c>
      <c r="C343" s="251" t="s">
        <v>976</v>
      </c>
      <c r="D343" s="251" t="str">
        <f t="shared" si="10"/>
        <v>AG_32B
Please give us the mobile number of the owner of this plot.</v>
      </c>
      <c r="E343" s="251" t="s">
        <v>977</v>
      </c>
      <c r="F343" s="251" t="str">
        <f t="shared" si="11"/>
        <v>AG_32B
Watubwira inomero ya telefoni ya nyir'uyu murima ukodesha?</v>
      </c>
      <c r="G343" s="251" t="s">
        <v>285</v>
      </c>
      <c r="H343" s="450"/>
      <c r="I343" s="450"/>
      <c r="J343" s="251" t="s">
        <v>574</v>
      </c>
      <c r="K343" s="251" t="s">
        <v>222</v>
      </c>
      <c r="L343" s="319"/>
      <c r="M343" s="450"/>
      <c r="N343" s="251" t="s">
        <v>43</v>
      </c>
      <c r="O343" s="450"/>
      <c r="P343" s="450"/>
      <c r="Q343" s="450"/>
      <c r="R343" s="259"/>
      <c r="S343" s="259"/>
      <c r="T343" s="259"/>
      <c r="U343" s="259"/>
      <c r="V343" s="259"/>
      <c r="W343" s="259"/>
      <c r="X343" s="259"/>
      <c r="Y343" s="259"/>
      <c r="Z343" s="259"/>
      <c r="AA343" s="255"/>
      <c r="AB343" s="255"/>
      <c r="AC343" s="255"/>
      <c r="AD343" s="255"/>
      <c r="AE343" s="255"/>
      <c r="AF343" s="255"/>
      <c r="AG343" s="255"/>
      <c r="AH343" s="255"/>
      <c r="AI343" s="255"/>
      <c r="AJ343" s="255"/>
      <c r="AK343" s="255"/>
      <c r="AL343" s="255"/>
      <c r="AM343" s="255"/>
      <c r="AN343" s="255"/>
      <c r="AO343" s="255"/>
      <c r="AP343" s="255"/>
    </row>
    <row r="344" spans="1:42" ht="47.25">
      <c r="A344" s="251" t="s">
        <v>462</v>
      </c>
      <c r="B344" s="251" t="s">
        <v>978</v>
      </c>
      <c r="C344" s="251" t="s">
        <v>576</v>
      </c>
      <c r="D344" s="251" t="str">
        <f t="shared" si="10"/>
        <v>AG_32C
In which district does the owner live?</v>
      </c>
      <c r="E344" s="251" t="s">
        <v>979</v>
      </c>
      <c r="F344" s="251" t="str">
        <f t="shared" si="11"/>
        <v>AG_32C
Nyir'uyu murima ukodesha atuye mu kahe karere?</v>
      </c>
      <c r="G344" s="450"/>
      <c r="H344" s="450"/>
      <c r="I344" s="450"/>
      <c r="J344" s="450"/>
      <c r="K344" s="450"/>
      <c r="L344" s="450"/>
      <c r="M344" s="450"/>
      <c r="N344" s="251" t="s">
        <v>43</v>
      </c>
      <c r="O344" s="450"/>
      <c r="P344" s="450"/>
      <c r="Q344" s="450"/>
      <c r="R344" s="450"/>
      <c r="S344" s="450"/>
      <c r="T344" s="450"/>
      <c r="U344" s="450"/>
      <c r="V344" s="251"/>
      <c r="W344" s="259"/>
      <c r="X344" s="259"/>
      <c r="Y344" s="259"/>
      <c r="Z344" s="259"/>
      <c r="AA344" s="255"/>
      <c r="AB344" s="255"/>
      <c r="AC344" s="255"/>
      <c r="AD344" s="255"/>
      <c r="AE344" s="255"/>
      <c r="AF344" s="255"/>
      <c r="AG344" s="255"/>
      <c r="AH344" s="255"/>
      <c r="AI344" s="255"/>
      <c r="AJ344" s="255"/>
      <c r="AK344" s="255"/>
      <c r="AL344" s="255"/>
      <c r="AM344" s="255"/>
      <c r="AN344" s="255"/>
      <c r="AO344" s="255"/>
      <c r="AP344" s="255"/>
    </row>
    <row r="345" spans="1:42" ht="47.25">
      <c r="A345" s="251" t="s">
        <v>85</v>
      </c>
      <c r="B345" s="251" t="s">
        <v>980</v>
      </c>
      <c r="C345" s="251" t="s">
        <v>87</v>
      </c>
      <c r="D345" s="251" t="str">
        <f t="shared" si="10"/>
        <v>AG_32C_specify
Specify the District?</v>
      </c>
      <c r="E345" s="251" t="s">
        <v>88</v>
      </c>
      <c r="F345" s="251" t="str">
        <f t="shared" si="11"/>
        <v>AG_32C_specify
Ni akahe karere?</v>
      </c>
      <c r="G345" s="450"/>
      <c r="H345" s="450"/>
      <c r="I345" s="450"/>
      <c r="J345" s="450"/>
      <c r="K345" s="450"/>
      <c r="L345" s="251" t="s">
        <v>981</v>
      </c>
      <c r="M345" s="450"/>
      <c r="N345" s="450"/>
      <c r="O345" s="450"/>
      <c r="P345" s="450"/>
      <c r="Q345" s="450"/>
      <c r="R345" s="450"/>
      <c r="S345" s="450"/>
      <c r="T345" s="450"/>
      <c r="U345" s="450"/>
      <c r="V345" s="251"/>
      <c r="W345" s="450"/>
      <c r="X345" s="450"/>
      <c r="Y345" s="450"/>
      <c r="Z345" s="450"/>
      <c r="AA345" s="255"/>
      <c r="AB345" s="255"/>
      <c r="AC345" s="255"/>
      <c r="AD345" s="255"/>
      <c r="AE345" s="255"/>
      <c r="AF345" s="255"/>
      <c r="AG345" s="255"/>
      <c r="AH345" s="255"/>
      <c r="AI345" s="255"/>
      <c r="AJ345" s="255"/>
      <c r="AK345" s="255"/>
      <c r="AL345" s="255"/>
      <c r="AM345" s="255"/>
      <c r="AN345" s="255"/>
      <c r="AO345" s="255"/>
      <c r="AP345" s="255"/>
    </row>
    <row r="346" spans="1:42" s="7" customFormat="1" ht="47.25">
      <c r="A346" s="251" t="s">
        <v>90</v>
      </c>
      <c r="B346" s="251" t="s">
        <v>982</v>
      </c>
      <c r="C346" s="251" t="s">
        <v>581</v>
      </c>
      <c r="D346" s="251" t="str">
        <f t="shared" si="10"/>
        <v>AG_32D_kar
In which sector does the owner live?</v>
      </c>
      <c r="E346" s="251" t="s">
        <v>983</v>
      </c>
      <c r="F346" s="251" t="str">
        <f t="shared" si="11"/>
        <v>AG_32D_kar
Nyir'uyu murima ukodesha atuye mu wuhe murenge?</v>
      </c>
      <c r="G346" s="251"/>
      <c r="H346" s="251"/>
      <c r="I346" s="251"/>
      <c r="J346" s="251"/>
      <c r="K346" s="251"/>
      <c r="L346" s="251" t="s">
        <v>984</v>
      </c>
      <c r="M346" s="251"/>
      <c r="N346" s="251" t="s">
        <v>43</v>
      </c>
      <c r="O346" s="251"/>
      <c r="P346" s="251"/>
      <c r="Q346" s="251"/>
      <c r="R346" s="251"/>
      <c r="S346" s="251"/>
      <c r="T346" s="251"/>
      <c r="U346" s="251"/>
      <c r="V346" s="251"/>
      <c r="W346" s="251"/>
      <c r="X346" s="251"/>
      <c r="Y346" s="251"/>
      <c r="Z346" s="251"/>
      <c r="AA346" s="251"/>
      <c r="AB346" s="251"/>
      <c r="AC346" s="251"/>
      <c r="AD346" s="251"/>
      <c r="AE346" s="251"/>
      <c r="AF346" s="251"/>
      <c r="AG346" s="251"/>
      <c r="AH346" s="251"/>
      <c r="AI346" s="251"/>
      <c r="AJ346" s="251"/>
      <c r="AK346" s="251"/>
      <c r="AL346" s="251"/>
      <c r="AM346" s="251"/>
      <c r="AN346" s="251"/>
      <c r="AO346" s="251"/>
      <c r="AP346" s="251"/>
    </row>
    <row r="347" spans="1:42" s="7" customFormat="1" ht="47.25">
      <c r="A347" s="251" t="s">
        <v>95</v>
      </c>
      <c r="B347" s="251" t="s">
        <v>985</v>
      </c>
      <c r="C347" s="251" t="s">
        <v>581</v>
      </c>
      <c r="D347" s="251" t="str">
        <f t="shared" si="10"/>
        <v>AG_32D_nyanz
In which sector does the owner live?</v>
      </c>
      <c r="E347" s="251" t="s">
        <v>983</v>
      </c>
      <c r="F347" s="251" t="str">
        <f t="shared" si="11"/>
        <v>AG_32D_nyanz
Nyir'uyu murima ukodesha atuye mu wuhe murenge?</v>
      </c>
      <c r="G347" s="251"/>
      <c r="H347" s="251"/>
      <c r="I347" s="251"/>
      <c r="J347" s="251"/>
      <c r="K347" s="251"/>
      <c r="L347" s="251" t="s">
        <v>986</v>
      </c>
      <c r="M347" s="251"/>
      <c r="N347" s="251" t="s">
        <v>43</v>
      </c>
      <c r="O347" s="251"/>
      <c r="P347" s="251"/>
      <c r="Q347" s="251"/>
      <c r="R347" s="251"/>
      <c r="S347" s="251"/>
      <c r="T347" s="251"/>
      <c r="U347" s="251"/>
      <c r="V347" s="251"/>
      <c r="W347" s="251"/>
      <c r="X347" s="251"/>
      <c r="Y347" s="251"/>
      <c r="Z347" s="251"/>
      <c r="AA347" s="251"/>
      <c r="AB347" s="251"/>
      <c r="AC347" s="251"/>
      <c r="AD347" s="251"/>
      <c r="AE347" s="251"/>
      <c r="AF347" s="251"/>
      <c r="AG347" s="251"/>
      <c r="AH347" s="251"/>
      <c r="AI347" s="251"/>
      <c r="AJ347" s="251"/>
      <c r="AK347" s="251"/>
      <c r="AL347" s="251"/>
      <c r="AM347" s="251"/>
      <c r="AN347" s="251"/>
      <c r="AO347" s="251"/>
      <c r="AP347" s="251"/>
    </row>
    <row r="348" spans="1:42" s="7" customFormat="1" ht="47.25">
      <c r="A348" s="251" t="s">
        <v>98</v>
      </c>
      <c r="B348" s="251" t="s">
        <v>987</v>
      </c>
      <c r="C348" s="251" t="s">
        <v>581</v>
      </c>
      <c r="D348" s="251" t="str">
        <f t="shared" si="10"/>
        <v>AG_32D_ruts
In which sector does the owner live?</v>
      </c>
      <c r="E348" s="251" t="s">
        <v>983</v>
      </c>
      <c r="F348" s="251" t="str">
        <f t="shared" si="11"/>
        <v>AG_32D_ruts
Nyir'uyu murima ukodesha atuye mu wuhe murenge?</v>
      </c>
      <c r="G348" s="251"/>
      <c r="H348" s="251"/>
      <c r="I348" s="251"/>
      <c r="J348" s="251"/>
      <c r="K348" s="251"/>
      <c r="L348" s="251" t="s">
        <v>988</v>
      </c>
      <c r="M348" s="251"/>
      <c r="N348" s="251" t="s">
        <v>43</v>
      </c>
      <c r="O348" s="251"/>
      <c r="P348" s="251"/>
      <c r="Q348" s="251"/>
      <c r="R348" s="251"/>
      <c r="S348" s="251"/>
      <c r="T348" s="251"/>
      <c r="U348" s="251"/>
      <c r="V348" s="251"/>
      <c r="W348" s="251"/>
      <c r="X348" s="251"/>
      <c r="Y348" s="251"/>
      <c r="Z348" s="251"/>
      <c r="AA348" s="251"/>
      <c r="AB348" s="251"/>
      <c r="AC348" s="251"/>
      <c r="AD348" s="251"/>
      <c r="AE348" s="251"/>
      <c r="AF348" s="251"/>
      <c r="AG348" s="251"/>
      <c r="AH348" s="251"/>
      <c r="AI348" s="251"/>
      <c r="AJ348" s="251"/>
      <c r="AK348" s="251"/>
      <c r="AL348" s="251"/>
      <c r="AM348" s="251"/>
      <c r="AN348" s="251"/>
      <c r="AO348" s="251"/>
      <c r="AP348" s="251"/>
    </row>
    <row r="349" spans="1:42" s="7" customFormat="1" ht="47.25">
      <c r="A349" s="251" t="s">
        <v>101</v>
      </c>
      <c r="B349" s="251" t="s">
        <v>989</v>
      </c>
      <c r="C349" s="251" t="s">
        <v>581</v>
      </c>
      <c r="D349" s="251" t="str">
        <f t="shared" si="10"/>
        <v>AG_32D_huy
In which sector does the owner live?</v>
      </c>
      <c r="E349" s="251" t="s">
        <v>983</v>
      </c>
      <c r="F349" s="251" t="str">
        <f t="shared" si="11"/>
        <v>AG_32D_huy
Nyir'uyu murima ukodesha atuye mu wuhe murenge?</v>
      </c>
      <c r="G349" s="251"/>
      <c r="H349" s="251"/>
      <c r="I349" s="251"/>
      <c r="J349" s="251"/>
      <c r="K349" s="251"/>
      <c r="L349" s="251" t="s">
        <v>990</v>
      </c>
      <c r="M349" s="251"/>
      <c r="N349" s="251" t="s">
        <v>43</v>
      </c>
      <c r="O349" s="251"/>
      <c r="P349" s="251"/>
      <c r="Q349" s="251"/>
      <c r="R349" s="251"/>
      <c r="S349" s="251"/>
      <c r="T349" s="251"/>
      <c r="U349" s="251"/>
      <c r="V349" s="251"/>
      <c r="W349" s="251"/>
      <c r="X349" s="251"/>
      <c r="Y349" s="251"/>
      <c r="Z349" s="251"/>
      <c r="AA349" s="251"/>
      <c r="AB349" s="251"/>
      <c r="AC349" s="251"/>
      <c r="AD349" s="251"/>
      <c r="AE349" s="251"/>
      <c r="AF349" s="251"/>
      <c r="AG349" s="251"/>
      <c r="AH349" s="251"/>
      <c r="AI349" s="251"/>
      <c r="AJ349" s="251"/>
      <c r="AK349" s="251"/>
      <c r="AL349" s="251"/>
      <c r="AM349" s="251"/>
      <c r="AN349" s="251"/>
      <c r="AO349" s="251"/>
      <c r="AP349" s="251"/>
    </row>
    <row r="350" spans="1:42" s="7" customFormat="1" ht="47.25">
      <c r="A350" s="251" t="s">
        <v>85</v>
      </c>
      <c r="B350" s="251" t="s">
        <v>991</v>
      </c>
      <c r="C350" s="251" t="s">
        <v>105</v>
      </c>
      <c r="D350" s="251" t="str">
        <f t="shared" si="10"/>
        <v>AG_32D_specify
Specify the Sector?</v>
      </c>
      <c r="E350" s="251" t="s">
        <v>106</v>
      </c>
      <c r="F350" s="251" t="str">
        <f t="shared" si="11"/>
        <v>AG_32D_specify
Ni uwuhe murenge?</v>
      </c>
      <c r="G350" s="251"/>
      <c r="H350" s="251"/>
      <c r="I350" s="251"/>
      <c r="J350" s="251"/>
      <c r="K350" s="251"/>
      <c r="L350" s="251" t="s">
        <v>992</v>
      </c>
      <c r="M350" s="251"/>
      <c r="N350" s="251" t="s">
        <v>43</v>
      </c>
      <c r="O350" s="251"/>
      <c r="P350" s="251"/>
      <c r="Q350" s="251"/>
      <c r="R350" s="251"/>
      <c r="S350" s="251"/>
      <c r="T350" s="251"/>
      <c r="U350" s="251"/>
      <c r="V350" s="251"/>
      <c r="W350" s="251"/>
      <c r="X350" s="251"/>
      <c r="Y350" s="251"/>
      <c r="Z350" s="251"/>
      <c r="AA350" s="251"/>
      <c r="AB350" s="251"/>
      <c r="AC350" s="251"/>
      <c r="AD350" s="251"/>
      <c r="AE350" s="251"/>
      <c r="AF350" s="251"/>
      <c r="AG350" s="251"/>
      <c r="AH350" s="251"/>
      <c r="AI350" s="251"/>
      <c r="AJ350" s="251"/>
      <c r="AK350" s="251"/>
      <c r="AL350" s="251"/>
      <c r="AM350" s="251"/>
      <c r="AN350" s="251"/>
      <c r="AO350" s="251"/>
      <c r="AP350" s="251"/>
    </row>
    <row r="351" spans="1:42" s="7" customFormat="1" ht="47.25">
      <c r="A351" s="251" t="s">
        <v>108</v>
      </c>
      <c r="B351" s="251" t="s">
        <v>993</v>
      </c>
      <c r="C351" s="251" t="s">
        <v>593</v>
      </c>
      <c r="D351" s="251" t="str">
        <f t="shared" si="10"/>
        <v>AG_32E_rub
In which cell does the owner live?</v>
      </c>
      <c r="E351" s="251" t="s">
        <v>994</v>
      </c>
      <c r="F351" s="251" t="str">
        <f t="shared" si="11"/>
        <v>AG_32E_rub
Nyir'uyu murima atuye mu kahe kagali?</v>
      </c>
      <c r="G351" s="251"/>
      <c r="H351" s="251"/>
      <c r="I351" s="251"/>
      <c r="J351" s="251"/>
      <c r="K351" s="251"/>
      <c r="L351" s="251" t="s">
        <v>995</v>
      </c>
      <c r="M351" s="251"/>
      <c r="N351" s="251" t="s">
        <v>43</v>
      </c>
      <c r="O351" s="251"/>
      <c r="P351" s="251"/>
      <c r="Q351" s="251"/>
      <c r="R351" s="251"/>
      <c r="S351" s="251"/>
      <c r="T351" s="251"/>
      <c r="U351" s="251"/>
      <c r="V351" s="251"/>
      <c r="W351" s="251"/>
      <c r="X351" s="251"/>
      <c r="Y351" s="251"/>
      <c r="Z351" s="251"/>
      <c r="AA351" s="251"/>
      <c r="AB351" s="251"/>
      <c r="AC351" s="251"/>
      <c r="AD351" s="251"/>
      <c r="AE351" s="251"/>
      <c r="AF351" s="251"/>
      <c r="AG351" s="251"/>
      <c r="AH351" s="251"/>
      <c r="AI351" s="251"/>
      <c r="AJ351" s="251"/>
      <c r="AK351" s="251"/>
      <c r="AL351" s="251"/>
      <c r="AM351" s="251"/>
      <c r="AN351" s="251"/>
      <c r="AO351" s="251"/>
      <c r="AP351" s="251"/>
    </row>
    <row r="352" spans="1:42" s="7" customFormat="1" ht="47.25">
      <c r="A352" s="251" t="s">
        <v>113</v>
      </c>
      <c r="B352" s="251" t="s">
        <v>996</v>
      </c>
      <c r="C352" s="251" t="s">
        <v>593</v>
      </c>
      <c r="D352" s="251" t="str">
        <f t="shared" si="10"/>
        <v>AG_32E_rug
In which cell does the owner live?</v>
      </c>
      <c r="E352" s="251" t="s">
        <v>994</v>
      </c>
      <c r="F352" s="251" t="str">
        <f t="shared" si="11"/>
        <v>AG_32E_rug
Nyir'uyu murima atuye mu kahe kagali?</v>
      </c>
      <c r="G352" s="251"/>
      <c r="H352" s="251"/>
      <c r="I352" s="251"/>
      <c r="J352" s="251"/>
      <c r="K352" s="251"/>
      <c r="L352" s="251" t="s">
        <v>997</v>
      </c>
      <c r="M352" s="251"/>
      <c r="N352" s="251" t="s">
        <v>43</v>
      </c>
      <c r="O352" s="251"/>
      <c r="P352" s="251"/>
      <c r="Q352" s="251"/>
      <c r="R352" s="251"/>
      <c r="S352" s="251"/>
      <c r="T352" s="251"/>
      <c r="U352" s="251"/>
      <c r="V352" s="251"/>
      <c r="W352" s="251"/>
      <c r="X352" s="251"/>
      <c r="Y352" s="251"/>
      <c r="Z352" s="251"/>
      <c r="AA352" s="251"/>
      <c r="AB352" s="251"/>
      <c r="AC352" s="251"/>
      <c r="AD352" s="251"/>
      <c r="AE352" s="251"/>
      <c r="AF352" s="251"/>
      <c r="AG352" s="251"/>
      <c r="AH352" s="251"/>
      <c r="AI352" s="251"/>
      <c r="AJ352" s="251"/>
      <c r="AK352" s="251"/>
      <c r="AL352" s="251"/>
      <c r="AM352" s="251"/>
      <c r="AN352" s="251"/>
      <c r="AO352" s="251"/>
      <c r="AP352" s="251"/>
    </row>
    <row r="353" spans="1:42" s="7" customFormat="1" ht="47.25">
      <c r="A353" s="251" t="s">
        <v>116</v>
      </c>
      <c r="B353" s="251" t="s">
        <v>998</v>
      </c>
      <c r="C353" s="251" t="s">
        <v>593</v>
      </c>
      <c r="D353" s="251" t="str">
        <f t="shared" si="10"/>
        <v>AG_32E_cyab
In which cell does the owner live?</v>
      </c>
      <c r="E353" s="251" t="s">
        <v>994</v>
      </c>
      <c r="F353" s="251" t="str">
        <f t="shared" si="11"/>
        <v>AG_32E_cyab
Nyir'uyu murima atuye mu kahe kagali?</v>
      </c>
      <c r="G353" s="251"/>
      <c r="H353" s="251"/>
      <c r="I353" s="251"/>
      <c r="J353" s="251"/>
      <c r="K353" s="251"/>
      <c r="L353" s="251" t="s">
        <v>999</v>
      </c>
      <c r="M353" s="251"/>
      <c r="N353" s="251" t="s">
        <v>43</v>
      </c>
      <c r="O353" s="251"/>
      <c r="P353" s="251"/>
      <c r="Q353" s="251"/>
      <c r="R353" s="251"/>
      <c r="S353" s="251"/>
      <c r="T353" s="251"/>
      <c r="U353" s="251"/>
      <c r="V353" s="251"/>
      <c r="W353" s="251"/>
      <c r="X353" s="251"/>
      <c r="Y353" s="251"/>
      <c r="Z353" s="251"/>
      <c r="AA353" s="251"/>
      <c r="AB353" s="251"/>
      <c r="AC353" s="251"/>
      <c r="AD353" s="251"/>
      <c r="AE353" s="251"/>
      <c r="AF353" s="251"/>
      <c r="AG353" s="251"/>
      <c r="AH353" s="251"/>
      <c r="AI353" s="251"/>
      <c r="AJ353" s="251"/>
      <c r="AK353" s="251"/>
      <c r="AL353" s="251"/>
      <c r="AM353" s="251"/>
      <c r="AN353" s="251"/>
      <c r="AO353" s="251"/>
      <c r="AP353" s="251"/>
    </row>
    <row r="354" spans="1:42" s="7" customFormat="1" ht="47.25">
      <c r="A354" s="251" t="s">
        <v>119</v>
      </c>
      <c r="B354" s="251" t="s">
        <v>1000</v>
      </c>
      <c r="C354" s="251" t="s">
        <v>593</v>
      </c>
      <c r="D354" s="251" t="str">
        <f t="shared" si="10"/>
        <v>AG_32E_nyag
In which cell does the owner live?</v>
      </c>
      <c r="E354" s="251" t="s">
        <v>994</v>
      </c>
      <c r="F354" s="251" t="str">
        <f t="shared" si="11"/>
        <v>AG_32E_nyag
Nyir'uyu murima atuye mu kahe kagali?</v>
      </c>
      <c r="G354" s="251"/>
      <c r="H354" s="251"/>
      <c r="I354" s="251"/>
      <c r="J354" s="251"/>
      <c r="K354" s="251"/>
      <c r="L354" s="251" t="s">
        <v>1001</v>
      </c>
      <c r="M354" s="251"/>
      <c r="N354" s="251" t="s">
        <v>43</v>
      </c>
      <c r="O354" s="251"/>
      <c r="P354" s="251"/>
      <c r="Q354" s="251"/>
      <c r="R354" s="251"/>
      <c r="S354" s="251"/>
      <c r="T354" s="251"/>
      <c r="U354" s="251"/>
      <c r="V354" s="251"/>
      <c r="W354" s="251"/>
      <c r="X354" s="251"/>
      <c r="Y354" s="251"/>
      <c r="Z354" s="251"/>
      <c r="AA354" s="251"/>
      <c r="AB354" s="251"/>
      <c r="AC354" s="251"/>
      <c r="AD354" s="251"/>
      <c r="AE354" s="251"/>
      <c r="AF354" s="251"/>
      <c r="AG354" s="251"/>
      <c r="AH354" s="251"/>
      <c r="AI354" s="251"/>
      <c r="AJ354" s="251"/>
      <c r="AK354" s="251"/>
      <c r="AL354" s="251"/>
      <c r="AM354" s="251"/>
      <c r="AN354" s="251"/>
      <c r="AO354" s="251"/>
      <c r="AP354" s="251"/>
    </row>
    <row r="355" spans="1:42" s="7" customFormat="1" ht="47.25">
      <c r="A355" s="251" t="s">
        <v>122</v>
      </c>
      <c r="B355" s="251" t="s">
        <v>1002</v>
      </c>
      <c r="C355" s="251" t="s">
        <v>593</v>
      </c>
      <c r="D355" s="251" t="str">
        <f t="shared" si="10"/>
        <v>AG_32E_rwab
In which cell does the owner live?</v>
      </c>
      <c r="E355" s="251" t="s">
        <v>994</v>
      </c>
      <c r="F355" s="251" t="str">
        <f t="shared" si="11"/>
        <v>AG_32E_rwab
Nyir'uyu murima atuye mu kahe kagali?</v>
      </c>
      <c r="G355" s="251"/>
      <c r="H355" s="251"/>
      <c r="I355" s="251"/>
      <c r="J355" s="251"/>
      <c r="K355" s="251"/>
      <c r="L355" s="251" t="s">
        <v>1003</v>
      </c>
      <c r="M355" s="251"/>
      <c r="N355" s="251" t="s">
        <v>43</v>
      </c>
      <c r="O355" s="251"/>
      <c r="P355" s="251"/>
      <c r="Q355" s="251"/>
      <c r="R355" s="251"/>
      <c r="S355" s="251"/>
      <c r="T355" s="251"/>
      <c r="U355" s="251"/>
      <c r="V355" s="251"/>
      <c r="W355" s="251"/>
      <c r="X355" s="251"/>
      <c r="Y355" s="251"/>
      <c r="Z355" s="251"/>
      <c r="AA355" s="251"/>
      <c r="AB355" s="251"/>
      <c r="AC355" s="251"/>
      <c r="AD355" s="251"/>
      <c r="AE355" s="251"/>
      <c r="AF355" s="251"/>
      <c r="AG355" s="251"/>
      <c r="AH355" s="251"/>
      <c r="AI355" s="251"/>
      <c r="AJ355" s="251"/>
      <c r="AK355" s="251"/>
      <c r="AL355" s="251"/>
      <c r="AM355" s="251"/>
      <c r="AN355" s="251"/>
      <c r="AO355" s="251"/>
      <c r="AP355" s="251"/>
    </row>
    <row r="356" spans="1:42" s="7" customFormat="1" ht="47.25">
      <c r="A356" s="251" t="s">
        <v>125</v>
      </c>
      <c r="B356" s="251" t="s">
        <v>1004</v>
      </c>
      <c r="C356" s="251" t="s">
        <v>593</v>
      </c>
      <c r="D356" s="251" t="str">
        <f t="shared" si="10"/>
        <v>AG_32E_muk
In which cell does the owner live?</v>
      </c>
      <c r="E356" s="251" t="s">
        <v>994</v>
      </c>
      <c r="F356" s="251" t="str">
        <f t="shared" si="11"/>
        <v>AG_32E_muk
Nyir'uyu murima atuye mu kahe kagali?</v>
      </c>
      <c r="G356" s="251"/>
      <c r="H356" s="251"/>
      <c r="I356" s="251"/>
      <c r="J356" s="251"/>
      <c r="K356" s="251"/>
      <c r="L356" s="251" t="s">
        <v>1005</v>
      </c>
      <c r="M356" s="251"/>
      <c r="N356" s="251" t="s">
        <v>43</v>
      </c>
      <c r="O356" s="251"/>
      <c r="P356" s="251"/>
      <c r="Q356" s="251"/>
      <c r="R356" s="251"/>
      <c r="S356" s="251"/>
      <c r="T356" s="251"/>
      <c r="U356" s="251"/>
      <c r="V356" s="251"/>
      <c r="W356" s="251"/>
      <c r="X356" s="251"/>
      <c r="Y356" s="251"/>
      <c r="Z356" s="251"/>
      <c r="AA356" s="251"/>
      <c r="AB356" s="251"/>
      <c r="AC356" s="251"/>
      <c r="AD356" s="251"/>
      <c r="AE356" s="251"/>
      <c r="AF356" s="251"/>
      <c r="AG356" s="251"/>
      <c r="AH356" s="251"/>
      <c r="AI356" s="251"/>
      <c r="AJ356" s="251"/>
      <c r="AK356" s="251"/>
      <c r="AL356" s="251"/>
      <c r="AM356" s="251"/>
      <c r="AN356" s="251"/>
      <c r="AO356" s="251"/>
      <c r="AP356" s="251"/>
    </row>
    <row r="357" spans="1:42" s="7" customFormat="1" ht="47.25">
      <c r="A357" s="251" t="s">
        <v>128</v>
      </c>
      <c r="B357" s="251" t="s">
        <v>1006</v>
      </c>
      <c r="C357" s="251" t="s">
        <v>593</v>
      </c>
      <c r="D357" s="251" t="str">
        <f t="shared" si="10"/>
        <v>AG_32E_rwan
In which cell does the owner live?</v>
      </c>
      <c r="E357" s="251" t="s">
        <v>994</v>
      </c>
      <c r="F357" s="251" t="str">
        <f t="shared" si="11"/>
        <v>AG_32E_rwan
Nyir'uyu murima atuye mu kahe kagali?</v>
      </c>
      <c r="G357" s="251"/>
      <c r="H357" s="251"/>
      <c r="I357" s="251"/>
      <c r="J357" s="251"/>
      <c r="K357" s="251"/>
      <c r="L357" s="251" t="s">
        <v>1007</v>
      </c>
      <c r="M357" s="251"/>
      <c r="N357" s="251" t="s">
        <v>43</v>
      </c>
      <c r="O357" s="251"/>
      <c r="P357" s="251"/>
      <c r="Q357" s="251"/>
      <c r="R357" s="251"/>
      <c r="S357" s="251"/>
      <c r="T357" s="251"/>
      <c r="U357" s="251"/>
      <c r="V357" s="251"/>
      <c r="W357" s="251"/>
      <c r="X357" s="251"/>
      <c r="Y357" s="251"/>
      <c r="Z357" s="251"/>
      <c r="AA357" s="251"/>
      <c r="AB357" s="251"/>
      <c r="AC357" s="251"/>
      <c r="AD357" s="251"/>
      <c r="AE357" s="251"/>
      <c r="AF357" s="251"/>
      <c r="AG357" s="251"/>
      <c r="AH357" s="251"/>
      <c r="AI357" s="251"/>
      <c r="AJ357" s="251"/>
      <c r="AK357" s="251"/>
      <c r="AL357" s="251"/>
      <c r="AM357" s="251"/>
      <c r="AN357" s="251"/>
      <c r="AO357" s="251"/>
      <c r="AP357" s="251"/>
    </row>
    <row r="358" spans="1:42" s="7" customFormat="1" ht="78.75">
      <c r="A358" s="251" t="s">
        <v>85</v>
      </c>
      <c r="B358" s="251" t="s">
        <v>1008</v>
      </c>
      <c r="C358" s="251" t="s">
        <v>132</v>
      </c>
      <c r="D358" s="251" t="str">
        <f t="shared" si="10"/>
        <v>AG_32E_specify
Specify the Cell?</v>
      </c>
      <c r="E358" s="251" t="s">
        <v>133</v>
      </c>
      <c r="F358" s="251" t="str">
        <f t="shared" si="11"/>
        <v>AG_32E_specify
Ni akahe Kagali?</v>
      </c>
      <c r="G358" s="251"/>
      <c r="H358" s="251"/>
      <c r="I358" s="251"/>
      <c r="J358" s="251"/>
      <c r="K358" s="251"/>
      <c r="L358" s="251" t="s">
        <v>1009</v>
      </c>
      <c r="M358" s="251"/>
      <c r="N358" s="251" t="s">
        <v>43</v>
      </c>
      <c r="O358" s="251"/>
      <c r="P358" s="251"/>
      <c r="Q358" s="251"/>
      <c r="R358" s="251"/>
      <c r="S358" s="251"/>
      <c r="T358" s="251"/>
      <c r="U358" s="251"/>
      <c r="V358" s="251"/>
      <c r="W358" s="251"/>
      <c r="X358" s="251"/>
      <c r="Y358" s="251"/>
      <c r="Z358" s="251"/>
      <c r="AA358" s="251"/>
      <c r="AB358" s="251"/>
      <c r="AC358" s="251"/>
      <c r="AD358" s="251"/>
      <c r="AE358" s="251"/>
      <c r="AF358" s="251"/>
      <c r="AG358" s="251"/>
      <c r="AH358" s="251"/>
      <c r="AI358" s="251"/>
      <c r="AJ358" s="251"/>
      <c r="AK358" s="251"/>
      <c r="AL358" s="251"/>
      <c r="AM358" s="251"/>
      <c r="AN358" s="251"/>
      <c r="AO358" s="251"/>
      <c r="AP358" s="251"/>
    </row>
    <row r="359" spans="1:42" s="7" customFormat="1" ht="47.25">
      <c r="A359" s="251" t="s">
        <v>135</v>
      </c>
      <c r="B359" s="251" t="s">
        <v>1010</v>
      </c>
      <c r="C359" s="251" t="s">
        <v>611</v>
      </c>
      <c r="D359" s="251" t="str">
        <f t="shared" si="10"/>
        <v>AG_32F_gitw
In which village does the owner live?</v>
      </c>
      <c r="E359" s="251" t="s">
        <v>1011</v>
      </c>
      <c r="F359" s="251" t="str">
        <f t="shared" si="11"/>
        <v>AG_32F_gitw
Nyir'uyu murima atuye mu wuhe mudugudu?</v>
      </c>
      <c r="G359" s="251"/>
      <c r="H359" s="251"/>
      <c r="I359" s="251"/>
      <c r="J359" s="251"/>
      <c r="K359" s="251"/>
      <c r="L359" s="251" t="s">
        <v>1012</v>
      </c>
      <c r="M359" s="251"/>
      <c r="N359" s="251" t="s">
        <v>43</v>
      </c>
      <c r="O359" s="251"/>
      <c r="P359" s="251"/>
      <c r="Q359" s="251"/>
      <c r="R359" s="251"/>
      <c r="S359" s="251"/>
      <c r="T359" s="251"/>
      <c r="U359" s="251"/>
      <c r="V359" s="251"/>
      <c r="W359" s="251"/>
      <c r="X359" s="251"/>
      <c r="Y359" s="251"/>
      <c r="Z359" s="251"/>
      <c r="AA359" s="251"/>
      <c r="AB359" s="251"/>
      <c r="AC359" s="251"/>
      <c r="AD359" s="251"/>
      <c r="AE359" s="251"/>
      <c r="AF359" s="251"/>
      <c r="AG359" s="251"/>
      <c r="AH359" s="251"/>
      <c r="AI359" s="251"/>
      <c r="AJ359" s="251"/>
      <c r="AK359" s="251"/>
      <c r="AL359" s="251"/>
      <c r="AM359" s="251"/>
      <c r="AN359" s="251"/>
      <c r="AO359" s="251"/>
      <c r="AP359" s="251"/>
    </row>
    <row r="360" spans="1:42" s="7" customFormat="1" ht="47.25">
      <c r="A360" s="251" t="s">
        <v>140</v>
      </c>
      <c r="B360" s="251" t="s">
        <v>1013</v>
      </c>
      <c r="C360" s="251" t="s">
        <v>611</v>
      </c>
      <c r="D360" s="251" t="str">
        <f t="shared" si="10"/>
        <v>AG_32F_nyarug
In which village does the owner live?</v>
      </c>
      <c r="E360" s="251" t="s">
        <v>1011</v>
      </c>
      <c r="F360" s="251" t="str">
        <f t="shared" si="11"/>
        <v>AG_32F_nyarug
Nyir'uyu murima atuye mu wuhe mudugudu?</v>
      </c>
      <c r="G360" s="251"/>
      <c r="H360" s="251"/>
      <c r="I360" s="251"/>
      <c r="J360" s="251"/>
      <c r="K360" s="251"/>
      <c r="L360" s="251" t="s">
        <v>1014</v>
      </c>
      <c r="M360" s="251"/>
      <c r="N360" s="251" t="s">
        <v>43</v>
      </c>
      <c r="O360" s="251"/>
      <c r="P360" s="251"/>
      <c r="Q360" s="251"/>
      <c r="R360" s="251"/>
      <c r="S360" s="251"/>
      <c r="T360" s="251"/>
      <c r="U360" s="251"/>
      <c r="V360" s="251"/>
      <c r="W360" s="251"/>
      <c r="X360" s="251"/>
      <c r="Y360" s="251"/>
      <c r="Z360" s="251"/>
      <c r="AA360" s="251"/>
      <c r="AB360" s="251"/>
      <c r="AC360" s="251"/>
      <c r="AD360" s="251"/>
      <c r="AE360" s="251"/>
      <c r="AF360" s="251"/>
      <c r="AG360" s="251"/>
      <c r="AH360" s="251"/>
      <c r="AI360" s="251"/>
      <c r="AJ360" s="251"/>
      <c r="AK360" s="251"/>
      <c r="AL360" s="251"/>
      <c r="AM360" s="251"/>
      <c r="AN360" s="251"/>
      <c r="AO360" s="251"/>
      <c r="AP360" s="251"/>
    </row>
    <row r="361" spans="1:42" s="7" customFormat="1" ht="47.25">
      <c r="A361" s="251" t="s">
        <v>143</v>
      </c>
      <c r="B361" s="251" t="s">
        <v>1015</v>
      </c>
      <c r="C361" s="251" t="s">
        <v>611</v>
      </c>
      <c r="D361" s="251" t="str">
        <f t="shared" si="10"/>
        <v>AG_32F_bubaz
In which village does the owner live?</v>
      </c>
      <c r="E361" s="251" t="s">
        <v>1011</v>
      </c>
      <c r="F361" s="251" t="str">
        <f t="shared" si="11"/>
        <v>AG_32F_bubaz
Nyir'uyu murima atuye mu wuhe mudugudu?</v>
      </c>
      <c r="G361" s="251"/>
      <c r="H361" s="251"/>
      <c r="I361" s="251"/>
      <c r="J361" s="251"/>
      <c r="K361" s="251"/>
      <c r="L361" s="251" t="s">
        <v>1016</v>
      </c>
      <c r="M361" s="251"/>
      <c r="N361" s="251" t="s">
        <v>43</v>
      </c>
      <c r="O361" s="251"/>
      <c r="P361" s="251"/>
      <c r="Q361" s="251"/>
      <c r="R361" s="251"/>
      <c r="S361" s="251"/>
      <c r="T361" s="251"/>
      <c r="U361" s="251"/>
      <c r="V361" s="251"/>
      <c r="W361" s="251"/>
      <c r="X361" s="251"/>
      <c r="Y361" s="251"/>
      <c r="Z361" s="251"/>
      <c r="AA361" s="251"/>
      <c r="AB361" s="251"/>
      <c r="AC361" s="251"/>
      <c r="AD361" s="251"/>
      <c r="AE361" s="251"/>
      <c r="AF361" s="251"/>
      <c r="AG361" s="251"/>
      <c r="AH361" s="251"/>
      <c r="AI361" s="251"/>
      <c r="AJ361" s="251"/>
      <c r="AK361" s="251"/>
      <c r="AL361" s="251"/>
      <c r="AM361" s="251"/>
      <c r="AN361" s="251"/>
      <c r="AO361" s="251"/>
      <c r="AP361" s="251"/>
    </row>
    <row r="362" spans="1:42" s="7" customFormat="1" ht="47.25">
      <c r="A362" s="251" t="s">
        <v>146</v>
      </c>
      <c r="B362" s="251" t="s">
        <v>1017</v>
      </c>
      <c r="C362" s="251" t="s">
        <v>611</v>
      </c>
      <c r="D362" s="251" t="str">
        <f t="shared" si="10"/>
        <v>AG_32F_gacac
In which village does the owner live?</v>
      </c>
      <c r="E362" s="251" t="s">
        <v>1011</v>
      </c>
      <c r="F362" s="251" t="str">
        <f t="shared" si="11"/>
        <v>AG_32F_gacac
Nyir'uyu murima atuye mu wuhe mudugudu?</v>
      </c>
      <c r="G362" s="251"/>
      <c r="H362" s="251"/>
      <c r="I362" s="251"/>
      <c r="J362" s="251"/>
      <c r="K362" s="251"/>
      <c r="L362" s="251" t="s">
        <v>1018</v>
      </c>
      <c r="M362" s="251"/>
      <c r="N362" s="251" t="s">
        <v>43</v>
      </c>
      <c r="O362" s="251"/>
      <c r="P362" s="251"/>
      <c r="Q362" s="251"/>
      <c r="R362" s="251"/>
      <c r="S362" s="251"/>
      <c r="T362" s="251"/>
      <c r="U362" s="251"/>
      <c r="V362" s="251"/>
      <c r="W362" s="251"/>
      <c r="X362" s="251"/>
      <c r="Y362" s="251"/>
      <c r="Z362" s="251"/>
      <c r="AA362" s="251"/>
      <c r="AB362" s="251"/>
      <c r="AC362" s="251"/>
      <c r="AD362" s="251"/>
      <c r="AE362" s="251"/>
      <c r="AF362" s="251"/>
      <c r="AG362" s="251"/>
      <c r="AH362" s="251"/>
      <c r="AI362" s="251"/>
      <c r="AJ362" s="251"/>
      <c r="AK362" s="251"/>
      <c r="AL362" s="251"/>
      <c r="AM362" s="251"/>
      <c r="AN362" s="251"/>
      <c r="AO362" s="251"/>
      <c r="AP362" s="251"/>
    </row>
    <row r="363" spans="1:42" s="7" customFormat="1" ht="47.25">
      <c r="A363" s="251" t="s">
        <v>149</v>
      </c>
      <c r="B363" s="251" t="s">
        <v>1019</v>
      </c>
      <c r="C363" s="251" t="s">
        <v>611</v>
      </c>
      <c r="D363" s="251" t="str">
        <f t="shared" si="10"/>
        <v>AG_32F_gisan
In which village does the owner live?</v>
      </c>
      <c r="E363" s="251" t="s">
        <v>1011</v>
      </c>
      <c r="F363" s="251" t="str">
        <f t="shared" si="11"/>
        <v>AG_32F_gisan
Nyir'uyu murima atuye mu wuhe mudugudu?</v>
      </c>
      <c r="G363" s="251"/>
      <c r="H363" s="251"/>
      <c r="I363" s="251"/>
      <c r="J363" s="251"/>
      <c r="K363" s="251"/>
      <c r="L363" s="251" t="s">
        <v>1020</v>
      </c>
      <c r="M363" s="251"/>
      <c r="N363" s="251" t="s">
        <v>43</v>
      </c>
      <c r="O363" s="251"/>
      <c r="P363" s="251"/>
      <c r="Q363" s="251"/>
      <c r="R363" s="251"/>
      <c r="S363" s="251"/>
      <c r="T363" s="251"/>
      <c r="U363" s="251"/>
      <c r="V363" s="251"/>
      <c r="W363" s="251"/>
      <c r="X363" s="251"/>
      <c r="Y363" s="251"/>
      <c r="Z363" s="251"/>
      <c r="AA363" s="251"/>
      <c r="AB363" s="251"/>
      <c r="AC363" s="251"/>
      <c r="AD363" s="251"/>
      <c r="AE363" s="251"/>
      <c r="AF363" s="251"/>
      <c r="AG363" s="251"/>
      <c r="AH363" s="251"/>
      <c r="AI363" s="251"/>
      <c r="AJ363" s="251"/>
      <c r="AK363" s="251"/>
      <c r="AL363" s="251"/>
      <c r="AM363" s="251"/>
      <c r="AN363" s="251"/>
      <c r="AO363" s="251"/>
      <c r="AP363" s="251"/>
    </row>
    <row r="364" spans="1:42" s="7" customFormat="1" ht="47.25">
      <c r="A364" s="251" t="s">
        <v>152</v>
      </c>
      <c r="B364" s="251" t="s">
        <v>1021</v>
      </c>
      <c r="C364" s="251" t="s">
        <v>611</v>
      </c>
      <c r="D364" s="251" t="str">
        <f t="shared" si="10"/>
        <v>AG_32F_kibir
In which village does the owner live?</v>
      </c>
      <c r="E364" s="251" t="s">
        <v>1011</v>
      </c>
      <c r="F364" s="251" t="str">
        <f t="shared" si="11"/>
        <v>AG_32F_kibir
Nyir'uyu murima atuye mu wuhe mudugudu?</v>
      </c>
      <c r="G364" s="251"/>
      <c r="H364" s="251"/>
      <c r="I364" s="251"/>
      <c r="J364" s="251"/>
      <c r="K364" s="251"/>
      <c r="L364" s="251" t="s">
        <v>1022</v>
      </c>
      <c r="M364" s="251"/>
      <c r="N364" s="251" t="s">
        <v>43</v>
      </c>
      <c r="O364" s="251"/>
      <c r="P364" s="251"/>
      <c r="Q364" s="251"/>
      <c r="R364" s="251"/>
      <c r="S364" s="251"/>
      <c r="T364" s="251"/>
      <c r="U364" s="251"/>
      <c r="V364" s="251"/>
      <c r="W364" s="251"/>
      <c r="X364" s="251"/>
      <c r="Y364" s="251"/>
      <c r="Z364" s="251"/>
      <c r="AA364" s="251"/>
      <c r="AB364" s="251"/>
      <c r="AC364" s="251"/>
      <c r="AD364" s="251"/>
      <c r="AE364" s="251"/>
      <c r="AF364" s="251"/>
      <c r="AG364" s="251"/>
      <c r="AH364" s="251"/>
      <c r="AI364" s="251"/>
      <c r="AJ364" s="251"/>
      <c r="AK364" s="251"/>
      <c r="AL364" s="251"/>
      <c r="AM364" s="251"/>
      <c r="AN364" s="251"/>
      <c r="AO364" s="251"/>
      <c r="AP364" s="251"/>
    </row>
    <row r="365" spans="1:42" s="7" customFormat="1" ht="47.25">
      <c r="A365" s="251" t="s">
        <v>155</v>
      </c>
      <c r="B365" s="251" t="s">
        <v>1023</v>
      </c>
      <c r="C365" s="251" t="s">
        <v>611</v>
      </c>
      <c r="D365" s="251" t="str">
        <f t="shared" si="10"/>
        <v>AG_32F_mat
In which village does the owner live?</v>
      </c>
      <c r="E365" s="251" t="s">
        <v>1011</v>
      </c>
      <c r="F365" s="251" t="str">
        <f t="shared" si="11"/>
        <v>AG_32F_mat
Nyir'uyu murima atuye mu wuhe mudugudu?</v>
      </c>
      <c r="G365" s="251"/>
      <c r="H365" s="251"/>
      <c r="I365" s="251"/>
      <c r="J365" s="251"/>
      <c r="K365" s="251"/>
      <c r="L365" s="251" t="s">
        <v>1024</v>
      </c>
      <c r="M365" s="251"/>
      <c r="N365" s="251" t="s">
        <v>43</v>
      </c>
      <c r="O365" s="251"/>
      <c r="P365" s="251"/>
      <c r="Q365" s="251"/>
      <c r="R365" s="251"/>
      <c r="S365" s="251"/>
      <c r="T365" s="251"/>
      <c r="U365" s="251"/>
      <c r="V365" s="251"/>
      <c r="W365" s="251"/>
      <c r="X365" s="251"/>
      <c r="Y365" s="251"/>
      <c r="Z365" s="251"/>
      <c r="AA365" s="251"/>
      <c r="AB365" s="251"/>
      <c r="AC365" s="251"/>
      <c r="AD365" s="251"/>
      <c r="AE365" s="251"/>
      <c r="AF365" s="251"/>
      <c r="AG365" s="251"/>
      <c r="AH365" s="251"/>
      <c r="AI365" s="251"/>
      <c r="AJ365" s="251"/>
      <c r="AK365" s="251"/>
      <c r="AL365" s="251"/>
      <c r="AM365" s="251"/>
      <c r="AN365" s="251"/>
      <c r="AO365" s="251"/>
      <c r="AP365" s="251"/>
    </row>
    <row r="366" spans="1:42" s="7" customFormat="1" ht="47.25">
      <c r="A366" s="251" t="s">
        <v>158</v>
      </c>
      <c r="B366" s="251" t="s">
        <v>1025</v>
      </c>
      <c r="C366" s="251" t="s">
        <v>611</v>
      </c>
      <c r="D366" s="251" t="str">
        <f t="shared" si="10"/>
        <v>AG_32F_rurag
In which village does the owner live?</v>
      </c>
      <c r="E366" s="251" t="s">
        <v>1011</v>
      </c>
      <c r="F366" s="251" t="str">
        <f t="shared" si="11"/>
        <v>AG_32F_rurag
Nyir'uyu murima atuye mu wuhe mudugudu?</v>
      </c>
      <c r="G366" s="251"/>
      <c r="H366" s="251"/>
      <c r="I366" s="251"/>
      <c r="J366" s="251"/>
      <c r="K366" s="251"/>
      <c r="L366" s="251" t="s">
        <v>1026</v>
      </c>
      <c r="M366" s="251"/>
      <c r="N366" s="251" t="s">
        <v>43</v>
      </c>
      <c r="O366" s="251"/>
      <c r="P366" s="251"/>
      <c r="Q366" s="251"/>
      <c r="R366" s="251"/>
      <c r="S366" s="251"/>
      <c r="T366" s="251"/>
      <c r="U366" s="251"/>
      <c r="V366" s="251"/>
      <c r="W366" s="251"/>
      <c r="X366" s="251"/>
      <c r="Y366" s="251"/>
      <c r="Z366" s="251"/>
      <c r="AA366" s="251"/>
      <c r="AB366" s="251"/>
      <c r="AC366" s="251"/>
      <c r="AD366" s="251"/>
      <c r="AE366" s="251"/>
      <c r="AF366" s="251"/>
      <c r="AG366" s="251"/>
      <c r="AH366" s="251"/>
      <c r="AI366" s="251"/>
      <c r="AJ366" s="251"/>
      <c r="AK366" s="251"/>
      <c r="AL366" s="251"/>
      <c r="AM366" s="251"/>
      <c r="AN366" s="251"/>
      <c r="AO366" s="251"/>
      <c r="AP366" s="251"/>
    </row>
    <row r="367" spans="1:42" s="7" customFormat="1" ht="47.25">
      <c r="A367" s="251" t="s">
        <v>161</v>
      </c>
      <c r="B367" s="251" t="s">
        <v>1027</v>
      </c>
      <c r="C367" s="251" t="s">
        <v>611</v>
      </c>
      <c r="D367" s="251" t="str">
        <f t="shared" si="10"/>
        <v>AG_32F_mucy
In which village does the owner live?</v>
      </c>
      <c r="E367" s="251" t="s">
        <v>1011</v>
      </c>
      <c r="F367" s="251" t="str">
        <f t="shared" si="11"/>
        <v>AG_32F_mucy
Nyir'uyu murima atuye mu wuhe mudugudu?</v>
      </c>
      <c r="G367" s="251"/>
      <c r="H367" s="251"/>
      <c r="I367" s="251"/>
      <c r="J367" s="251"/>
      <c r="K367" s="251"/>
      <c r="L367" s="251" t="s">
        <v>1028</v>
      </c>
      <c r="M367" s="251"/>
      <c r="N367" s="251" t="s">
        <v>43</v>
      </c>
      <c r="O367" s="251"/>
      <c r="P367" s="251"/>
      <c r="Q367" s="251"/>
      <c r="R367" s="251"/>
      <c r="S367" s="251"/>
      <c r="T367" s="251"/>
      <c r="U367" s="251"/>
      <c r="V367" s="251"/>
      <c r="W367" s="251"/>
      <c r="X367" s="251"/>
      <c r="Y367" s="251"/>
      <c r="Z367" s="251"/>
      <c r="AA367" s="251"/>
      <c r="AB367" s="251"/>
      <c r="AC367" s="251"/>
      <c r="AD367" s="251"/>
      <c r="AE367" s="251"/>
      <c r="AF367" s="251"/>
      <c r="AG367" s="251"/>
      <c r="AH367" s="251"/>
      <c r="AI367" s="251"/>
      <c r="AJ367" s="251"/>
      <c r="AK367" s="251"/>
      <c r="AL367" s="251"/>
      <c r="AM367" s="251"/>
      <c r="AN367" s="251"/>
      <c r="AO367" s="251"/>
      <c r="AP367" s="251"/>
    </row>
    <row r="368" spans="1:42" s="7" customFormat="1" ht="47.25">
      <c r="A368" s="251" t="s">
        <v>164</v>
      </c>
      <c r="B368" s="251" t="s">
        <v>1029</v>
      </c>
      <c r="C368" s="251" t="s">
        <v>611</v>
      </c>
      <c r="D368" s="251" t="str">
        <f t="shared" si="10"/>
        <v>AG_32F_nyab
In which village does the owner live?</v>
      </c>
      <c r="E368" s="251" t="s">
        <v>1011</v>
      </c>
      <c r="F368" s="251" t="str">
        <f t="shared" si="11"/>
        <v>AG_32F_nyab
Nyir'uyu murima atuye mu wuhe mudugudu?</v>
      </c>
      <c r="G368" s="251"/>
      <c r="H368" s="251"/>
      <c r="I368" s="251"/>
      <c r="J368" s="251"/>
      <c r="K368" s="251"/>
      <c r="L368" s="251" t="s">
        <v>1030</v>
      </c>
      <c r="M368" s="251"/>
      <c r="N368" s="251" t="s">
        <v>43</v>
      </c>
      <c r="O368" s="251"/>
      <c r="P368" s="251"/>
      <c r="Q368" s="251"/>
      <c r="R368" s="251"/>
      <c r="S368" s="251"/>
      <c r="T368" s="251"/>
      <c r="U368" s="251"/>
      <c r="V368" s="251"/>
      <c r="W368" s="251"/>
      <c r="X368" s="251"/>
      <c r="Y368" s="251"/>
      <c r="Z368" s="251"/>
      <c r="AA368" s="251"/>
      <c r="AB368" s="251"/>
      <c r="AC368" s="251"/>
      <c r="AD368" s="251"/>
      <c r="AE368" s="251"/>
      <c r="AF368" s="251"/>
      <c r="AG368" s="251"/>
      <c r="AH368" s="251"/>
      <c r="AI368" s="251"/>
      <c r="AJ368" s="251"/>
      <c r="AK368" s="251"/>
      <c r="AL368" s="251"/>
      <c r="AM368" s="251"/>
      <c r="AN368" s="251"/>
      <c r="AO368" s="251"/>
      <c r="AP368" s="251"/>
    </row>
    <row r="369" spans="1:42" s="7" customFormat="1" ht="47.25">
      <c r="A369" s="251" t="s">
        <v>167</v>
      </c>
      <c r="B369" s="251" t="s">
        <v>1031</v>
      </c>
      <c r="C369" s="251" t="s">
        <v>611</v>
      </c>
      <c r="D369" s="251" t="str">
        <f t="shared" si="10"/>
        <v>AG_32F_Nyarur
In which village does the owner live?</v>
      </c>
      <c r="E369" s="251" t="s">
        <v>1011</v>
      </c>
      <c r="F369" s="251" t="str">
        <f t="shared" si="11"/>
        <v>AG_32F_Nyarur
Nyir'uyu murima atuye mu wuhe mudugudu?</v>
      </c>
      <c r="G369" s="251"/>
      <c r="H369" s="251"/>
      <c r="I369" s="251"/>
      <c r="J369" s="251"/>
      <c r="K369" s="251"/>
      <c r="L369" s="251" t="s">
        <v>1032</v>
      </c>
      <c r="M369" s="251"/>
      <c r="N369" s="251" t="s">
        <v>43</v>
      </c>
      <c r="O369" s="251"/>
      <c r="P369" s="251"/>
      <c r="Q369" s="251"/>
      <c r="R369" s="251"/>
      <c r="S369" s="251"/>
      <c r="T369" s="251"/>
      <c r="U369" s="251"/>
      <c r="V369" s="251"/>
      <c r="W369" s="251"/>
      <c r="X369" s="251"/>
      <c r="Y369" s="251"/>
      <c r="Z369" s="251"/>
      <c r="AA369" s="251"/>
      <c r="AB369" s="251"/>
      <c r="AC369" s="251"/>
      <c r="AD369" s="251"/>
      <c r="AE369" s="251"/>
      <c r="AF369" s="251"/>
      <c r="AG369" s="251"/>
      <c r="AH369" s="251"/>
      <c r="AI369" s="251"/>
      <c r="AJ369" s="251"/>
      <c r="AK369" s="251"/>
      <c r="AL369" s="251"/>
      <c r="AM369" s="251"/>
      <c r="AN369" s="251"/>
      <c r="AO369" s="251"/>
      <c r="AP369" s="251"/>
    </row>
    <row r="370" spans="1:42" s="7" customFormat="1" ht="47.25">
      <c r="A370" s="251" t="s">
        <v>170</v>
      </c>
      <c r="B370" s="251" t="s">
        <v>1033</v>
      </c>
      <c r="C370" s="251" t="s">
        <v>611</v>
      </c>
      <c r="D370" s="251" t="str">
        <f t="shared" si="10"/>
        <v>AG_32F_gah
In which village does the owner live?</v>
      </c>
      <c r="E370" s="251" t="s">
        <v>1011</v>
      </c>
      <c r="F370" s="251" t="str">
        <f t="shared" si="11"/>
        <v>AG_32F_gah
Nyir'uyu murima atuye mu wuhe mudugudu?</v>
      </c>
      <c r="G370" s="251"/>
      <c r="H370" s="251"/>
      <c r="I370" s="251"/>
      <c r="J370" s="251"/>
      <c r="K370" s="251"/>
      <c r="L370" s="251" t="s">
        <v>1034</v>
      </c>
      <c r="M370" s="251"/>
      <c r="N370" s="251" t="s">
        <v>43</v>
      </c>
      <c r="O370" s="251"/>
      <c r="P370" s="251"/>
      <c r="Q370" s="251"/>
      <c r="R370" s="251"/>
      <c r="S370" s="251"/>
      <c r="T370" s="251"/>
      <c r="U370" s="251"/>
      <c r="V370" s="251"/>
      <c r="W370" s="251"/>
      <c r="X370" s="251"/>
      <c r="Y370" s="251"/>
      <c r="Z370" s="251"/>
      <c r="AA370" s="251"/>
      <c r="AB370" s="251"/>
      <c r="AC370" s="251"/>
      <c r="AD370" s="251"/>
      <c r="AE370" s="251"/>
      <c r="AF370" s="251"/>
      <c r="AG370" s="251"/>
      <c r="AH370" s="251"/>
      <c r="AI370" s="251"/>
      <c r="AJ370" s="251"/>
      <c r="AK370" s="251"/>
      <c r="AL370" s="251"/>
      <c r="AM370" s="251"/>
      <c r="AN370" s="251"/>
      <c r="AO370" s="251"/>
      <c r="AP370" s="251"/>
    </row>
    <row r="371" spans="1:42" s="7" customFormat="1" ht="47.25">
      <c r="A371" s="251" t="s">
        <v>173</v>
      </c>
      <c r="B371" s="251" t="s">
        <v>1035</v>
      </c>
      <c r="C371" s="251" t="s">
        <v>611</v>
      </c>
      <c r="D371" s="251" t="str">
        <f t="shared" si="10"/>
        <v>AG_32F_kab
In which village does the owner live?</v>
      </c>
      <c r="E371" s="251" t="s">
        <v>1011</v>
      </c>
      <c r="F371" s="251" t="str">
        <f t="shared" si="11"/>
        <v>AG_32F_kab
Nyir'uyu murima atuye mu wuhe mudugudu?</v>
      </c>
      <c r="G371" s="251"/>
      <c r="H371" s="251"/>
      <c r="I371" s="251"/>
      <c r="J371" s="251"/>
      <c r="K371" s="251"/>
      <c r="L371" s="251" t="s">
        <v>1036</v>
      </c>
      <c r="M371" s="251"/>
      <c r="N371" s="251" t="s">
        <v>43</v>
      </c>
      <c r="O371" s="251"/>
      <c r="P371" s="251"/>
      <c r="Q371" s="251"/>
      <c r="R371" s="251"/>
      <c r="S371" s="251"/>
      <c r="T371" s="251"/>
      <c r="U371" s="251"/>
      <c r="V371" s="251"/>
      <c r="W371" s="251"/>
      <c r="X371" s="251"/>
      <c r="Y371" s="251"/>
      <c r="Z371" s="251"/>
      <c r="AA371" s="251"/>
      <c r="AB371" s="251"/>
      <c r="AC371" s="251"/>
      <c r="AD371" s="251"/>
      <c r="AE371" s="251"/>
      <c r="AF371" s="251"/>
      <c r="AG371" s="251"/>
      <c r="AH371" s="251"/>
      <c r="AI371" s="251"/>
      <c r="AJ371" s="251"/>
      <c r="AK371" s="251"/>
      <c r="AL371" s="251"/>
      <c r="AM371" s="251"/>
      <c r="AN371" s="251"/>
      <c r="AO371" s="251"/>
      <c r="AP371" s="251"/>
    </row>
    <row r="372" spans="1:42" s="7" customFormat="1" ht="47.25">
      <c r="A372" s="251" t="s">
        <v>176</v>
      </c>
      <c r="B372" s="251" t="s">
        <v>1037</v>
      </c>
      <c r="C372" s="251" t="s">
        <v>611</v>
      </c>
      <c r="D372" s="251" t="str">
        <f t="shared" si="10"/>
        <v>AG_32F_kir
In which village does the owner live?</v>
      </c>
      <c r="E372" s="251" t="s">
        <v>1011</v>
      </c>
      <c r="F372" s="251" t="str">
        <f t="shared" si="11"/>
        <v>AG_32F_kir
Nyir'uyu murima atuye mu wuhe mudugudu?</v>
      </c>
      <c r="G372" s="251"/>
      <c r="H372" s="251"/>
      <c r="I372" s="251"/>
      <c r="J372" s="251"/>
      <c r="K372" s="251"/>
      <c r="L372" s="251" t="s">
        <v>1038</v>
      </c>
      <c r="M372" s="251"/>
      <c r="N372" s="251" t="s">
        <v>43</v>
      </c>
      <c r="O372" s="251"/>
      <c r="P372" s="251"/>
      <c r="Q372" s="251"/>
      <c r="R372" s="251"/>
      <c r="S372" s="251"/>
      <c r="T372" s="251"/>
      <c r="U372" s="251"/>
      <c r="V372" s="251"/>
      <c r="W372" s="251"/>
      <c r="X372" s="251"/>
      <c r="Y372" s="251"/>
      <c r="Z372" s="251"/>
      <c r="AA372" s="251"/>
      <c r="AB372" s="251"/>
      <c r="AC372" s="251"/>
      <c r="AD372" s="251"/>
      <c r="AE372" s="251"/>
      <c r="AF372" s="251"/>
      <c r="AG372" s="251"/>
      <c r="AH372" s="251"/>
      <c r="AI372" s="251"/>
      <c r="AJ372" s="251"/>
      <c r="AK372" s="251"/>
      <c r="AL372" s="251"/>
      <c r="AM372" s="251"/>
      <c r="AN372" s="251"/>
      <c r="AO372" s="251"/>
      <c r="AP372" s="251"/>
    </row>
    <row r="373" spans="1:42" s="7" customFormat="1" ht="47.25">
      <c r="A373" s="251" t="s">
        <v>179</v>
      </c>
      <c r="B373" s="251" t="s">
        <v>1039</v>
      </c>
      <c r="C373" s="251" t="s">
        <v>611</v>
      </c>
      <c r="D373" s="251" t="str">
        <f t="shared" si="10"/>
        <v>AG_32F_rur
In which village does the owner live?</v>
      </c>
      <c r="E373" s="251" t="s">
        <v>1011</v>
      </c>
      <c r="F373" s="251" t="str">
        <f t="shared" si="11"/>
        <v>AG_32F_rur
Nyir'uyu murima atuye mu wuhe mudugudu?</v>
      </c>
      <c r="G373" s="251"/>
      <c r="H373" s="251"/>
      <c r="I373" s="251"/>
      <c r="J373" s="251"/>
      <c r="K373" s="251"/>
      <c r="L373" s="251" t="s">
        <v>1040</v>
      </c>
      <c r="M373" s="251"/>
      <c r="N373" s="251" t="s">
        <v>43</v>
      </c>
      <c r="O373" s="251"/>
      <c r="P373" s="251"/>
      <c r="Q373" s="251"/>
      <c r="R373" s="251"/>
      <c r="S373" s="251"/>
      <c r="T373" s="251"/>
      <c r="U373" s="251"/>
      <c r="V373" s="251"/>
      <c r="W373" s="251"/>
      <c r="X373" s="251"/>
      <c r="Y373" s="251"/>
      <c r="Z373" s="251"/>
      <c r="AA373" s="251"/>
      <c r="AB373" s="251"/>
      <c r="AC373" s="251"/>
      <c r="AD373" s="251"/>
      <c r="AE373" s="251"/>
      <c r="AF373" s="251"/>
      <c r="AG373" s="251"/>
      <c r="AH373" s="251"/>
      <c r="AI373" s="251"/>
      <c r="AJ373" s="251"/>
      <c r="AK373" s="251"/>
      <c r="AL373" s="251"/>
      <c r="AM373" s="251"/>
      <c r="AN373" s="251"/>
      <c r="AO373" s="251"/>
      <c r="AP373" s="251"/>
    </row>
    <row r="374" spans="1:42" s="7" customFormat="1" ht="47.25">
      <c r="A374" s="251" t="s">
        <v>182</v>
      </c>
      <c r="B374" s="251" t="s">
        <v>1041</v>
      </c>
      <c r="C374" s="251" t="s">
        <v>611</v>
      </c>
      <c r="D374" s="251" t="str">
        <f t="shared" si="10"/>
        <v>AG_32F_gac
In which village does the owner live?</v>
      </c>
      <c r="E374" s="251" t="s">
        <v>1011</v>
      </c>
      <c r="F374" s="251" t="str">
        <f t="shared" si="11"/>
        <v>AG_32F_gac
Nyir'uyu murima atuye mu wuhe mudugudu?</v>
      </c>
      <c r="G374" s="251"/>
      <c r="H374" s="251"/>
      <c r="I374" s="251"/>
      <c r="J374" s="251"/>
      <c r="K374" s="251"/>
      <c r="L374" s="251" t="s">
        <v>1042</v>
      </c>
      <c r="M374" s="251"/>
      <c r="N374" s="251" t="s">
        <v>43</v>
      </c>
      <c r="O374" s="251"/>
      <c r="P374" s="251"/>
      <c r="Q374" s="251"/>
      <c r="R374" s="251"/>
      <c r="S374" s="251"/>
      <c r="T374" s="251"/>
      <c r="U374" s="251"/>
      <c r="V374" s="251"/>
      <c r="W374" s="251"/>
      <c r="X374" s="251"/>
      <c r="Y374" s="251"/>
      <c r="Z374" s="251"/>
      <c r="AA374" s="251"/>
      <c r="AB374" s="251"/>
      <c r="AC374" s="251"/>
      <c r="AD374" s="251"/>
      <c r="AE374" s="251"/>
      <c r="AF374" s="251"/>
      <c r="AG374" s="251"/>
      <c r="AH374" s="251"/>
      <c r="AI374" s="251"/>
      <c r="AJ374" s="251"/>
      <c r="AK374" s="251"/>
      <c r="AL374" s="251"/>
      <c r="AM374" s="251"/>
      <c r="AN374" s="251"/>
      <c r="AO374" s="251"/>
      <c r="AP374" s="251"/>
    </row>
    <row r="375" spans="1:42" s="7" customFormat="1" ht="47.25">
      <c r="A375" s="251" t="s">
        <v>185</v>
      </c>
      <c r="B375" s="251" t="s">
        <v>1043</v>
      </c>
      <c r="C375" s="251" t="s">
        <v>611</v>
      </c>
      <c r="D375" s="251" t="str">
        <f t="shared" si="10"/>
        <v>AG_32F_gish
In which village does the owner live?</v>
      </c>
      <c r="E375" s="251" t="s">
        <v>1011</v>
      </c>
      <c r="F375" s="251" t="str">
        <f t="shared" si="11"/>
        <v>AG_32F_gish
Nyir'uyu murima atuye mu wuhe mudugudu?</v>
      </c>
      <c r="G375" s="251"/>
      <c r="H375" s="251"/>
      <c r="I375" s="251"/>
      <c r="J375" s="251"/>
      <c r="K375" s="251"/>
      <c r="L375" s="251" t="s">
        <v>1044</v>
      </c>
      <c r="M375" s="251"/>
      <c r="N375" s="251" t="s">
        <v>43</v>
      </c>
      <c r="O375" s="251"/>
      <c r="P375" s="251"/>
      <c r="Q375" s="251"/>
      <c r="R375" s="251"/>
      <c r="S375" s="251"/>
      <c r="T375" s="251"/>
      <c r="U375" s="251"/>
      <c r="V375" s="251"/>
      <c r="W375" s="251"/>
      <c r="X375" s="251"/>
      <c r="Y375" s="251"/>
      <c r="Z375" s="251"/>
      <c r="AA375" s="251"/>
      <c r="AB375" s="251"/>
      <c r="AC375" s="251"/>
      <c r="AD375" s="251"/>
      <c r="AE375" s="251"/>
      <c r="AF375" s="251"/>
      <c r="AG375" s="251"/>
      <c r="AH375" s="251"/>
      <c r="AI375" s="251"/>
      <c r="AJ375" s="251"/>
      <c r="AK375" s="251"/>
      <c r="AL375" s="251"/>
      <c r="AM375" s="251"/>
      <c r="AN375" s="251"/>
      <c r="AO375" s="251"/>
      <c r="AP375" s="251"/>
    </row>
    <row r="376" spans="1:42" s="7" customFormat="1" ht="47.25">
      <c r="A376" s="251" t="s">
        <v>188</v>
      </c>
      <c r="B376" s="251" t="s">
        <v>1045</v>
      </c>
      <c r="C376" s="251" t="s">
        <v>611</v>
      </c>
      <c r="D376" s="251" t="str">
        <f t="shared" si="10"/>
        <v>AG_32F_mub
In which village does the owner live?</v>
      </c>
      <c r="E376" s="251" t="s">
        <v>1011</v>
      </c>
      <c r="F376" s="251" t="str">
        <f t="shared" si="11"/>
        <v>AG_32F_mub
Nyir'uyu murima atuye mu wuhe mudugudu?</v>
      </c>
      <c r="G376" s="251"/>
      <c r="H376" s="251"/>
      <c r="I376" s="251"/>
      <c r="J376" s="251"/>
      <c r="K376" s="251"/>
      <c r="L376" s="251" t="s">
        <v>1046</v>
      </c>
      <c r="M376" s="251"/>
      <c r="N376" s="251" t="s">
        <v>43</v>
      </c>
      <c r="O376" s="251"/>
      <c r="P376" s="251"/>
      <c r="Q376" s="251"/>
      <c r="R376" s="251"/>
      <c r="S376" s="251"/>
      <c r="T376" s="251"/>
      <c r="U376" s="251"/>
      <c r="V376" s="251"/>
      <c r="W376" s="251"/>
      <c r="X376" s="251"/>
      <c r="Y376" s="251"/>
      <c r="Z376" s="251"/>
      <c r="AA376" s="251"/>
      <c r="AB376" s="251"/>
      <c r="AC376" s="251"/>
      <c r="AD376" s="251"/>
      <c r="AE376" s="251"/>
      <c r="AF376" s="251"/>
      <c r="AG376" s="251"/>
      <c r="AH376" s="251"/>
      <c r="AI376" s="251"/>
      <c r="AJ376" s="251"/>
      <c r="AK376" s="251"/>
      <c r="AL376" s="251"/>
      <c r="AM376" s="251"/>
      <c r="AN376" s="251"/>
      <c r="AO376" s="251"/>
      <c r="AP376" s="251"/>
    </row>
    <row r="377" spans="1:42" s="7" customFormat="1" ht="47.25">
      <c r="A377" s="251" t="s">
        <v>191</v>
      </c>
      <c r="B377" s="251" t="s">
        <v>1047</v>
      </c>
      <c r="C377" s="251" t="s">
        <v>611</v>
      </c>
      <c r="D377" s="251" t="str">
        <f t="shared" si="10"/>
        <v>AG_32F_mush
In which village does the owner live?</v>
      </c>
      <c r="E377" s="251" t="s">
        <v>1011</v>
      </c>
      <c r="F377" s="251" t="str">
        <f t="shared" si="11"/>
        <v>AG_32F_mush
Nyir'uyu murima atuye mu wuhe mudugudu?</v>
      </c>
      <c r="G377" s="251"/>
      <c r="H377" s="251"/>
      <c r="I377" s="251"/>
      <c r="J377" s="251"/>
      <c r="K377" s="251"/>
      <c r="L377" s="251" t="s">
        <v>1048</v>
      </c>
      <c r="M377" s="251"/>
      <c r="N377" s="251" t="s">
        <v>43</v>
      </c>
      <c r="O377" s="251"/>
      <c r="P377" s="251"/>
      <c r="Q377" s="251"/>
      <c r="R377" s="251"/>
      <c r="S377" s="251"/>
      <c r="T377" s="251"/>
      <c r="U377" s="251"/>
      <c r="V377" s="251"/>
      <c r="W377" s="251"/>
      <c r="X377" s="251"/>
      <c r="Y377" s="251"/>
      <c r="Z377" s="251"/>
      <c r="AA377" s="251"/>
      <c r="AB377" s="251"/>
      <c r="AC377" s="251"/>
      <c r="AD377" s="251"/>
      <c r="AE377" s="251"/>
      <c r="AF377" s="251"/>
      <c r="AG377" s="251"/>
      <c r="AH377" s="251"/>
      <c r="AI377" s="251"/>
      <c r="AJ377" s="251"/>
      <c r="AK377" s="251"/>
      <c r="AL377" s="251"/>
      <c r="AM377" s="251"/>
      <c r="AN377" s="251"/>
      <c r="AO377" s="251"/>
      <c r="AP377" s="251"/>
    </row>
    <row r="378" spans="1:42" s="7" customFormat="1" ht="47.25">
      <c r="A378" s="251" t="s">
        <v>194</v>
      </c>
      <c r="B378" s="251" t="s">
        <v>1049</v>
      </c>
      <c r="C378" s="251" t="s">
        <v>611</v>
      </c>
      <c r="D378" s="251" t="str">
        <f t="shared" si="10"/>
        <v>AG_32F_nyarus
In which village does the owner live?</v>
      </c>
      <c r="E378" s="251" t="s">
        <v>1011</v>
      </c>
      <c r="F378" s="251" t="str">
        <f t="shared" si="11"/>
        <v>AG_32F_nyarus
Nyir'uyu murima atuye mu wuhe mudugudu?</v>
      </c>
      <c r="G378" s="251"/>
      <c r="H378" s="251"/>
      <c r="I378" s="251"/>
      <c r="J378" s="251"/>
      <c r="K378" s="251"/>
      <c r="L378" s="251" t="s">
        <v>1050</v>
      </c>
      <c r="M378" s="251"/>
      <c r="N378" s="251" t="s">
        <v>43</v>
      </c>
      <c r="O378" s="251"/>
      <c r="P378" s="251"/>
      <c r="Q378" s="251"/>
      <c r="R378" s="251"/>
      <c r="S378" s="251"/>
      <c r="T378" s="251"/>
      <c r="U378" s="251"/>
      <c r="V378" s="251"/>
      <c r="W378" s="251"/>
      <c r="X378" s="251"/>
      <c r="Y378" s="251"/>
      <c r="Z378" s="251"/>
      <c r="AA378" s="251"/>
      <c r="AB378" s="251"/>
      <c r="AC378" s="251"/>
      <c r="AD378" s="251"/>
      <c r="AE378" s="251"/>
      <c r="AF378" s="251"/>
      <c r="AG378" s="251"/>
      <c r="AH378" s="251"/>
      <c r="AI378" s="251"/>
      <c r="AJ378" s="251"/>
      <c r="AK378" s="251"/>
      <c r="AL378" s="251"/>
      <c r="AM378" s="251"/>
      <c r="AN378" s="251"/>
      <c r="AO378" s="251"/>
      <c r="AP378" s="251"/>
    </row>
    <row r="379" spans="1:42" s="7" customFormat="1" ht="47.25">
      <c r="A379" s="251" t="s">
        <v>197</v>
      </c>
      <c r="B379" s="251" t="s">
        <v>1051</v>
      </c>
      <c r="C379" s="251" t="s">
        <v>611</v>
      </c>
      <c r="D379" s="251" t="str">
        <f t="shared" si="10"/>
        <v>AG_32F_run
In which village does the owner live?</v>
      </c>
      <c r="E379" s="251" t="s">
        <v>1011</v>
      </c>
      <c r="F379" s="251" t="str">
        <f t="shared" si="11"/>
        <v>AG_32F_run
Nyir'uyu murima atuye mu wuhe mudugudu?</v>
      </c>
      <c r="G379" s="251"/>
      <c r="H379" s="251"/>
      <c r="I379" s="251"/>
      <c r="J379" s="251"/>
      <c r="K379" s="251"/>
      <c r="L379" s="251" t="s">
        <v>1052</v>
      </c>
      <c r="M379" s="251"/>
      <c r="N379" s="251" t="s">
        <v>43</v>
      </c>
      <c r="O379" s="251"/>
      <c r="P379" s="251"/>
      <c r="Q379" s="251"/>
      <c r="R379" s="251"/>
      <c r="S379" s="251"/>
      <c r="T379" s="251"/>
      <c r="U379" s="251"/>
      <c r="V379" s="251"/>
      <c r="W379" s="251"/>
      <c r="X379" s="251"/>
      <c r="Y379" s="251"/>
      <c r="Z379" s="251"/>
      <c r="AA379" s="251"/>
      <c r="AB379" s="251"/>
      <c r="AC379" s="251"/>
      <c r="AD379" s="251"/>
      <c r="AE379" s="251"/>
      <c r="AF379" s="251"/>
      <c r="AG379" s="251"/>
      <c r="AH379" s="251"/>
      <c r="AI379" s="251"/>
      <c r="AJ379" s="251"/>
      <c r="AK379" s="251"/>
      <c r="AL379" s="251"/>
      <c r="AM379" s="251"/>
      <c r="AN379" s="251"/>
      <c r="AO379" s="251"/>
      <c r="AP379" s="251"/>
    </row>
    <row r="380" spans="1:42" s="7" customFormat="1" ht="47.25">
      <c r="A380" s="251" t="s">
        <v>200</v>
      </c>
      <c r="B380" s="251" t="s">
        <v>1053</v>
      </c>
      <c r="C380" s="251" t="s">
        <v>611</v>
      </c>
      <c r="D380" s="251" t="str">
        <f t="shared" si="10"/>
        <v>AG_32F_kag
In which village does the owner live?</v>
      </c>
      <c r="E380" s="251" t="s">
        <v>1011</v>
      </c>
      <c r="F380" s="251" t="str">
        <f t="shared" si="11"/>
        <v>AG_32F_kag
Nyir'uyu murima atuye mu wuhe mudugudu?</v>
      </c>
      <c r="G380" s="251"/>
      <c r="H380" s="251"/>
      <c r="I380" s="251"/>
      <c r="J380" s="251"/>
      <c r="K380" s="251"/>
      <c r="L380" s="251" t="s">
        <v>1054</v>
      </c>
      <c r="M380" s="251"/>
      <c r="N380" s="251" t="s">
        <v>43</v>
      </c>
      <c r="O380" s="251"/>
      <c r="P380" s="251"/>
      <c r="Q380" s="251"/>
      <c r="R380" s="251"/>
      <c r="S380" s="251"/>
      <c r="T380" s="251"/>
      <c r="U380" s="251"/>
      <c r="V380" s="251"/>
      <c r="W380" s="251"/>
      <c r="X380" s="251"/>
      <c r="Y380" s="251"/>
      <c r="Z380" s="251"/>
      <c r="AA380" s="251"/>
      <c r="AB380" s="251"/>
      <c r="AC380" s="251"/>
      <c r="AD380" s="251"/>
      <c r="AE380" s="251"/>
      <c r="AF380" s="251"/>
      <c r="AG380" s="251"/>
      <c r="AH380" s="251"/>
      <c r="AI380" s="251"/>
      <c r="AJ380" s="251"/>
      <c r="AK380" s="251"/>
      <c r="AL380" s="251"/>
      <c r="AM380" s="251"/>
      <c r="AN380" s="251"/>
      <c r="AO380" s="251"/>
      <c r="AP380" s="251"/>
    </row>
    <row r="381" spans="1:42" s="7" customFormat="1" ht="47.25">
      <c r="A381" s="251" t="s">
        <v>203</v>
      </c>
      <c r="B381" s="251" t="s">
        <v>1055</v>
      </c>
      <c r="C381" s="251" t="s">
        <v>611</v>
      </c>
      <c r="D381" s="251" t="str">
        <f t="shared" si="10"/>
        <v>AG_32F_kagus
In which village does the owner live?</v>
      </c>
      <c r="E381" s="251" t="s">
        <v>1011</v>
      </c>
      <c r="F381" s="251" t="str">
        <f t="shared" si="11"/>
        <v>AG_32F_kagus
Nyir'uyu murima atuye mu wuhe mudugudu?</v>
      </c>
      <c r="G381" s="251"/>
      <c r="H381" s="251"/>
      <c r="I381" s="251"/>
      <c r="J381" s="251"/>
      <c r="K381" s="251"/>
      <c r="L381" s="251" t="s">
        <v>1056</v>
      </c>
      <c r="M381" s="251"/>
      <c r="N381" s="251" t="s">
        <v>43</v>
      </c>
      <c r="O381" s="251"/>
      <c r="P381" s="251"/>
      <c r="Q381" s="251"/>
      <c r="R381" s="251"/>
      <c r="S381" s="251"/>
      <c r="T381" s="251"/>
      <c r="U381" s="251"/>
      <c r="V381" s="251"/>
      <c r="W381" s="251"/>
      <c r="X381" s="251"/>
      <c r="Y381" s="251"/>
      <c r="Z381" s="251"/>
      <c r="AA381" s="251"/>
      <c r="AB381" s="251"/>
      <c r="AC381" s="251"/>
      <c r="AD381" s="251"/>
      <c r="AE381" s="251"/>
      <c r="AF381" s="251"/>
      <c r="AG381" s="251"/>
      <c r="AH381" s="251"/>
      <c r="AI381" s="251"/>
      <c r="AJ381" s="251"/>
      <c r="AK381" s="251"/>
      <c r="AL381" s="251"/>
      <c r="AM381" s="251"/>
      <c r="AN381" s="251"/>
      <c r="AO381" s="251"/>
      <c r="AP381" s="251"/>
    </row>
    <row r="382" spans="1:42" s="7" customFormat="1" ht="47.25">
      <c r="A382" s="251" t="s">
        <v>206</v>
      </c>
      <c r="B382" s="251" t="s">
        <v>1057</v>
      </c>
      <c r="C382" s="251" t="s">
        <v>611</v>
      </c>
      <c r="D382" s="251" t="str">
        <f t="shared" si="10"/>
        <v>AG_32F_kabug
In which village does the owner live?</v>
      </c>
      <c r="E382" s="251" t="s">
        <v>1011</v>
      </c>
      <c r="F382" s="251" t="str">
        <f t="shared" si="11"/>
        <v>AG_32F_kabug
Nyir'uyu murima atuye mu wuhe mudugudu?</v>
      </c>
      <c r="G382" s="251"/>
      <c r="H382" s="251"/>
      <c r="I382" s="251"/>
      <c r="J382" s="251"/>
      <c r="K382" s="251"/>
      <c r="L382" s="251" t="s">
        <v>1058</v>
      </c>
      <c r="M382" s="251"/>
      <c r="N382" s="251" t="s">
        <v>43</v>
      </c>
      <c r="O382" s="251"/>
      <c r="P382" s="251"/>
      <c r="Q382" s="251"/>
      <c r="R382" s="251"/>
      <c r="S382" s="251"/>
      <c r="T382" s="251"/>
      <c r="U382" s="251"/>
      <c r="V382" s="251"/>
      <c r="W382" s="251"/>
      <c r="X382" s="251"/>
      <c r="Y382" s="251"/>
      <c r="Z382" s="251"/>
      <c r="AA382" s="251"/>
      <c r="AB382" s="251"/>
      <c r="AC382" s="251"/>
      <c r="AD382" s="251"/>
      <c r="AE382" s="251"/>
      <c r="AF382" s="251"/>
      <c r="AG382" s="251"/>
      <c r="AH382" s="251"/>
      <c r="AI382" s="251"/>
      <c r="AJ382" s="251"/>
      <c r="AK382" s="251"/>
      <c r="AL382" s="251"/>
      <c r="AM382" s="251"/>
      <c r="AN382" s="251"/>
      <c r="AO382" s="251"/>
      <c r="AP382" s="251"/>
    </row>
    <row r="383" spans="1:42" s="7" customFormat="1" ht="47.25">
      <c r="A383" s="251" t="s">
        <v>209</v>
      </c>
      <c r="B383" s="251" t="s">
        <v>1059</v>
      </c>
      <c r="C383" s="251" t="s">
        <v>611</v>
      </c>
      <c r="D383" s="251" t="str">
        <f t="shared" si="10"/>
        <v>AG_32F_nyaruh
In which village does the owner live?</v>
      </c>
      <c r="E383" s="251" t="s">
        <v>1011</v>
      </c>
      <c r="F383" s="251" t="str">
        <f t="shared" si="11"/>
        <v>AG_32F_nyaruh
Nyir'uyu murima atuye mu wuhe mudugudu?</v>
      </c>
      <c r="G383" s="251"/>
      <c r="H383" s="251"/>
      <c r="I383" s="251"/>
      <c r="J383" s="251"/>
      <c r="K383" s="251"/>
      <c r="L383" s="251" t="s">
        <v>1060</v>
      </c>
      <c r="M383" s="251"/>
      <c r="N383" s="251" t="s">
        <v>43</v>
      </c>
      <c r="O383" s="251"/>
      <c r="P383" s="251"/>
      <c r="Q383" s="251"/>
      <c r="R383" s="251"/>
      <c r="S383" s="251"/>
      <c r="T383" s="251"/>
      <c r="U383" s="251"/>
      <c r="V383" s="251"/>
      <c r="W383" s="251"/>
      <c r="X383" s="251"/>
      <c r="Y383" s="251"/>
      <c r="Z383" s="251"/>
      <c r="AA383" s="251"/>
      <c r="AB383" s="251"/>
      <c r="AC383" s="251"/>
      <c r="AD383" s="251"/>
      <c r="AE383" s="251"/>
      <c r="AF383" s="251"/>
      <c r="AG383" s="251"/>
      <c r="AH383" s="251"/>
      <c r="AI383" s="251"/>
      <c r="AJ383" s="251"/>
      <c r="AK383" s="251"/>
      <c r="AL383" s="251"/>
      <c r="AM383" s="251"/>
      <c r="AN383" s="251"/>
      <c r="AO383" s="251"/>
      <c r="AP383" s="251"/>
    </row>
    <row r="384" spans="1:42" s="7" customFormat="1" ht="78.75">
      <c r="A384" s="251" t="s">
        <v>85</v>
      </c>
      <c r="B384" s="251" t="s">
        <v>1061</v>
      </c>
      <c r="C384" s="251" t="s">
        <v>213</v>
      </c>
      <c r="D384" s="251" t="str">
        <f t="shared" si="10"/>
        <v>AG_32F_specify
Specify the village?</v>
      </c>
      <c r="E384" s="251" t="s">
        <v>214</v>
      </c>
      <c r="F384" s="251" t="str">
        <f t="shared" si="11"/>
        <v>AG_32F_specify
Ni uwuhe mudugudu?</v>
      </c>
      <c r="G384" s="251"/>
      <c r="H384" s="251"/>
      <c r="I384" s="251"/>
      <c r="J384" s="251"/>
      <c r="K384" s="251"/>
      <c r="L384" s="251" t="s">
        <v>1009</v>
      </c>
      <c r="M384" s="251"/>
      <c r="N384" s="251" t="s">
        <v>43</v>
      </c>
      <c r="O384" s="251"/>
      <c r="P384" s="251"/>
      <c r="Q384" s="251"/>
      <c r="R384" s="251"/>
      <c r="S384" s="251"/>
      <c r="T384" s="251"/>
      <c r="U384" s="251"/>
      <c r="V384" s="251"/>
      <c r="W384" s="251"/>
      <c r="X384" s="251"/>
      <c r="Y384" s="251"/>
      <c r="Z384" s="251"/>
      <c r="AA384" s="251"/>
      <c r="AB384" s="251"/>
      <c r="AC384" s="251"/>
      <c r="AD384" s="251"/>
      <c r="AE384" s="251"/>
      <c r="AF384" s="251"/>
      <c r="AG384" s="251"/>
      <c r="AH384" s="251"/>
      <c r="AI384" s="251"/>
      <c r="AJ384" s="251"/>
      <c r="AK384" s="251"/>
      <c r="AL384" s="251"/>
      <c r="AM384" s="251"/>
      <c r="AN384" s="251"/>
      <c r="AO384" s="251"/>
      <c r="AP384" s="251"/>
    </row>
    <row r="385" spans="1:48" ht="63">
      <c r="A385" s="251" t="s">
        <v>926</v>
      </c>
      <c r="B385" s="251" t="s">
        <v>1062</v>
      </c>
      <c r="C385" s="251" t="s">
        <v>1063</v>
      </c>
      <c r="D385" s="251" t="str">
        <f t="shared" si="10"/>
        <v>AG_32G
[${plot_des}]: When did you begin renting in this plot?</v>
      </c>
      <c r="E385" s="251" t="s">
        <v>1064</v>
      </c>
      <c r="F385" s="251" t="str">
        <f t="shared" si="11"/>
        <v>AG_32G
[${plot_des}]: Watangiye gukodesha uyu  murima w'abandi ryari?</v>
      </c>
      <c r="G385" s="450"/>
      <c r="H385" s="450"/>
      <c r="I385" s="450"/>
      <c r="J385" s="450"/>
      <c r="K385" s="304"/>
      <c r="L385" s="319"/>
      <c r="M385" s="450"/>
      <c r="N385" s="251" t="s">
        <v>43</v>
      </c>
      <c r="O385" s="450"/>
      <c r="P385" s="450"/>
      <c r="Q385" s="450"/>
      <c r="R385" s="259"/>
      <c r="S385" s="259"/>
      <c r="T385" s="259"/>
      <c r="U385" s="259"/>
      <c r="V385" s="259"/>
      <c r="W385" s="259"/>
      <c r="X385" s="259"/>
      <c r="Y385" s="259"/>
      <c r="Z385" s="259"/>
      <c r="AA385" s="255"/>
      <c r="AB385" s="255"/>
      <c r="AC385" s="255"/>
      <c r="AD385" s="255"/>
      <c r="AE385" s="255"/>
      <c r="AF385" s="255"/>
      <c r="AG385" s="255"/>
      <c r="AH385" s="255"/>
      <c r="AI385" s="255"/>
      <c r="AJ385" s="255"/>
      <c r="AK385" s="255"/>
      <c r="AL385" s="255"/>
      <c r="AM385" s="255"/>
      <c r="AN385" s="255"/>
      <c r="AO385" s="255"/>
      <c r="AP385" s="255"/>
    </row>
    <row r="386" spans="1:48" ht="63">
      <c r="A386" s="251" t="s">
        <v>670</v>
      </c>
      <c r="B386" s="251" t="s">
        <v>1065</v>
      </c>
      <c r="C386" s="251" t="s">
        <v>935</v>
      </c>
      <c r="D386" s="251" t="str">
        <f t="shared" si="10"/>
        <v>AG_32H
[${plot_des}]: What is the duration of the rental contract?</v>
      </c>
      <c r="E386" s="251" t="s">
        <v>1066</v>
      </c>
      <c r="F386" s="251" t="str">
        <f t="shared" si="11"/>
        <v>AG_32H
[${plot_des}]: Uko gukodesha uyu murima w'abandi bizamara igihe kingana gute?</v>
      </c>
      <c r="G386" s="251" t="s">
        <v>1067</v>
      </c>
      <c r="H386" s="450"/>
      <c r="I386" s="450"/>
      <c r="J386" s="251" t="s">
        <v>938</v>
      </c>
      <c r="K386" s="251" t="s">
        <v>939</v>
      </c>
      <c r="L386" s="450"/>
      <c r="M386" s="450"/>
      <c r="N386" s="251" t="s">
        <v>43</v>
      </c>
      <c r="O386" s="450"/>
      <c r="P386" s="450"/>
      <c r="Q386" s="450"/>
      <c r="R386" s="259"/>
      <c r="S386" s="259"/>
      <c r="T386" s="259"/>
      <c r="U386" s="259"/>
      <c r="V386" s="259"/>
      <c r="W386" s="259"/>
      <c r="X386" s="259"/>
      <c r="Y386" s="259"/>
      <c r="Z386" s="259"/>
      <c r="AA386" s="255"/>
      <c r="AB386" s="255"/>
      <c r="AC386" s="255"/>
      <c r="AD386" s="255"/>
      <c r="AE386" s="255"/>
      <c r="AF386" s="255"/>
      <c r="AG386" s="255"/>
      <c r="AH386" s="255"/>
      <c r="AI386" s="255"/>
      <c r="AJ386" s="255"/>
      <c r="AK386" s="255"/>
      <c r="AL386" s="255"/>
      <c r="AM386" s="255"/>
      <c r="AN386" s="255"/>
      <c r="AO386" s="255"/>
      <c r="AP386" s="255"/>
    </row>
    <row r="387" spans="1:48" ht="47.25">
      <c r="A387" s="251" t="s">
        <v>940</v>
      </c>
      <c r="B387" s="251" t="s">
        <v>1068</v>
      </c>
      <c r="C387" s="251" t="s">
        <v>676</v>
      </c>
      <c r="D387" s="251" t="str">
        <f t="shared" si="10"/>
        <v>AG_32HX
Units</v>
      </c>
      <c r="E387" s="251" t="s">
        <v>942</v>
      </c>
      <c r="F387" s="251" t="str">
        <f t="shared" si="11"/>
        <v>AG_32HX
Ibipimo</v>
      </c>
      <c r="G387" s="450"/>
      <c r="H387" s="450"/>
      <c r="I387" s="450"/>
      <c r="J387" s="251" t="s">
        <v>943</v>
      </c>
      <c r="K387" s="304"/>
      <c r="L387" s="251" t="s">
        <v>1069</v>
      </c>
      <c r="M387" s="450"/>
      <c r="N387" s="251" t="s">
        <v>43</v>
      </c>
      <c r="O387" s="450"/>
      <c r="P387" s="450"/>
      <c r="Q387" s="450"/>
      <c r="R387" s="259"/>
      <c r="S387" s="259"/>
      <c r="T387" s="259"/>
      <c r="U387" s="259"/>
      <c r="V387" s="259"/>
      <c r="W387" s="259"/>
      <c r="X387" s="259"/>
      <c r="Y387" s="259"/>
      <c r="Z387" s="259"/>
      <c r="AA387" s="255"/>
      <c r="AB387" s="255"/>
      <c r="AC387" s="255"/>
      <c r="AD387" s="255"/>
      <c r="AE387" s="255"/>
      <c r="AF387" s="255"/>
      <c r="AG387" s="255"/>
      <c r="AH387" s="255"/>
      <c r="AI387" s="255"/>
      <c r="AJ387" s="255"/>
      <c r="AK387" s="255"/>
      <c r="AL387" s="255"/>
      <c r="AM387" s="255"/>
      <c r="AN387" s="255"/>
      <c r="AO387" s="255"/>
      <c r="AP387" s="255"/>
    </row>
    <row r="388" spans="1:48" ht="63">
      <c r="A388" s="251" t="s">
        <v>945</v>
      </c>
      <c r="B388" s="251" t="s">
        <v>1070</v>
      </c>
      <c r="C388" s="251" t="s">
        <v>1071</v>
      </c>
      <c r="D388" s="251" t="str">
        <f t="shared" si="10"/>
        <v>AG_32I
What kind of rental or use arrangement was made with the owner of [${plot_des}]?</v>
      </c>
      <c r="E388" s="251" t="s">
        <v>1072</v>
      </c>
      <c r="F388" s="251" t="str">
        <f t="shared" si="11"/>
        <v>AG_32I
[${plot_des}] Ni ubuhe buryo bwakoreshejwe ubwo wakodeshaga uyu  murima w'abandi?</v>
      </c>
      <c r="G388" s="450"/>
      <c r="H388" s="450"/>
      <c r="I388" s="450"/>
      <c r="J388" s="251" t="s">
        <v>949</v>
      </c>
      <c r="K388" s="251" t="s">
        <v>950</v>
      </c>
      <c r="L388" s="450"/>
      <c r="M388" s="450"/>
      <c r="N388" s="251" t="s">
        <v>43</v>
      </c>
      <c r="O388" s="450"/>
      <c r="P388" s="450"/>
      <c r="Q388" s="450"/>
      <c r="R388" s="259"/>
      <c r="S388" s="259"/>
      <c r="T388" s="259"/>
      <c r="U388" s="259"/>
      <c r="V388" s="259"/>
      <c r="W388" s="259"/>
      <c r="X388" s="259"/>
      <c r="Y388" s="259"/>
      <c r="Z388" s="259"/>
      <c r="AA388" s="255"/>
      <c r="AB388" s="255"/>
      <c r="AC388" s="255"/>
      <c r="AD388" s="255"/>
      <c r="AE388" s="255"/>
      <c r="AF388" s="255"/>
      <c r="AG388" s="255"/>
      <c r="AH388" s="255"/>
      <c r="AI388" s="255"/>
      <c r="AJ388" s="255"/>
      <c r="AK388" s="255"/>
      <c r="AL388" s="255"/>
      <c r="AM388" s="255"/>
      <c r="AN388" s="255"/>
      <c r="AO388" s="255"/>
      <c r="AP388" s="255"/>
    </row>
    <row r="389" spans="1:48" ht="63">
      <c r="A389" s="251" t="s">
        <v>1073</v>
      </c>
      <c r="B389" s="251" t="s">
        <v>1074</v>
      </c>
      <c r="C389" s="251" t="s">
        <v>1075</v>
      </c>
      <c r="D389" s="251" t="str">
        <f t="shared" si="10"/>
        <v>AG_32J
What share of the output is given to the landlord (owner of the land)? [${plot_des}]</v>
      </c>
      <c r="E389" s="251" t="s">
        <v>1076</v>
      </c>
      <c r="F389" s="251" t="str">
        <f t="shared" si="11"/>
        <v>AG_32J
Ni uwuhe mugabane ku musaruro wowe ubwawe uha nyir'uyu murima (nyir'ubutaka)? [${plot_des}]</v>
      </c>
      <c r="G389" s="450"/>
      <c r="H389" s="450"/>
      <c r="I389" s="450"/>
      <c r="J389" s="450"/>
      <c r="K389" s="304"/>
      <c r="L389" s="251" t="s">
        <v>1077</v>
      </c>
      <c r="M389" s="450"/>
      <c r="N389" s="251" t="s">
        <v>43</v>
      </c>
      <c r="O389" s="450"/>
      <c r="P389" s="450"/>
      <c r="Q389" s="304"/>
      <c r="R389" s="259"/>
      <c r="S389" s="259"/>
      <c r="T389" s="259"/>
      <c r="U389" s="259"/>
      <c r="V389" s="259"/>
      <c r="W389" s="259"/>
      <c r="X389" s="259"/>
      <c r="Y389" s="259"/>
      <c r="Z389" s="259"/>
      <c r="AA389" s="255"/>
      <c r="AB389" s="255"/>
      <c r="AC389" s="255"/>
      <c r="AD389" s="255"/>
      <c r="AE389" s="255"/>
      <c r="AF389" s="255"/>
      <c r="AG389" s="255"/>
      <c r="AH389" s="255"/>
      <c r="AI389" s="255"/>
      <c r="AJ389" s="255"/>
      <c r="AK389" s="255"/>
      <c r="AL389" s="255"/>
      <c r="AM389" s="255"/>
      <c r="AN389" s="255"/>
      <c r="AO389" s="255"/>
      <c r="AP389" s="255"/>
    </row>
    <row r="390" spans="1:48" ht="63">
      <c r="A390" s="251" t="s">
        <v>48</v>
      </c>
      <c r="B390" s="251" t="s">
        <v>1078</v>
      </c>
      <c r="C390" s="251" t="s">
        <v>1079</v>
      </c>
      <c r="D390" s="251" t="str">
        <f t="shared" si="10"/>
        <v>AG_32K
How much did you pay the last time you paid rent (monetary amount) on [${plot_des}] (RWF)?</v>
      </c>
      <c r="E390" s="251" t="s">
        <v>1080</v>
      </c>
      <c r="F390" s="251" t="str">
        <f t="shared" si="11"/>
        <v>AG_32K
[${plot_des}]: Ni amafaranga angahe urugo rwawe rwishyuye nyiri uyu murima ubwo muheruka kuwukodesha (RWF)?</v>
      </c>
      <c r="G390" s="251" t="s">
        <v>285</v>
      </c>
      <c r="H390" s="450"/>
      <c r="I390" s="450"/>
      <c r="J390" s="251" t="s">
        <v>1081</v>
      </c>
      <c r="K390" s="304"/>
      <c r="L390" s="251" t="s">
        <v>1082</v>
      </c>
      <c r="M390" s="450"/>
      <c r="N390" s="251" t="s">
        <v>43</v>
      </c>
      <c r="O390" s="450"/>
      <c r="P390" s="450"/>
      <c r="Q390" s="450"/>
      <c r="R390" s="259"/>
      <c r="S390" s="259"/>
      <c r="T390" s="259"/>
      <c r="U390" s="259"/>
      <c r="V390" s="259"/>
      <c r="W390" s="259"/>
      <c r="X390" s="259"/>
      <c r="Y390" s="259"/>
      <c r="Z390" s="259"/>
      <c r="AA390" s="255"/>
      <c r="AB390" s="255"/>
      <c r="AC390" s="255"/>
      <c r="AD390" s="255"/>
      <c r="AE390" s="255"/>
      <c r="AF390" s="255"/>
      <c r="AG390" s="255"/>
      <c r="AH390" s="255"/>
      <c r="AI390" s="255"/>
      <c r="AJ390" s="255"/>
      <c r="AK390" s="255"/>
      <c r="AL390" s="255"/>
      <c r="AM390" s="255"/>
      <c r="AN390" s="255"/>
      <c r="AO390" s="255"/>
      <c r="AP390" s="255"/>
    </row>
    <row r="391" spans="1:48" ht="63">
      <c r="A391" s="251" t="s">
        <v>670</v>
      </c>
      <c r="B391" s="251" t="s">
        <v>1083</v>
      </c>
      <c r="C391" s="251" t="s">
        <v>1084</v>
      </c>
      <c r="D391" s="251" t="str">
        <f t="shared" si="10"/>
        <v>AG_32L
What time period does this correspond to? (rental period)</v>
      </c>
      <c r="E391" s="251" t="s">
        <v>1085</v>
      </c>
      <c r="F391" s="251" t="str">
        <f t="shared" si="11"/>
        <v>AG_32L
Ayo mafaranga/kugabana umusaruro byari mu gihe kingana gute (igihe cy'ubukode)?</v>
      </c>
      <c r="G391" s="450"/>
      <c r="H391" s="450"/>
      <c r="I391" s="450"/>
      <c r="J391" s="450"/>
      <c r="K391" s="304"/>
      <c r="L391" s="251" t="s">
        <v>1086</v>
      </c>
      <c r="M391" s="450"/>
      <c r="N391" s="251" t="s">
        <v>43</v>
      </c>
      <c r="O391" s="450"/>
      <c r="P391" s="450"/>
      <c r="Q391" s="450"/>
      <c r="R391" s="259"/>
      <c r="S391" s="259"/>
      <c r="T391" s="259"/>
      <c r="U391" s="259"/>
      <c r="V391" s="259"/>
      <c r="W391" s="259"/>
      <c r="X391" s="259"/>
      <c r="Y391" s="259"/>
      <c r="Z391" s="259"/>
      <c r="AA391" s="255"/>
      <c r="AB391" s="255"/>
      <c r="AC391" s="255"/>
      <c r="AD391" s="255"/>
      <c r="AE391" s="255"/>
      <c r="AF391" s="255"/>
      <c r="AG391" s="255"/>
      <c r="AH391" s="255"/>
      <c r="AI391" s="255"/>
      <c r="AJ391" s="255"/>
      <c r="AK391" s="255"/>
      <c r="AL391" s="255"/>
      <c r="AM391" s="255"/>
      <c r="AN391" s="255"/>
      <c r="AO391" s="255"/>
      <c r="AP391" s="255"/>
    </row>
    <row r="392" spans="1:48" ht="47.25">
      <c r="A392" s="251" t="s">
        <v>940</v>
      </c>
      <c r="B392" s="251" t="s">
        <v>1087</v>
      </c>
      <c r="C392" s="251" t="s">
        <v>676</v>
      </c>
      <c r="D392" s="251" t="str">
        <f t="shared" si="10"/>
        <v>AG_32LX
Units</v>
      </c>
      <c r="E392" s="251" t="s">
        <v>677</v>
      </c>
      <c r="F392" s="251" t="str">
        <f t="shared" si="11"/>
        <v>AG_32LX
Ingero</v>
      </c>
      <c r="G392" s="450"/>
      <c r="H392" s="450"/>
      <c r="I392" s="450"/>
      <c r="J392" s="450"/>
      <c r="K392" s="304"/>
      <c r="L392" s="251" t="s">
        <v>1088</v>
      </c>
      <c r="M392" s="450"/>
      <c r="N392" s="251" t="s">
        <v>43</v>
      </c>
      <c r="O392" s="450"/>
      <c r="P392" s="450"/>
      <c r="Q392" s="450"/>
      <c r="R392" s="259"/>
      <c r="S392" s="259"/>
      <c r="T392" s="259"/>
      <c r="U392" s="259"/>
      <c r="V392" s="259"/>
      <c r="W392" s="259"/>
      <c r="X392" s="259"/>
      <c r="Y392" s="259"/>
      <c r="Z392" s="259"/>
      <c r="AA392" s="255"/>
      <c r="AB392" s="255"/>
      <c r="AC392" s="255"/>
      <c r="AD392" s="255"/>
      <c r="AE392" s="255"/>
      <c r="AF392" s="255"/>
      <c r="AG392" s="255"/>
      <c r="AH392" s="255"/>
      <c r="AI392" s="255"/>
      <c r="AJ392" s="255"/>
      <c r="AK392" s="255"/>
      <c r="AL392" s="255"/>
      <c r="AM392" s="255"/>
      <c r="AN392" s="255"/>
      <c r="AO392" s="255"/>
      <c r="AP392" s="255"/>
    </row>
    <row r="393" spans="1:48" ht="47.25">
      <c r="A393" s="251" t="s">
        <v>447</v>
      </c>
      <c r="B393" s="450"/>
      <c r="C393" s="251"/>
      <c r="D393" s="251" t="str">
        <f t="shared" ref="D393:D413" si="12">$B393&amp;"
"&amp;$C393</f>
        <v xml:space="preserve">
</v>
      </c>
      <c r="E393" s="450"/>
      <c r="F393" s="251" t="str">
        <f t="shared" ref="F393:F456" si="13">$B393&amp;"
"&amp;$E393</f>
        <v xml:space="preserve">
</v>
      </c>
      <c r="G393" s="450"/>
      <c r="H393" s="450"/>
      <c r="I393" s="450"/>
      <c r="J393" s="450"/>
      <c r="K393" s="304"/>
      <c r="L393" s="450"/>
      <c r="M393" s="450"/>
      <c r="N393" s="450"/>
      <c r="O393" s="450"/>
      <c r="P393" s="450"/>
      <c r="Q393" s="450"/>
      <c r="R393" s="259"/>
      <c r="S393" s="259"/>
      <c r="T393" s="259"/>
      <c r="U393" s="259"/>
      <c r="V393" s="259"/>
      <c r="W393" s="259"/>
      <c r="X393" s="259"/>
      <c r="Y393" s="259"/>
      <c r="Z393" s="259"/>
      <c r="AA393" s="255"/>
      <c r="AB393" s="255"/>
      <c r="AC393" s="255"/>
      <c r="AD393" s="255"/>
      <c r="AE393" s="255"/>
      <c r="AF393" s="255"/>
      <c r="AG393" s="255"/>
      <c r="AH393" s="255"/>
      <c r="AI393" s="255"/>
      <c r="AJ393" s="255"/>
      <c r="AK393" s="255"/>
      <c r="AL393" s="255"/>
      <c r="AM393" s="255"/>
      <c r="AN393" s="255"/>
      <c r="AO393" s="255"/>
      <c r="AP393" s="255"/>
    </row>
    <row r="394" spans="1:48" ht="110.25">
      <c r="A394" s="251" t="s">
        <v>66</v>
      </c>
      <c r="B394" s="251" t="s">
        <v>1089</v>
      </c>
      <c r="C394" s="251" t="s">
        <v>1090</v>
      </c>
      <c r="D394" s="251" t="str">
        <f t="shared" si="12"/>
        <v>AG_33
[${plot_des}]: Did you cultivate seasonal crops on this plot or use any labor in the production or harvesting of permanent crops on this plot during season 14C (June-August/September)?</v>
      </c>
      <c r="E394" s="251" t="s">
        <v>1091</v>
      </c>
      <c r="F394" s="251" t="str">
        <f t="shared" si="13"/>
        <v>AG_33
[${plot_des}]: mwaba mwarahinze ibihingwa byerera igihembwe cyangwa mwarakoze (mwarakoresheje abakozi) mu guhinga cyangwa gusarura ibihingwa bimara igihe kirekire muri uyu murima mu gihembwe cy'ihinga C 2014? (Kamena-Kanama/Nzeli)?</v>
      </c>
      <c r="G394" s="450"/>
      <c r="H394" s="450"/>
      <c r="I394" s="259"/>
      <c r="J394" s="259"/>
      <c r="K394" s="259"/>
      <c r="L394" s="259" t="s">
        <v>1092</v>
      </c>
      <c r="M394" s="259"/>
      <c r="N394" s="251" t="s">
        <v>43</v>
      </c>
      <c r="O394" s="259"/>
      <c r="P394" s="259"/>
      <c r="Q394" s="259"/>
      <c r="R394" s="259"/>
      <c r="S394" s="259"/>
      <c r="T394" s="259"/>
      <c r="U394" s="259"/>
      <c r="V394" s="259"/>
      <c r="W394" s="259"/>
      <c r="X394" s="259"/>
      <c r="Y394" s="259"/>
      <c r="Z394" s="259"/>
      <c r="AA394" s="255"/>
      <c r="AB394" s="255"/>
      <c r="AC394" s="255"/>
      <c r="AD394" s="255"/>
      <c r="AE394" s="255"/>
      <c r="AF394" s="255"/>
      <c r="AG394" s="255"/>
      <c r="AH394" s="255"/>
      <c r="AI394" s="255"/>
      <c r="AJ394" s="255"/>
      <c r="AK394" s="255"/>
      <c r="AL394" s="255"/>
      <c r="AM394" s="255"/>
      <c r="AN394" s="255"/>
      <c r="AO394" s="255"/>
      <c r="AP394" s="255"/>
    </row>
    <row r="395" spans="1:48" s="13" customFormat="1" ht="52.5" customHeight="1">
      <c r="A395" s="257" t="s">
        <v>66</v>
      </c>
      <c r="B395" s="257" t="s">
        <v>1093</v>
      </c>
      <c r="C395" s="251" t="s">
        <v>1094</v>
      </c>
      <c r="D395" s="251" t="str">
        <f t="shared" si="12"/>
        <v>AG_33A
[${plot_des}]:Did you work on this plot and are you able to answer questions about production on this plot during Season C 2014? (June-August/September)?</v>
      </c>
      <c r="E395" s="251" t="s">
        <v>1095</v>
      </c>
      <c r="F395" s="251" t="str">
        <f t="shared" si="13"/>
        <v>AG_33A
[${plot_des}]: Ese wigeze ubona akazi muri uyu murima kandi ushobora gusubiza ibibazo bijyanye n'umusaruro, inyongeramusaruro n'imibyizi birebana n'uyu murima muri 14C (Kamena-Kanama/Nzeli)?</v>
      </c>
      <c r="G395" s="251"/>
      <c r="H395" s="251"/>
      <c r="I395" s="258"/>
      <c r="J395" s="258"/>
      <c r="K395" s="259"/>
      <c r="L395" s="259" t="s">
        <v>1096</v>
      </c>
      <c r="M395" s="258"/>
      <c r="N395" s="251" t="s">
        <v>43</v>
      </c>
      <c r="O395" s="258"/>
      <c r="P395" s="258"/>
      <c r="Q395" s="258"/>
      <c r="R395" s="258"/>
      <c r="S395" s="258"/>
      <c r="T395" s="258"/>
      <c r="U395" s="258"/>
      <c r="V395" s="258"/>
      <c r="W395" s="258"/>
      <c r="X395" s="258"/>
      <c r="Y395" s="258"/>
      <c r="Z395" s="258"/>
      <c r="AA395" s="258"/>
      <c r="AB395" s="258"/>
      <c r="AC395" s="258"/>
      <c r="AD395" s="258"/>
      <c r="AE395" s="258"/>
      <c r="AF395" s="258"/>
      <c r="AG395" s="258"/>
      <c r="AH395" s="258"/>
      <c r="AI395" s="258"/>
      <c r="AJ395" s="258"/>
      <c r="AK395" s="258"/>
      <c r="AL395" s="258"/>
      <c r="AM395" s="258"/>
      <c r="AN395" s="258"/>
      <c r="AO395" s="258"/>
      <c r="AP395" s="258"/>
      <c r="AQ395" s="258"/>
      <c r="AR395" s="258"/>
      <c r="AS395" s="258"/>
      <c r="AT395" s="258"/>
      <c r="AU395" s="258"/>
      <c r="AV395" s="258"/>
    </row>
    <row r="396" spans="1:48" ht="78.75">
      <c r="A396" s="251" t="s">
        <v>395</v>
      </c>
      <c r="B396" s="251" t="s">
        <v>1097</v>
      </c>
      <c r="C396" s="251" t="s">
        <v>1098</v>
      </c>
      <c r="D396" s="251" t="str">
        <f t="shared" si="12"/>
        <v>AG_33B
[${plot_des}]: Who was primarily responsible for making decisions about this plot during season 14C (June-August/September)?</v>
      </c>
      <c r="E396" s="251" t="s">
        <v>1099</v>
      </c>
      <c r="F396" s="251" t="str">
        <f t="shared" si="13"/>
        <v>AG_33B
[${plot_des}]: Ni nde muntu w'ibanze wafataga ibyemezo bijyanye n'uyu murima mu gihembwe cy’ihinga C 2014 (Kamena-Kanama/Nzeli)?</v>
      </c>
      <c r="G396" s="450"/>
      <c r="H396" s="450"/>
      <c r="I396" s="259"/>
      <c r="J396" s="259"/>
      <c r="K396" s="259"/>
      <c r="L396" s="259"/>
      <c r="M396" s="259"/>
      <c r="N396" s="251" t="s">
        <v>43</v>
      </c>
      <c r="O396" s="259"/>
      <c r="P396" s="259"/>
      <c r="Q396" s="259"/>
      <c r="R396" s="259"/>
      <c r="S396" s="259"/>
      <c r="T396" s="259"/>
      <c r="U396" s="259"/>
      <c r="V396" s="251" t="s">
        <v>399</v>
      </c>
      <c r="W396" s="259"/>
      <c r="X396" s="259"/>
      <c r="Y396" s="259"/>
      <c r="Z396" s="259"/>
      <c r="AA396" s="255"/>
      <c r="AB396" s="255"/>
      <c r="AC396" s="255"/>
      <c r="AD396" s="255"/>
      <c r="AE396" s="255"/>
      <c r="AF396" s="255"/>
      <c r="AG396" s="255"/>
      <c r="AH396" s="255"/>
      <c r="AI396" s="255"/>
      <c r="AJ396" s="255"/>
      <c r="AK396" s="255"/>
      <c r="AL396" s="255"/>
      <c r="AM396" s="255"/>
      <c r="AN396" s="255"/>
      <c r="AO396" s="255"/>
      <c r="AP396" s="255"/>
    </row>
    <row r="397" spans="1:48" ht="110.25">
      <c r="A397" s="251" t="s">
        <v>66</v>
      </c>
      <c r="B397" s="251" t="s">
        <v>1100</v>
      </c>
      <c r="C397" s="251" t="s">
        <v>1101</v>
      </c>
      <c r="D397" s="251" t="str">
        <f t="shared" si="12"/>
        <v>AG_34
[${plot_des}]: Did you cultivate seasonal crops on this plot or use any labor in the production or harvesting of permanent crops on this plot during season 15A (September-January/February)?</v>
      </c>
      <c r="E397" s="251" t="s">
        <v>1102</v>
      </c>
      <c r="F397" s="251" t="str">
        <f t="shared" si="13"/>
        <v>AG_34
[${plot_des}]: mwaba mwarahinze ibihingwa byerera igihembwe cyangwa mwarakoze (mwarakoresheje abakozi) mu guhinga cyangwa gusarura ibihingwa bimara igihe kirekire muri uyu murima mu gihembwe cy'ihinga A 2015 (Nzeli-Mutarama/Gashyantare)?</v>
      </c>
      <c r="G397" s="450"/>
      <c r="H397" s="450"/>
      <c r="I397" s="259"/>
      <c r="J397" s="259"/>
      <c r="K397" s="259"/>
      <c r="L397" s="259" t="s">
        <v>1103</v>
      </c>
      <c r="M397" s="259"/>
      <c r="N397" s="251" t="s">
        <v>43</v>
      </c>
      <c r="O397" s="259"/>
      <c r="P397" s="259"/>
      <c r="Q397" s="259"/>
      <c r="R397" s="259"/>
      <c r="S397" s="259"/>
      <c r="T397" s="259"/>
      <c r="U397" s="259"/>
      <c r="V397" s="259"/>
      <c r="W397" s="259"/>
      <c r="X397" s="259"/>
      <c r="Y397" s="259"/>
      <c r="Z397" s="259"/>
      <c r="AA397" s="255"/>
      <c r="AB397" s="255"/>
      <c r="AC397" s="255"/>
      <c r="AD397" s="255"/>
      <c r="AE397" s="255"/>
      <c r="AF397" s="255"/>
      <c r="AG397" s="255"/>
      <c r="AH397" s="255"/>
      <c r="AI397" s="255"/>
      <c r="AJ397" s="255"/>
      <c r="AK397" s="255"/>
      <c r="AL397" s="255"/>
      <c r="AM397" s="255"/>
      <c r="AN397" s="255"/>
      <c r="AO397" s="255"/>
      <c r="AP397" s="255"/>
    </row>
    <row r="398" spans="1:48" s="13" customFormat="1" ht="49.5" customHeight="1">
      <c r="A398" s="257" t="s">
        <v>66</v>
      </c>
      <c r="B398" s="257" t="s">
        <v>1104</v>
      </c>
      <c r="C398" s="251" t="s">
        <v>1105</v>
      </c>
      <c r="D398" s="251" t="str">
        <f t="shared" si="12"/>
        <v>AG_34A
[${plot_des}]: Did you work on this plot and are you able to answer questions about production on this plot during Season A 2015 (September-January/February)?</v>
      </c>
      <c r="E398" s="251" t="s">
        <v>1106</v>
      </c>
      <c r="F398" s="251" t="str">
        <f t="shared" si="13"/>
        <v>AG_34A
[${plot_des}]: Ese wigeze ubona akazi muri uyu murima and ushobora gusubiza ibibazo bijyanye n'umusaruro, inyongeramusaruro n'imibyizi birebana n'uyu murima muri 15A (Nzeli-Mutarama/Gashyantare)?</v>
      </c>
      <c r="G398" s="251"/>
      <c r="H398" s="251"/>
      <c r="I398" s="258"/>
      <c r="J398" s="258"/>
      <c r="K398" s="259"/>
      <c r="L398" s="259" t="s">
        <v>1107</v>
      </c>
      <c r="M398" s="258"/>
      <c r="N398" s="251" t="s">
        <v>43</v>
      </c>
      <c r="O398" s="258"/>
      <c r="P398" s="258"/>
      <c r="Q398" s="258"/>
      <c r="R398" s="258"/>
      <c r="S398" s="258"/>
      <c r="T398" s="258"/>
      <c r="U398" s="258"/>
      <c r="V398" s="258"/>
      <c r="W398" s="258"/>
      <c r="X398" s="258"/>
      <c r="Y398" s="258"/>
      <c r="Z398" s="258"/>
      <c r="AA398" s="258"/>
      <c r="AB398" s="258"/>
      <c r="AC398" s="258"/>
      <c r="AD398" s="258"/>
      <c r="AE398" s="258"/>
      <c r="AF398" s="258"/>
      <c r="AG398" s="258"/>
      <c r="AH398" s="258"/>
      <c r="AI398" s="258"/>
      <c r="AJ398" s="258"/>
      <c r="AK398" s="258"/>
      <c r="AL398" s="258"/>
      <c r="AM398" s="258"/>
      <c r="AN398" s="258"/>
      <c r="AO398" s="258"/>
      <c r="AP398" s="258"/>
    </row>
    <row r="399" spans="1:48" ht="48.75" customHeight="1">
      <c r="A399" s="251" t="s">
        <v>395</v>
      </c>
      <c r="B399" s="251" t="s">
        <v>1108</v>
      </c>
      <c r="C399" s="251" t="s">
        <v>1109</v>
      </c>
      <c r="D399" s="251" t="str">
        <f t="shared" si="12"/>
        <v>AG_34B
[${plot_des}]: Who was primarily responsible for making decisions about this plot during season 15A (September-January/February)?</v>
      </c>
      <c r="E399" s="251" t="s">
        <v>1110</v>
      </c>
      <c r="F399" s="251" t="str">
        <f t="shared" si="13"/>
        <v>AG_34B
[${plot_des}]: Ni nde muntu w'ibanze wafataga ibyemezo bijyanye n'uyu murima mu gihembwe cy’ihinga A 2015 (Nzeli-Mutarama/Gashyantare)?</v>
      </c>
      <c r="G399" s="450"/>
      <c r="H399" s="450"/>
      <c r="I399" s="259"/>
      <c r="J399" s="259"/>
      <c r="K399" s="259"/>
      <c r="L399" s="259"/>
      <c r="M399" s="259"/>
      <c r="N399" s="251" t="s">
        <v>43</v>
      </c>
      <c r="O399" s="259"/>
      <c r="P399" s="259"/>
      <c r="Q399" s="259"/>
      <c r="R399" s="259"/>
      <c r="S399" s="259"/>
      <c r="T399" s="259"/>
      <c r="U399" s="259"/>
      <c r="V399" s="251" t="s">
        <v>399</v>
      </c>
      <c r="W399" s="259"/>
      <c r="X399" s="259"/>
      <c r="Y399" s="259"/>
      <c r="Z399" s="259"/>
      <c r="AA399" s="255"/>
      <c r="AB399" s="255"/>
      <c r="AC399" s="255"/>
      <c r="AD399" s="255"/>
      <c r="AE399" s="255"/>
      <c r="AF399" s="255"/>
      <c r="AG399" s="255"/>
      <c r="AH399" s="255"/>
      <c r="AI399" s="255"/>
      <c r="AJ399" s="255"/>
      <c r="AK399" s="255"/>
      <c r="AL399" s="255"/>
      <c r="AM399" s="255"/>
      <c r="AN399" s="255"/>
      <c r="AO399" s="255"/>
      <c r="AP399" s="255"/>
    </row>
    <row r="400" spans="1:48" ht="110.25">
      <c r="A400" s="251" t="s">
        <v>66</v>
      </c>
      <c r="B400" s="251" t="s">
        <v>1111</v>
      </c>
      <c r="C400" s="251" t="s">
        <v>1112</v>
      </c>
      <c r="D400" s="251" t="str">
        <f t="shared" si="12"/>
        <v>AG_35
[${plot_des}]: Did you cultivate seasonal crops on this plot or use any labor in the production or harvesting of permanent crops on this plot during season 15B (February-May/June)?</v>
      </c>
      <c r="E400" s="251" t="s">
        <v>1113</v>
      </c>
      <c r="F400" s="251" t="str">
        <f t="shared" si="13"/>
        <v>AG_35
[${plot_des}]: mwaba mwarahinze ibihingwa byerera igihembwe cyangwa mwarakoze (mwarakoresheje abakozi) mu guhinga cyangwa gusarura ibihingwa bimara igihe kirekire muri uyu murima mu gihembwe cy'ihinga B 2015 (Gashyantare-Gicurasi/Kamena)?</v>
      </c>
      <c r="G400" s="450"/>
      <c r="H400" s="450"/>
      <c r="I400" s="259"/>
      <c r="J400" s="259"/>
      <c r="K400" s="259"/>
      <c r="L400" s="259" t="s">
        <v>1114</v>
      </c>
      <c r="M400" s="259"/>
      <c r="N400" s="251" t="s">
        <v>43</v>
      </c>
      <c r="O400" s="259"/>
      <c r="P400" s="259"/>
      <c r="Q400" s="259"/>
      <c r="R400" s="259"/>
      <c r="S400" s="259"/>
      <c r="T400" s="259"/>
      <c r="U400" s="259"/>
      <c r="V400" s="259"/>
      <c r="W400" s="259"/>
      <c r="X400" s="259"/>
      <c r="Y400" s="259"/>
      <c r="Z400" s="259"/>
      <c r="AA400" s="255"/>
      <c r="AB400" s="255"/>
      <c r="AC400" s="255"/>
      <c r="AD400" s="255"/>
      <c r="AE400" s="255"/>
      <c r="AF400" s="255"/>
      <c r="AG400" s="255"/>
      <c r="AH400" s="255"/>
      <c r="AI400" s="255"/>
      <c r="AJ400" s="255"/>
      <c r="AK400" s="255"/>
      <c r="AL400" s="255"/>
      <c r="AM400" s="255"/>
      <c r="AN400" s="255"/>
      <c r="AO400" s="255"/>
      <c r="AP400" s="255"/>
    </row>
    <row r="401" spans="1:42" s="13" customFormat="1" ht="65.25" customHeight="1">
      <c r="A401" s="257" t="s">
        <v>66</v>
      </c>
      <c r="B401" s="257" t="s">
        <v>1115</v>
      </c>
      <c r="C401" s="251" t="s">
        <v>1116</v>
      </c>
      <c r="D401" s="251" t="str">
        <f t="shared" si="12"/>
        <v>AG_35A
[${plot_des}]: Did you work on this plot and are you able to answer questions about production on this plot during Season 15B (February-May/June)?</v>
      </c>
      <c r="E401" s="251" t="s">
        <v>1117</v>
      </c>
      <c r="F401" s="251" t="str">
        <f t="shared" si="13"/>
        <v>AG_35A
[${plot_des}]: Ese wigeze ubona akazi muri uyu murima kandi ushobora gusubiza ibibazo bijyanye n'umusaruro, inyongeramusaruro n'imibyizi birebana n'uyu murima muri 15B (Gashyantare-Gicurasi/Kamena)?</v>
      </c>
      <c r="G401" s="251"/>
      <c r="H401" s="251"/>
      <c r="I401" s="258"/>
      <c r="J401" s="258"/>
      <c r="K401" s="259"/>
      <c r="L401" s="259" t="s">
        <v>1118</v>
      </c>
      <c r="M401" s="258"/>
      <c r="N401" s="251" t="s">
        <v>43</v>
      </c>
      <c r="O401" s="258"/>
      <c r="P401" s="258"/>
      <c r="Q401" s="258"/>
      <c r="R401" s="258"/>
      <c r="S401" s="258"/>
      <c r="T401" s="258"/>
      <c r="U401" s="258"/>
      <c r="V401" s="258"/>
      <c r="W401" s="258"/>
      <c r="X401" s="258"/>
      <c r="Y401" s="258"/>
      <c r="Z401" s="258"/>
      <c r="AA401" s="258"/>
      <c r="AB401" s="258"/>
      <c r="AC401" s="258"/>
      <c r="AD401" s="258"/>
      <c r="AE401" s="258"/>
      <c r="AF401" s="258"/>
      <c r="AG401" s="258"/>
      <c r="AH401" s="258"/>
      <c r="AI401" s="258"/>
      <c r="AJ401" s="258"/>
      <c r="AK401" s="258"/>
      <c r="AL401" s="258"/>
      <c r="AM401" s="258"/>
      <c r="AN401" s="258"/>
      <c r="AO401" s="258"/>
      <c r="AP401" s="258"/>
    </row>
    <row r="402" spans="1:42" ht="78.75">
      <c r="A402" s="251" t="s">
        <v>395</v>
      </c>
      <c r="B402" s="251" t="s">
        <v>1119</v>
      </c>
      <c r="C402" s="251" t="s">
        <v>1120</v>
      </c>
      <c r="D402" s="251" t="str">
        <f t="shared" si="12"/>
        <v>AG_35B
[${plot_des}]: Who was primarily responsible for making decisions about this plot during season 15B (February-May/June)?</v>
      </c>
      <c r="E402" s="251" t="s">
        <v>1121</v>
      </c>
      <c r="F402" s="251" t="str">
        <f t="shared" si="13"/>
        <v>AG_35B
[${plot_des}]: Ni nde muntu w'ibanze wafataga ibyemezo bijyanye n'uyu murima mu gihembwe cy’ihinga B 2015 (Gashyantare-Gicurasi/Kamena)?</v>
      </c>
      <c r="G402" s="450"/>
      <c r="H402" s="450"/>
      <c r="I402" s="259"/>
      <c r="J402" s="259"/>
      <c r="K402" s="259"/>
      <c r="L402" s="259"/>
      <c r="M402" s="259"/>
      <c r="N402" s="251" t="s">
        <v>43</v>
      </c>
      <c r="O402" s="259"/>
      <c r="P402" s="259"/>
      <c r="Q402" s="259"/>
      <c r="R402" s="259"/>
      <c r="S402" s="259"/>
      <c r="T402" s="259"/>
      <c r="U402" s="259"/>
      <c r="V402" s="251" t="s">
        <v>399</v>
      </c>
      <c r="W402" s="259"/>
      <c r="X402" s="259"/>
      <c r="Y402" s="259"/>
      <c r="Z402" s="259"/>
      <c r="AA402" s="255"/>
      <c r="AB402" s="255"/>
      <c r="AC402" s="255"/>
      <c r="AD402" s="255"/>
      <c r="AE402" s="255"/>
      <c r="AF402" s="255"/>
      <c r="AG402" s="255"/>
      <c r="AH402" s="255"/>
      <c r="AI402" s="255"/>
      <c r="AJ402" s="255"/>
      <c r="AK402" s="255"/>
      <c r="AL402" s="255"/>
      <c r="AM402" s="255"/>
      <c r="AN402" s="255"/>
      <c r="AO402" s="255"/>
      <c r="AP402" s="255"/>
    </row>
    <row r="403" spans="1:42" ht="63">
      <c r="A403" s="251" t="s">
        <v>66</v>
      </c>
      <c r="B403" s="251" t="s">
        <v>1122</v>
      </c>
      <c r="C403" s="251" t="s">
        <v>1123</v>
      </c>
      <c r="D403" s="251" t="str">
        <f t="shared" si="12"/>
        <v>AG_36
[${plot_des}]: Did you cultivate crops on this plot in Season C 2015?</v>
      </c>
      <c r="E403" s="251" t="s">
        <v>1124</v>
      </c>
      <c r="F403" s="251" t="str">
        <f t="shared" si="13"/>
        <v>AG_36
[${plot_des}]: Ese hari ibihingwa wahinze mu gihembwe cya 2015 C?</v>
      </c>
      <c r="G403" s="450"/>
      <c r="H403" s="450"/>
      <c r="I403" s="259"/>
      <c r="J403" s="259"/>
      <c r="K403" s="259"/>
      <c r="L403" s="259"/>
      <c r="M403" s="259"/>
      <c r="N403" s="251" t="s">
        <v>43</v>
      </c>
      <c r="O403" s="259"/>
      <c r="P403" s="259"/>
      <c r="Q403" s="259"/>
      <c r="R403" s="259"/>
      <c r="S403" s="259"/>
      <c r="T403" s="259"/>
      <c r="U403" s="259"/>
      <c r="V403" s="259"/>
      <c r="W403" s="259"/>
      <c r="X403" s="259"/>
      <c r="Y403" s="259"/>
      <c r="Z403" s="259"/>
      <c r="AA403" s="255"/>
      <c r="AB403" s="255"/>
      <c r="AC403" s="255"/>
      <c r="AD403" s="255"/>
      <c r="AE403" s="255"/>
      <c r="AF403" s="255"/>
      <c r="AG403" s="255"/>
      <c r="AH403" s="255"/>
      <c r="AI403" s="255"/>
      <c r="AJ403" s="255"/>
      <c r="AK403" s="255"/>
      <c r="AL403" s="255"/>
      <c r="AM403" s="255"/>
      <c r="AN403" s="255"/>
      <c r="AO403" s="255"/>
      <c r="AP403" s="255"/>
    </row>
    <row r="404" spans="1:42" ht="63">
      <c r="A404" s="251" t="s">
        <v>1125</v>
      </c>
      <c r="B404" s="251" t="s">
        <v>1126</v>
      </c>
      <c r="C404" s="251" t="s">
        <v>1127</v>
      </c>
      <c r="D404" s="251" t="str">
        <f t="shared" si="12"/>
        <v>AG_36A
[${plot_des}]: Which crops did you cultivate on this plot in Season C 2015? List all that apply.</v>
      </c>
      <c r="E404" s="251" t="s">
        <v>1128</v>
      </c>
      <c r="F404" s="251" t="str">
        <f t="shared" si="13"/>
        <v>AG_36A
[${plot_des}]: Ni ibihe ibihingwa wahinze mu gihembwe cya 2015 C? Hitamo ibyo yahinze byose.</v>
      </c>
      <c r="G404" s="450"/>
      <c r="H404" s="450"/>
      <c r="I404" s="259"/>
      <c r="J404" s="259"/>
      <c r="K404" s="259"/>
      <c r="L404" s="259" t="s">
        <v>1129</v>
      </c>
      <c r="M404" s="259"/>
      <c r="N404" s="251" t="s">
        <v>43</v>
      </c>
      <c r="O404" s="259"/>
      <c r="P404" s="259"/>
      <c r="Q404" s="259"/>
      <c r="R404" s="259"/>
      <c r="S404" s="259"/>
      <c r="T404" s="259"/>
      <c r="U404" s="259"/>
      <c r="V404" s="259"/>
      <c r="W404" s="259"/>
      <c r="X404" s="259"/>
      <c r="Y404" s="259"/>
      <c r="Z404" s="259"/>
      <c r="AA404" s="255"/>
      <c r="AB404" s="255"/>
      <c r="AC404" s="255"/>
      <c r="AD404" s="255"/>
      <c r="AE404" s="255"/>
      <c r="AF404" s="255"/>
      <c r="AG404" s="255"/>
      <c r="AH404" s="255"/>
      <c r="AI404" s="255"/>
      <c r="AJ404" s="255"/>
      <c r="AK404" s="255"/>
      <c r="AL404" s="255"/>
      <c r="AM404" s="255"/>
      <c r="AN404" s="255"/>
      <c r="AO404" s="255"/>
      <c r="AP404" s="255"/>
    </row>
    <row r="405" spans="1:42" ht="47.25">
      <c r="A405" s="251" t="s">
        <v>315</v>
      </c>
      <c r="B405" s="450"/>
      <c r="C405" s="251"/>
      <c r="D405" s="251" t="str">
        <f t="shared" si="12"/>
        <v xml:space="preserve">
</v>
      </c>
      <c r="E405" s="450"/>
      <c r="F405" s="251" t="str">
        <f t="shared" si="13"/>
        <v xml:space="preserve">
</v>
      </c>
      <c r="G405" s="450"/>
      <c r="H405" s="450"/>
      <c r="I405" s="450"/>
      <c r="J405" s="450"/>
      <c r="K405" s="304"/>
      <c r="L405" s="450"/>
      <c r="M405" s="450"/>
      <c r="N405" s="450"/>
      <c r="O405" s="450"/>
      <c r="P405" s="450"/>
      <c r="Q405" s="450"/>
      <c r="R405" s="259"/>
      <c r="S405" s="259"/>
      <c r="T405" s="259"/>
      <c r="U405" s="259"/>
      <c r="V405" s="259"/>
      <c r="W405" s="259"/>
      <c r="X405" s="259"/>
      <c r="Y405" s="259"/>
      <c r="Z405" s="259"/>
      <c r="AA405" s="255"/>
      <c r="AB405" s="255"/>
      <c r="AC405" s="255"/>
      <c r="AD405" s="255"/>
      <c r="AE405" s="255"/>
      <c r="AF405" s="255"/>
      <c r="AG405" s="255"/>
      <c r="AH405" s="255"/>
      <c r="AI405" s="255"/>
      <c r="AJ405" s="255"/>
      <c r="AK405" s="255"/>
      <c r="AL405" s="255"/>
      <c r="AM405" s="255"/>
      <c r="AN405" s="255"/>
      <c r="AO405" s="255"/>
      <c r="AP405" s="255"/>
    </row>
    <row r="406" spans="1:42" ht="47.25">
      <c r="A406" s="251" t="s">
        <v>59</v>
      </c>
      <c r="B406" s="251" t="s">
        <v>1130</v>
      </c>
      <c r="C406" s="251" t="s">
        <v>1131</v>
      </c>
      <c r="D406" s="251" t="str">
        <f t="shared" si="12"/>
        <v>sum_both
Total number of plots with AG_29A&gt;2</v>
      </c>
      <c r="E406" s="251" t="s">
        <v>1131</v>
      </c>
      <c r="F406" s="251" t="str">
        <f t="shared" si="13"/>
        <v>sum_both
Total number of plots with AG_29A&gt;2</v>
      </c>
      <c r="G406" s="450"/>
      <c r="H406" s="450"/>
      <c r="I406" s="450"/>
      <c r="J406" s="450"/>
      <c r="K406" s="304"/>
      <c r="L406" s="450"/>
      <c r="M406" s="450"/>
      <c r="N406" s="450"/>
      <c r="O406" s="450"/>
      <c r="P406" s="450"/>
      <c r="Q406" s="251" t="s">
        <v>1132</v>
      </c>
      <c r="R406" s="259"/>
      <c r="S406" s="259"/>
      <c r="T406" s="259"/>
      <c r="U406" s="259"/>
      <c r="V406" s="259"/>
      <c r="W406" s="259"/>
      <c r="X406" s="259"/>
      <c r="Y406" s="259"/>
      <c r="Z406" s="259"/>
      <c r="AA406" s="255"/>
      <c r="AB406" s="255"/>
      <c r="AC406" s="255"/>
      <c r="AD406" s="255"/>
      <c r="AE406" s="255"/>
      <c r="AF406" s="255"/>
      <c r="AG406" s="255"/>
      <c r="AH406" s="255"/>
      <c r="AI406" s="255"/>
      <c r="AJ406" s="255"/>
      <c r="AK406" s="255"/>
      <c r="AL406" s="255"/>
      <c r="AM406" s="255"/>
      <c r="AN406" s="255"/>
      <c r="AO406" s="255"/>
      <c r="AP406" s="255"/>
    </row>
    <row r="407" spans="1:42" s="15" customFormat="1">
      <c r="A407" s="257" t="s">
        <v>59</v>
      </c>
      <c r="B407" s="257" t="s">
        <v>1133</v>
      </c>
      <c r="C407" s="251"/>
      <c r="D407" s="251" t="str">
        <f t="shared" si="12"/>
        <v xml:space="preserve">sum_12b
</v>
      </c>
      <c r="E407" s="251"/>
      <c r="F407" s="251" t="str">
        <f t="shared" si="13"/>
        <v xml:space="preserve">sum_12b
</v>
      </c>
      <c r="G407" s="251"/>
      <c r="H407" s="251"/>
      <c r="I407" s="257"/>
      <c r="J407" s="260"/>
      <c r="K407" s="304"/>
      <c r="L407" s="251"/>
      <c r="M407" s="257"/>
      <c r="N407" s="257"/>
      <c r="O407" s="257"/>
      <c r="P407" s="257"/>
      <c r="Q407" s="364" t="s">
        <v>1134</v>
      </c>
      <c r="R407" s="258"/>
      <c r="S407" s="258"/>
      <c r="T407" s="258"/>
      <c r="U407" s="258"/>
      <c r="V407" s="258"/>
      <c r="W407" s="258"/>
      <c r="X407" s="258"/>
      <c r="Y407" s="258"/>
      <c r="Z407" s="258"/>
      <c r="AA407" s="258"/>
      <c r="AB407" s="258"/>
      <c r="AC407" s="258"/>
      <c r="AD407" s="258"/>
      <c r="AE407" s="258"/>
      <c r="AF407" s="258"/>
      <c r="AG407" s="258"/>
      <c r="AH407" s="258"/>
      <c r="AI407" s="258"/>
      <c r="AJ407" s="258"/>
      <c r="AK407" s="258"/>
      <c r="AL407" s="258"/>
      <c r="AM407" s="258"/>
      <c r="AN407" s="258"/>
      <c r="AO407" s="258"/>
      <c r="AP407" s="258"/>
    </row>
    <row r="408" spans="1:42">
      <c r="A408" s="257" t="s">
        <v>59</v>
      </c>
      <c r="B408" s="257" t="s">
        <v>1135</v>
      </c>
      <c r="C408" s="251"/>
      <c r="D408" s="251" t="str">
        <f t="shared" si="12"/>
        <v xml:space="preserve">plot1_loc
</v>
      </c>
      <c r="E408" s="251"/>
      <c r="F408" s="251" t="str">
        <f t="shared" si="13"/>
        <v xml:space="preserve">plot1_loc
</v>
      </c>
      <c r="G408" s="251"/>
      <c r="H408" s="251"/>
      <c r="I408" s="257"/>
      <c r="J408" s="260"/>
      <c r="K408" s="304"/>
      <c r="L408" s="251"/>
      <c r="M408" s="257"/>
      <c r="N408" s="257"/>
      <c r="O408" s="257"/>
      <c r="P408" s="257"/>
      <c r="Q408" s="363" t="s">
        <v>1136</v>
      </c>
      <c r="R408" s="450"/>
      <c r="S408" s="450"/>
      <c r="T408" s="450"/>
      <c r="U408" s="450"/>
      <c r="V408" s="450"/>
      <c r="W408" s="450"/>
      <c r="X408" s="450"/>
      <c r="Y408" s="450"/>
      <c r="Z408" s="450"/>
      <c r="AA408" s="255"/>
      <c r="AB408" s="255"/>
      <c r="AC408" s="255"/>
      <c r="AD408" s="255"/>
      <c r="AE408" s="255"/>
      <c r="AF408" s="255"/>
      <c r="AG408" s="255"/>
      <c r="AH408" s="255"/>
      <c r="AI408" s="255"/>
      <c r="AJ408" s="255"/>
      <c r="AK408" s="255"/>
      <c r="AL408" s="255"/>
      <c r="AM408" s="255"/>
      <c r="AN408" s="255"/>
      <c r="AO408" s="255"/>
      <c r="AP408" s="255"/>
    </row>
    <row r="409" spans="1:42">
      <c r="A409" s="257" t="s">
        <v>59</v>
      </c>
      <c r="B409" s="257" t="s">
        <v>1137</v>
      </c>
      <c r="C409" s="251"/>
      <c r="D409" s="251" t="str">
        <f t="shared" si="12"/>
        <v xml:space="preserve">plot2_loc
</v>
      </c>
      <c r="E409" s="251"/>
      <c r="F409" s="251" t="str">
        <f t="shared" si="13"/>
        <v xml:space="preserve">plot2_loc
</v>
      </c>
      <c r="G409" s="251"/>
      <c r="H409" s="251"/>
      <c r="I409" s="257"/>
      <c r="J409" s="260"/>
      <c r="K409" s="304"/>
      <c r="L409" s="251"/>
      <c r="M409" s="257"/>
      <c r="N409" s="257"/>
      <c r="O409" s="257"/>
      <c r="P409" s="257"/>
      <c r="Q409" s="363" t="s">
        <v>1138</v>
      </c>
      <c r="R409" s="450"/>
      <c r="S409" s="450"/>
      <c r="T409" s="450"/>
      <c r="U409" s="450"/>
      <c r="V409" s="450"/>
      <c r="W409" s="450"/>
      <c r="X409" s="450"/>
      <c r="Y409" s="450"/>
      <c r="Z409" s="450"/>
      <c r="AA409" s="255"/>
      <c r="AB409" s="255"/>
      <c r="AC409" s="255"/>
      <c r="AD409" s="255"/>
      <c r="AE409" s="255"/>
      <c r="AF409" s="255"/>
      <c r="AG409" s="255"/>
      <c r="AH409" s="255"/>
      <c r="AI409" s="255"/>
      <c r="AJ409" s="255"/>
      <c r="AK409" s="255"/>
      <c r="AL409" s="255"/>
      <c r="AM409" s="255"/>
      <c r="AN409" s="255"/>
      <c r="AO409" s="255"/>
      <c r="AP409" s="255"/>
    </row>
    <row r="410" spans="1:42">
      <c r="A410" s="257" t="s">
        <v>59</v>
      </c>
      <c r="B410" s="257" t="s">
        <v>1139</v>
      </c>
      <c r="C410" s="251"/>
      <c r="D410" s="251" t="str">
        <f t="shared" si="12"/>
        <v xml:space="preserve">plot3_loc
</v>
      </c>
      <c r="E410" s="251"/>
      <c r="F410" s="251" t="str">
        <f t="shared" si="13"/>
        <v xml:space="preserve">plot3_loc
</v>
      </c>
      <c r="G410" s="251"/>
      <c r="H410" s="251"/>
      <c r="I410" s="257"/>
      <c r="J410" s="260"/>
      <c r="K410" s="304"/>
      <c r="L410" s="251"/>
      <c r="M410" s="257"/>
      <c r="N410" s="257"/>
      <c r="O410" s="257"/>
      <c r="P410" s="257"/>
      <c r="Q410" s="363" t="s">
        <v>1140</v>
      </c>
      <c r="R410" s="450"/>
      <c r="S410" s="450"/>
      <c r="T410" s="450"/>
      <c r="U410" s="450"/>
      <c r="V410" s="450"/>
      <c r="W410" s="450"/>
      <c r="X410" s="450"/>
      <c r="Y410" s="450"/>
      <c r="Z410" s="450"/>
      <c r="AA410" s="255"/>
      <c r="AB410" s="255"/>
      <c r="AC410" s="255"/>
      <c r="AD410" s="255"/>
      <c r="AE410" s="255"/>
      <c r="AF410" s="255"/>
      <c r="AG410" s="255"/>
      <c r="AH410" s="255"/>
      <c r="AI410" s="255"/>
      <c r="AJ410" s="255"/>
      <c r="AK410" s="255"/>
      <c r="AL410" s="255"/>
      <c r="AM410" s="255"/>
      <c r="AN410" s="255"/>
      <c r="AO410" s="255"/>
      <c r="AP410" s="255"/>
    </row>
    <row r="411" spans="1:42">
      <c r="A411" s="257" t="s">
        <v>59</v>
      </c>
      <c r="B411" s="257" t="s">
        <v>1141</v>
      </c>
      <c r="C411" s="251"/>
      <c r="D411" s="251" t="str">
        <f t="shared" si="12"/>
        <v xml:space="preserve">plot4_loc
</v>
      </c>
      <c r="E411" s="251"/>
      <c r="F411" s="251" t="str">
        <f t="shared" si="13"/>
        <v xml:space="preserve">plot4_loc
</v>
      </c>
      <c r="G411" s="251"/>
      <c r="H411" s="251"/>
      <c r="I411" s="257"/>
      <c r="J411" s="260"/>
      <c r="K411" s="304"/>
      <c r="L411" s="251"/>
      <c r="M411" s="257"/>
      <c r="N411" s="257"/>
      <c r="O411" s="257"/>
      <c r="P411" s="257"/>
      <c r="Q411" s="363" t="s">
        <v>1142</v>
      </c>
      <c r="R411" s="450"/>
      <c r="S411" s="450"/>
      <c r="T411" s="450"/>
      <c r="U411" s="450"/>
      <c r="V411" s="450"/>
      <c r="W411" s="450"/>
      <c r="X411" s="450"/>
      <c r="Y411" s="450"/>
      <c r="Z411" s="450"/>
      <c r="AA411" s="255"/>
      <c r="AB411" s="255"/>
      <c r="AC411" s="255"/>
      <c r="AD411" s="255"/>
      <c r="AE411" s="255"/>
      <c r="AF411" s="255"/>
      <c r="AG411" s="255"/>
      <c r="AH411" s="255"/>
      <c r="AI411" s="255"/>
      <c r="AJ411" s="255"/>
      <c r="AK411" s="255"/>
      <c r="AL411" s="255"/>
      <c r="AM411" s="255"/>
      <c r="AN411" s="255"/>
      <c r="AO411" s="255"/>
      <c r="AP411" s="255"/>
    </row>
    <row r="412" spans="1:42">
      <c r="A412" s="257" t="s">
        <v>59</v>
      </c>
      <c r="B412" s="257" t="s">
        <v>1143</v>
      </c>
      <c r="C412" s="251"/>
      <c r="D412" s="251" t="str">
        <f t="shared" si="12"/>
        <v xml:space="preserve">ca1_rand_f
</v>
      </c>
      <c r="E412" s="251"/>
      <c r="F412" s="251" t="str">
        <f t="shared" si="13"/>
        <v xml:space="preserve">ca1_rand_f
</v>
      </c>
      <c r="G412" s="251"/>
      <c r="H412" s="251"/>
      <c r="I412" s="257"/>
      <c r="J412" s="260"/>
      <c r="K412" s="304"/>
      <c r="L412" s="251" t="s">
        <v>1144</v>
      </c>
      <c r="M412" s="257"/>
      <c r="N412" s="257"/>
      <c r="O412" s="257"/>
      <c r="P412" s="257"/>
      <c r="Q412" s="363" t="s">
        <v>1145</v>
      </c>
      <c r="R412" s="450"/>
      <c r="S412" s="450"/>
      <c r="T412" s="450"/>
      <c r="U412" s="450"/>
      <c r="V412" s="450"/>
      <c r="W412" s="450"/>
      <c r="X412" s="450"/>
      <c r="Y412" s="450"/>
      <c r="Z412" s="450"/>
      <c r="AA412" s="255"/>
      <c r="AB412" s="255"/>
      <c r="AC412" s="255"/>
      <c r="AD412" s="255"/>
      <c r="AE412" s="255"/>
      <c r="AF412" s="255"/>
      <c r="AG412" s="255"/>
      <c r="AH412" s="255"/>
      <c r="AI412" s="255"/>
      <c r="AJ412" s="255"/>
      <c r="AK412" s="255"/>
      <c r="AL412" s="255"/>
      <c r="AM412" s="255"/>
      <c r="AN412" s="255"/>
      <c r="AO412" s="255"/>
      <c r="AP412" s="255"/>
    </row>
    <row r="413" spans="1:42">
      <c r="A413" s="257" t="s">
        <v>59</v>
      </c>
      <c r="B413" s="257" t="s">
        <v>1146</v>
      </c>
      <c r="C413" s="251"/>
      <c r="D413" s="251" t="str">
        <f t="shared" si="12"/>
        <v xml:space="preserve">ca2_rand_f
</v>
      </c>
      <c r="E413" s="251"/>
      <c r="F413" s="251" t="str">
        <f t="shared" si="13"/>
        <v xml:space="preserve">ca2_rand_f
</v>
      </c>
      <c r="G413" s="251"/>
      <c r="H413" s="251"/>
      <c r="I413" s="257"/>
      <c r="J413" s="260"/>
      <c r="K413" s="304"/>
      <c r="L413" s="251" t="s">
        <v>1144</v>
      </c>
      <c r="M413" s="257"/>
      <c r="N413" s="257"/>
      <c r="O413" s="257"/>
      <c r="P413" s="257"/>
      <c r="Q413" s="363" t="s">
        <v>1145</v>
      </c>
      <c r="R413" s="450"/>
      <c r="S413" s="450"/>
      <c r="T413" s="450"/>
      <c r="U413" s="450"/>
      <c r="V413" s="450"/>
      <c r="W413" s="450"/>
      <c r="X413" s="450"/>
      <c r="Y413" s="450"/>
      <c r="Z413" s="450"/>
      <c r="AA413" s="255"/>
      <c r="AB413" s="255"/>
      <c r="AC413" s="255"/>
      <c r="AD413" s="255"/>
      <c r="AE413" s="255"/>
      <c r="AF413" s="255"/>
      <c r="AG413" s="255"/>
      <c r="AH413" s="255"/>
      <c r="AI413" s="255"/>
      <c r="AJ413" s="255"/>
      <c r="AK413" s="255"/>
      <c r="AL413" s="255"/>
      <c r="AM413" s="255"/>
      <c r="AN413" s="255"/>
      <c r="AO413" s="255"/>
      <c r="AP413" s="255"/>
    </row>
    <row r="414" spans="1:42" ht="19.5" customHeight="1">
      <c r="A414" s="257" t="s">
        <v>59</v>
      </c>
      <c r="B414" s="257" t="s">
        <v>1147</v>
      </c>
      <c r="C414" s="251"/>
      <c r="D414" s="257" t="s">
        <v>1147</v>
      </c>
      <c r="E414" s="251"/>
      <c r="F414" s="251" t="str">
        <f t="shared" si="13"/>
        <v xml:space="preserve">ca3_rand_f
</v>
      </c>
      <c r="G414" s="251"/>
      <c r="H414" s="251"/>
      <c r="I414" s="257"/>
      <c r="J414" s="260"/>
      <c r="K414" s="304"/>
      <c r="L414" s="251" t="s">
        <v>1144</v>
      </c>
      <c r="M414" s="257"/>
      <c r="N414" s="257"/>
      <c r="O414" s="257"/>
      <c r="P414" s="257"/>
      <c r="Q414" s="363" t="s">
        <v>1145</v>
      </c>
      <c r="R414" s="450"/>
      <c r="S414" s="450"/>
      <c r="T414" s="450"/>
      <c r="U414" s="450"/>
      <c r="V414" s="450"/>
      <c r="W414" s="450"/>
      <c r="X414" s="450"/>
      <c r="Y414" s="450"/>
      <c r="Z414" s="450"/>
      <c r="AA414" s="255"/>
      <c r="AB414" s="255"/>
      <c r="AC414" s="255"/>
      <c r="AD414" s="255"/>
      <c r="AE414" s="255"/>
      <c r="AF414" s="255"/>
      <c r="AG414" s="255"/>
      <c r="AH414" s="255"/>
      <c r="AI414" s="255"/>
      <c r="AJ414" s="255"/>
      <c r="AK414" s="255"/>
      <c r="AL414" s="255"/>
      <c r="AM414" s="255"/>
      <c r="AN414" s="255"/>
      <c r="AO414" s="255"/>
      <c r="AP414" s="255"/>
    </row>
    <row r="415" spans="1:42">
      <c r="A415" s="257" t="s">
        <v>59</v>
      </c>
      <c r="B415" s="257" t="s">
        <v>1148</v>
      </c>
      <c r="C415" s="251"/>
      <c r="D415" s="251" t="str">
        <f t="shared" ref="D415:D421" si="14">$B415&amp;"
"&amp;$C415</f>
        <v xml:space="preserve">ca4_rand_f
</v>
      </c>
      <c r="E415" s="251"/>
      <c r="F415" s="251" t="str">
        <f t="shared" si="13"/>
        <v xml:space="preserve">ca4_rand_f
</v>
      </c>
      <c r="G415" s="251"/>
      <c r="H415" s="251"/>
      <c r="I415" s="257"/>
      <c r="J415" s="260"/>
      <c r="K415" s="304"/>
      <c r="L415" s="251" t="s">
        <v>1144</v>
      </c>
      <c r="M415" s="257"/>
      <c r="N415" s="257"/>
      <c r="O415" s="257"/>
      <c r="P415" s="257"/>
      <c r="Q415" s="363" t="s">
        <v>1145</v>
      </c>
      <c r="R415" s="450"/>
      <c r="S415" s="450"/>
      <c r="T415" s="450"/>
      <c r="U415" s="450"/>
      <c r="V415" s="450"/>
      <c r="W415" s="450"/>
      <c r="X415" s="450"/>
      <c r="Y415" s="450"/>
      <c r="Z415" s="450"/>
      <c r="AA415" s="255"/>
      <c r="AB415" s="255"/>
      <c r="AC415" s="255"/>
      <c r="AD415" s="255"/>
      <c r="AE415" s="255"/>
      <c r="AF415" s="255"/>
      <c r="AG415" s="255"/>
      <c r="AH415" s="255"/>
      <c r="AI415" s="255"/>
      <c r="AJ415" s="255"/>
      <c r="AK415" s="255"/>
      <c r="AL415" s="255"/>
      <c r="AM415" s="255"/>
      <c r="AN415" s="255"/>
      <c r="AO415" s="255"/>
      <c r="AP415" s="255"/>
    </row>
    <row r="416" spans="1:42">
      <c r="A416" s="257" t="s">
        <v>59</v>
      </c>
      <c r="B416" s="257" t="s">
        <v>1149</v>
      </c>
      <c r="C416" s="251"/>
      <c r="D416" s="251" t="str">
        <f t="shared" si="14"/>
        <v xml:space="preserve">ca1_rand
</v>
      </c>
      <c r="E416" s="251"/>
      <c r="F416" s="251" t="str">
        <f t="shared" si="13"/>
        <v xml:space="preserve">ca1_rand
</v>
      </c>
      <c r="G416" s="251"/>
      <c r="H416" s="251"/>
      <c r="I416" s="257"/>
      <c r="J416" s="260"/>
      <c r="K416" s="304"/>
      <c r="L416" s="251" t="s">
        <v>1144</v>
      </c>
      <c r="M416" s="257"/>
      <c r="N416" s="257"/>
      <c r="O416" s="257"/>
      <c r="P416" s="257"/>
      <c r="Q416" s="363" t="s">
        <v>1150</v>
      </c>
      <c r="R416" s="450"/>
      <c r="S416" s="450"/>
      <c r="T416" s="450"/>
      <c r="U416" s="450"/>
      <c r="V416" s="450"/>
      <c r="W416" s="450"/>
      <c r="X416" s="450"/>
      <c r="Y416" s="450"/>
      <c r="Z416" s="450"/>
      <c r="AA416" s="255"/>
      <c r="AB416" s="255"/>
      <c r="AC416" s="255"/>
      <c r="AD416" s="255"/>
      <c r="AE416" s="255"/>
      <c r="AF416" s="255"/>
      <c r="AG416" s="255"/>
      <c r="AH416" s="255"/>
      <c r="AI416" s="255"/>
      <c r="AJ416" s="255"/>
      <c r="AK416" s="255"/>
      <c r="AL416" s="255"/>
      <c r="AM416" s="255"/>
      <c r="AN416" s="255"/>
      <c r="AO416" s="255"/>
      <c r="AP416" s="255"/>
    </row>
    <row r="417" spans="1:42">
      <c r="A417" s="257" t="s">
        <v>59</v>
      </c>
      <c r="B417" s="257" t="s">
        <v>1151</v>
      </c>
      <c r="C417" s="251"/>
      <c r="D417" s="251" t="str">
        <f t="shared" si="14"/>
        <v xml:space="preserve">ca2_rand
</v>
      </c>
      <c r="E417" s="251"/>
      <c r="F417" s="251" t="str">
        <f t="shared" si="13"/>
        <v xml:space="preserve">ca2_rand
</v>
      </c>
      <c r="G417" s="251"/>
      <c r="H417" s="251"/>
      <c r="I417" s="257"/>
      <c r="J417" s="260"/>
      <c r="K417" s="304"/>
      <c r="L417" s="251" t="s">
        <v>1144</v>
      </c>
      <c r="M417" s="257"/>
      <c r="N417" s="257"/>
      <c r="O417" s="257"/>
      <c r="P417" s="257"/>
      <c r="Q417" s="363" t="s">
        <v>1152</v>
      </c>
      <c r="R417" s="450"/>
      <c r="S417" s="450"/>
      <c r="T417" s="450"/>
      <c r="U417" s="450"/>
      <c r="V417" s="450"/>
      <c r="W417" s="450"/>
      <c r="X417" s="450"/>
      <c r="Y417" s="450"/>
      <c r="Z417" s="450"/>
      <c r="AA417" s="255"/>
      <c r="AB417" s="255"/>
      <c r="AC417" s="255"/>
      <c r="AD417" s="255"/>
      <c r="AE417" s="255"/>
      <c r="AF417" s="255"/>
      <c r="AG417" s="255"/>
      <c r="AH417" s="255"/>
      <c r="AI417" s="255"/>
      <c r="AJ417" s="255"/>
      <c r="AK417" s="255"/>
      <c r="AL417" s="255"/>
      <c r="AM417" s="255"/>
      <c r="AN417" s="255"/>
      <c r="AO417" s="255"/>
      <c r="AP417" s="255"/>
    </row>
    <row r="418" spans="1:42">
      <c r="A418" s="257" t="s">
        <v>59</v>
      </c>
      <c r="B418" s="257" t="s">
        <v>1153</v>
      </c>
      <c r="C418" s="251"/>
      <c r="D418" s="251" t="str">
        <f t="shared" si="14"/>
        <v xml:space="preserve">ca3_rand
</v>
      </c>
      <c r="E418" s="251"/>
      <c r="F418" s="251" t="str">
        <f t="shared" si="13"/>
        <v xml:space="preserve">ca3_rand
</v>
      </c>
      <c r="G418" s="251"/>
      <c r="H418" s="251"/>
      <c r="I418" s="257"/>
      <c r="J418" s="260"/>
      <c r="K418" s="304"/>
      <c r="L418" s="251" t="s">
        <v>1144</v>
      </c>
      <c r="M418" s="257"/>
      <c r="N418" s="257"/>
      <c r="O418" s="257"/>
      <c r="P418" s="257"/>
      <c r="Q418" s="363" t="s">
        <v>1154</v>
      </c>
      <c r="R418" s="450"/>
      <c r="S418" s="450"/>
      <c r="T418" s="450"/>
      <c r="U418" s="450"/>
      <c r="V418" s="450"/>
      <c r="W418" s="450"/>
      <c r="X418" s="450"/>
      <c r="Y418" s="450"/>
      <c r="Z418" s="450"/>
      <c r="AA418" s="255"/>
      <c r="AB418" s="255"/>
      <c r="AC418" s="255"/>
      <c r="AD418" s="255"/>
      <c r="AE418" s="255"/>
      <c r="AF418" s="255"/>
      <c r="AG418" s="255"/>
      <c r="AH418" s="255"/>
      <c r="AI418" s="255"/>
      <c r="AJ418" s="255"/>
      <c r="AK418" s="255"/>
      <c r="AL418" s="255"/>
      <c r="AM418" s="255"/>
      <c r="AN418" s="255"/>
      <c r="AO418" s="255"/>
      <c r="AP418" s="255"/>
    </row>
    <row r="419" spans="1:42">
      <c r="A419" s="257" t="s">
        <v>59</v>
      </c>
      <c r="B419" s="257" t="s">
        <v>1155</v>
      </c>
      <c r="C419" s="251"/>
      <c r="D419" s="251" t="str">
        <f t="shared" si="14"/>
        <v xml:space="preserve">ca4_rand
</v>
      </c>
      <c r="E419" s="251"/>
      <c r="F419" s="251" t="str">
        <f t="shared" si="13"/>
        <v xml:space="preserve">ca4_rand
</v>
      </c>
      <c r="G419" s="251"/>
      <c r="H419" s="251"/>
      <c r="I419" s="257"/>
      <c r="J419" s="260"/>
      <c r="K419" s="304"/>
      <c r="L419" s="251" t="s">
        <v>1144</v>
      </c>
      <c r="M419" s="257"/>
      <c r="N419" s="257"/>
      <c r="O419" s="257"/>
      <c r="P419" s="257"/>
      <c r="Q419" s="363" t="s">
        <v>1156</v>
      </c>
      <c r="R419" s="450"/>
      <c r="S419" s="450"/>
      <c r="T419" s="450"/>
      <c r="U419" s="450"/>
      <c r="V419" s="450"/>
      <c r="W419" s="450"/>
      <c r="X419" s="450"/>
      <c r="Y419" s="450"/>
      <c r="Z419" s="450"/>
      <c r="AA419" s="255"/>
      <c r="AB419" s="255"/>
      <c r="AC419" s="255"/>
      <c r="AD419" s="255"/>
      <c r="AE419" s="255"/>
      <c r="AF419" s="255"/>
      <c r="AG419" s="255"/>
      <c r="AH419" s="255"/>
      <c r="AI419" s="255"/>
      <c r="AJ419" s="255"/>
      <c r="AK419" s="255"/>
      <c r="AL419" s="255"/>
      <c r="AM419" s="255"/>
      <c r="AN419" s="255"/>
      <c r="AO419" s="255"/>
      <c r="AP419" s="255"/>
    </row>
    <row r="420" spans="1:42">
      <c r="A420" s="257" t="s">
        <v>59</v>
      </c>
      <c r="B420" s="257" t="s">
        <v>1157</v>
      </c>
      <c r="C420" s="251"/>
      <c r="D420" s="251" t="str">
        <f t="shared" si="14"/>
        <v xml:space="preserve">no1_rand_f
</v>
      </c>
      <c r="E420" s="251"/>
      <c r="F420" s="251" t="str">
        <f t="shared" si="13"/>
        <v xml:space="preserve">no1_rand_f
</v>
      </c>
      <c r="G420" s="251"/>
      <c r="H420" s="251"/>
      <c r="I420" s="257"/>
      <c r="J420" s="260"/>
      <c r="K420" s="304"/>
      <c r="L420" s="251" t="s">
        <v>1158</v>
      </c>
      <c r="M420" s="257"/>
      <c r="N420" s="257"/>
      <c r="O420" s="257"/>
      <c r="P420" s="257"/>
      <c r="Q420" s="363" t="s">
        <v>1145</v>
      </c>
      <c r="R420" s="450"/>
      <c r="S420" s="450"/>
      <c r="T420" s="450"/>
      <c r="U420" s="450"/>
      <c r="V420" s="450"/>
      <c r="W420" s="450"/>
      <c r="X420" s="450"/>
      <c r="Y420" s="450"/>
      <c r="Z420" s="450"/>
      <c r="AA420" s="255"/>
      <c r="AB420" s="255"/>
      <c r="AC420" s="255"/>
      <c r="AD420" s="255"/>
      <c r="AE420" s="255"/>
      <c r="AF420" s="255"/>
      <c r="AG420" s="255"/>
      <c r="AH420" s="255"/>
      <c r="AI420" s="255"/>
      <c r="AJ420" s="255"/>
      <c r="AK420" s="255"/>
      <c r="AL420" s="255"/>
      <c r="AM420" s="255"/>
      <c r="AN420" s="255"/>
      <c r="AO420" s="255"/>
      <c r="AP420" s="255"/>
    </row>
    <row r="421" spans="1:42">
      <c r="A421" s="257" t="s">
        <v>59</v>
      </c>
      <c r="B421" s="257" t="s">
        <v>1159</v>
      </c>
      <c r="C421" s="251"/>
      <c r="D421" s="251" t="str">
        <f t="shared" si="14"/>
        <v xml:space="preserve">no2_rand_f
</v>
      </c>
      <c r="E421" s="251"/>
      <c r="F421" s="251" t="str">
        <f t="shared" si="13"/>
        <v xml:space="preserve">no2_rand_f
</v>
      </c>
      <c r="G421" s="251"/>
      <c r="H421" s="251"/>
      <c r="I421" s="257"/>
      <c r="J421" s="260"/>
      <c r="K421" s="304"/>
      <c r="L421" s="251" t="s">
        <v>1158</v>
      </c>
      <c r="M421" s="257"/>
      <c r="N421" s="257"/>
      <c r="O421" s="257"/>
      <c r="P421" s="257"/>
      <c r="Q421" s="363" t="s">
        <v>1145</v>
      </c>
      <c r="R421" s="450"/>
      <c r="S421" s="450"/>
      <c r="T421" s="450"/>
      <c r="U421" s="450"/>
      <c r="V421" s="450"/>
      <c r="W421" s="450"/>
      <c r="X421" s="450"/>
      <c r="Y421" s="450"/>
      <c r="Z421" s="450"/>
      <c r="AA421" s="255"/>
      <c r="AB421" s="255"/>
      <c r="AC421" s="255"/>
      <c r="AD421" s="255"/>
      <c r="AE421" s="255"/>
      <c r="AF421" s="255"/>
      <c r="AG421" s="255"/>
      <c r="AH421" s="255"/>
      <c r="AI421" s="255"/>
      <c r="AJ421" s="255"/>
      <c r="AK421" s="255"/>
      <c r="AL421" s="255"/>
      <c r="AM421" s="255"/>
      <c r="AN421" s="255"/>
      <c r="AO421" s="255"/>
      <c r="AP421" s="255"/>
    </row>
    <row r="422" spans="1:42" ht="19.5" customHeight="1">
      <c r="A422" s="257" t="s">
        <v>59</v>
      </c>
      <c r="B422" s="257" t="s">
        <v>1160</v>
      </c>
      <c r="C422" s="251"/>
      <c r="D422" s="257" t="s">
        <v>1160</v>
      </c>
      <c r="E422" s="251"/>
      <c r="F422" s="251" t="str">
        <f t="shared" si="13"/>
        <v xml:space="preserve">no3_rand_f
</v>
      </c>
      <c r="G422" s="251"/>
      <c r="H422" s="251"/>
      <c r="I422" s="257"/>
      <c r="J422" s="260"/>
      <c r="K422" s="304"/>
      <c r="L422" s="251" t="s">
        <v>1158</v>
      </c>
      <c r="M422" s="257"/>
      <c r="N422" s="257"/>
      <c r="O422" s="257"/>
      <c r="P422" s="257"/>
      <c r="Q422" s="363" t="s">
        <v>1145</v>
      </c>
      <c r="R422" s="450"/>
      <c r="S422" s="450"/>
      <c r="T422" s="450"/>
      <c r="U422" s="450"/>
      <c r="V422" s="450"/>
      <c r="W422" s="450"/>
      <c r="X422" s="450"/>
      <c r="Y422" s="450"/>
      <c r="Z422" s="450"/>
      <c r="AA422" s="255"/>
      <c r="AB422" s="255"/>
      <c r="AC422" s="255"/>
      <c r="AD422" s="255"/>
      <c r="AE422" s="255"/>
      <c r="AF422" s="255"/>
      <c r="AG422" s="255"/>
      <c r="AH422" s="255"/>
      <c r="AI422" s="255"/>
      <c r="AJ422" s="255"/>
      <c r="AK422" s="255"/>
      <c r="AL422" s="255"/>
      <c r="AM422" s="255"/>
      <c r="AN422" s="255"/>
      <c r="AO422" s="255"/>
      <c r="AP422" s="255"/>
    </row>
    <row r="423" spans="1:42">
      <c r="A423" s="257" t="s">
        <v>59</v>
      </c>
      <c r="B423" s="257" t="s">
        <v>1161</v>
      </c>
      <c r="C423" s="251"/>
      <c r="D423" s="251" t="str">
        <f t="shared" ref="D423:D486" si="15">$B423&amp;"
"&amp;$C423</f>
        <v xml:space="preserve">no4_rand_f
</v>
      </c>
      <c r="E423" s="251"/>
      <c r="F423" s="251" t="str">
        <f t="shared" si="13"/>
        <v xml:space="preserve">no4_rand_f
</v>
      </c>
      <c r="G423" s="251"/>
      <c r="H423" s="251"/>
      <c r="I423" s="257"/>
      <c r="J423" s="260"/>
      <c r="K423" s="304"/>
      <c r="L423" s="251" t="s">
        <v>1158</v>
      </c>
      <c r="M423" s="257"/>
      <c r="N423" s="257"/>
      <c r="O423" s="257"/>
      <c r="P423" s="257"/>
      <c r="Q423" s="363" t="s">
        <v>1145</v>
      </c>
      <c r="R423" s="450"/>
      <c r="S423" s="450"/>
      <c r="T423" s="450"/>
      <c r="U423" s="450"/>
      <c r="V423" s="450"/>
      <c r="W423" s="450"/>
      <c r="X423" s="450"/>
      <c r="Y423" s="450"/>
      <c r="Z423" s="450"/>
      <c r="AA423" s="255"/>
      <c r="AB423" s="255"/>
      <c r="AC423" s="255"/>
      <c r="AD423" s="255"/>
      <c r="AE423" s="255"/>
      <c r="AF423" s="255"/>
      <c r="AG423" s="255"/>
      <c r="AH423" s="255"/>
      <c r="AI423" s="255"/>
      <c r="AJ423" s="255"/>
      <c r="AK423" s="255"/>
      <c r="AL423" s="255"/>
      <c r="AM423" s="255"/>
      <c r="AN423" s="255"/>
      <c r="AO423" s="255"/>
      <c r="AP423" s="255"/>
    </row>
    <row r="424" spans="1:42">
      <c r="A424" s="257" t="s">
        <v>59</v>
      </c>
      <c r="B424" s="257" t="s">
        <v>1162</v>
      </c>
      <c r="C424" s="251"/>
      <c r="D424" s="251" t="str">
        <f t="shared" si="15"/>
        <v xml:space="preserve">no1_rand
</v>
      </c>
      <c r="E424" s="251"/>
      <c r="F424" s="251" t="str">
        <f t="shared" si="13"/>
        <v xml:space="preserve">no1_rand
</v>
      </c>
      <c r="G424" s="251"/>
      <c r="H424" s="251"/>
      <c r="I424" s="257"/>
      <c r="J424" s="260"/>
      <c r="K424" s="304"/>
      <c r="L424" s="251" t="s">
        <v>1158</v>
      </c>
      <c r="M424" s="257"/>
      <c r="N424" s="257"/>
      <c r="O424" s="257"/>
      <c r="P424" s="257"/>
      <c r="Q424" s="363" t="s">
        <v>1163</v>
      </c>
      <c r="R424" s="450"/>
      <c r="S424" s="450"/>
      <c r="T424" s="450"/>
      <c r="U424" s="450"/>
      <c r="V424" s="450"/>
      <c r="W424" s="450"/>
      <c r="X424" s="450"/>
      <c r="Y424" s="450"/>
      <c r="Z424" s="450"/>
      <c r="AA424" s="255"/>
      <c r="AB424" s="255"/>
      <c r="AC424" s="255"/>
      <c r="AD424" s="255"/>
      <c r="AE424" s="255"/>
      <c r="AF424" s="255"/>
      <c r="AG424" s="255"/>
      <c r="AH424" s="255"/>
      <c r="AI424" s="255"/>
      <c r="AJ424" s="255"/>
      <c r="AK424" s="255"/>
      <c r="AL424" s="255"/>
      <c r="AM424" s="255"/>
      <c r="AN424" s="255"/>
      <c r="AO424" s="255"/>
      <c r="AP424" s="255"/>
    </row>
    <row r="425" spans="1:42">
      <c r="A425" s="257" t="s">
        <v>59</v>
      </c>
      <c r="B425" s="257" t="s">
        <v>1164</v>
      </c>
      <c r="C425" s="251"/>
      <c r="D425" s="251" t="str">
        <f t="shared" si="15"/>
        <v xml:space="preserve">no2_rand
</v>
      </c>
      <c r="E425" s="251"/>
      <c r="F425" s="251" t="str">
        <f t="shared" si="13"/>
        <v xml:space="preserve">no2_rand
</v>
      </c>
      <c r="G425" s="251"/>
      <c r="H425" s="251"/>
      <c r="I425" s="257"/>
      <c r="J425" s="260"/>
      <c r="K425" s="304"/>
      <c r="L425" s="251" t="s">
        <v>1158</v>
      </c>
      <c r="M425" s="257"/>
      <c r="N425" s="257"/>
      <c r="O425" s="257"/>
      <c r="P425" s="257"/>
      <c r="Q425" s="363" t="s">
        <v>1165</v>
      </c>
      <c r="R425" s="450"/>
      <c r="S425" s="450"/>
      <c r="T425" s="450"/>
      <c r="U425" s="450"/>
      <c r="V425" s="450"/>
      <c r="W425" s="450"/>
      <c r="X425" s="450"/>
      <c r="Y425" s="450"/>
      <c r="Z425" s="450"/>
      <c r="AA425" s="255"/>
      <c r="AB425" s="255"/>
      <c r="AC425" s="255"/>
      <c r="AD425" s="255"/>
      <c r="AE425" s="255"/>
      <c r="AF425" s="255"/>
      <c r="AG425" s="255"/>
      <c r="AH425" s="255"/>
      <c r="AI425" s="255"/>
      <c r="AJ425" s="255"/>
      <c r="AK425" s="255"/>
      <c r="AL425" s="255"/>
      <c r="AM425" s="255"/>
      <c r="AN425" s="255"/>
      <c r="AO425" s="255"/>
      <c r="AP425" s="255"/>
    </row>
    <row r="426" spans="1:42">
      <c r="A426" s="257" t="s">
        <v>59</v>
      </c>
      <c r="B426" s="257" t="s">
        <v>1166</v>
      </c>
      <c r="C426" s="251"/>
      <c r="D426" s="251" t="str">
        <f t="shared" si="15"/>
        <v xml:space="preserve">no3_rand
</v>
      </c>
      <c r="E426" s="251"/>
      <c r="F426" s="251" t="str">
        <f t="shared" si="13"/>
        <v xml:space="preserve">no3_rand
</v>
      </c>
      <c r="G426" s="251"/>
      <c r="H426" s="251"/>
      <c r="I426" s="257"/>
      <c r="J426" s="260"/>
      <c r="K426" s="304"/>
      <c r="L426" s="251" t="s">
        <v>1158</v>
      </c>
      <c r="M426" s="257"/>
      <c r="N426" s="257"/>
      <c r="O426" s="257"/>
      <c r="P426" s="257"/>
      <c r="Q426" s="363" t="s">
        <v>1167</v>
      </c>
      <c r="R426" s="450"/>
      <c r="S426" s="450"/>
      <c r="T426" s="450"/>
      <c r="U426" s="450"/>
      <c r="V426" s="450"/>
      <c r="W426" s="450"/>
      <c r="X426" s="450"/>
      <c r="Y426" s="450"/>
      <c r="Z426" s="450"/>
      <c r="AA426" s="255"/>
      <c r="AB426" s="255"/>
      <c r="AC426" s="255"/>
      <c r="AD426" s="255"/>
      <c r="AE426" s="255"/>
      <c r="AF426" s="255"/>
      <c r="AG426" s="255"/>
      <c r="AH426" s="255"/>
      <c r="AI426" s="255"/>
      <c r="AJ426" s="255"/>
      <c r="AK426" s="255"/>
      <c r="AL426" s="255"/>
      <c r="AM426" s="255"/>
      <c r="AN426" s="255"/>
      <c r="AO426" s="255"/>
      <c r="AP426" s="255"/>
    </row>
    <row r="427" spans="1:42">
      <c r="A427" s="257" t="s">
        <v>59</v>
      </c>
      <c r="B427" s="257" t="s">
        <v>1168</v>
      </c>
      <c r="C427" s="251"/>
      <c r="D427" s="251" t="str">
        <f t="shared" si="15"/>
        <v xml:space="preserve">no4_rand
</v>
      </c>
      <c r="E427" s="251"/>
      <c r="F427" s="251" t="str">
        <f t="shared" si="13"/>
        <v xml:space="preserve">no4_rand
</v>
      </c>
      <c r="G427" s="251"/>
      <c r="H427" s="251"/>
      <c r="I427" s="257"/>
      <c r="J427" s="260"/>
      <c r="K427" s="304"/>
      <c r="L427" s="251" t="s">
        <v>1158</v>
      </c>
      <c r="M427" s="257"/>
      <c r="N427" s="257"/>
      <c r="O427" s="257"/>
      <c r="P427" s="257"/>
      <c r="Q427" s="363" t="s">
        <v>1169</v>
      </c>
      <c r="R427" s="450"/>
      <c r="S427" s="450"/>
      <c r="T427" s="450"/>
      <c r="U427" s="450"/>
      <c r="V427" s="450"/>
      <c r="W427" s="450"/>
      <c r="X427" s="450"/>
      <c r="Y427" s="450"/>
      <c r="Z427" s="450"/>
      <c r="AA427" s="255"/>
      <c r="AB427" s="255"/>
      <c r="AC427" s="255"/>
      <c r="AD427" s="255"/>
      <c r="AE427" s="255"/>
      <c r="AF427" s="255"/>
      <c r="AG427" s="255"/>
      <c r="AH427" s="255"/>
      <c r="AI427" s="255"/>
      <c r="AJ427" s="255"/>
      <c r="AK427" s="255"/>
      <c r="AL427" s="255"/>
      <c r="AM427" s="255"/>
      <c r="AN427" s="255"/>
      <c r="AO427" s="255"/>
      <c r="AP427" s="255"/>
    </row>
    <row r="428" spans="1:42" ht="51">
      <c r="A428" s="257" t="s">
        <v>59</v>
      </c>
      <c r="B428" s="257" t="s">
        <v>1170</v>
      </c>
      <c r="C428" s="251"/>
      <c r="D428" s="251" t="str">
        <f t="shared" si="15"/>
        <v xml:space="preserve">ca_repl_name
</v>
      </c>
      <c r="E428" s="251"/>
      <c r="F428" s="251" t="str">
        <f t="shared" si="13"/>
        <v xml:space="preserve">ca_repl_name
</v>
      </c>
      <c r="G428" s="251"/>
      <c r="H428" s="251"/>
      <c r="I428" s="257"/>
      <c r="J428" s="260"/>
      <c r="K428" s="304"/>
      <c r="L428" s="251" t="s">
        <v>1144</v>
      </c>
      <c r="M428" s="257"/>
      <c r="N428" s="257"/>
      <c r="O428" s="257"/>
      <c r="P428" s="257"/>
      <c r="Q428" s="365" t="s">
        <v>1171</v>
      </c>
      <c r="R428" s="450"/>
      <c r="S428" s="450"/>
      <c r="T428" s="450"/>
      <c r="U428" s="450"/>
      <c r="V428" s="450"/>
      <c r="W428" s="450"/>
      <c r="X428" s="450"/>
      <c r="Y428" s="450"/>
      <c r="Z428" s="450"/>
      <c r="AA428" s="255"/>
      <c r="AB428" s="255"/>
      <c r="AC428" s="255"/>
      <c r="AD428" s="255"/>
      <c r="AE428" s="255"/>
      <c r="AF428" s="255"/>
      <c r="AG428" s="255"/>
      <c r="AH428" s="255"/>
      <c r="AI428" s="255"/>
      <c r="AJ428" s="255"/>
      <c r="AK428" s="255"/>
      <c r="AL428" s="255"/>
      <c r="AM428" s="255"/>
      <c r="AN428" s="255"/>
      <c r="AO428" s="255"/>
      <c r="AP428" s="255"/>
    </row>
    <row r="429" spans="1:42" ht="51.75">
      <c r="A429" s="257" t="s">
        <v>59</v>
      </c>
      <c r="B429" s="257" t="s">
        <v>1172</v>
      </c>
      <c r="C429" s="251"/>
      <c r="D429" s="251" t="str">
        <f t="shared" si="15"/>
        <v xml:space="preserve">ca_repl_numb
</v>
      </c>
      <c r="E429" s="251"/>
      <c r="F429" s="251" t="str">
        <f t="shared" si="13"/>
        <v xml:space="preserve">ca_repl_numb
</v>
      </c>
      <c r="G429" s="251"/>
      <c r="H429" s="251"/>
      <c r="I429" s="257"/>
      <c r="J429" s="260"/>
      <c r="K429" s="304"/>
      <c r="L429" s="251" t="s">
        <v>1144</v>
      </c>
      <c r="M429" s="257"/>
      <c r="N429" s="257"/>
      <c r="O429" s="257"/>
      <c r="P429" s="257"/>
      <c r="Q429" s="363" t="s">
        <v>1173</v>
      </c>
      <c r="R429" s="450"/>
      <c r="S429" s="450"/>
      <c r="T429" s="450"/>
      <c r="U429" s="450"/>
      <c r="V429" s="450"/>
      <c r="W429" s="450"/>
      <c r="X429" s="450"/>
      <c r="Y429" s="450"/>
      <c r="Z429" s="450"/>
      <c r="AA429" s="255"/>
      <c r="AB429" s="255"/>
      <c r="AC429" s="255"/>
      <c r="AD429" s="255"/>
      <c r="AE429" s="255"/>
      <c r="AF429" s="255"/>
      <c r="AG429" s="255"/>
      <c r="AH429" s="255"/>
      <c r="AI429" s="255"/>
      <c r="AJ429" s="255"/>
      <c r="AK429" s="255"/>
      <c r="AL429" s="255"/>
      <c r="AM429" s="255"/>
      <c r="AN429" s="255"/>
      <c r="AO429" s="255"/>
      <c r="AP429" s="255"/>
    </row>
    <row r="430" spans="1:42" ht="51">
      <c r="A430" s="257" t="s">
        <v>59</v>
      </c>
      <c r="B430" s="257" t="s">
        <v>1174</v>
      </c>
      <c r="C430" s="251"/>
      <c r="D430" s="251" t="str">
        <f t="shared" si="15"/>
        <v xml:space="preserve">no_repl_name
</v>
      </c>
      <c r="E430" s="251"/>
      <c r="F430" s="251" t="str">
        <f t="shared" si="13"/>
        <v xml:space="preserve">no_repl_name
</v>
      </c>
      <c r="G430" s="251"/>
      <c r="H430" s="251"/>
      <c r="I430" s="257"/>
      <c r="J430" s="260"/>
      <c r="K430" s="304"/>
      <c r="L430" s="251" t="s">
        <v>1158</v>
      </c>
      <c r="M430" s="257"/>
      <c r="N430" s="257"/>
      <c r="O430" s="257"/>
      <c r="P430" s="257"/>
      <c r="Q430" s="365" t="s">
        <v>1175</v>
      </c>
      <c r="R430" s="450"/>
      <c r="S430" s="450"/>
      <c r="T430" s="450"/>
      <c r="U430" s="450"/>
      <c r="V430" s="450"/>
      <c r="W430" s="450"/>
      <c r="X430" s="450"/>
      <c r="Y430" s="450"/>
      <c r="Z430" s="450"/>
      <c r="AA430" s="255"/>
      <c r="AB430" s="255"/>
      <c r="AC430" s="255"/>
      <c r="AD430" s="255"/>
      <c r="AE430" s="255"/>
      <c r="AF430" s="255"/>
      <c r="AG430" s="255"/>
      <c r="AH430" s="255"/>
      <c r="AI430" s="255"/>
      <c r="AJ430" s="255"/>
      <c r="AK430" s="255"/>
      <c r="AL430" s="255"/>
      <c r="AM430" s="255"/>
      <c r="AN430" s="255"/>
      <c r="AO430" s="255"/>
      <c r="AP430" s="255"/>
    </row>
    <row r="431" spans="1:42" ht="51">
      <c r="A431" s="257" t="s">
        <v>59</v>
      </c>
      <c r="B431" s="257" t="s">
        <v>1176</v>
      </c>
      <c r="C431" s="251"/>
      <c r="D431" s="251" t="str">
        <f t="shared" si="15"/>
        <v xml:space="preserve">no_repl_numb
</v>
      </c>
      <c r="E431" s="251"/>
      <c r="F431" s="251" t="str">
        <f t="shared" si="13"/>
        <v xml:space="preserve">no_repl_numb
</v>
      </c>
      <c r="G431" s="251"/>
      <c r="H431" s="251"/>
      <c r="I431" s="257"/>
      <c r="J431" s="260"/>
      <c r="K431" s="304"/>
      <c r="L431" s="251" t="s">
        <v>1158</v>
      </c>
      <c r="M431" s="257"/>
      <c r="N431" s="257"/>
      <c r="O431" s="257"/>
      <c r="P431" s="257"/>
      <c r="Q431" s="365" t="s">
        <v>1177</v>
      </c>
      <c r="R431" s="450"/>
      <c r="S431" s="450"/>
      <c r="T431" s="450"/>
      <c r="U431" s="450"/>
      <c r="V431" s="450"/>
      <c r="W431" s="450"/>
      <c r="X431" s="450"/>
      <c r="Y431" s="450"/>
      <c r="Z431" s="450"/>
      <c r="AA431" s="255"/>
      <c r="AB431" s="255"/>
      <c r="AC431" s="255"/>
      <c r="AD431" s="255"/>
      <c r="AE431" s="255"/>
      <c r="AF431" s="255"/>
      <c r="AG431" s="255"/>
      <c r="AH431" s="255"/>
      <c r="AI431" s="255"/>
      <c r="AJ431" s="255"/>
      <c r="AK431" s="255"/>
      <c r="AL431" s="255"/>
      <c r="AM431" s="255"/>
      <c r="AN431" s="255"/>
      <c r="AO431" s="255"/>
      <c r="AP431" s="255"/>
    </row>
    <row r="432" spans="1:42" ht="63">
      <c r="A432" s="251" t="s">
        <v>66</v>
      </c>
      <c r="B432" s="251" t="s">
        <v>1178</v>
      </c>
      <c r="C432" s="251" t="s">
        <v>1179</v>
      </c>
      <c r="D432" s="251" t="str">
        <f t="shared" si="15"/>
        <v>splot_01
Do you own or rent in a plot that is described as ${pl_samp_plot} ?</v>
      </c>
      <c r="E432" s="251" t="s">
        <v>1180</v>
      </c>
      <c r="F432" s="251" t="str">
        <f t="shared" si="13"/>
        <v>splot_01
Ese urugo rwanyu nirwo rufite (cyangwa rukodesha) uyu murima: ${pl_samp_plot}?</v>
      </c>
      <c r="G432" s="450"/>
      <c r="H432" s="450"/>
      <c r="I432" s="319"/>
      <c r="J432" s="319"/>
      <c r="K432" s="319"/>
      <c r="L432" s="319"/>
      <c r="M432" s="319"/>
      <c r="N432" s="251" t="s">
        <v>43</v>
      </c>
      <c r="O432" s="319"/>
      <c r="P432" s="319"/>
      <c r="Q432" s="319"/>
      <c r="R432" s="319"/>
      <c r="S432" s="259"/>
      <c r="T432" s="259"/>
      <c r="U432" s="259"/>
      <c r="V432" s="450"/>
      <c r="W432" s="259"/>
      <c r="X432" s="259"/>
      <c r="Y432" s="259"/>
      <c r="Z432" s="259"/>
      <c r="AA432" s="255"/>
      <c r="AB432" s="255"/>
      <c r="AC432" s="255"/>
      <c r="AD432" s="255"/>
      <c r="AE432" s="255"/>
      <c r="AF432" s="255"/>
      <c r="AG432" s="255"/>
      <c r="AH432" s="255"/>
      <c r="AI432" s="255"/>
      <c r="AJ432" s="255"/>
      <c r="AK432" s="255"/>
      <c r="AL432" s="255"/>
      <c r="AM432" s="255"/>
      <c r="AN432" s="255"/>
      <c r="AO432" s="255"/>
      <c r="AP432" s="255"/>
    </row>
    <row r="433" spans="1:42" ht="47.25">
      <c r="A433" s="251" t="s">
        <v>1181</v>
      </c>
      <c r="B433" s="251" t="s">
        <v>1182</v>
      </c>
      <c r="C433" s="251" t="s">
        <v>1183</v>
      </c>
      <c r="D433" s="251" t="str">
        <f t="shared" si="15"/>
        <v>splot_02
Which of these plots is the same as ${pl_samp_plot}?</v>
      </c>
      <c r="E433" s="251" t="s">
        <v>1184</v>
      </c>
      <c r="F433" s="251" t="str">
        <f t="shared" si="13"/>
        <v>splot_02
Mu mirima twavuze, ni uwuhe uhuye na ${pl_samp_plot}?</v>
      </c>
      <c r="G433" s="450"/>
      <c r="H433" s="450"/>
      <c r="I433" s="319"/>
      <c r="J433" s="319"/>
      <c r="K433" s="319"/>
      <c r="L433" s="319" t="s">
        <v>1185</v>
      </c>
      <c r="M433" s="319"/>
      <c r="N433" s="251" t="s">
        <v>43</v>
      </c>
      <c r="O433" s="319"/>
      <c r="P433" s="319"/>
      <c r="Q433" s="319"/>
      <c r="R433" s="319"/>
      <c r="S433" s="259"/>
      <c r="T433" s="259"/>
      <c r="U433" s="259"/>
      <c r="V433" s="259" t="s">
        <v>1186</v>
      </c>
      <c r="W433" s="259"/>
      <c r="X433" s="259"/>
      <c r="Y433" s="259"/>
      <c r="Z433" s="259"/>
      <c r="AA433" s="255"/>
      <c r="AB433" s="255"/>
      <c r="AC433" s="255"/>
      <c r="AD433" s="255"/>
      <c r="AE433" s="255"/>
      <c r="AF433" s="255"/>
      <c r="AG433" s="255"/>
      <c r="AH433" s="255"/>
      <c r="AI433" s="255"/>
      <c r="AJ433" s="255"/>
      <c r="AK433" s="255"/>
      <c r="AL433" s="255"/>
      <c r="AM433" s="255"/>
      <c r="AN433" s="255"/>
      <c r="AO433" s="255"/>
      <c r="AP433" s="255"/>
    </row>
    <row r="434" spans="1:42" ht="63">
      <c r="A434" s="251" t="s">
        <v>66</v>
      </c>
      <c r="B434" s="251" t="s">
        <v>1187</v>
      </c>
      <c r="C434" s="251" t="s">
        <v>1188</v>
      </c>
      <c r="D434" s="251" t="str">
        <f t="shared" si="15"/>
        <v>samp_r_conf
You have said that the respondent does not recognize the plot: ${pl_samp_plot}. Is this correct?</v>
      </c>
      <c r="E434" s="251" t="s">
        <v>1189</v>
      </c>
      <c r="F434" s="251" t="str">
        <f t="shared" si="13"/>
        <v>samp_r_conf
Wavuze ko uwo muganira atamenye ${pl_samp_plot}. Ibi ni byo</v>
      </c>
      <c r="G434" s="450"/>
      <c r="H434" s="450"/>
      <c r="I434" s="319"/>
      <c r="J434" s="319" t="s">
        <v>685</v>
      </c>
      <c r="K434" s="319" t="s">
        <v>1190</v>
      </c>
      <c r="L434" s="319" t="s">
        <v>1191</v>
      </c>
      <c r="M434" s="319"/>
      <c r="N434" s="251" t="s">
        <v>43</v>
      </c>
      <c r="O434" s="319"/>
      <c r="P434" s="319"/>
      <c r="Q434" s="319"/>
      <c r="R434" s="319"/>
      <c r="S434" s="259"/>
      <c r="T434" s="259"/>
      <c r="U434" s="259"/>
      <c r="V434" s="259"/>
      <c r="W434" s="259"/>
      <c r="X434" s="259"/>
      <c r="Y434" s="259"/>
      <c r="Z434" s="259"/>
      <c r="AA434" s="255"/>
      <c r="AB434" s="255"/>
      <c r="AC434" s="255"/>
      <c r="AD434" s="255"/>
      <c r="AE434" s="255"/>
      <c r="AF434" s="255"/>
      <c r="AG434" s="255"/>
      <c r="AH434" s="255"/>
      <c r="AI434" s="255"/>
      <c r="AJ434" s="255"/>
      <c r="AK434" s="255"/>
      <c r="AL434" s="255"/>
      <c r="AM434" s="255"/>
      <c r="AN434" s="255"/>
      <c r="AO434" s="255"/>
      <c r="AP434" s="255"/>
    </row>
    <row r="435" spans="1:42" ht="47.25">
      <c r="A435" s="251" t="s">
        <v>59</v>
      </c>
      <c r="B435" s="251" t="s">
        <v>1192</v>
      </c>
      <c r="C435" s="251" t="s">
        <v>1193</v>
      </c>
      <c r="D435" s="251" t="str">
        <f t="shared" si="15"/>
        <v>AG_25_calc
Calculation</v>
      </c>
      <c r="E435" s="450"/>
      <c r="F435" s="251" t="str">
        <f t="shared" si="13"/>
        <v xml:space="preserve">AG_25_calc
</v>
      </c>
      <c r="G435" s="450"/>
      <c r="H435" s="450"/>
      <c r="I435" s="319"/>
      <c r="J435" s="319"/>
      <c r="K435" s="319"/>
      <c r="L435" s="319"/>
      <c r="M435" s="319"/>
      <c r="N435" s="251" t="s">
        <v>43</v>
      </c>
      <c r="O435" s="319"/>
      <c r="P435" s="319"/>
      <c r="Q435" s="319" t="s">
        <v>1194</v>
      </c>
      <c r="R435" s="319"/>
      <c r="S435" s="259"/>
      <c r="T435" s="259"/>
      <c r="U435" s="259"/>
      <c r="V435" s="259"/>
      <c r="W435" s="259"/>
      <c r="X435" s="259"/>
      <c r="Y435" s="259"/>
      <c r="Z435" s="259"/>
      <c r="AA435" s="255"/>
      <c r="AB435" s="255"/>
      <c r="AC435" s="255"/>
      <c r="AD435" s="255"/>
      <c r="AE435" s="255"/>
      <c r="AF435" s="255"/>
      <c r="AG435" s="255"/>
      <c r="AH435" s="255"/>
      <c r="AI435" s="255"/>
      <c r="AJ435" s="255"/>
      <c r="AK435" s="255"/>
      <c r="AL435" s="255"/>
      <c r="AM435" s="255"/>
      <c r="AN435" s="255"/>
      <c r="AO435" s="255"/>
      <c r="AP435" s="255"/>
    </row>
    <row r="436" spans="1:42" ht="47.25">
      <c r="A436" s="251" t="s">
        <v>36</v>
      </c>
      <c r="B436" s="251" t="s">
        <v>1195</v>
      </c>
      <c r="C436" s="251" t="s">
        <v>1196</v>
      </c>
      <c r="D436" s="251" t="str">
        <f t="shared" si="15"/>
        <v>AG_25
Finalized sample plot</v>
      </c>
      <c r="E436" s="450"/>
      <c r="F436" s="251" t="str">
        <f t="shared" si="13"/>
        <v xml:space="preserve">AG_25
</v>
      </c>
      <c r="G436" s="450"/>
      <c r="H436" s="450"/>
      <c r="I436" s="319"/>
      <c r="J436" s="319"/>
      <c r="K436" s="319"/>
      <c r="L436" s="319"/>
      <c r="M436" s="319"/>
      <c r="N436" s="450"/>
      <c r="O436" s="319"/>
      <c r="P436" s="319"/>
      <c r="Q436" s="319" t="s">
        <v>1197</v>
      </c>
      <c r="R436" s="319"/>
      <c r="S436" s="259"/>
      <c r="T436" s="259"/>
      <c r="U436" s="259"/>
      <c r="V436" s="259"/>
      <c r="W436" s="259"/>
      <c r="X436" s="259"/>
      <c r="Y436" s="259"/>
      <c r="Z436" s="259"/>
      <c r="AA436" s="255"/>
      <c r="AB436" s="255"/>
      <c r="AC436" s="255"/>
      <c r="AD436" s="255"/>
      <c r="AE436" s="255"/>
      <c r="AF436" s="255"/>
      <c r="AG436" s="255"/>
      <c r="AH436" s="255"/>
      <c r="AI436" s="255"/>
      <c r="AJ436" s="255"/>
      <c r="AK436" s="255"/>
      <c r="AL436" s="255"/>
      <c r="AM436" s="255"/>
      <c r="AN436" s="255"/>
      <c r="AO436" s="255"/>
      <c r="AP436" s="255"/>
    </row>
    <row r="437" spans="1:42" ht="47.25">
      <c r="A437" s="251" t="s">
        <v>59</v>
      </c>
      <c r="B437" s="251" t="s">
        <v>1198</v>
      </c>
      <c r="C437" s="251" t="s">
        <v>1199</v>
      </c>
      <c r="D437" s="251" t="str">
        <f t="shared" si="15"/>
        <v>sum_cult_14c
Total number of plots with AG_33=1</v>
      </c>
      <c r="E437" s="450"/>
      <c r="F437" s="251" t="str">
        <f t="shared" si="13"/>
        <v xml:space="preserve">sum_cult_14c
</v>
      </c>
      <c r="G437" s="450"/>
      <c r="H437" s="450"/>
      <c r="I437" s="450"/>
      <c r="J437" s="450"/>
      <c r="K437" s="304"/>
      <c r="L437" s="450"/>
      <c r="M437" s="450"/>
      <c r="N437" s="450"/>
      <c r="O437" s="450"/>
      <c r="P437" s="450"/>
      <c r="Q437" s="251" t="s">
        <v>1200</v>
      </c>
      <c r="R437" s="259"/>
      <c r="S437" s="259"/>
      <c r="T437" s="259"/>
      <c r="U437" s="259"/>
      <c r="V437" s="259"/>
      <c r="W437" s="259"/>
      <c r="X437" s="259"/>
      <c r="Y437" s="259"/>
      <c r="Z437" s="259"/>
      <c r="AA437" s="255"/>
      <c r="AB437" s="255"/>
      <c r="AC437" s="255"/>
      <c r="AD437" s="255"/>
      <c r="AE437" s="255"/>
      <c r="AF437" s="255"/>
      <c r="AG437" s="255"/>
      <c r="AH437" s="255"/>
      <c r="AI437" s="255"/>
      <c r="AJ437" s="255"/>
      <c r="AK437" s="255"/>
      <c r="AL437" s="255"/>
      <c r="AM437" s="255"/>
      <c r="AN437" s="255"/>
      <c r="AO437" s="255"/>
      <c r="AP437" s="255"/>
    </row>
    <row r="438" spans="1:42" ht="47.25">
      <c r="A438" s="251" t="s">
        <v>59</v>
      </c>
      <c r="B438" s="251" t="s">
        <v>1201</v>
      </c>
      <c r="C438" s="251" t="s">
        <v>1202</v>
      </c>
      <c r="D438" s="251" t="str">
        <f t="shared" si="15"/>
        <v>sum_cult_15a
Total number of plots with AG_34=1</v>
      </c>
      <c r="E438" s="450"/>
      <c r="F438" s="251" t="str">
        <f t="shared" si="13"/>
        <v xml:space="preserve">sum_cult_15a
</v>
      </c>
      <c r="G438" s="450"/>
      <c r="H438" s="450"/>
      <c r="I438" s="450"/>
      <c r="J438" s="450"/>
      <c r="K438" s="304"/>
      <c r="L438" s="450"/>
      <c r="M438" s="450"/>
      <c r="N438" s="450"/>
      <c r="O438" s="450"/>
      <c r="P438" s="450"/>
      <c r="Q438" s="251" t="s">
        <v>1203</v>
      </c>
      <c r="R438" s="259"/>
      <c r="S438" s="259"/>
      <c r="T438" s="259"/>
      <c r="U438" s="259"/>
      <c r="V438" s="259"/>
      <c r="W438" s="259"/>
      <c r="X438" s="259"/>
      <c r="Y438" s="259"/>
      <c r="Z438" s="259"/>
      <c r="AA438" s="255"/>
      <c r="AB438" s="255"/>
      <c r="AC438" s="255"/>
      <c r="AD438" s="255"/>
      <c r="AE438" s="255"/>
      <c r="AF438" s="255"/>
      <c r="AG438" s="255"/>
      <c r="AH438" s="255"/>
      <c r="AI438" s="255"/>
      <c r="AJ438" s="255"/>
      <c r="AK438" s="255"/>
      <c r="AL438" s="255"/>
      <c r="AM438" s="255"/>
      <c r="AN438" s="255"/>
      <c r="AO438" s="255"/>
      <c r="AP438" s="255"/>
    </row>
    <row r="439" spans="1:42" ht="47.25">
      <c r="A439" s="251" t="s">
        <v>59</v>
      </c>
      <c r="B439" s="251" t="s">
        <v>1204</v>
      </c>
      <c r="C439" s="251" t="s">
        <v>1205</v>
      </c>
      <c r="D439" s="251" t="str">
        <f t="shared" si="15"/>
        <v>sum_cult_15b
Total number of plots with AG_35=1</v>
      </c>
      <c r="E439" s="450"/>
      <c r="F439" s="251" t="str">
        <f t="shared" si="13"/>
        <v xml:space="preserve">sum_cult_15b
</v>
      </c>
      <c r="G439" s="450"/>
      <c r="H439" s="450"/>
      <c r="I439" s="450"/>
      <c r="J439" s="450"/>
      <c r="K439" s="304"/>
      <c r="L439" s="450"/>
      <c r="M439" s="450"/>
      <c r="N439" s="450"/>
      <c r="O439" s="450"/>
      <c r="P439" s="450"/>
      <c r="Q439" s="251" t="s">
        <v>1206</v>
      </c>
      <c r="R439" s="259"/>
      <c r="S439" s="259"/>
      <c r="T439" s="259"/>
      <c r="U439" s="259"/>
      <c r="V439" s="259"/>
      <c r="W439" s="259"/>
      <c r="X439" s="259"/>
      <c r="Y439" s="259"/>
      <c r="Z439" s="259"/>
      <c r="AA439" s="255"/>
      <c r="AB439" s="255"/>
      <c r="AC439" s="255"/>
      <c r="AD439" s="255"/>
      <c r="AE439" s="255"/>
      <c r="AF439" s="255"/>
      <c r="AG439" s="255"/>
      <c r="AH439" s="255"/>
      <c r="AI439" s="255"/>
      <c r="AJ439" s="255"/>
      <c r="AK439" s="255"/>
      <c r="AL439" s="255"/>
      <c r="AM439" s="255"/>
      <c r="AN439" s="255"/>
      <c r="AO439" s="255"/>
      <c r="AP439" s="255"/>
    </row>
    <row r="440" spans="1:42" ht="47.25">
      <c r="A440" s="251" t="s">
        <v>59</v>
      </c>
      <c r="B440" s="251" t="s">
        <v>1207</v>
      </c>
      <c r="C440" s="251" t="s">
        <v>1208</v>
      </c>
      <c r="D440" s="251" t="str">
        <f t="shared" si="15"/>
        <v>sum_rent_14c
Total number of plots with AG_33A=1</v>
      </c>
      <c r="E440" s="450"/>
      <c r="F440" s="251" t="str">
        <f t="shared" si="13"/>
        <v xml:space="preserve">sum_rent_14c
</v>
      </c>
      <c r="G440" s="450"/>
      <c r="H440" s="450"/>
      <c r="I440" s="450"/>
      <c r="J440" s="450"/>
      <c r="K440" s="304"/>
      <c r="L440" s="450"/>
      <c r="M440" s="450"/>
      <c r="N440" s="450"/>
      <c r="O440" s="450"/>
      <c r="P440" s="450"/>
      <c r="Q440" s="251" t="s">
        <v>1209</v>
      </c>
      <c r="R440" s="259"/>
      <c r="S440" s="259"/>
      <c r="T440" s="259"/>
      <c r="U440" s="259"/>
      <c r="V440" s="259"/>
      <c r="W440" s="259"/>
      <c r="X440" s="259"/>
      <c r="Y440" s="259"/>
      <c r="Z440" s="259"/>
      <c r="AA440" s="255"/>
      <c r="AB440" s="255"/>
      <c r="AC440" s="255"/>
      <c r="AD440" s="255"/>
      <c r="AE440" s="255"/>
      <c r="AF440" s="255"/>
      <c r="AG440" s="255"/>
      <c r="AH440" s="255"/>
      <c r="AI440" s="255"/>
      <c r="AJ440" s="255"/>
      <c r="AK440" s="255"/>
      <c r="AL440" s="255"/>
      <c r="AM440" s="255"/>
      <c r="AN440" s="255"/>
      <c r="AO440" s="255"/>
      <c r="AP440" s="255"/>
    </row>
    <row r="441" spans="1:42" ht="47.25">
      <c r="A441" s="251" t="s">
        <v>59</v>
      </c>
      <c r="B441" s="251" t="s">
        <v>1210</v>
      </c>
      <c r="C441" s="251" t="s">
        <v>1211</v>
      </c>
      <c r="D441" s="251" t="str">
        <f t="shared" si="15"/>
        <v>sum_rent_15a
Total number of plots with AG_34A=1</v>
      </c>
      <c r="E441" s="450"/>
      <c r="F441" s="251" t="str">
        <f t="shared" si="13"/>
        <v xml:space="preserve">sum_rent_15a
</v>
      </c>
      <c r="G441" s="450"/>
      <c r="H441" s="450"/>
      <c r="I441" s="450"/>
      <c r="J441" s="450"/>
      <c r="K441" s="304"/>
      <c r="L441" s="450"/>
      <c r="M441" s="450"/>
      <c r="N441" s="450"/>
      <c r="O441" s="450"/>
      <c r="P441" s="450"/>
      <c r="Q441" s="251" t="s">
        <v>1212</v>
      </c>
      <c r="R441" s="259"/>
      <c r="S441" s="259"/>
      <c r="T441" s="259"/>
      <c r="U441" s="259"/>
      <c r="V441" s="259"/>
      <c r="W441" s="259"/>
      <c r="X441" s="259"/>
      <c r="Y441" s="259"/>
      <c r="Z441" s="259"/>
      <c r="AA441" s="255"/>
      <c r="AB441" s="255"/>
      <c r="AC441" s="255"/>
      <c r="AD441" s="255"/>
      <c r="AE441" s="255"/>
      <c r="AF441" s="255"/>
      <c r="AG441" s="255"/>
      <c r="AH441" s="255"/>
      <c r="AI441" s="255"/>
      <c r="AJ441" s="255"/>
      <c r="AK441" s="255"/>
      <c r="AL441" s="255"/>
      <c r="AM441" s="255"/>
      <c r="AN441" s="255"/>
      <c r="AO441" s="255"/>
      <c r="AP441" s="255"/>
    </row>
    <row r="442" spans="1:42" ht="47.25">
      <c r="A442" s="251" t="s">
        <v>59</v>
      </c>
      <c r="B442" s="251" t="s">
        <v>1213</v>
      </c>
      <c r="C442" s="251" t="s">
        <v>1214</v>
      </c>
      <c r="D442" s="251" t="str">
        <f t="shared" si="15"/>
        <v>sum_rent_15b
Total number of plots with AG_35A=1</v>
      </c>
      <c r="E442" s="450"/>
      <c r="F442" s="251" t="str">
        <f t="shared" si="13"/>
        <v xml:space="preserve">sum_rent_15b
</v>
      </c>
      <c r="G442" s="450"/>
      <c r="H442" s="450"/>
      <c r="I442" s="450"/>
      <c r="J442" s="450"/>
      <c r="K442" s="304"/>
      <c r="L442" s="450"/>
      <c r="M442" s="450"/>
      <c r="N442" s="450"/>
      <c r="O442" s="450"/>
      <c r="P442" s="450"/>
      <c r="Q442" s="251" t="s">
        <v>1215</v>
      </c>
      <c r="R442" s="259"/>
      <c r="S442" s="259"/>
      <c r="T442" s="259"/>
      <c r="U442" s="259"/>
      <c r="V442" s="259"/>
      <c r="W442" s="259"/>
      <c r="X442" s="259"/>
      <c r="Y442" s="259"/>
      <c r="Z442" s="259"/>
      <c r="AA442" s="255"/>
      <c r="AB442" s="255"/>
      <c r="AC442" s="255"/>
      <c r="AD442" s="255"/>
      <c r="AE442" s="255"/>
      <c r="AF442" s="255"/>
      <c r="AG442" s="255"/>
      <c r="AH442" s="255"/>
      <c r="AI442" s="255"/>
      <c r="AJ442" s="255"/>
      <c r="AK442" s="255"/>
      <c r="AL442" s="255"/>
      <c r="AM442" s="255"/>
      <c r="AN442" s="255"/>
      <c r="AO442" s="255"/>
      <c r="AP442" s="255"/>
    </row>
    <row r="443" spans="1:42" s="16" customFormat="1" ht="63">
      <c r="A443" s="260" t="s">
        <v>59</v>
      </c>
      <c r="B443" s="260" t="s">
        <v>1216</v>
      </c>
      <c r="C443" s="260"/>
      <c r="D443" s="251" t="str">
        <f t="shared" si="15"/>
        <v xml:space="preserve">out_plot1
</v>
      </c>
      <c r="E443" s="260"/>
      <c r="F443" s="251" t="str">
        <f t="shared" si="13"/>
        <v xml:space="preserve">out_plot1
</v>
      </c>
      <c r="G443" s="260"/>
      <c r="H443" s="260"/>
      <c r="I443" s="260"/>
      <c r="J443" s="260"/>
      <c r="K443" s="366"/>
      <c r="L443" s="260"/>
      <c r="M443" s="260"/>
      <c r="N443" s="260"/>
      <c r="O443" s="260"/>
      <c r="P443" s="260"/>
      <c r="Q443" s="304" t="s">
        <v>1217</v>
      </c>
      <c r="R443" s="367"/>
      <c r="S443" s="367"/>
      <c r="T443" s="367"/>
      <c r="U443" s="367"/>
      <c r="V443" s="367"/>
      <c r="W443" s="367"/>
      <c r="X443" s="367"/>
      <c r="Y443" s="367"/>
      <c r="Z443" s="367"/>
      <c r="AA443" s="367"/>
      <c r="AB443" s="367"/>
      <c r="AC443" s="367"/>
      <c r="AD443" s="367"/>
      <c r="AE443" s="367"/>
      <c r="AF443" s="367"/>
      <c r="AG443" s="367"/>
      <c r="AH443" s="367"/>
      <c r="AI443" s="367"/>
      <c r="AJ443" s="367"/>
      <c r="AK443" s="367"/>
      <c r="AL443" s="367"/>
      <c r="AM443" s="367"/>
      <c r="AN443" s="367"/>
      <c r="AO443" s="367"/>
      <c r="AP443" s="367"/>
    </row>
    <row r="444" spans="1:42" ht="94.5">
      <c r="A444" s="260" t="s">
        <v>59</v>
      </c>
      <c r="B444" s="260" t="s">
        <v>1218</v>
      </c>
      <c r="C444" s="260"/>
      <c r="D444" s="251" t="str">
        <f t="shared" si="15"/>
        <v xml:space="preserve">out_plot2
</v>
      </c>
      <c r="E444" s="260"/>
      <c r="F444" s="251" t="str">
        <f t="shared" si="13"/>
        <v xml:space="preserve">out_plot2
</v>
      </c>
      <c r="G444" s="260"/>
      <c r="H444" s="260"/>
      <c r="I444" s="260"/>
      <c r="J444" s="260"/>
      <c r="K444" s="366"/>
      <c r="L444" s="260"/>
      <c r="M444" s="260"/>
      <c r="N444" s="260"/>
      <c r="O444" s="260"/>
      <c r="P444" s="260"/>
      <c r="Q444" s="304" t="s">
        <v>1219</v>
      </c>
      <c r="R444" s="450"/>
      <c r="S444" s="450"/>
      <c r="T444" s="450"/>
      <c r="U444" s="450"/>
      <c r="V444" s="450"/>
      <c r="W444" s="450"/>
      <c r="X444" s="450"/>
      <c r="Y444" s="450"/>
      <c r="Z444" s="450"/>
      <c r="AA444" s="255"/>
      <c r="AB444" s="255"/>
      <c r="AC444" s="255"/>
      <c r="AD444" s="255"/>
      <c r="AE444" s="255"/>
      <c r="AF444" s="255"/>
      <c r="AG444" s="255"/>
      <c r="AH444" s="255"/>
      <c r="AI444" s="255"/>
      <c r="AJ444" s="255"/>
      <c r="AK444" s="255"/>
      <c r="AL444" s="255"/>
      <c r="AM444" s="255"/>
      <c r="AN444" s="255"/>
      <c r="AO444" s="255"/>
      <c r="AP444" s="255"/>
    </row>
    <row r="445" spans="1:42" ht="78.75">
      <c r="A445" s="260" t="s">
        <v>59</v>
      </c>
      <c r="B445" s="260" t="s">
        <v>1220</v>
      </c>
      <c r="C445" s="260"/>
      <c r="D445" s="251" t="str">
        <f t="shared" si="15"/>
        <v xml:space="preserve">out_plot3
</v>
      </c>
      <c r="E445" s="260"/>
      <c r="F445" s="251" t="str">
        <f t="shared" si="13"/>
        <v xml:space="preserve">out_plot3
</v>
      </c>
      <c r="G445" s="260"/>
      <c r="H445" s="260"/>
      <c r="I445" s="260"/>
      <c r="J445" s="260"/>
      <c r="K445" s="366"/>
      <c r="L445" s="260"/>
      <c r="M445" s="260"/>
      <c r="N445" s="260"/>
      <c r="O445" s="260"/>
      <c r="P445" s="260"/>
      <c r="Q445" s="304" t="s">
        <v>1221</v>
      </c>
      <c r="R445" s="450"/>
      <c r="S445" s="450"/>
      <c r="T445" s="450"/>
      <c r="U445" s="450"/>
      <c r="V445" s="450"/>
      <c r="W445" s="450"/>
      <c r="X445" s="450"/>
      <c r="Y445" s="450"/>
      <c r="Z445" s="450"/>
      <c r="AA445" s="255"/>
      <c r="AB445" s="255"/>
      <c r="AC445" s="255"/>
      <c r="AD445" s="255"/>
      <c r="AE445" s="255"/>
      <c r="AF445" s="255"/>
      <c r="AG445" s="255"/>
      <c r="AH445" s="255"/>
      <c r="AI445" s="255"/>
      <c r="AJ445" s="255"/>
      <c r="AK445" s="255"/>
      <c r="AL445" s="255"/>
      <c r="AM445" s="255"/>
      <c r="AN445" s="255"/>
      <c r="AO445" s="255"/>
      <c r="AP445" s="255"/>
    </row>
    <row r="446" spans="1:42" ht="63">
      <c r="A446" s="260" t="s">
        <v>59</v>
      </c>
      <c r="B446" s="260" t="s">
        <v>1222</v>
      </c>
      <c r="C446" s="260"/>
      <c r="D446" s="251" t="str">
        <f t="shared" si="15"/>
        <v xml:space="preserve">out_plot4
</v>
      </c>
      <c r="E446" s="260"/>
      <c r="F446" s="251" t="str">
        <f t="shared" si="13"/>
        <v xml:space="preserve">out_plot4
</v>
      </c>
      <c r="G446" s="260"/>
      <c r="H446" s="260"/>
      <c r="I446" s="260"/>
      <c r="J446" s="260"/>
      <c r="K446" s="366"/>
      <c r="L446" s="260"/>
      <c r="M446" s="260"/>
      <c r="N446" s="260"/>
      <c r="O446" s="260"/>
      <c r="P446" s="260"/>
      <c r="Q446" s="304" t="s">
        <v>1223</v>
      </c>
      <c r="R446" s="450"/>
      <c r="S446" s="450"/>
      <c r="T446" s="450"/>
      <c r="U446" s="450"/>
      <c r="V446" s="450"/>
      <c r="W446" s="450"/>
      <c r="X446" s="450"/>
      <c r="Y446" s="450"/>
      <c r="Z446" s="450"/>
      <c r="AA446" s="255"/>
      <c r="AB446" s="255"/>
      <c r="AC446" s="255"/>
      <c r="AD446" s="255"/>
      <c r="AE446" s="255"/>
      <c r="AF446" s="255"/>
      <c r="AG446" s="255"/>
      <c r="AH446" s="255"/>
      <c r="AI446" s="255"/>
      <c r="AJ446" s="255"/>
      <c r="AK446" s="255"/>
      <c r="AL446" s="255"/>
      <c r="AM446" s="255"/>
      <c r="AN446" s="255"/>
      <c r="AO446" s="255"/>
      <c r="AP446" s="255"/>
    </row>
    <row r="447" spans="1:42" ht="78.75">
      <c r="A447" s="260" t="s">
        <v>59</v>
      </c>
      <c r="B447" s="260" t="s">
        <v>1224</v>
      </c>
      <c r="C447" s="260"/>
      <c r="D447" s="251" t="str">
        <f t="shared" si="15"/>
        <v xml:space="preserve">out1_14c
</v>
      </c>
      <c r="E447" s="260"/>
      <c r="F447" s="251" t="str">
        <f t="shared" si="13"/>
        <v xml:space="preserve">out1_14c
</v>
      </c>
      <c r="G447" s="260"/>
      <c r="H447" s="260"/>
      <c r="I447" s="260"/>
      <c r="J447" s="260"/>
      <c r="K447" s="366"/>
      <c r="L447" s="260"/>
      <c r="M447" s="260"/>
      <c r="N447" s="260"/>
      <c r="O447" s="260"/>
      <c r="P447" s="260"/>
      <c r="Q447" s="251" t="s">
        <v>1225</v>
      </c>
      <c r="R447" s="450"/>
      <c r="S447" s="450"/>
      <c r="T447" s="450"/>
      <c r="U447" s="450"/>
      <c r="V447" s="450"/>
      <c r="W447" s="450"/>
      <c r="X447" s="450"/>
      <c r="Y447" s="450"/>
      <c r="Z447" s="450"/>
      <c r="AA447" s="255"/>
      <c r="AB447" s="255"/>
      <c r="AC447" s="255"/>
      <c r="AD447" s="255"/>
      <c r="AE447" s="255"/>
      <c r="AF447" s="255"/>
      <c r="AG447" s="255"/>
      <c r="AH447" s="255"/>
      <c r="AI447" s="255"/>
      <c r="AJ447" s="255"/>
      <c r="AK447" s="255"/>
      <c r="AL447" s="255"/>
      <c r="AM447" s="255"/>
      <c r="AN447" s="255"/>
      <c r="AO447" s="255"/>
      <c r="AP447" s="255"/>
    </row>
    <row r="448" spans="1:42" ht="78.75">
      <c r="A448" s="260" t="s">
        <v>59</v>
      </c>
      <c r="B448" s="260" t="s">
        <v>1226</v>
      </c>
      <c r="C448" s="260"/>
      <c r="D448" s="251" t="str">
        <f t="shared" si="15"/>
        <v xml:space="preserve">out2_14c
</v>
      </c>
      <c r="E448" s="260"/>
      <c r="F448" s="251" t="str">
        <f t="shared" si="13"/>
        <v xml:space="preserve">out2_14c
</v>
      </c>
      <c r="G448" s="260"/>
      <c r="H448" s="260"/>
      <c r="I448" s="260"/>
      <c r="J448" s="260"/>
      <c r="K448" s="366"/>
      <c r="L448" s="260"/>
      <c r="M448" s="260"/>
      <c r="N448" s="260"/>
      <c r="O448" s="260"/>
      <c r="P448" s="260"/>
      <c r="Q448" s="251" t="s">
        <v>1227</v>
      </c>
      <c r="R448" s="450"/>
      <c r="S448" s="450"/>
      <c r="T448" s="450"/>
      <c r="U448" s="450"/>
      <c r="V448" s="450"/>
      <c r="W448" s="450"/>
      <c r="X448" s="450"/>
      <c r="Y448" s="450"/>
      <c r="Z448" s="450"/>
      <c r="AA448" s="255"/>
      <c r="AB448" s="255"/>
      <c r="AC448" s="255"/>
      <c r="AD448" s="255"/>
      <c r="AE448" s="255"/>
      <c r="AF448" s="255"/>
      <c r="AG448" s="255"/>
      <c r="AH448" s="255"/>
      <c r="AI448" s="255"/>
      <c r="AJ448" s="255"/>
      <c r="AK448" s="255"/>
      <c r="AL448" s="255"/>
      <c r="AM448" s="255"/>
      <c r="AN448" s="255"/>
      <c r="AO448" s="255"/>
      <c r="AP448" s="255"/>
    </row>
    <row r="449" spans="1:42" ht="78.75">
      <c r="A449" s="260" t="s">
        <v>59</v>
      </c>
      <c r="B449" s="260" t="s">
        <v>1228</v>
      </c>
      <c r="C449" s="260"/>
      <c r="D449" s="251" t="str">
        <f t="shared" si="15"/>
        <v xml:space="preserve">out3_14c
</v>
      </c>
      <c r="E449" s="260"/>
      <c r="F449" s="251" t="str">
        <f t="shared" si="13"/>
        <v xml:space="preserve">out3_14c
</v>
      </c>
      <c r="G449" s="260"/>
      <c r="H449" s="260"/>
      <c r="I449" s="260"/>
      <c r="J449" s="260"/>
      <c r="K449" s="366"/>
      <c r="L449" s="260"/>
      <c r="M449" s="260"/>
      <c r="N449" s="260"/>
      <c r="O449" s="260"/>
      <c r="P449" s="260"/>
      <c r="Q449" s="251" t="s">
        <v>1229</v>
      </c>
      <c r="R449" s="450"/>
      <c r="S449" s="450"/>
      <c r="T449" s="450"/>
      <c r="U449" s="450"/>
      <c r="V449" s="450"/>
      <c r="W449" s="450"/>
      <c r="X449" s="450"/>
      <c r="Y449" s="450"/>
      <c r="Z449" s="450"/>
      <c r="AA449" s="255"/>
      <c r="AB449" s="255"/>
      <c r="AC449" s="255"/>
      <c r="AD449" s="255"/>
      <c r="AE449" s="255"/>
      <c r="AF449" s="255"/>
      <c r="AG449" s="255"/>
      <c r="AH449" s="255"/>
      <c r="AI449" s="255"/>
      <c r="AJ449" s="255"/>
      <c r="AK449" s="255"/>
      <c r="AL449" s="255"/>
      <c r="AM449" s="255"/>
      <c r="AN449" s="255"/>
      <c r="AO449" s="255"/>
      <c r="AP449" s="255"/>
    </row>
    <row r="450" spans="1:42" ht="78.75">
      <c r="A450" s="260" t="s">
        <v>59</v>
      </c>
      <c r="B450" s="260" t="s">
        <v>1230</v>
      </c>
      <c r="C450" s="260"/>
      <c r="D450" s="251" t="str">
        <f t="shared" si="15"/>
        <v xml:space="preserve">out4_14c
</v>
      </c>
      <c r="E450" s="260"/>
      <c r="F450" s="251" t="str">
        <f t="shared" si="13"/>
        <v xml:space="preserve">out4_14c
</v>
      </c>
      <c r="G450" s="260"/>
      <c r="H450" s="260"/>
      <c r="I450" s="260"/>
      <c r="J450" s="260"/>
      <c r="K450" s="366"/>
      <c r="L450" s="260"/>
      <c r="M450" s="260"/>
      <c r="N450" s="260"/>
      <c r="O450" s="260"/>
      <c r="P450" s="260"/>
      <c r="Q450" s="251" t="s">
        <v>1231</v>
      </c>
      <c r="R450" s="450"/>
      <c r="S450" s="450"/>
      <c r="T450" s="450"/>
      <c r="U450" s="450"/>
      <c r="V450" s="450"/>
      <c r="W450" s="450"/>
      <c r="X450" s="450"/>
      <c r="Y450" s="450"/>
      <c r="Z450" s="450"/>
      <c r="AA450" s="255"/>
      <c r="AB450" s="255"/>
      <c r="AC450" s="255"/>
      <c r="AD450" s="255"/>
      <c r="AE450" s="255"/>
      <c r="AF450" s="255"/>
      <c r="AG450" s="255"/>
      <c r="AH450" s="255"/>
      <c r="AI450" s="255"/>
      <c r="AJ450" s="255"/>
      <c r="AK450" s="255"/>
      <c r="AL450" s="255"/>
      <c r="AM450" s="255"/>
      <c r="AN450" s="255"/>
      <c r="AO450" s="255"/>
      <c r="AP450" s="255"/>
    </row>
    <row r="451" spans="1:42" ht="78.75">
      <c r="A451" s="260" t="s">
        <v>59</v>
      </c>
      <c r="B451" s="260" t="s">
        <v>1232</v>
      </c>
      <c r="C451" s="260"/>
      <c r="D451" s="251" t="str">
        <f t="shared" si="15"/>
        <v xml:space="preserve">out1_15a
</v>
      </c>
      <c r="E451" s="260"/>
      <c r="F451" s="251" t="str">
        <f t="shared" si="13"/>
        <v xml:space="preserve">out1_15a
</v>
      </c>
      <c r="G451" s="260"/>
      <c r="H451" s="260"/>
      <c r="I451" s="260"/>
      <c r="J451" s="260"/>
      <c r="K451" s="366"/>
      <c r="L451" s="260"/>
      <c r="M451" s="260"/>
      <c r="N451" s="260"/>
      <c r="O451" s="260"/>
      <c r="P451" s="260"/>
      <c r="Q451" s="251" t="s">
        <v>1233</v>
      </c>
      <c r="R451" s="450"/>
      <c r="S451" s="450"/>
      <c r="T451" s="450"/>
      <c r="U451" s="450"/>
      <c r="V451" s="450"/>
      <c r="W451" s="450"/>
      <c r="X451" s="450"/>
      <c r="Y451" s="450"/>
      <c r="Z451" s="450"/>
      <c r="AA451" s="255"/>
      <c r="AB451" s="255"/>
      <c r="AC451" s="255"/>
      <c r="AD451" s="255"/>
      <c r="AE451" s="255"/>
      <c r="AF451" s="255"/>
      <c r="AG451" s="255"/>
      <c r="AH451" s="255"/>
      <c r="AI451" s="255"/>
      <c r="AJ451" s="255"/>
      <c r="AK451" s="255"/>
      <c r="AL451" s="255"/>
      <c r="AM451" s="255"/>
      <c r="AN451" s="255"/>
      <c r="AO451" s="255"/>
      <c r="AP451" s="255"/>
    </row>
    <row r="452" spans="1:42" ht="78.75">
      <c r="A452" s="260" t="s">
        <v>59</v>
      </c>
      <c r="B452" s="260" t="s">
        <v>1234</v>
      </c>
      <c r="C452" s="260"/>
      <c r="D452" s="251" t="str">
        <f t="shared" si="15"/>
        <v xml:space="preserve">out2_15a
</v>
      </c>
      <c r="E452" s="260"/>
      <c r="F452" s="251" t="str">
        <f t="shared" si="13"/>
        <v xml:space="preserve">out2_15a
</v>
      </c>
      <c r="G452" s="260"/>
      <c r="H452" s="260"/>
      <c r="I452" s="260"/>
      <c r="J452" s="260"/>
      <c r="K452" s="366"/>
      <c r="L452" s="260"/>
      <c r="M452" s="260"/>
      <c r="N452" s="260"/>
      <c r="O452" s="260"/>
      <c r="P452" s="260"/>
      <c r="Q452" s="251" t="s">
        <v>1235</v>
      </c>
      <c r="R452" s="450"/>
      <c r="S452" s="450"/>
      <c r="T452" s="450"/>
      <c r="U452" s="450"/>
      <c r="V452" s="450"/>
      <c r="W452" s="450"/>
      <c r="X452" s="450"/>
      <c r="Y452" s="450"/>
      <c r="Z452" s="450"/>
      <c r="AA452" s="255"/>
      <c r="AB452" s="255"/>
      <c r="AC452" s="255"/>
      <c r="AD452" s="255"/>
      <c r="AE452" s="255"/>
      <c r="AF452" s="255"/>
      <c r="AG452" s="255"/>
      <c r="AH452" s="255"/>
      <c r="AI452" s="255"/>
      <c r="AJ452" s="255"/>
      <c r="AK452" s="255"/>
      <c r="AL452" s="255"/>
      <c r="AM452" s="255"/>
      <c r="AN452" s="255"/>
      <c r="AO452" s="255"/>
      <c r="AP452" s="255"/>
    </row>
    <row r="453" spans="1:42" ht="78.75">
      <c r="A453" s="260" t="s">
        <v>59</v>
      </c>
      <c r="B453" s="260" t="s">
        <v>1236</v>
      </c>
      <c r="C453" s="260"/>
      <c r="D453" s="251" t="str">
        <f t="shared" si="15"/>
        <v xml:space="preserve">out3_15a
</v>
      </c>
      <c r="E453" s="260"/>
      <c r="F453" s="251" t="str">
        <f t="shared" si="13"/>
        <v xml:space="preserve">out3_15a
</v>
      </c>
      <c r="G453" s="260"/>
      <c r="H453" s="260"/>
      <c r="I453" s="260"/>
      <c r="J453" s="260"/>
      <c r="K453" s="366"/>
      <c r="L453" s="260"/>
      <c r="M453" s="260"/>
      <c r="N453" s="260"/>
      <c r="O453" s="260"/>
      <c r="P453" s="260"/>
      <c r="Q453" s="251" t="s">
        <v>1237</v>
      </c>
      <c r="R453" s="450"/>
      <c r="S453" s="450"/>
      <c r="T453" s="450"/>
      <c r="U453" s="450"/>
      <c r="V453" s="450"/>
      <c r="W453" s="450"/>
      <c r="X453" s="450"/>
      <c r="Y453" s="450"/>
      <c r="Z453" s="450"/>
      <c r="AA453" s="255"/>
      <c r="AB453" s="255"/>
      <c r="AC453" s="255"/>
      <c r="AD453" s="255"/>
      <c r="AE453" s="255"/>
      <c r="AF453" s="255"/>
      <c r="AG453" s="255"/>
      <c r="AH453" s="255"/>
      <c r="AI453" s="255"/>
      <c r="AJ453" s="255"/>
      <c r="AK453" s="255"/>
      <c r="AL453" s="255"/>
      <c r="AM453" s="255"/>
      <c r="AN453" s="255"/>
      <c r="AO453" s="255"/>
      <c r="AP453" s="255"/>
    </row>
    <row r="454" spans="1:42" ht="78.75">
      <c r="A454" s="260" t="s">
        <v>59</v>
      </c>
      <c r="B454" s="260" t="s">
        <v>1238</v>
      </c>
      <c r="C454" s="260"/>
      <c r="D454" s="251" t="str">
        <f t="shared" si="15"/>
        <v xml:space="preserve">out4_15a
</v>
      </c>
      <c r="E454" s="260"/>
      <c r="F454" s="251" t="str">
        <f t="shared" si="13"/>
        <v xml:space="preserve">out4_15a
</v>
      </c>
      <c r="G454" s="260"/>
      <c r="H454" s="260"/>
      <c r="I454" s="260"/>
      <c r="J454" s="260"/>
      <c r="K454" s="366"/>
      <c r="L454" s="260"/>
      <c r="M454" s="260"/>
      <c r="N454" s="260"/>
      <c r="O454" s="260"/>
      <c r="P454" s="260"/>
      <c r="Q454" s="251" t="s">
        <v>1239</v>
      </c>
      <c r="R454" s="450"/>
      <c r="S454" s="450"/>
      <c r="T454" s="450"/>
      <c r="U454" s="450"/>
      <c r="V454" s="450"/>
      <c r="W454" s="450"/>
      <c r="X454" s="450"/>
      <c r="Y454" s="450"/>
      <c r="Z454" s="450"/>
      <c r="AA454" s="255"/>
      <c r="AB454" s="255"/>
      <c r="AC454" s="255"/>
      <c r="AD454" s="255"/>
      <c r="AE454" s="255"/>
      <c r="AF454" s="255"/>
      <c r="AG454" s="255"/>
      <c r="AH454" s="255"/>
      <c r="AI454" s="255"/>
      <c r="AJ454" s="255"/>
      <c r="AK454" s="255"/>
      <c r="AL454" s="255"/>
      <c r="AM454" s="255"/>
      <c r="AN454" s="255"/>
      <c r="AO454" s="255"/>
      <c r="AP454" s="255"/>
    </row>
    <row r="455" spans="1:42" ht="78.75">
      <c r="A455" s="260" t="s">
        <v>59</v>
      </c>
      <c r="B455" s="260" t="s">
        <v>1240</v>
      </c>
      <c r="C455" s="260"/>
      <c r="D455" s="251" t="str">
        <f t="shared" si="15"/>
        <v xml:space="preserve">out1_15b
</v>
      </c>
      <c r="E455" s="260"/>
      <c r="F455" s="251" t="str">
        <f t="shared" si="13"/>
        <v xml:space="preserve">out1_15b
</v>
      </c>
      <c r="G455" s="260"/>
      <c r="H455" s="260"/>
      <c r="I455" s="260"/>
      <c r="J455" s="260"/>
      <c r="K455" s="366"/>
      <c r="L455" s="260"/>
      <c r="M455" s="260"/>
      <c r="N455" s="260"/>
      <c r="O455" s="260"/>
      <c r="P455" s="260"/>
      <c r="Q455" s="251" t="s">
        <v>1241</v>
      </c>
      <c r="R455" s="450"/>
      <c r="S455" s="450"/>
      <c r="T455" s="450"/>
      <c r="U455" s="450"/>
      <c r="V455" s="450"/>
      <c r="W455" s="450"/>
      <c r="X455" s="450"/>
      <c r="Y455" s="450"/>
      <c r="Z455" s="450"/>
      <c r="AA455" s="255"/>
      <c r="AB455" s="255"/>
      <c r="AC455" s="255"/>
      <c r="AD455" s="255"/>
      <c r="AE455" s="255"/>
      <c r="AF455" s="255"/>
      <c r="AG455" s="255"/>
      <c r="AH455" s="255"/>
      <c r="AI455" s="255"/>
      <c r="AJ455" s="255"/>
      <c r="AK455" s="255"/>
      <c r="AL455" s="255"/>
      <c r="AM455" s="255"/>
      <c r="AN455" s="255"/>
      <c r="AO455" s="255"/>
      <c r="AP455" s="255"/>
    </row>
    <row r="456" spans="1:42" ht="78.75">
      <c r="A456" s="260" t="s">
        <v>59</v>
      </c>
      <c r="B456" s="260" t="s">
        <v>1242</v>
      </c>
      <c r="C456" s="260"/>
      <c r="D456" s="251" t="str">
        <f t="shared" si="15"/>
        <v xml:space="preserve">out2_15b
</v>
      </c>
      <c r="E456" s="260"/>
      <c r="F456" s="251" t="str">
        <f t="shared" si="13"/>
        <v xml:space="preserve">out2_15b
</v>
      </c>
      <c r="G456" s="260"/>
      <c r="H456" s="260"/>
      <c r="I456" s="260"/>
      <c r="J456" s="260"/>
      <c r="K456" s="366"/>
      <c r="L456" s="260"/>
      <c r="M456" s="260"/>
      <c r="N456" s="260"/>
      <c r="O456" s="260"/>
      <c r="P456" s="260"/>
      <c r="Q456" s="251" t="s">
        <v>1243</v>
      </c>
      <c r="R456" s="450"/>
      <c r="S456" s="450"/>
      <c r="T456" s="450"/>
      <c r="U456" s="450"/>
      <c r="V456" s="450"/>
      <c r="W456" s="450"/>
      <c r="X456" s="450"/>
      <c r="Y456" s="450"/>
      <c r="Z456" s="450"/>
      <c r="AA456" s="255"/>
      <c r="AB456" s="255"/>
      <c r="AC456" s="255"/>
      <c r="AD456" s="255"/>
      <c r="AE456" s="255"/>
      <c r="AF456" s="255"/>
      <c r="AG456" s="255"/>
      <c r="AH456" s="255"/>
      <c r="AI456" s="255"/>
      <c r="AJ456" s="255"/>
      <c r="AK456" s="255"/>
      <c r="AL456" s="255"/>
      <c r="AM456" s="255"/>
      <c r="AN456" s="255"/>
      <c r="AO456" s="255"/>
      <c r="AP456" s="255"/>
    </row>
    <row r="457" spans="1:42" ht="78.75">
      <c r="A457" s="260" t="s">
        <v>59</v>
      </c>
      <c r="B457" s="260" t="s">
        <v>1244</v>
      </c>
      <c r="C457" s="260"/>
      <c r="D457" s="251" t="str">
        <f t="shared" si="15"/>
        <v xml:space="preserve">out3_15b
</v>
      </c>
      <c r="E457" s="260"/>
      <c r="F457" s="251" t="str">
        <f t="shared" ref="F457:F520" si="16">$B457&amp;"
"&amp;$E457</f>
        <v xml:space="preserve">out3_15b
</v>
      </c>
      <c r="G457" s="260"/>
      <c r="H457" s="260"/>
      <c r="I457" s="260"/>
      <c r="J457" s="260"/>
      <c r="K457" s="366"/>
      <c r="L457" s="260"/>
      <c r="M457" s="260"/>
      <c r="N457" s="260"/>
      <c r="O457" s="260"/>
      <c r="P457" s="260"/>
      <c r="Q457" s="251" t="s">
        <v>1245</v>
      </c>
      <c r="R457" s="450"/>
      <c r="S457" s="450"/>
      <c r="T457" s="450"/>
      <c r="U457" s="450"/>
      <c r="V457" s="450"/>
      <c r="W457" s="450"/>
      <c r="X457" s="450"/>
      <c r="Y457" s="450"/>
      <c r="Z457" s="450"/>
      <c r="AA457" s="255"/>
      <c r="AB457" s="255"/>
      <c r="AC457" s="255"/>
      <c r="AD457" s="255"/>
      <c r="AE457" s="255"/>
      <c r="AF457" s="255"/>
      <c r="AG457" s="255"/>
      <c r="AH457" s="255"/>
      <c r="AI457" s="255"/>
      <c r="AJ457" s="255"/>
      <c r="AK457" s="255"/>
      <c r="AL457" s="255"/>
      <c r="AM457" s="255"/>
      <c r="AN457" s="255"/>
      <c r="AO457" s="255"/>
      <c r="AP457" s="255"/>
    </row>
    <row r="458" spans="1:42" ht="78.75">
      <c r="A458" s="260" t="s">
        <v>59</v>
      </c>
      <c r="B458" s="260" t="s">
        <v>1246</v>
      </c>
      <c r="C458" s="260"/>
      <c r="D458" s="251" t="str">
        <f t="shared" si="15"/>
        <v xml:space="preserve">out4_15b
</v>
      </c>
      <c r="E458" s="260"/>
      <c r="F458" s="251" t="str">
        <f t="shared" si="16"/>
        <v xml:space="preserve">out4_15b
</v>
      </c>
      <c r="G458" s="260"/>
      <c r="H458" s="260"/>
      <c r="I458" s="260"/>
      <c r="J458" s="260"/>
      <c r="K458" s="366"/>
      <c r="L458" s="260"/>
      <c r="M458" s="260"/>
      <c r="N458" s="260"/>
      <c r="O458" s="260"/>
      <c r="P458" s="260"/>
      <c r="Q458" s="251" t="s">
        <v>1247</v>
      </c>
      <c r="R458" s="450"/>
      <c r="S458" s="450"/>
      <c r="T458" s="450"/>
      <c r="U458" s="450"/>
      <c r="V458" s="450"/>
      <c r="W458" s="450"/>
      <c r="X458" s="450"/>
      <c r="Y458" s="450"/>
      <c r="Z458" s="450"/>
      <c r="AA458" s="255"/>
      <c r="AB458" s="255"/>
      <c r="AC458" s="255"/>
      <c r="AD458" s="255"/>
      <c r="AE458" s="255"/>
      <c r="AF458" s="255"/>
      <c r="AG458" s="255"/>
      <c r="AH458" s="255"/>
      <c r="AI458" s="255"/>
      <c r="AJ458" s="255"/>
      <c r="AK458" s="255"/>
      <c r="AL458" s="255"/>
      <c r="AM458" s="255"/>
      <c r="AN458" s="255"/>
      <c r="AO458" s="255"/>
      <c r="AP458" s="255"/>
    </row>
    <row r="459" spans="1:42" ht="63">
      <c r="A459" s="251" t="s">
        <v>22</v>
      </c>
      <c r="B459" s="251" t="s">
        <v>1248</v>
      </c>
      <c r="C459" s="251" t="s">
        <v>1249</v>
      </c>
      <c r="D459" s="251" t="str">
        <f t="shared" si="15"/>
        <v>AG_37_note
Identification of most important plot outside CA/CAC</v>
      </c>
      <c r="E459" s="251" t="s">
        <v>1250</v>
      </c>
      <c r="F459" s="251" t="str">
        <f t="shared" si="16"/>
        <v>AG_37_note
Guhitamo umurima ugufitiye akamaro kuruta iyindi iri ahandi hatari mu duce tw'ahuhirwa n'ahatuhirwa</v>
      </c>
      <c r="G459" s="450"/>
      <c r="H459" s="450"/>
      <c r="I459" s="450"/>
      <c r="J459" s="450"/>
      <c r="K459" s="304"/>
      <c r="L459" s="251" t="s">
        <v>1251</v>
      </c>
      <c r="M459" s="450"/>
      <c r="N459" s="450"/>
      <c r="O459" s="450"/>
      <c r="P459" s="450"/>
      <c r="Q459" s="450"/>
      <c r="R459" s="259"/>
      <c r="S459" s="259"/>
      <c r="T459" s="259"/>
      <c r="U459" s="259"/>
      <c r="V459" s="259"/>
      <c r="W459" s="259"/>
      <c r="X459" s="259"/>
      <c r="Y459" s="259"/>
      <c r="Z459" s="259"/>
      <c r="AA459" s="255"/>
      <c r="AB459" s="255"/>
      <c r="AC459" s="255"/>
      <c r="AD459" s="255"/>
      <c r="AE459" s="255"/>
      <c r="AF459" s="255"/>
      <c r="AG459" s="255"/>
      <c r="AH459" s="255"/>
      <c r="AI459" s="255"/>
      <c r="AJ459" s="255"/>
      <c r="AK459" s="255"/>
      <c r="AL459" s="255"/>
      <c r="AM459" s="255"/>
      <c r="AN459" s="255"/>
      <c r="AO459" s="255"/>
      <c r="AP459" s="255"/>
    </row>
    <row r="460" spans="1:42" ht="63">
      <c r="A460" s="251" t="s">
        <v>1252</v>
      </c>
      <c r="B460" s="251" t="s">
        <v>1253</v>
      </c>
      <c r="C460" s="251" t="s">
        <v>1254</v>
      </c>
      <c r="D460" s="251" t="str">
        <f t="shared" si="15"/>
        <v>AG_37
Which of your plots outside the Command Area and Command Area Catchment is the most important?</v>
      </c>
      <c r="E460" s="251" t="s">
        <v>1255</v>
      </c>
      <c r="F460" s="251" t="str">
        <f t="shared" si="16"/>
        <v>AG_37
Ni uwuhe murima ugufitiye akamaro kurusha iyindi, ukaba uherereye ahandi hataragera ibikorwaremezo byo kuhira?</v>
      </c>
      <c r="G460" s="450"/>
      <c r="H460" s="450"/>
      <c r="I460" s="450"/>
      <c r="J460" s="450"/>
      <c r="K460" s="304"/>
      <c r="L460" s="251" t="s">
        <v>1251</v>
      </c>
      <c r="M460" s="450"/>
      <c r="N460" s="251" t="s">
        <v>43</v>
      </c>
      <c r="O460" s="450"/>
      <c r="P460" s="450"/>
      <c r="Q460" s="450"/>
      <c r="R460" s="259"/>
      <c r="S460" s="259"/>
      <c r="T460" s="259"/>
      <c r="U460" s="259"/>
      <c r="V460" s="259" t="s">
        <v>1256</v>
      </c>
      <c r="W460" s="259"/>
      <c r="X460" s="259"/>
      <c r="Y460" s="259"/>
      <c r="Z460" s="259"/>
      <c r="AA460" s="255"/>
      <c r="AB460" s="255"/>
      <c r="AC460" s="255"/>
      <c r="AD460" s="255"/>
      <c r="AE460" s="255"/>
      <c r="AF460" s="255"/>
      <c r="AG460" s="255"/>
      <c r="AH460" s="255"/>
      <c r="AI460" s="255"/>
      <c r="AJ460" s="255"/>
      <c r="AK460" s="255"/>
      <c r="AL460" s="255"/>
      <c r="AM460" s="255"/>
      <c r="AN460" s="255"/>
      <c r="AO460" s="255"/>
      <c r="AP460" s="255"/>
    </row>
    <row r="461" spans="1:42" ht="63">
      <c r="A461" s="251" t="s">
        <v>59</v>
      </c>
      <c r="B461" s="251" t="s">
        <v>1257</v>
      </c>
      <c r="C461" s="251" t="s">
        <v>1258</v>
      </c>
      <c r="D461" s="251" t="str">
        <f t="shared" si="15"/>
        <v>in_1
Equal to 1 if plot 1 is in CA or CAC or if plot 1 is most important outside CA/CAC</v>
      </c>
      <c r="E461" s="450"/>
      <c r="F461" s="251" t="str">
        <f t="shared" si="16"/>
        <v xml:space="preserve">in_1
</v>
      </c>
      <c r="G461" s="450"/>
      <c r="H461" s="450"/>
      <c r="I461" s="450"/>
      <c r="J461" s="450"/>
      <c r="K461" s="304"/>
      <c r="L461" s="450"/>
      <c r="M461" s="450"/>
      <c r="N461" s="450"/>
      <c r="O461" s="450"/>
      <c r="P461" s="450"/>
      <c r="Q461" s="251" t="s">
        <v>5769</v>
      </c>
      <c r="R461" s="259"/>
      <c r="S461" s="259"/>
      <c r="T461" s="259"/>
      <c r="U461" s="259"/>
      <c r="V461" s="259"/>
      <c r="W461" s="259"/>
      <c r="X461" s="259"/>
      <c r="Y461" s="259"/>
      <c r="Z461" s="259"/>
      <c r="AA461" s="255"/>
      <c r="AB461" s="255"/>
      <c r="AC461" s="255"/>
      <c r="AD461" s="255"/>
      <c r="AE461" s="255"/>
      <c r="AF461" s="255"/>
      <c r="AG461" s="255"/>
      <c r="AH461" s="255"/>
      <c r="AI461" s="255"/>
      <c r="AJ461" s="255"/>
      <c r="AK461" s="255"/>
      <c r="AL461" s="255"/>
      <c r="AM461" s="255"/>
      <c r="AN461" s="255"/>
      <c r="AO461" s="255"/>
      <c r="AP461" s="255"/>
    </row>
    <row r="462" spans="1:42" ht="63">
      <c r="A462" s="251" t="s">
        <v>59</v>
      </c>
      <c r="B462" s="251" t="s">
        <v>1259</v>
      </c>
      <c r="C462" s="251" t="s">
        <v>1260</v>
      </c>
      <c r="D462" s="251" t="str">
        <f t="shared" si="15"/>
        <v>in_2
Equal to 1 if plot 2 is in CA or CAC or if plot 2 is most important outside CA/CAC</v>
      </c>
      <c r="E462" s="450"/>
      <c r="F462" s="251" t="str">
        <f t="shared" si="16"/>
        <v xml:space="preserve">in_2
</v>
      </c>
      <c r="G462" s="450"/>
      <c r="H462" s="450"/>
      <c r="I462" s="450"/>
      <c r="J462" s="450"/>
      <c r="K462" s="304"/>
      <c r="L462" s="450"/>
      <c r="M462" s="450"/>
      <c r="N462" s="450"/>
      <c r="O462" s="450"/>
      <c r="P462" s="450"/>
      <c r="Q462" s="251" t="s">
        <v>5770</v>
      </c>
      <c r="R462" s="259"/>
      <c r="S462" s="259"/>
      <c r="T462" s="259"/>
      <c r="U462" s="259"/>
      <c r="V462" s="259"/>
      <c r="W462" s="259"/>
      <c r="X462" s="259"/>
      <c r="Y462" s="259"/>
      <c r="Z462" s="259"/>
      <c r="AA462" s="255"/>
      <c r="AB462" s="255"/>
      <c r="AC462" s="255"/>
      <c r="AD462" s="255"/>
      <c r="AE462" s="255"/>
      <c r="AF462" s="255"/>
      <c r="AG462" s="255"/>
      <c r="AH462" s="255"/>
      <c r="AI462" s="255"/>
      <c r="AJ462" s="255"/>
      <c r="AK462" s="255"/>
      <c r="AL462" s="255"/>
      <c r="AM462" s="255"/>
      <c r="AN462" s="255"/>
      <c r="AO462" s="255"/>
      <c r="AP462" s="255"/>
    </row>
    <row r="463" spans="1:42" ht="63">
      <c r="A463" s="251" t="s">
        <v>59</v>
      </c>
      <c r="B463" s="251" t="s">
        <v>1261</v>
      </c>
      <c r="C463" s="251" t="s">
        <v>1262</v>
      </c>
      <c r="D463" s="251" t="str">
        <f t="shared" si="15"/>
        <v>in_3
Equal to 1 if plot 3 is in CA or CAC or if plot 3 is most important outside CA/CAC</v>
      </c>
      <c r="E463" s="450"/>
      <c r="F463" s="251" t="str">
        <f t="shared" si="16"/>
        <v xml:space="preserve">in_3
</v>
      </c>
      <c r="G463" s="450"/>
      <c r="H463" s="450"/>
      <c r="I463" s="450"/>
      <c r="J463" s="450"/>
      <c r="K463" s="304"/>
      <c r="L463" s="450"/>
      <c r="M463" s="450"/>
      <c r="N463" s="450"/>
      <c r="O463" s="450"/>
      <c r="P463" s="450"/>
      <c r="Q463" s="251" t="s">
        <v>5768</v>
      </c>
      <c r="R463" s="259"/>
      <c r="S463" s="259"/>
      <c r="T463" s="259"/>
      <c r="U463" s="259"/>
      <c r="V463" s="259"/>
      <c r="W463" s="259"/>
      <c r="X463" s="259"/>
      <c r="Y463" s="259"/>
      <c r="Z463" s="259"/>
      <c r="AA463" s="255"/>
      <c r="AB463" s="255"/>
      <c r="AC463" s="255"/>
      <c r="AD463" s="255"/>
      <c r="AE463" s="255"/>
      <c r="AF463" s="255"/>
      <c r="AG463" s="255"/>
      <c r="AH463" s="255"/>
      <c r="AI463" s="255"/>
      <c r="AJ463" s="255"/>
      <c r="AK463" s="255"/>
      <c r="AL463" s="255"/>
      <c r="AM463" s="255"/>
      <c r="AN463" s="255"/>
      <c r="AO463" s="255"/>
      <c r="AP463" s="255"/>
    </row>
    <row r="464" spans="1:42" ht="63">
      <c r="A464" s="251" t="s">
        <v>59</v>
      </c>
      <c r="B464" s="251" t="s">
        <v>1263</v>
      </c>
      <c r="C464" s="251" t="s">
        <v>1264</v>
      </c>
      <c r="D464" s="251" t="str">
        <f t="shared" si="15"/>
        <v>in_4
Equal to 1 if plot 4 is in CA or CAC or if plot 4 is most important outside CA/CAC</v>
      </c>
      <c r="E464" s="450"/>
      <c r="F464" s="251" t="str">
        <f t="shared" si="16"/>
        <v xml:space="preserve">in_4
</v>
      </c>
      <c r="G464" s="450"/>
      <c r="H464" s="450"/>
      <c r="I464" s="450"/>
      <c r="J464" s="450"/>
      <c r="K464" s="304"/>
      <c r="L464" s="450"/>
      <c r="M464" s="450"/>
      <c r="N464" s="450"/>
      <c r="O464" s="450"/>
      <c r="P464" s="450"/>
      <c r="Q464" s="251" t="s">
        <v>5771</v>
      </c>
      <c r="R464" s="259"/>
      <c r="S464" s="259"/>
      <c r="T464" s="259"/>
      <c r="U464" s="259"/>
      <c r="V464" s="259"/>
      <c r="W464" s="259"/>
      <c r="X464" s="259"/>
      <c r="Y464" s="259"/>
      <c r="Z464" s="259"/>
      <c r="AA464" s="255"/>
      <c r="AB464" s="255"/>
      <c r="AC464" s="255"/>
      <c r="AD464" s="255"/>
      <c r="AE464" s="255"/>
      <c r="AF464" s="255"/>
      <c r="AG464" s="255"/>
      <c r="AH464" s="255"/>
      <c r="AI464" s="255"/>
      <c r="AJ464" s="255"/>
      <c r="AK464" s="255"/>
      <c r="AL464" s="255"/>
      <c r="AM464" s="255"/>
      <c r="AN464" s="255"/>
      <c r="AO464" s="255"/>
      <c r="AP464" s="255"/>
    </row>
    <row r="465" spans="1:42" ht="47.25">
      <c r="A465" s="251" t="s">
        <v>59</v>
      </c>
      <c r="B465" s="251" t="s">
        <v>1265</v>
      </c>
      <c r="C465" s="251" t="s">
        <v>1266</v>
      </c>
      <c r="D465" s="251" t="str">
        <f t="shared" si="15"/>
        <v>cult_p1_14c
Equal to 1 if plot 1 is cultivated in 14c</v>
      </c>
      <c r="E465" s="450"/>
      <c r="F465" s="251" t="str">
        <f t="shared" si="16"/>
        <v xml:space="preserve">cult_p1_14c
</v>
      </c>
      <c r="G465" s="450"/>
      <c r="H465" s="450"/>
      <c r="I465" s="450"/>
      <c r="J465" s="450"/>
      <c r="K465" s="304"/>
      <c r="L465" s="450"/>
      <c r="M465" s="450"/>
      <c r="N465" s="450"/>
      <c r="O465" s="450"/>
      <c r="P465" s="450"/>
      <c r="Q465" s="251" t="s">
        <v>1267</v>
      </c>
      <c r="R465" s="259"/>
      <c r="S465" s="259"/>
      <c r="T465" s="259"/>
      <c r="U465" s="259"/>
      <c r="V465" s="259"/>
      <c r="W465" s="259"/>
      <c r="X465" s="259"/>
      <c r="Y465" s="259"/>
      <c r="Z465" s="259"/>
      <c r="AA465" s="255"/>
      <c r="AB465" s="255"/>
      <c r="AC465" s="255"/>
      <c r="AD465" s="255"/>
      <c r="AE465" s="255"/>
      <c r="AF465" s="255"/>
      <c r="AG465" s="255"/>
      <c r="AH465" s="255"/>
      <c r="AI465" s="255"/>
      <c r="AJ465" s="255"/>
      <c r="AK465" s="255"/>
      <c r="AL465" s="255"/>
      <c r="AM465" s="255"/>
      <c r="AN465" s="255"/>
      <c r="AO465" s="255"/>
      <c r="AP465" s="255"/>
    </row>
    <row r="466" spans="1:42" ht="47.25">
      <c r="A466" s="251" t="s">
        <v>59</v>
      </c>
      <c r="B466" s="251" t="s">
        <v>1268</v>
      </c>
      <c r="C466" s="251" t="s">
        <v>1269</v>
      </c>
      <c r="D466" s="251" t="str">
        <f t="shared" si="15"/>
        <v>cult_p2_14c
Equal to 1 if plot 2 is cultivated in 14c</v>
      </c>
      <c r="E466" s="450"/>
      <c r="F466" s="251" t="str">
        <f t="shared" si="16"/>
        <v xml:space="preserve">cult_p2_14c
</v>
      </c>
      <c r="G466" s="450"/>
      <c r="H466" s="450"/>
      <c r="I466" s="450"/>
      <c r="J466" s="450"/>
      <c r="K466" s="304"/>
      <c r="L466" s="450"/>
      <c r="M466" s="450"/>
      <c r="N466" s="450"/>
      <c r="O466" s="450"/>
      <c r="P466" s="450"/>
      <c r="Q466" s="251" t="s">
        <v>1270</v>
      </c>
      <c r="R466" s="259"/>
      <c r="S466" s="259"/>
      <c r="T466" s="259"/>
      <c r="U466" s="259"/>
      <c r="V466" s="259"/>
      <c r="W466" s="259"/>
      <c r="X466" s="259"/>
      <c r="Y466" s="259"/>
      <c r="Z466" s="259"/>
      <c r="AA466" s="255"/>
      <c r="AB466" s="255"/>
      <c r="AC466" s="255"/>
      <c r="AD466" s="255"/>
      <c r="AE466" s="255"/>
      <c r="AF466" s="255"/>
      <c r="AG466" s="255"/>
      <c r="AH466" s="255"/>
      <c r="AI466" s="255"/>
      <c r="AJ466" s="255"/>
      <c r="AK466" s="255"/>
      <c r="AL466" s="255"/>
      <c r="AM466" s="255"/>
      <c r="AN466" s="255"/>
      <c r="AO466" s="255"/>
      <c r="AP466" s="255"/>
    </row>
    <row r="467" spans="1:42" ht="47.25">
      <c r="A467" s="251" t="s">
        <v>59</v>
      </c>
      <c r="B467" s="251" t="s">
        <v>1271</v>
      </c>
      <c r="C467" s="251" t="s">
        <v>1272</v>
      </c>
      <c r="D467" s="251" t="str">
        <f t="shared" si="15"/>
        <v>cult_p3_14c
Equal to 1 if plot 3 is cultivated in 14c</v>
      </c>
      <c r="E467" s="450"/>
      <c r="F467" s="251" t="str">
        <f t="shared" si="16"/>
        <v xml:space="preserve">cult_p3_14c
</v>
      </c>
      <c r="G467" s="450"/>
      <c r="H467" s="450"/>
      <c r="I467" s="450"/>
      <c r="J467" s="450"/>
      <c r="K467" s="304"/>
      <c r="L467" s="450"/>
      <c r="M467" s="450"/>
      <c r="N467" s="450"/>
      <c r="O467" s="450"/>
      <c r="P467" s="450"/>
      <c r="Q467" s="251" t="s">
        <v>1273</v>
      </c>
      <c r="R467" s="259"/>
      <c r="S467" s="259"/>
      <c r="T467" s="259"/>
      <c r="U467" s="259"/>
      <c r="V467" s="259"/>
      <c r="W467" s="259"/>
      <c r="X467" s="259"/>
      <c r="Y467" s="259"/>
      <c r="Z467" s="259"/>
      <c r="AA467" s="255"/>
      <c r="AB467" s="255"/>
      <c r="AC467" s="255"/>
      <c r="AD467" s="255"/>
      <c r="AE467" s="255"/>
      <c r="AF467" s="255"/>
      <c r="AG467" s="255"/>
      <c r="AH467" s="255"/>
      <c r="AI467" s="255"/>
      <c r="AJ467" s="255"/>
      <c r="AK467" s="255"/>
      <c r="AL467" s="255"/>
      <c r="AM467" s="255"/>
      <c r="AN467" s="255"/>
      <c r="AO467" s="255"/>
      <c r="AP467" s="255"/>
    </row>
    <row r="468" spans="1:42" ht="47.25">
      <c r="A468" s="251" t="s">
        <v>59</v>
      </c>
      <c r="B468" s="251" t="s">
        <v>1274</v>
      </c>
      <c r="C468" s="251" t="s">
        <v>1275</v>
      </c>
      <c r="D468" s="251" t="str">
        <f t="shared" si="15"/>
        <v>cult_p4_14c
Equal to 1 if plot 4 is cultivated in 14c</v>
      </c>
      <c r="E468" s="450"/>
      <c r="F468" s="251" t="str">
        <f t="shared" si="16"/>
        <v xml:space="preserve">cult_p4_14c
</v>
      </c>
      <c r="G468" s="450"/>
      <c r="H468" s="450"/>
      <c r="I468" s="450"/>
      <c r="J468" s="450"/>
      <c r="K468" s="304"/>
      <c r="L468" s="450"/>
      <c r="M468" s="450"/>
      <c r="N468" s="450"/>
      <c r="O468" s="450"/>
      <c r="P468" s="450"/>
      <c r="Q468" s="251" t="s">
        <v>1276</v>
      </c>
      <c r="R468" s="259"/>
      <c r="S468" s="259"/>
      <c r="T468" s="259"/>
      <c r="U468" s="259"/>
      <c r="V468" s="259"/>
      <c r="W468" s="259"/>
      <c r="X468" s="259"/>
      <c r="Y468" s="259"/>
      <c r="Z468" s="259"/>
      <c r="AA468" s="255"/>
      <c r="AB468" s="255"/>
      <c r="AC468" s="255"/>
      <c r="AD468" s="255"/>
      <c r="AE468" s="255"/>
      <c r="AF468" s="255"/>
      <c r="AG468" s="255"/>
      <c r="AH468" s="255"/>
      <c r="AI468" s="255"/>
      <c r="AJ468" s="255"/>
      <c r="AK468" s="255"/>
      <c r="AL468" s="255"/>
      <c r="AM468" s="255"/>
      <c r="AN468" s="255"/>
      <c r="AO468" s="255"/>
      <c r="AP468" s="255"/>
    </row>
    <row r="469" spans="1:42" ht="47.25">
      <c r="A469" s="251" t="s">
        <v>59</v>
      </c>
      <c r="B469" s="251" t="s">
        <v>1277</v>
      </c>
      <c r="C469" s="251" t="s">
        <v>1278</v>
      </c>
      <c r="D469" s="251" t="str">
        <f t="shared" si="15"/>
        <v>cult_p1_15a
Equal to 1 if plot 1 is cultivated in 15a</v>
      </c>
      <c r="E469" s="450"/>
      <c r="F469" s="251" t="str">
        <f t="shared" si="16"/>
        <v xml:space="preserve">cult_p1_15a
</v>
      </c>
      <c r="G469" s="450"/>
      <c r="H469" s="450"/>
      <c r="I469" s="450"/>
      <c r="J469" s="450"/>
      <c r="K469" s="304"/>
      <c r="L469" s="450"/>
      <c r="M469" s="450"/>
      <c r="N469" s="450"/>
      <c r="O469" s="450"/>
      <c r="P469" s="450"/>
      <c r="Q469" s="251" t="s">
        <v>1279</v>
      </c>
      <c r="R469" s="259"/>
      <c r="S469" s="259"/>
      <c r="T469" s="259"/>
      <c r="U469" s="259"/>
      <c r="V469" s="259"/>
      <c r="W469" s="259"/>
      <c r="X469" s="259"/>
      <c r="Y469" s="259"/>
      <c r="Z469" s="259"/>
      <c r="AA469" s="255"/>
      <c r="AB469" s="255"/>
      <c r="AC469" s="255"/>
      <c r="AD469" s="255"/>
      <c r="AE469" s="255"/>
      <c r="AF469" s="255"/>
      <c r="AG469" s="255"/>
      <c r="AH469" s="255"/>
      <c r="AI469" s="255"/>
      <c r="AJ469" s="255"/>
      <c r="AK469" s="255"/>
      <c r="AL469" s="255"/>
      <c r="AM469" s="255"/>
      <c r="AN469" s="255"/>
      <c r="AO469" s="255"/>
      <c r="AP469" s="255"/>
    </row>
    <row r="470" spans="1:42" ht="47.25">
      <c r="A470" s="251" t="s">
        <v>59</v>
      </c>
      <c r="B470" s="251" t="s">
        <v>1280</v>
      </c>
      <c r="C470" s="251" t="s">
        <v>1281</v>
      </c>
      <c r="D470" s="251" t="str">
        <f t="shared" si="15"/>
        <v>cult_p2_15a
Equal to 1 if plot 2 is cultivated in 15a</v>
      </c>
      <c r="E470" s="450"/>
      <c r="F470" s="251" t="str">
        <f t="shared" si="16"/>
        <v xml:space="preserve">cult_p2_15a
</v>
      </c>
      <c r="G470" s="450"/>
      <c r="H470" s="450"/>
      <c r="I470" s="450"/>
      <c r="J470" s="450"/>
      <c r="K470" s="304"/>
      <c r="L470" s="450"/>
      <c r="M470" s="450"/>
      <c r="N470" s="450"/>
      <c r="O470" s="450"/>
      <c r="P470" s="450"/>
      <c r="Q470" s="251" t="s">
        <v>1282</v>
      </c>
      <c r="R470" s="259"/>
      <c r="S470" s="259"/>
      <c r="T470" s="259"/>
      <c r="U470" s="259"/>
      <c r="V470" s="259"/>
      <c r="W470" s="259"/>
      <c r="X470" s="259"/>
      <c r="Y470" s="259"/>
      <c r="Z470" s="259"/>
      <c r="AA470" s="255"/>
      <c r="AB470" s="255"/>
      <c r="AC470" s="255"/>
      <c r="AD470" s="255"/>
      <c r="AE470" s="255"/>
      <c r="AF470" s="255"/>
      <c r="AG470" s="255"/>
      <c r="AH470" s="255"/>
      <c r="AI470" s="255"/>
      <c r="AJ470" s="255"/>
      <c r="AK470" s="255"/>
      <c r="AL470" s="255"/>
      <c r="AM470" s="255"/>
      <c r="AN470" s="255"/>
      <c r="AO470" s="255"/>
      <c r="AP470" s="255"/>
    </row>
    <row r="471" spans="1:42" ht="47.25">
      <c r="A471" s="251" t="s">
        <v>59</v>
      </c>
      <c r="B471" s="251" t="s">
        <v>1283</v>
      </c>
      <c r="C471" s="251" t="s">
        <v>1284</v>
      </c>
      <c r="D471" s="251" t="str">
        <f t="shared" si="15"/>
        <v>cult_p3_15a
Equal to 1 if plot 3 is cultivated in 15a</v>
      </c>
      <c r="E471" s="450"/>
      <c r="F471" s="251" t="str">
        <f t="shared" si="16"/>
        <v xml:space="preserve">cult_p3_15a
</v>
      </c>
      <c r="G471" s="450"/>
      <c r="H471" s="450"/>
      <c r="I471" s="450"/>
      <c r="J471" s="450"/>
      <c r="K471" s="304"/>
      <c r="L471" s="450"/>
      <c r="M471" s="450"/>
      <c r="N471" s="450"/>
      <c r="O471" s="450"/>
      <c r="P471" s="450"/>
      <c r="Q471" s="251" t="s">
        <v>1285</v>
      </c>
      <c r="R471" s="259"/>
      <c r="S471" s="259"/>
      <c r="T471" s="259"/>
      <c r="U471" s="259"/>
      <c r="V471" s="259"/>
      <c r="W471" s="259"/>
      <c r="X471" s="259"/>
      <c r="Y471" s="259"/>
      <c r="Z471" s="259"/>
      <c r="AA471" s="255"/>
      <c r="AB471" s="255"/>
      <c r="AC471" s="255"/>
      <c r="AD471" s="255"/>
      <c r="AE471" s="255"/>
      <c r="AF471" s="255"/>
      <c r="AG471" s="255"/>
      <c r="AH471" s="255"/>
      <c r="AI471" s="255"/>
      <c r="AJ471" s="255"/>
      <c r="AK471" s="255"/>
      <c r="AL471" s="255"/>
      <c r="AM471" s="255"/>
      <c r="AN471" s="255"/>
      <c r="AO471" s="255"/>
      <c r="AP471" s="255"/>
    </row>
    <row r="472" spans="1:42" ht="47.25">
      <c r="A472" s="251" t="s">
        <v>59</v>
      </c>
      <c r="B472" s="251" t="s">
        <v>1286</v>
      </c>
      <c r="C472" s="251" t="s">
        <v>1287</v>
      </c>
      <c r="D472" s="251" t="str">
        <f t="shared" si="15"/>
        <v>cult_p4_15a
Equal to 1 if plot 4 is cultivated in 15a</v>
      </c>
      <c r="E472" s="450"/>
      <c r="F472" s="251" t="str">
        <f t="shared" si="16"/>
        <v xml:space="preserve">cult_p4_15a
</v>
      </c>
      <c r="G472" s="450"/>
      <c r="H472" s="450"/>
      <c r="I472" s="450"/>
      <c r="J472" s="450"/>
      <c r="K472" s="304"/>
      <c r="L472" s="450"/>
      <c r="M472" s="450"/>
      <c r="N472" s="450"/>
      <c r="O472" s="450"/>
      <c r="P472" s="450"/>
      <c r="Q472" s="251" t="s">
        <v>1288</v>
      </c>
      <c r="R472" s="259"/>
      <c r="S472" s="259"/>
      <c r="T472" s="259"/>
      <c r="U472" s="259"/>
      <c r="V472" s="259"/>
      <c r="W472" s="259"/>
      <c r="X472" s="259"/>
      <c r="Y472" s="259"/>
      <c r="Z472" s="259"/>
      <c r="AA472" s="255"/>
      <c r="AB472" s="255"/>
      <c r="AC472" s="255"/>
      <c r="AD472" s="255"/>
      <c r="AE472" s="255"/>
      <c r="AF472" s="255"/>
      <c r="AG472" s="255"/>
      <c r="AH472" s="255"/>
      <c r="AI472" s="255"/>
      <c r="AJ472" s="255"/>
      <c r="AK472" s="255"/>
      <c r="AL472" s="255"/>
      <c r="AM472" s="255"/>
      <c r="AN472" s="255"/>
      <c r="AO472" s="255"/>
      <c r="AP472" s="255"/>
    </row>
    <row r="473" spans="1:42" ht="47.25">
      <c r="A473" s="251" t="s">
        <v>59</v>
      </c>
      <c r="B473" s="251" t="s">
        <v>1289</v>
      </c>
      <c r="C473" s="251" t="s">
        <v>1290</v>
      </c>
      <c r="D473" s="251" t="str">
        <f t="shared" si="15"/>
        <v>cult_p1_15b
Equal to 1 if plot 1 is cultivated in 15b</v>
      </c>
      <c r="E473" s="450"/>
      <c r="F473" s="251" t="str">
        <f t="shared" si="16"/>
        <v xml:space="preserve">cult_p1_15b
</v>
      </c>
      <c r="G473" s="450"/>
      <c r="H473" s="450"/>
      <c r="I473" s="450"/>
      <c r="J473" s="450"/>
      <c r="K473" s="304"/>
      <c r="L473" s="450"/>
      <c r="M473" s="450"/>
      <c r="N473" s="450"/>
      <c r="O473" s="450"/>
      <c r="P473" s="450"/>
      <c r="Q473" s="251" t="s">
        <v>1291</v>
      </c>
      <c r="R473" s="259"/>
      <c r="S473" s="259"/>
      <c r="T473" s="259"/>
      <c r="U473" s="259"/>
      <c r="V473" s="259"/>
      <c r="W473" s="259"/>
      <c r="X473" s="259"/>
      <c r="Y473" s="259"/>
      <c r="Z473" s="259"/>
      <c r="AA473" s="255"/>
      <c r="AB473" s="255"/>
      <c r="AC473" s="255"/>
      <c r="AD473" s="255"/>
      <c r="AE473" s="255"/>
      <c r="AF473" s="255"/>
      <c r="AG473" s="255"/>
      <c r="AH473" s="255"/>
      <c r="AI473" s="255"/>
      <c r="AJ473" s="255"/>
      <c r="AK473" s="255"/>
      <c r="AL473" s="255"/>
      <c r="AM473" s="255"/>
      <c r="AN473" s="255"/>
      <c r="AO473" s="255"/>
      <c r="AP473" s="255"/>
    </row>
    <row r="474" spans="1:42" ht="47.25">
      <c r="A474" s="251" t="s">
        <v>59</v>
      </c>
      <c r="B474" s="251" t="s">
        <v>1292</v>
      </c>
      <c r="C474" s="251" t="s">
        <v>1293</v>
      </c>
      <c r="D474" s="251" t="str">
        <f t="shared" si="15"/>
        <v>cult_p2_15b
Equal to 1 if plot 2 is cultivated in 15b</v>
      </c>
      <c r="E474" s="450"/>
      <c r="F474" s="251" t="str">
        <f t="shared" si="16"/>
        <v xml:space="preserve">cult_p2_15b
</v>
      </c>
      <c r="G474" s="450"/>
      <c r="H474" s="450"/>
      <c r="I474" s="450"/>
      <c r="J474" s="450"/>
      <c r="K474" s="304"/>
      <c r="L474" s="450"/>
      <c r="M474" s="450"/>
      <c r="N474" s="450"/>
      <c r="O474" s="450"/>
      <c r="P474" s="450"/>
      <c r="Q474" s="251" t="s">
        <v>1294</v>
      </c>
      <c r="R474" s="259"/>
      <c r="S474" s="259"/>
      <c r="T474" s="259"/>
      <c r="U474" s="259"/>
      <c r="V474" s="259"/>
      <c r="W474" s="259"/>
      <c r="X474" s="259"/>
      <c r="Y474" s="259"/>
      <c r="Z474" s="259"/>
      <c r="AA474" s="255"/>
      <c r="AB474" s="255"/>
      <c r="AC474" s="255"/>
      <c r="AD474" s="255"/>
      <c r="AE474" s="255"/>
      <c r="AF474" s="255"/>
      <c r="AG474" s="255"/>
      <c r="AH474" s="255"/>
      <c r="AI474" s="255"/>
      <c r="AJ474" s="255"/>
      <c r="AK474" s="255"/>
      <c r="AL474" s="255"/>
      <c r="AM474" s="255"/>
      <c r="AN474" s="255"/>
      <c r="AO474" s="255"/>
      <c r="AP474" s="255"/>
    </row>
    <row r="475" spans="1:42" ht="47.25">
      <c r="A475" s="251" t="s">
        <v>59</v>
      </c>
      <c r="B475" s="251" t="s">
        <v>1295</v>
      </c>
      <c r="C475" s="251" t="s">
        <v>1296</v>
      </c>
      <c r="D475" s="251" t="str">
        <f t="shared" si="15"/>
        <v>cult_p3_15b
Equal to 1 if plot 3 is cultivated in 15b</v>
      </c>
      <c r="E475" s="450"/>
      <c r="F475" s="251" t="str">
        <f t="shared" si="16"/>
        <v xml:space="preserve">cult_p3_15b
</v>
      </c>
      <c r="G475" s="450"/>
      <c r="H475" s="450"/>
      <c r="I475" s="450"/>
      <c r="J475" s="450"/>
      <c r="K475" s="304"/>
      <c r="L475" s="450"/>
      <c r="M475" s="450"/>
      <c r="N475" s="450"/>
      <c r="O475" s="450"/>
      <c r="P475" s="450"/>
      <c r="Q475" s="251" t="s">
        <v>1297</v>
      </c>
      <c r="R475" s="259"/>
      <c r="S475" s="259"/>
      <c r="T475" s="259"/>
      <c r="U475" s="259"/>
      <c r="V475" s="259"/>
      <c r="W475" s="259"/>
      <c r="X475" s="259"/>
      <c r="Y475" s="259"/>
      <c r="Z475" s="259"/>
      <c r="AA475" s="255"/>
      <c r="AB475" s="255"/>
      <c r="AC475" s="255"/>
      <c r="AD475" s="255"/>
      <c r="AE475" s="255"/>
      <c r="AF475" s="255"/>
      <c r="AG475" s="255"/>
      <c r="AH475" s="255"/>
      <c r="AI475" s="255"/>
      <c r="AJ475" s="255"/>
      <c r="AK475" s="255"/>
      <c r="AL475" s="255"/>
      <c r="AM475" s="255"/>
      <c r="AN475" s="255"/>
      <c r="AO475" s="255"/>
      <c r="AP475" s="255"/>
    </row>
    <row r="476" spans="1:42" ht="47.25">
      <c r="A476" s="251" t="s">
        <v>59</v>
      </c>
      <c r="B476" s="251" t="s">
        <v>1298</v>
      </c>
      <c r="C476" s="251" t="s">
        <v>1299</v>
      </c>
      <c r="D476" s="251" t="str">
        <f t="shared" si="15"/>
        <v>cult_p4_15b
Equal to 1 if plot 4 is cultivated in 15b</v>
      </c>
      <c r="E476" s="450"/>
      <c r="F476" s="251" t="str">
        <f t="shared" si="16"/>
        <v xml:space="preserve">cult_p4_15b
</v>
      </c>
      <c r="G476" s="450"/>
      <c r="H476" s="450"/>
      <c r="I476" s="450"/>
      <c r="J476" s="450"/>
      <c r="K476" s="304"/>
      <c r="L476" s="450"/>
      <c r="M476" s="450"/>
      <c r="N476" s="450"/>
      <c r="O476" s="450"/>
      <c r="P476" s="450"/>
      <c r="Q476" s="251" t="s">
        <v>1300</v>
      </c>
      <c r="R476" s="259"/>
      <c r="S476" s="259"/>
      <c r="T476" s="259"/>
      <c r="U476" s="259"/>
      <c r="V476" s="259"/>
      <c r="W476" s="259"/>
      <c r="X476" s="259"/>
      <c r="Y476" s="259"/>
      <c r="Z476" s="259"/>
      <c r="AA476" s="255"/>
      <c r="AB476" s="255"/>
      <c r="AC476" s="255"/>
      <c r="AD476" s="255"/>
      <c r="AE476" s="255"/>
      <c r="AF476" s="255"/>
      <c r="AG476" s="255"/>
      <c r="AH476" s="255"/>
      <c r="AI476" s="255"/>
      <c r="AJ476" s="255"/>
      <c r="AK476" s="255"/>
      <c r="AL476" s="255"/>
      <c r="AM476" s="255"/>
      <c r="AN476" s="255"/>
      <c r="AO476" s="255"/>
      <c r="AP476" s="255"/>
    </row>
    <row r="477" spans="1:42" ht="63">
      <c r="A477" s="251" t="s">
        <v>22</v>
      </c>
      <c r="B477" s="251" t="s">
        <v>1301</v>
      </c>
      <c r="C477" s="251" t="s">
        <v>1302</v>
      </c>
      <c r="D477" s="251" t="str">
        <f t="shared" si="15"/>
        <v>Past_Future_Transactions
Now, we are going to talk about Past and Future Transactions</v>
      </c>
      <c r="E477" s="251" t="s">
        <v>1303</v>
      </c>
      <c r="F477" s="251" t="str">
        <f t="shared" si="16"/>
        <v>Past_Future_Transactions
Ubu noneho tugiye kuvuga ku mirima wagurishije cyangwa uteganya kugurisha.</v>
      </c>
      <c r="G477" s="450"/>
      <c r="H477" s="450"/>
      <c r="I477" s="450"/>
      <c r="J477" s="450"/>
      <c r="K477" s="304"/>
      <c r="L477" s="450"/>
      <c r="M477" s="450"/>
      <c r="N477" s="450"/>
      <c r="O477" s="450"/>
      <c r="P477" s="450"/>
      <c r="Q477" s="450"/>
      <c r="R477" s="259"/>
      <c r="S477" s="259"/>
      <c r="T477" s="259"/>
      <c r="U477" s="259"/>
      <c r="V477" s="259"/>
      <c r="W477" s="259"/>
      <c r="X477" s="259"/>
      <c r="Y477" s="259"/>
      <c r="Z477" s="259"/>
      <c r="AA477" s="255"/>
      <c r="AB477" s="255"/>
      <c r="AC477" s="255"/>
      <c r="AD477" s="255"/>
      <c r="AE477" s="255"/>
      <c r="AF477" s="255"/>
      <c r="AG477" s="255"/>
      <c r="AH477" s="255"/>
      <c r="AI477" s="255"/>
      <c r="AJ477" s="255"/>
      <c r="AK477" s="255"/>
      <c r="AL477" s="255"/>
      <c r="AM477" s="255"/>
      <c r="AN477" s="255"/>
      <c r="AO477" s="255"/>
      <c r="AP477" s="255"/>
    </row>
    <row r="478" spans="1:42" s="10" customFormat="1" ht="47.25">
      <c r="A478" s="251" t="s">
        <v>36</v>
      </c>
      <c r="B478" s="360" t="s">
        <v>1304</v>
      </c>
      <c r="C478" s="360" t="s">
        <v>1304</v>
      </c>
      <c r="D478" s="251" t="str">
        <f t="shared" si="15"/>
        <v>start_mod_C_transaction
start_mod_C_transaction</v>
      </c>
      <c r="E478" s="360" t="s">
        <v>1304</v>
      </c>
      <c r="F478" s="251" t="str">
        <f t="shared" si="16"/>
        <v>start_mod_C_transaction
start_mod_C_transaction</v>
      </c>
      <c r="G478" s="251"/>
      <c r="H478" s="251"/>
      <c r="I478" s="251"/>
      <c r="J478" s="304"/>
      <c r="K478" s="251"/>
      <c r="L478" s="251"/>
      <c r="M478" s="251"/>
      <c r="N478" s="251"/>
      <c r="O478" s="251"/>
      <c r="P478" s="251"/>
      <c r="Q478" s="251" t="s">
        <v>38</v>
      </c>
      <c r="R478" s="251"/>
      <c r="S478" s="319"/>
      <c r="T478" s="319"/>
      <c r="U478" s="319"/>
      <c r="V478" s="319"/>
      <c r="W478" s="319"/>
      <c r="X478" s="319"/>
      <c r="Y478" s="319"/>
      <c r="Z478" s="319"/>
      <c r="AA478" s="319"/>
      <c r="AB478" s="319"/>
      <c r="AC478" s="319"/>
      <c r="AD478" s="319"/>
      <c r="AE478" s="319"/>
      <c r="AF478" s="319"/>
      <c r="AG478" s="319"/>
      <c r="AH478" s="319"/>
      <c r="AI478" s="319"/>
      <c r="AJ478" s="319"/>
      <c r="AK478" s="319"/>
      <c r="AL478" s="319"/>
      <c r="AM478" s="319"/>
      <c r="AN478" s="319"/>
      <c r="AO478" s="319"/>
      <c r="AP478" s="319"/>
    </row>
    <row r="479" spans="1:42" ht="78.75">
      <c r="A479" s="251" t="s">
        <v>66</v>
      </c>
      <c r="B479" s="251" t="s">
        <v>1305</v>
      </c>
      <c r="C479" s="251" t="s">
        <v>1306</v>
      </c>
      <c r="D479" s="251" t="str">
        <f t="shared" si="15"/>
        <v>AG_38
Besides the Parcels we have spoken about which you currently own, have you owned any other Parcels over the past 5 years?</v>
      </c>
      <c r="E479" s="251" t="s">
        <v>1307</v>
      </c>
      <c r="F479" s="251" t="str">
        <f t="shared" si="16"/>
        <v>AG_38
Uretse amasambu twavuzeho utunze ubu, haba hari andi masambu wari ufite mu myaka 5 ishize?</v>
      </c>
      <c r="G479" s="450"/>
      <c r="H479" s="450"/>
      <c r="I479" s="450"/>
      <c r="J479" s="450"/>
      <c r="K479" s="304"/>
      <c r="L479" s="450"/>
      <c r="M479" s="450"/>
      <c r="N479" s="251" t="s">
        <v>43</v>
      </c>
      <c r="O479" s="450"/>
      <c r="P479" s="450"/>
      <c r="Q479" s="450"/>
      <c r="R479" s="259"/>
      <c r="S479" s="259"/>
      <c r="T479" s="259"/>
      <c r="U479" s="259"/>
      <c r="V479" s="259"/>
      <c r="W479" s="259"/>
      <c r="X479" s="259"/>
      <c r="Y479" s="259"/>
      <c r="Z479" s="259"/>
      <c r="AA479" s="255"/>
      <c r="AB479" s="255"/>
      <c r="AC479" s="255"/>
      <c r="AD479" s="255"/>
      <c r="AE479" s="255"/>
      <c r="AF479" s="255"/>
      <c r="AG479" s="255"/>
      <c r="AH479" s="255"/>
      <c r="AI479" s="255"/>
      <c r="AJ479" s="255"/>
      <c r="AK479" s="255"/>
      <c r="AL479" s="255"/>
      <c r="AM479" s="255"/>
      <c r="AN479" s="255"/>
      <c r="AO479" s="255"/>
      <c r="AP479" s="255"/>
    </row>
    <row r="480" spans="1:42" ht="47.25">
      <c r="A480" s="251" t="s">
        <v>59</v>
      </c>
      <c r="B480" s="251" t="s">
        <v>1308</v>
      </c>
      <c r="C480" s="260"/>
      <c r="D480" s="251" t="str">
        <f t="shared" si="15"/>
        <v xml:space="preserve">remain_plot1
</v>
      </c>
      <c r="E480" s="450"/>
      <c r="F480" s="251" t="str">
        <f t="shared" si="16"/>
        <v xml:space="preserve">remain_plot1
</v>
      </c>
      <c r="G480" s="450"/>
      <c r="H480" s="450"/>
      <c r="I480" s="450"/>
      <c r="J480" s="450"/>
      <c r="K480" s="304"/>
      <c r="L480" s="450"/>
      <c r="M480" s="450"/>
      <c r="N480" s="450"/>
      <c r="O480" s="450"/>
      <c r="P480" s="450"/>
      <c r="Q480" s="251" t="s">
        <v>1309</v>
      </c>
      <c r="R480" s="259"/>
      <c r="S480" s="259"/>
      <c r="T480" s="259"/>
      <c r="U480" s="259"/>
      <c r="V480" s="259"/>
      <c r="W480" s="259"/>
      <c r="X480" s="259"/>
      <c r="Y480" s="259"/>
      <c r="Z480" s="259"/>
      <c r="AA480" s="255"/>
      <c r="AB480" s="255"/>
      <c r="AC480" s="255"/>
      <c r="AD480" s="255"/>
      <c r="AE480" s="255"/>
      <c r="AF480" s="255"/>
      <c r="AG480" s="255"/>
      <c r="AH480" s="255"/>
      <c r="AI480" s="255"/>
      <c r="AJ480" s="255"/>
      <c r="AK480" s="255"/>
      <c r="AL480" s="255"/>
      <c r="AM480" s="255"/>
      <c r="AN480" s="255"/>
      <c r="AO480" s="255"/>
      <c r="AP480" s="255"/>
    </row>
    <row r="481" spans="1:42" ht="47.25">
      <c r="A481" s="251" t="s">
        <v>59</v>
      </c>
      <c r="B481" s="251" t="s">
        <v>1310</v>
      </c>
      <c r="C481" s="260"/>
      <c r="D481" s="251" t="str">
        <f t="shared" si="15"/>
        <v xml:space="preserve">remain_plot2
</v>
      </c>
      <c r="E481" s="450"/>
      <c r="F481" s="251" t="str">
        <f t="shared" si="16"/>
        <v xml:space="preserve">remain_plot2
</v>
      </c>
      <c r="G481" s="450"/>
      <c r="H481" s="450"/>
      <c r="I481" s="450"/>
      <c r="J481" s="450"/>
      <c r="K481" s="304"/>
      <c r="L481" s="450"/>
      <c r="M481" s="450"/>
      <c r="N481" s="450"/>
      <c r="O481" s="450"/>
      <c r="P481" s="450"/>
      <c r="Q481" s="251" t="s">
        <v>1311</v>
      </c>
      <c r="R481" s="259"/>
      <c r="S481" s="259"/>
      <c r="T481" s="259"/>
      <c r="U481" s="259"/>
      <c r="V481" s="259"/>
      <c r="W481" s="259"/>
      <c r="X481" s="259"/>
      <c r="Y481" s="259"/>
      <c r="Z481" s="259"/>
      <c r="AA481" s="255"/>
      <c r="AB481" s="255"/>
      <c r="AC481" s="255"/>
      <c r="AD481" s="255"/>
      <c r="AE481" s="255"/>
      <c r="AF481" s="255"/>
      <c r="AG481" s="255"/>
      <c r="AH481" s="255"/>
      <c r="AI481" s="255"/>
      <c r="AJ481" s="255"/>
      <c r="AK481" s="255"/>
      <c r="AL481" s="255"/>
      <c r="AM481" s="255"/>
      <c r="AN481" s="255"/>
      <c r="AO481" s="255"/>
      <c r="AP481" s="255"/>
    </row>
    <row r="482" spans="1:42" ht="47.25">
      <c r="A482" s="251" t="s">
        <v>59</v>
      </c>
      <c r="B482" s="251" t="s">
        <v>1312</v>
      </c>
      <c r="C482" s="260"/>
      <c r="D482" s="251" t="str">
        <f t="shared" si="15"/>
        <v xml:space="preserve">remain_plot3
</v>
      </c>
      <c r="E482" s="450"/>
      <c r="F482" s="251" t="str">
        <f t="shared" si="16"/>
        <v xml:space="preserve">remain_plot3
</v>
      </c>
      <c r="G482" s="450"/>
      <c r="H482" s="450"/>
      <c r="I482" s="450"/>
      <c r="J482" s="450"/>
      <c r="K482" s="304"/>
      <c r="L482" s="450"/>
      <c r="M482" s="450"/>
      <c r="N482" s="450"/>
      <c r="O482" s="450"/>
      <c r="P482" s="450"/>
      <c r="Q482" s="251" t="s">
        <v>1313</v>
      </c>
      <c r="R482" s="259"/>
      <c r="S482" s="259"/>
      <c r="T482" s="259"/>
      <c r="U482" s="259"/>
      <c r="V482" s="259"/>
      <c r="W482" s="259"/>
      <c r="X482" s="259"/>
      <c r="Y482" s="259"/>
      <c r="Z482" s="259"/>
      <c r="AA482" s="255"/>
      <c r="AB482" s="255"/>
      <c r="AC482" s="255"/>
      <c r="AD482" s="255"/>
      <c r="AE482" s="255"/>
      <c r="AF482" s="255"/>
      <c r="AG482" s="255"/>
      <c r="AH482" s="255"/>
      <c r="AI482" s="255"/>
      <c r="AJ482" s="255"/>
      <c r="AK482" s="255"/>
      <c r="AL482" s="255"/>
      <c r="AM482" s="255"/>
      <c r="AN482" s="255"/>
      <c r="AO482" s="255"/>
      <c r="AP482" s="255"/>
    </row>
    <row r="483" spans="1:42" ht="47.25">
      <c r="A483" s="251" t="s">
        <v>59</v>
      </c>
      <c r="B483" s="251" t="s">
        <v>1314</v>
      </c>
      <c r="C483" s="251"/>
      <c r="D483" s="251" t="str">
        <f t="shared" si="15"/>
        <v xml:space="preserve">remain1_14c
</v>
      </c>
      <c r="E483" s="450"/>
      <c r="F483" s="251" t="str">
        <f t="shared" si="16"/>
        <v xml:space="preserve">remain1_14c
</v>
      </c>
      <c r="G483" s="450"/>
      <c r="H483" s="450"/>
      <c r="I483" s="450"/>
      <c r="J483" s="450"/>
      <c r="K483" s="304"/>
      <c r="L483" s="450"/>
      <c r="M483" s="450"/>
      <c r="N483" s="450"/>
      <c r="O483" s="450"/>
      <c r="P483" s="450"/>
      <c r="Q483" s="251" t="s">
        <v>1315</v>
      </c>
      <c r="R483" s="259"/>
      <c r="S483" s="259"/>
      <c r="T483" s="259"/>
      <c r="U483" s="259"/>
      <c r="V483" s="259"/>
      <c r="W483" s="259"/>
      <c r="X483" s="259"/>
      <c r="Y483" s="259"/>
      <c r="Z483" s="259"/>
      <c r="AA483" s="255"/>
      <c r="AB483" s="255"/>
      <c r="AC483" s="255"/>
      <c r="AD483" s="255"/>
      <c r="AE483" s="255"/>
      <c r="AF483" s="255"/>
      <c r="AG483" s="255"/>
      <c r="AH483" s="255"/>
      <c r="AI483" s="255"/>
      <c r="AJ483" s="255"/>
      <c r="AK483" s="255"/>
      <c r="AL483" s="255"/>
      <c r="AM483" s="255"/>
      <c r="AN483" s="255"/>
      <c r="AO483" s="255"/>
      <c r="AP483" s="255"/>
    </row>
    <row r="484" spans="1:42" ht="47.25">
      <c r="A484" s="251" t="s">
        <v>59</v>
      </c>
      <c r="B484" s="251" t="s">
        <v>1316</v>
      </c>
      <c r="C484" s="251"/>
      <c r="D484" s="251" t="str">
        <f t="shared" si="15"/>
        <v xml:space="preserve">remain2_14c
</v>
      </c>
      <c r="E484" s="450"/>
      <c r="F484" s="251" t="str">
        <f t="shared" si="16"/>
        <v xml:space="preserve">remain2_14c
</v>
      </c>
      <c r="G484" s="450"/>
      <c r="H484" s="450"/>
      <c r="I484" s="450"/>
      <c r="J484" s="450"/>
      <c r="K484" s="304"/>
      <c r="L484" s="450"/>
      <c r="M484" s="450"/>
      <c r="N484" s="450"/>
      <c r="O484" s="450"/>
      <c r="P484" s="450"/>
      <c r="Q484" s="251" t="s">
        <v>1317</v>
      </c>
      <c r="R484" s="259"/>
      <c r="S484" s="259"/>
      <c r="T484" s="259"/>
      <c r="U484" s="259"/>
      <c r="V484" s="259"/>
      <c r="W484" s="259"/>
      <c r="X484" s="259"/>
      <c r="Y484" s="259"/>
      <c r="Z484" s="259"/>
      <c r="AA484" s="255"/>
      <c r="AB484" s="255"/>
      <c r="AC484" s="255"/>
      <c r="AD484" s="255"/>
      <c r="AE484" s="255"/>
      <c r="AF484" s="255"/>
      <c r="AG484" s="255"/>
      <c r="AH484" s="255"/>
      <c r="AI484" s="255"/>
      <c r="AJ484" s="255"/>
      <c r="AK484" s="255"/>
      <c r="AL484" s="255"/>
      <c r="AM484" s="255"/>
      <c r="AN484" s="255"/>
      <c r="AO484" s="255"/>
      <c r="AP484" s="255"/>
    </row>
    <row r="485" spans="1:42" ht="47.25">
      <c r="A485" s="251" t="s">
        <v>59</v>
      </c>
      <c r="B485" s="251" t="s">
        <v>1318</v>
      </c>
      <c r="C485" s="251"/>
      <c r="D485" s="251" t="str">
        <f t="shared" si="15"/>
        <v xml:space="preserve">remain3_14c
</v>
      </c>
      <c r="E485" s="450"/>
      <c r="F485" s="251" t="str">
        <f t="shared" si="16"/>
        <v xml:space="preserve">remain3_14c
</v>
      </c>
      <c r="G485" s="450"/>
      <c r="H485" s="450"/>
      <c r="I485" s="450"/>
      <c r="J485" s="450"/>
      <c r="K485" s="304"/>
      <c r="L485" s="450"/>
      <c r="M485" s="450"/>
      <c r="N485" s="450"/>
      <c r="O485" s="450"/>
      <c r="P485" s="450"/>
      <c r="Q485" s="251" t="s">
        <v>1319</v>
      </c>
      <c r="R485" s="259"/>
      <c r="S485" s="259"/>
      <c r="T485" s="259"/>
      <c r="U485" s="259"/>
      <c r="V485" s="259"/>
      <c r="W485" s="259"/>
      <c r="X485" s="259"/>
      <c r="Y485" s="259"/>
      <c r="Z485" s="259"/>
      <c r="AA485" s="255"/>
      <c r="AB485" s="255"/>
      <c r="AC485" s="255"/>
      <c r="AD485" s="255"/>
      <c r="AE485" s="255"/>
      <c r="AF485" s="255"/>
      <c r="AG485" s="255"/>
      <c r="AH485" s="255"/>
      <c r="AI485" s="255"/>
      <c r="AJ485" s="255"/>
      <c r="AK485" s="255"/>
      <c r="AL485" s="255"/>
      <c r="AM485" s="255"/>
      <c r="AN485" s="255"/>
      <c r="AO485" s="255"/>
      <c r="AP485" s="255"/>
    </row>
    <row r="486" spans="1:42" ht="47.25">
      <c r="A486" s="251" t="s">
        <v>59</v>
      </c>
      <c r="B486" s="251" t="s">
        <v>1320</v>
      </c>
      <c r="C486" s="251"/>
      <c r="D486" s="251" t="str">
        <f t="shared" si="15"/>
        <v xml:space="preserve">remain1_15a
</v>
      </c>
      <c r="E486" s="450"/>
      <c r="F486" s="251" t="str">
        <f t="shared" si="16"/>
        <v xml:space="preserve">remain1_15a
</v>
      </c>
      <c r="G486" s="450"/>
      <c r="H486" s="450"/>
      <c r="I486" s="450"/>
      <c r="J486" s="450"/>
      <c r="K486" s="304"/>
      <c r="L486" s="450"/>
      <c r="M486" s="450"/>
      <c r="N486" s="450"/>
      <c r="O486" s="450"/>
      <c r="P486" s="450"/>
      <c r="Q486" s="251" t="s">
        <v>1321</v>
      </c>
      <c r="R486" s="259"/>
      <c r="S486" s="259"/>
      <c r="T486" s="259"/>
      <c r="U486" s="259"/>
      <c r="V486" s="259"/>
      <c r="W486" s="259"/>
      <c r="X486" s="259"/>
      <c r="Y486" s="259"/>
      <c r="Z486" s="259"/>
      <c r="AA486" s="255"/>
      <c r="AB486" s="255"/>
      <c r="AC486" s="255"/>
      <c r="AD486" s="255"/>
      <c r="AE486" s="255"/>
      <c r="AF486" s="255"/>
      <c r="AG486" s="255"/>
      <c r="AH486" s="255"/>
      <c r="AI486" s="255"/>
      <c r="AJ486" s="255"/>
      <c r="AK486" s="255"/>
      <c r="AL486" s="255"/>
      <c r="AM486" s="255"/>
      <c r="AN486" s="255"/>
      <c r="AO486" s="255"/>
      <c r="AP486" s="255"/>
    </row>
    <row r="487" spans="1:42" ht="47.25">
      <c r="A487" s="251" t="s">
        <v>59</v>
      </c>
      <c r="B487" s="251" t="s">
        <v>1322</v>
      </c>
      <c r="C487" s="251"/>
      <c r="D487" s="251" t="str">
        <f t="shared" ref="D487:D550" si="17">$B487&amp;"
"&amp;$C487</f>
        <v xml:space="preserve">remain2_15a
</v>
      </c>
      <c r="E487" s="450"/>
      <c r="F487" s="251" t="str">
        <f t="shared" si="16"/>
        <v xml:space="preserve">remain2_15a
</v>
      </c>
      <c r="G487" s="450"/>
      <c r="H487" s="450"/>
      <c r="I487" s="450"/>
      <c r="J487" s="450"/>
      <c r="K487" s="304"/>
      <c r="L487" s="450"/>
      <c r="M487" s="450"/>
      <c r="N487" s="450"/>
      <c r="O487" s="450"/>
      <c r="P487" s="450"/>
      <c r="Q487" s="251" t="s">
        <v>1323</v>
      </c>
      <c r="R487" s="259"/>
      <c r="S487" s="259"/>
      <c r="T487" s="259"/>
      <c r="U487" s="259"/>
      <c r="V487" s="259"/>
      <c r="W487" s="259"/>
      <c r="X487" s="259"/>
      <c r="Y487" s="259"/>
      <c r="Z487" s="259"/>
      <c r="AA487" s="255"/>
      <c r="AB487" s="255"/>
      <c r="AC487" s="255"/>
      <c r="AD487" s="255"/>
      <c r="AE487" s="255"/>
      <c r="AF487" s="255"/>
      <c r="AG487" s="255"/>
      <c r="AH487" s="255"/>
      <c r="AI487" s="255"/>
      <c r="AJ487" s="255"/>
      <c r="AK487" s="255"/>
      <c r="AL487" s="255"/>
      <c r="AM487" s="255"/>
      <c r="AN487" s="255"/>
      <c r="AO487" s="255"/>
      <c r="AP487" s="255"/>
    </row>
    <row r="488" spans="1:42" ht="47.25">
      <c r="A488" s="251" t="s">
        <v>59</v>
      </c>
      <c r="B488" s="251" t="s">
        <v>1324</v>
      </c>
      <c r="C488" s="251"/>
      <c r="D488" s="251" t="str">
        <f t="shared" si="17"/>
        <v xml:space="preserve">remain3_15a
</v>
      </c>
      <c r="E488" s="450"/>
      <c r="F488" s="251" t="str">
        <f t="shared" si="16"/>
        <v xml:space="preserve">remain3_15a
</v>
      </c>
      <c r="G488" s="450"/>
      <c r="H488" s="450"/>
      <c r="I488" s="450"/>
      <c r="J488" s="450"/>
      <c r="K488" s="304"/>
      <c r="L488" s="450"/>
      <c r="M488" s="450"/>
      <c r="N488" s="450"/>
      <c r="O488" s="450"/>
      <c r="P488" s="450"/>
      <c r="Q488" s="251" t="s">
        <v>1325</v>
      </c>
      <c r="R488" s="259"/>
      <c r="S488" s="259"/>
      <c r="T488" s="259"/>
      <c r="U488" s="259"/>
      <c r="V488" s="259"/>
      <c r="W488" s="259"/>
      <c r="X488" s="259"/>
      <c r="Y488" s="259"/>
      <c r="Z488" s="259"/>
      <c r="AA488" s="255"/>
      <c r="AB488" s="255"/>
      <c r="AC488" s="255"/>
      <c r="AD488" s="255"/>
      <c r="AE488" s="255"/>
      <c r="AF488" s="255"/>
      <c r="AG488" s="255"/>
      <c r="AH488" s="255"/>
      <c r="AI488" s="255"/>
      <c r="AJ488" s="255"/>
      <c r="AK488" s="255"/>
      <c r="AL488" s="255"/>
      <c r="AM488" s="255"/>
      <c r="AN488" s="255"/>
      <c r="AO488" s="255"/>
      <c r="AP488" s="255"/>
    </row>
    <row r="489" spans="1:42" ht="47.25">
      <c r="A489" s="251" t="s">
        <v>59</v>
      </c>
      <c r="B489" s="251" t="s">
        <v>1326</v>
      </c>
      <c r="C489" s="251"/>
      <c r="D489" s="251" t="str">
        <f t="shared" si="17"/>
        <v xml:space="preserve">remain1_15b
</v>
      </c>
      <c r="E489" s="450"/>
      <c r="F489" s="251" t="str">
        <f t="shared" si="16"/>
        <v xml:space="preserve">remain1_15b
</v>
      </c>
      <c r="G489" s="450"/>
      <c r="H489" s="450"/>
      <c r="I489" s="450"/>
      <c r="J489" s="450"/>
      <c r="K489" s="304"/>
      <c r="L489" s="450"/>
      <c r="M489" s="450"/>
      <c r="N489" s="450"/>
      <c r="O489" s="450"/>
      <c r="P489" s="450"/>
      <c r="Q489" s="251" t="s">
        <v>1327</v>
      </c>
      <c r="R489" s="259"/>
      <c r="S489" s="259"/>
      <c r="T489" s="259"/>
      <c r="U489" s="259"/>
      <c r="V489" s="259"/>
      <c r="W489" s="259"/>
      <c r="X489" s="259"/>
      <c r="Y489" s="259"/>
      <c r="Z489" s="259"/>
      <c r="AA489" s="255"/>
      <c r="AB489" s="255"/>
      <c r="AC489" s="255"/>
      <c r="AD489" s="255"/>
      <c r="AE489" s="255"/>
      <c r="AF489" s="255"/>
      <c r="AG489" s="255"/>
      <c r="AH489" s="255"/>
      <c r="AI489" s="255"/>
      <c r="AJ489" s="255"/>
      <c r="AK489" s="255"/>
      <c r="AL489" s="255"/>
      <c r="AM489" s="255"/>
      <c r="AN489" s="255"/>
      <c r="AO489" s="255"/>
      <c r="AP489" s="255"/>
    </row>
    <row r="490" spans="1:42" ht="47.25">
      <c r="A490" s="251" t="s">
        <v>59</v>
      </c>
      <c r="B490" s="251" t="s">
        <v>1328</v>
      </c>
      <c r="C490" s="251"/>
      <c r="D490" s="251" t="str">
        <f t="shared" si="17"/>
        <v xml:space="preserve">remain2_15b
</v>
      </c>
      <c r="E490" s="450"/>
      <c r="F490" s="251" t="str">
        <f t="shared" si="16"/>
        <v xml:space="preserve">remain2_15b
</v>
      </c>
      <c r="G490" s="450"/>
      <c r="H490" s="450"/>
      <c r="I490" s="450"/>
      <c r="J490" s="450"/>
      <c r="K490" s="304"/>
      <c r="L490" s="450"/>
      <c r="M490" s="450"/>
      <c r="N490" s="450"/>
      <c r="O490" s="450"/>
      <c r="P490" s="450"/>
      <c r="Q490" s="251" t="s">
        <v>1329</v>
      </c>
      <c r="R490" s="259"/>
      <c r="S490" s="259"/>
      <c r="T490" s="259"/>
      <c r="U490" s="259"/>
      <c r="V490" s="259"/>
      <c r="W490" s="259"/>
      <c r="X490" s="259"/>
      <c r="Y490" s="259"/>
      <c r="Z490" s="259"/>
      <c r="AA490" s="255"/>
      <c r="AB490" s="255"/>
      <c r="AC490" s="255"/>
      <c r="AD490" s="255"/>
      <c r="AE490" s="255"/>
      <c r="AF490" s="255"/>
      <c r="AG490" s="255"/>
      <c r="AH490" s="255"/>
      <c r="AI490" s="255"/>
      <c r="AJ490" s="255"/>
      <c r="AK490" s="255"/>
      <c r="AL490" s="255"/>
      <c r="AM490" s="255"/>
      <c r="AN490" s="255"/>
      <c r="AO490" s="255"/>
      <c r="AP490" s="255"/>
    </row>
    <row r="491" spans="1:42" ht="47.25">
      <c r="A491" s="251" t="s">
        <v>59</v>
      </c>
      <c r="B491" s="251" t="s">
        <v>1330</v>
      </c>
      <c r="C491" s="251"/>
      <c r="D491" s="251" t="str">
        <f t="shared" si="17"/>
        <v xml:space="preserve">remain3_15b
</v>
      </c>
      <c r="E491" s="450"/>
      <c r="F491" s="251" t="str">
        <f t="shared" si="16"/>
        <v xml:space="preserve">remain3_15b
</v>
      </c>
      <c r="G491" s="450"/>
      <c r="H491" s="450"/>
      <c r="I491" s="450"/>
      <c r="J491" s="450"/>
      <c r="K491" s="304"/>
      <c r="L491" s="450"/>
      <c r="M491" s="450"/>
      <c r="N491" s="450"/>
      <c r="O491" s="450"/>
      <c r="P491" s="450"/>
      <c r="Q491" s="251" t="s">
        <v>1331</v>
      </c>
      <c r="R491" s="259"/>
      <c r="S491" s="259"/>
      <c r="T491" s="259"/>
      <c r="U491" s="259"/>
      <c r="V491" s="259"/>
      <c r="W491" s="259"/>
      <c r="X491" s="259"/>
      <c r="Y491" s="259"/>
      <c r="Z491" s="259"/>
      <c r="AA491" s="255"/>
      <c r="AB491" s="255"/>
      <c r="AC491" s="255"/>
      <c r="AD491" s="255"/>
      <c r="AE491" s="255"/>
      <c r="AF491" s="255"/>
      <c r="AG491" s="255"/>
      <c r="AH491" s="255"/>
      <c r="AI491" s="255"/>
      <c r="AJ491" s="255"/>
      <c r="AK491" s="255"/>
      <c r="AL491" s="255"/>
      <c r="AM491" s="255"/>
      <c r="AN491" s="255"/>
      <c r="AO491" s="255"/>
      <c r="AP491" s="255"/>
    </row>
    <row r="492" spans="1:42" ht="47.25">
      <c r="A492" s="251" t="s">
        <v>59</v>
      </c>
      <c r="B492" s="251" t="s">
        <v>1332</v>
      </c>
      <c r="C492" s="251"/>
      <c r="D492" s="251" t="str">
        <f t="shared" si="17"/>
        <v xml:space="preserve">count_14c
</v>
      </c>
      <c r="E492" s="450"/>
      <c r="F492" s="251" t="str">
        <f t="shared" si="16"/>
        <v xml:space="preserve">count_14c
</v>
      </c>
      <c r="G492" s="450"/>
      <c r="H492" s="450"/>
      <c r="I492" s="450"/>
      <c r="J492" s="450"/>
      <c r="K492" s="304"/>
      <c r="L492" s="450"/>
      <c r="M492" s="450"/>
      <c r="N492" s="450"/>
      <c r="O492" s="450"/>
      <c r="P492" s="450"/>
      <c r="Q492" s="251" t="s">
        <v>1333</v>
      </c>
      <c r="R492" s="259"/>
      <c r="S492" s="259"/>
      <c r="T492" s="259"/>
      <c r="U492" s="259"/>
      <c r="V492" s="259"/>
      <c r="W492" s="259"/>
      <c r="X492" s="259"/>
      <c r="Y492" s="259"/>
      <c r="Z492" s="259"/>
      <c r="AA492" s="255"/>
      <c r="AB492" s="255"/>
      <c r="AC492" s="255"/>
      <c r="AD492" s="255"/>
      <c r="AE492" s="255"/>
      <c r="AF492" s="255"/>
      <c r="AG492" s="255"/>
      <c r="AH492" s="255"/>
      <c r="AI492" s="255"/>
      <c r="AJ492" s="255"/>
      <c r="AK492" s="255"/>
      <c r="AL492" s="255"/>
      <c r="AM492" s="255"/>
      <c r="AN492" s="255"/>
      <c r="AO492" s="255"/>
      <c r="AP492" s="255"/>
    </row>
    <row r="493" spans="1:42" ht="47.25">
      <c r="A493" s="251" t="s">
        <v>59</v>
      </c>
      <c r="B493" s="251" t="s">
        <v>1334</v>
      </c>
      <c r="C493" s="251"/>
      <c r="D493" s="251" t="str">
        <f t="shared" si="17"/>
        <v xml:space="preserve">count_15a
</v>
      </c>
      <c r="E493" s="450"/>
      <c r="F493" s="251" t="str">
        <f t="shared" si="16"/>
        <v xml:space="preserve">count_15a
</v>
      </c>
      <c r="G493" s="450"/>
      <c r="H493" s="450"/>
      <c r="I493" s="450"/>
      <c r="J493" s="450"/>
      <c r="K493" s="304"/>
      <c r="L493" s="450"/>
      <c r="M493" s="450"/>
      <c r="N493" s="450"/>
      <c r="O493" s="450"/>
      <c r="P493" s="450"/>
      <c r="Q493" s="251" t="s">
        <v>1335</v>
      </c>
      <c r="R493" s="259"/>
      <c r="S493" s="259"/>
      <c r="T493" s="259"/>
      <c r="U493" s="259"/>
      <c r="V493" s="259"/>
      <c r="W493" s="259"/>
      <c r="X493" s="259"/>
      <c r="Y493" s="259"/>
      <c r="Z493" s="259"/>
      <c r="AA493" s="255"/>
      <c r="AB493" s="255"/>
      <c r="AC493" s="255"/>
      <c r="AD493" s="255"/>
      <c r="AE493" s="255"/>
      <c r="AF493" s="255"/>
      <c r="AG493" s="255"/>
      <c r="AH493" s="255"/>
      <c r="AI493" s="255"/>
      <c r="AJ493" s="255"/>
      <c r="AK493" s="255"/>
      <c r="AL493" s="255"/>
      <c r="AM493" s="255"/>
      <c r="AN493" s="255"/>
      <c r="AO493" s="255"/>
      <c r="AP493" s="255"/>
    </row>
    <row r="494" spans="1:42" ht="47.25">
      <c r="A494" s="251" t="s">
        <v>59</v>
      </c>
      <c r="B494" s="251" t="s">
        <v>1336</v>
      </c>
      <c r="C494" s="251"/>
      <c r="D494" s="251" t="str">
        <f t="shared" si="17"/>
        <v xml:space="preserve">count_15b
</v>
      </c>
      <c r="E494" s="450"/>
      <c r="F494" s="251" t="str">
        <f t="shared" si="16"/>
        <v xml:space="preserve">count_15b
</v>
      </c>
      <c r="G494" s="450"/>
      <c r="H494" s="450"/>
      <c r="I494" s="450"/>
      <c r="J494" s="450"/>
      <c r="K494" s="304"/>
      <c r="L494" s="450"/>
      <c r="M494" s="450"/>
      <c r="N494" s="450"/>
      <c r="O494" s="450"/>
      <c r="P494" s="450"/>
      <c r="Q494" s="251" t="s">
        <v>1337</v>
      </c>
      <c r="R494" s="259"/>
      <c r="S494" s="259"/>
      <c r="T494" s="259"/>
      <c r="U494" s="259"/>
      <c r="V494" s="259"/>
      <c r="W494" s="259"/>
      <c r="X494" s="259"/>
      <c r="Y494" s="259"/>
      <c r="Z494" s="259"/>
      <c r="AA494" s="255"/>
      <c r="AB494" s="255"/>
      <c r="AC494" s="255"/>
      <c r="AD494" s="255"/>
      <c r="AE494" s="255"/>
      <c r="AF494" s="255"/>
      <c r="AG494" s="255"/>
      <c r="AH494" s="255"/>
      <c r="AI494" s="255"/>
      <c r="AJ494" s="255"/>
      <c r="AK494" s="255"/>
      <c r="AL494" s="255"/>
      <c r="AM494" s="255"/>
      <c r="AN494" s="255"/>
      <c r="AO494" s="255"/>
      <c r="AP494" s="255"/>
    </row>
    <row r="495" spans="1:42" s="16" customFormat="1" ht="47.25">
      <c r="A495" s="260" t="s">
        <v>59</v>
      </c>
      <c r="B495" s="260" t="s">
        <v>1338</v>
      </c>
      <c r="C495" s="260"/>
      <c r="D495" s="251" t="str">
        <f t="shared" si="17"/>
        <v xml:space="preserve">true1_14c
</v>
      </c>
      <c r="E495" s="260"/>
      <c r="F495" s="251" t="str">
        <f t="shared" si="16"/>
        <v xml:space="preserve">true1_14c
</v>
      </c>
      <c r="G495" s="260"/>
      <c r="H495" s="260"/>
      <c r="I495" s="260"/>
      <c r="J495" s="260"/>
      <c r="K495" s="366"/>
      <c r="L495" s="260"/>
      <c r="M495" s="260"/>
      <c r="N495" s="260"/>
      <c r="O495" s="260"/>
      <c r="P495" s="260"/>
      <c r="Q495" s="251" t="s">
        <v>1339</v>
      </c>
      <c r="R495" s="367"/>
      <c r="S495" s="367"/>
      <c r="T495" s="367"/>
      <c r="U495" s="367"/>
      <c r="V495" s="367"/>
      <c r="W495" s="367"/>
      <c r="X495" s="367"/>
      <c r="Y495" s="367"/>
      <c r="Z495" s="367"/>
      <c r="AA495" s="367"/>
      <c r="AB495" s="367"/>
      <c r="AC495" s="367"/>
      <c r="AD495" s="367"/>
      <c r="AE495" s="367"/>
      <c r="AF495" s="367"/>
      <c r="AG495" s="367"/>
      <c r="AH495" s="367"/>
      <c r="AI495" s="367"/>
      <c r="AJ495" s="367"/>
      <c r="AK495" s="367"/>
      <c r="AL495" s="367"/>
      <c r="AM495" s="367"/>
      <c r="AN495" s="367"/>
      <c r="AO495" s="367"/>
      <c r="AP495" s="367"/>
    </row>
    <row r="496" spans="1:42" ht="47.25">
      <c r="A496" s="260" t="s">
        <v>59</v>
      </c>
      <c r="B496" s="260" t="s">
        <v>1340</v>
      </c>
      <c r="C496" s="260"/>
      <c r="D496" s="251" t="str">
        <f t="shared" si="17"/>
        <v xml:space="preserve">true2_14c
</v>
      </c>
      <c r="E496" s="260"/>
      <c r="F496" s="251" t="str">
        <f t="shared" si="16"/>
        <v xml:space="preserve">true2_14c
</v>
      </c>
      <c r="G496" s="260"/>
      <c r="H496" s="260"/>
      <c r="I496" s="260"/>
      <c r="J496" s="260"/>
      <c r="K496" s="366"/>
      <c r="L496" s="260"/>
      <c r="M496" s="260"/>
      <c r="N496" s="260"/>
      <c r="O496" s="260"/>
      <c r="P496" s="260"/>
      <c r="Q496" s="251" t="s">
        <v>1341</v>
      </c>
      <c r="R496" s="450"/>
      <c r="S496" s="450"/>
      <c r="T496" s="450"/>
      <c r="U496" s="450"/>
      <c r="V496" s="450"/>
      <c r="W496" s="450"/>
      <c r="X496" s="450"/>
      <c r="Y496" s="450"/>
      <c r="Z496" s="450"/>
      <c r="AA496" s="255"/>
      <c r="AB496" s="255"/>
      <c r="AC496" s="255"/>
      <c r="AD496" s="255"/>
      <c r="AE496" s="255"/>
      <c r="AF496" s="255"/>
      <c r="AG496" s="255"/>
      <c r="AH496" s="255"/>
      <c r="AI496" s="255"/>
      <c r="AJ496" s="255"/>
      <c r="AK496" s="255"/>
      <c r="AL496" s="255"/>
      <c r="AM496" s="255"/>
      <c r="AN496" s="255"/>
      <c r="AO496" s="255"/>
      <c r="AP496" s="255"/>
    </row>
    <row r="497" spans="1:42" ht="47.25">
      <c r="A497" s="260" t="s">
        <v>59</v>
      </c>
      <c r="B497" s="260" t="s">
        <v>1342</v>
      </c>
      <c r="C497" s="260"/>
      <c r="D497" s="251" t="str">
        <f t="shared" si="17"/>
        <v xml:space="preserve">true3_14c
</v>
      </c>
      <c r="E497" s="260"/>
      <c r="F497" s="251" t="str">
        <f t="shared" si="16"/>
        <v xml:space="preserve">true3_14c
</v>
      </c>
      <c r="G497" s="260"/>
      <c r="H497" s="260"/>
      <c r="I497" s="260"/>
      <c r="J497" s="260"/>
      <c r="K497" s="366"/>
      <c r="L497" s="260"/>
      <c r="M497" s="260"/>
      <c r="N497" s="260"/>
      <c r="O497" s="260"/>
      <c r="P497" s="260"/>
      <c r="Q497" s="251" t="s">
        <v>1343</v>
      </c>
      <c r="R497" s="450"/>
      <c r="S497" s="450"/>
      <c r="T497" s="450"/>
      <c r="U497" s="450"/>
      <c r="V497" s="450"/>
      <c r="W497" s="450"/>
      <c r="X497" s="450"/>
      <c r="Y497" s="450"/>
      <c r="Z497" s="450"/>
      <c r="AA497" s="255"/>
      <c r="AB497" s="255"/>
      <c r="AC497" s="255"/>
      <c r="AD497" s="255"/>
      <c r="AE497" s="255"/>
      <c r="AF497" s="255"/>
      <c r="AG497" s="255"/>
      <c r="AH497" s="255"/>
      <c r="AI497" s="255"/>
      <c r="AJ497" s="255"/>
      <c r="AK497" s="255"/>
      <c r="AL497" s="255"/>
      <c r="AM497" s="255"/>
      <c r="AN497" s="255"/>
      <c r="AO497" s="255"/>
      <c r="AP497" s="255"/>
    </row>
    <row r="498" spans="1:42" ht="47.25">
      <c r="A498" s="260" t="s">
        <v>59</v>
      </c>
      <c r="B498" s="260" t="s">
        <v>1344</v>
      </c>
      <c r="C498" s="260"/>
      <c r="D498" s="251" t="str">
        <f t="shared" si="17"/>
        <v xml:space="preserve">true1_15a
</v>
      </c>
      <c r="E498" s="260"/>
      <c r="F498" s="251" t="str">
        <f t="shared" si="16"/>
        <v xml:space="preserve">true1_15a
</v>
      </c>
      <c r="G498" s="260"/>
      <c r="H498" s="260"/>
      <c r="I498" s="260"/>
      <c r="J498" s="260"/>
      <c r="K498" s="366"/>
      <c r="L498" s="260"/>
      <c r="M498" s="260"/>
      <c r="N498" s="260"/>
      <c r="O498" s="260"/>
      <c r="P498" s="260"/>
      <c r="Q498" s="251" t="s">
        <v>1345</v>
      </c>
      <c r="R498" s="450"/>
      <c r="S498" s="450"/>
      <c r="T498" s="450"/>
      <c r="U498" s="450"/>
      <c r="V498" s="450"/>
      <c r="W498" s="450"/>
      <c r="X498" s="450"/>
      <c r="Y498" s="450"/>
      <c r="Z498" s="450"/>
      <c r="AA498" s="255"/>
      <c r="AB498" s="255"/>
      <c r="AC498" s="255"/>
      <c r="AD498" s="255"/>
      <c r="AE498" s="255"/>
      <c r="AF498" s="255"/>
      <c r="AG498" s="255"/>
      <c r="AH498" s="255"/>
      <c r="AI498" s="255"/>
      <c r="AJ498" s="255"/>
      <c r="AK498" s="255"/>
      <c r="AL498" s="255"/>
      <c r="AM498" s="255"/>
      <c r="AN498" s="255"/>
      <c r="AO498" s="255"/>
      <c r="AP498" s="255"/>
    </row>
    <row r="499" spans="1:42" ht="47.25">
      <c r="A499" s="260" t="s">
        <v>59</v>
      </c>
      <c r="B499" s="260" t="s">
        <v>1346</v>
      </c>
      <c r="C499" s="260"/>
      <c r="D499" s="251" t="str">
        <f t="shared" si="17"/>
        <v xml:space="preserve">true2_15a
</v>
      </c>
      <c r="E499" s="260"/>
      <c r="F499" s="251" t="str">
        <f t="shared" si="16"/>
        <v xml:space="preserve">true2_15a
</v>
      </c>
      <c r="G499" s="260"/>
      <c r="H499" s="260"/>
      <c r="I499" s="260"/>
      <c r="J499" s="260"/>
      <c r="K499" s="366"/>
      <c r="L499" s="260"/>
      <c r="M499" s="260"/>
      <c r="N499" s="260"/>
      <c r="O499" s="260"/>
      <c r="P499" s="260"/>
      <c r="Q499" s="251" t="s">
        <v>1347</v>
      </c>
      <c r="R499" s="450"/>
      <c r="S499" s="450"/>
      <c r="T499" s="450"/>
      <c r="U499" s="450"/>
      <c r="V499" s="450"/>
      <c r="W499" s="450"/>
      <c r="X499" s="450"/>
      <c r="Y499" s="450"/>
      <c r="Z499" s="450"/>
      <c r="AA499" s="255"/>
      <c r="AB499" s="255"/>
      <c r="AC499" s="255"/>
      <c r="AD499" s="255"/>
      <c r="AE499" s="255"/>
      <c r="AF499" s="255"/>
      <c r="AG499" s="255"/>
      <c r="AH499" s="255"/>
      <c r="AI499" s="255"/>
      <c r="AJ499" s="255"/>
      <c r="AK499" s="255"/>
      <c r="AL499" s="255"/>
      <c r="AM499" s="255"/>
      <c r="AN499" s="255"/>
      <c r="AO499" s="255"/>
      <c r="AP499" s="255"/>
    </row>
    <row r="500" spans="1:42" ht="47.25">
      <c r="A500" s="260" t="s">
        <v>59</v>
      </c>
      <c r="B500" s="260" t="s">
        <v>1348</v>
      </c>
      <c r="C500" s="260"/>
      <c r="D500" s="251" t="str">
        <f t="shared" si="17"/>
        <v xml:space="preserve">true3_15a
</v>
      </c>
      <c r="E500" s="260"/>
      <c r="F500" s="251" t="str">
        <f t="shared" si="16"/>
        <v xml:space="preserve">true3_15a
</v>
      </c>
      <c r="G500" s="260"/>
      <c r="H500" s="260"/>
      <c r="I500" s="260"/>
      <c r="J500" s="260"/>
      <c r="K500" s="366"/>
      <c r="L500" s="260"/>
      <c r="M500" s="260"/>
      <c r="N500" s="260"/>
      <c r="O500" s="260"/>
      <c r="P500" s="260"/>
      <c r="Q500" s="251" t="s">
        <v>1349</v>
      </c>
      <c r="R500" s="450"/>
      <c r="S500" s="450"/>
      <c r="T500" s="450"/>
      <c r="U500" s="450"/>
      <c r="V500" s="450"/>
      <c r="W500" s="450"/>
      <c r="X500" s="450"/>
      <c r="Y500" s="450"/>
      <c r="Z500" s="450"/>
      <c r="AA500" s="255"/>
      <c r="AB500" s="255"/>
      <c r="AC500" s="255"/>
      <c r="AD500" s="255"/>
      <c r="AE500" s="255"/>
      <c r="AF500" s="255"/>
      <c r="AG500" s="255"/>
      <c r="AH500" s="255"/>
      <c r="AI500" s="255"/>
      <c r="AJ500" s="255"/>
      <c r="AK500" s="255"/>
      <c r="AL500" s="255"/>
      <c r="AM500" s="255"/>
      <c r="AN500" s="255"/>
      <c r="AO500" s="255"/>
      <c r="AP500" s="255"/>
    </row>
    <row r="501" spans="1:42" ht="47.25">
      <c r="A501" s="260" t="s">
        <v>59</v>
      </c>
      <c r="B501" s="260" t="s">
        <v>1350</v>
      </c>
      <c r="C501" s="260"/>
      <c r="D501" s="251" t="str">
        <f t="shared" si="17"/>
        <v xml:space="preserve">true1_15b
</v>
      </c>
      <c r="E501" s="260"/>
      <c r="F501" s="251" t="str">
        <f t="shared" si="16"/>
        <v xml:space="preserve">true1_15b
</v>
      </c>
      <c r="G501" s="260"/>
      <c r="H501" s="260"/>
      <c r="I501" s="260"/>
      <c r="J501" s="260"/>
      <c r="K501" s="366"/>
      <c r="L501" s="260"/>
      <c r="M501" s="260"/>
      <c r="N501" s="260"/>
      <c r="O501" s="260"/>
      <c r="P501" s="260"/>
      <c r="Q501" s="251" t="s">
        <v>1351</v>
      </c>
      <c r="R501" s="450"/>
      <c r="S501" s="450"/>
      <c r="T501" s="450"/>
      <c r="U501" s="450"/>
      <c r="V501" s="450"/>
      <c r="W501" s="450"/>
      <c r="X501" s="450"/>
      <c r="Y501" s="450"/>
      <c r="Z501" s="450"/>
      <c r="AA501" s="255"/>
      <c r="AB501" s="255"/>
      <c r="AC501" s="255"/>
      <c r="AD501" s="255"/>
      <c r="AE501" s="255"/>
      <c r="AF501" s="255"/>
      <c r="AG501" s="255"/>
      <c r="AH501" s="255"/>
      <c r="AI501" s="255"/>
      <c r="AJ501" s="255"/>
      <c r="AK501" s="255"/>
      <c r="AL501" s="255"/>
      <c r="AM501" s="255"/>
      <c r="AN501" s="255"/>
      <c r="AO501" s="255"/>
      <c r="AP501" s="255"/>
    </row>
    <row r="502" spans="1:42" ht="47.25">
      <c r="A502" s="260" t="s">
        <v>59</v>
      </c>
      <c r="B502" s="260" t="s">
        <v>1352</v>
      </c>
      <c r="C502" s="260"/>
      <c r="D502" s="251" t="str">
        <f t="shared" si="17"/>
        <v xml:space="preserve">true2_15b
</v>
      </c>
      <c r="E502" s="260"/>
      <c r="F502" s="251" t="str">
        <f t="shared" si="16"/>
        <v xml:space="preserve">true2_15b
</v>
      </c>
      <c r="G502" s="260"/>
      <c r="H502" s="260"/>
      <c r="I502" s="260"/>
      <c r="J502" s="260"/>
      <c r="K502" s="366"/>
      <c r="L502" s="260"/>
      <c r="M502" s="260"/>
      <c r="N502" s="260"/>
      <c r="O502" s="260"/>
      <c r="P502" s="260"/>
      <c r="Q502" s="251" t="s">
        <v>1353</v>
      </c>
      <c r="R502" s="450"/>
      <c r="S502" s="450"/>
      <c r="T502" s="450"/>
      <c r="U502" s="450"/>
      <c r="V502" s="450"/>
      <c r="W502" s="450"/>
      <c r="X502" s="450"/>
      <c r="Y502" s="450"/>
      <c r="Z502" s="450"/>
      <c r="AA502" s="255"/>
      <c r="AB502" s="255"/>
      <c r="AC502" s="255"/>
      <c r="AD502" s="255"/>
      <c r="AE502" s="255"/>
      <c r="AF502" s="255"/>
      <c r="AG502" s="255"/>
      <c r="AH502" s="255"/>
      <c r="AI502" s="255"/>
      <c r="AJ502" s="255"/>
      <c r="AK502" s="255"/>
      <c r="AL502" s="255"/>
      <c r="AM502" s="255"/>
      <c r="AN502" s="255"/>
      <c r="AO502" s="255"/>
      <c r="AP502" s="255"/>
    </row>
    <row r="503" spans="1:42" ht="47.25">
      <c r="A503" s="260" t="s">
        <v>59</v>
      </c>
      <c r="B503" s="260" t="s">
        <v>1354</v>
      </c>
      <c r="C503" s="260"/>
      <c r="D503" s="251" t="str">
        <f t="shared" si="17"/>
        <v xml:space="preserve">true3_15b
</v>
      </c>
      <c r="E503" s="260"/>
      <c r="F503" s="251" t="str">
        <f t="shared" si="16"/>
        <v xml:space="preserve">true3_15b
</v>
      </c>
      <c r="G503" s="260"/>
      <c r="H503" s="260"/>
      <c r="I503" s="260"/>
      <c r="J503" s="260"/>
      <c r="K503" s="366"/>
      <c r="L503" s="260"/>
      <c r="M503" s="260"/>
      <c r="N503" s="260"/>
      <c r="O503" s="260"/>
      <c r="P503" s="260"/>
      <c r="Q503" s="251" t="s">
        <v>1355</v>
      </c>
      <c r="R503" s="450"/>
      <c r="S503" s="450"/>
      <c r="T503" s="450"/>
      <c r="U503" s="450"/>
      <c r="V503" s="450"/>
      <c r="W503" s="450"/>
      <c r="X503" s="450"/>
      <c r="Y503" s="450"/>
      <c r="Z503" s="450"/>
      <c r="AA503" s="255"/>
      <c r="AB503" s="255"/>
      <c r="AC503" s="255"/>
      <c r="AD503" s="255"/>
      <c r="AE503" s="255"/>
      <c r="AF503" s="255"/>
      <c r="AG503" s="255"/>
      <c r="AH503" s="255"/>
      <c r="AI503" s="255"/>
      <c r="AJ503" s="255"/>
      <c r="AK503" s="255"/>
      <c r="AL503" s="255"/>
      <c r="AM503" s="255"/>
      <c r="AN503" s="255"/>
      <c r="AO503" s="255"/>
      <c r="AP503" s="255"/>
    </row>
    <row r="504" spans="1:42" ht="47.25">
      <c r="A504" s="251" t="s">
        <v>70</v>
      </c>
      <c r="B504" s="251" t="s">
        <v>1356</v>
      </c>
      <c r="C504" s="251" t="s">
        <v>1357</v>
      </c>
      <c r="D504" s="251" t="str">
        <f t="shared" si="17"/>
        <v>AG_38_trans
Past and Future transactions</v>
      </c>
      <c r="E504" s="251" t="s">
        <v>1357</v>
      </c>
      <c r="F504" s="251" t="str">
        <f t="shared" si="16"/>
        <v>AG_38_trans
Past and Future transactions</v>
      </c>
      <c r="G504" s="450"/>
      <c r="H504" s="450"/>
      <c r="I504" s="450"/>
      <c r="J504" s="450"/>
      <c r="K504" s="304"/>
      <c r="L504" s="251" t="s">
        <v>1358</v>
      </c>
      <c r="M504" s="450"/>
      <c r="N504" s="450"/>
      <c r="O504" s="450"/>
      <c r="P504" s="450"/>
      <c r="Q504" s="450"/>
      <c r="R504" s="259"/>
      <c r="S504" s="259"/>
      <c r="T504" s="259"/>
      <c r="U504" s="259"/>
      <c r="V504" s="259"/>
      <c r="W504" s="259"/>
      <c r="X504" s="259"/>
      <c r="Y504" s="259"/>
      <c r="Z504" s="259"/>
      <c r="AA504" s="255"/>
      <c r="AB504" s="255"/>
      <c r="AC504" s="255"/>
      <c r="AD504" s="255"/>
      <c r="AE504" s="255"/>
      <c r="AF504" s="255"/>
      <c r="AG504" s="255"/>
      <c r="AH504" s="255"/>
      <c r="AI504" s="255"/>
      <c r="AJ504" s="255"/>
      <c r="AK504" s="255"/>
      <c r="AL504" s="255"/>
      <c r="AM504" s="255"/>
      <c r="AN504" s="255"/>
      <c r="AO504" s="255"/>
      <c r="AP504" s="255"/>
    </row>
    <row r="505" spans="1:42" ht="47.25">
      <c r="A505" s="251" t="s">
        <v>48</v>
      </c>
      <c r="B505" s="251" t="s">
        <v>1359</v>
      </c>
      <c r="C505" s="251" t="s">
        <v>1360</v>
      </c>
      <c r="D505" s="251" t="str">
        <f t="shared" si="17"/>
        <v>AG_38A
How many parcels did you lose?</v>
      </c>
      <c r="E505" s="251" t="s">
        <v>1361</v>
      </c>
      <c r="F505" s="251" t="str">
        <f t="shared" si="16"/>
        <v>AG_38A
Ni amasambu angahe utagifite?</v>
      </c>
      <c r="G505" s="450"/>
      <c r="H505" s="450"/>
      <c r="I505" s="450"/>
      <c r="J505" s="450"/>
      <c r="K505" s="304"/>
      <c r="L505" s="450"/>
      <c r="M505" s="450"/>
      <c r="N505" s="251" t="s">
        <v>43</v>
      </c>
      <c r="O505" s="450"/>
      <c r="P505" s="450"/>
      <c r="Q505" s="450"/>
      <c r="R505" s="259"/>
      <c r="S505" s="259"/>
      <c r="T505" s="259"/>
      <c r="U505" s="259"/>
      <c r="V505" s="259"/>
      <c r="W505" s="259"/>
      <c r="X505" s="259"/>
      <c r="Y505" s="259"/>
      <c r="Z505" s="259"/>
      <c r="AA505" s="255"/>
      <c r="AB505" s="255"/>
      <c r="AC505" s="255"/>
      <c r="AD505" s="255"/>
      <c r="AE505" s="255"/>
      <c r="AF505" s="255"/>
      <c r="AG505" s="255"/>
      <c r="AH505" s="255"/>
      <c r="AI505" s="255"/>
      <c r="AJ505" s="255"/>
      <c r="AK505" s="255"/>
      <c r="AL505" s="255"/>
      <c r="AM505" s="255"/>
      <c r="AN505" s="255"/>
      <c r="AO505" s="255"/>
      <c r="AP505" s="255"/>
    </row>
    <row r="506" spans="1:42" ht="47.25">
      <c r="A506" s="251" t="s">
        <v>85</v>
      </c>
      <c r="B506" s="251" t="s">
        <v>1362</v>
      </c>
      <c r="C506" s="251" t="s">
        <v>1363</v>
      </c>
      <c r="D506" s="251" t="str">
        <f t="shared" si="17"/>
        <v>lost_p1
Lost Parcel 1 Description:</v>
      </c>
      <c r="E506" s="251" t="s">
        <v>1364</v>
      </c>
      <c r="F506" s="251" t="str">
        <f t="shared" si="16"/>
        <v>lost_p1
Ibiranga isambu atagifite ya 1:</v>
      </c>
      <c r="G506" s="450"/>
      <c r="H506" s="450"/>
      <c r="I506" s="450"/>
      <c r="J506" s="251" t="s">
        <v>429</v>
      </c>
      <c r="K506" s="251" t="s">
        <v>430</v>
      </c>
      <c r="L506" s="251" t="s">
        <v>1365</v>
      </c>
      <c r="M506" s="450"/>
      <c r="N506" s="251" t="s">
        <v>43</v>
      </c>
      <c r="O506" s="450"/>
      <c r="P506" s="450"/>
      <c r="Q506" s="450"/>
      <c r="R506" s="450"/>
      <c r="S506" s="259"/>
      <c r="T506" s="259"/>
      <c r="U506" s="259"/>
      <c r="V506" s="259"/>
      <c r="W506" s="259"/>
      <c r="X506" s="259"/>
      <c r="Y506" s="259"/>
      <c r="Z506" s="259"/>
      <c r="AA506" s="255"/>
      <c r="AB506" s="255"/>
      <c r="AC506" s="255"/>
      <c r="AD506" s="255"/>
      <c r="AE506" s="255"/>
      <c r="AF506" s="255"/>
      <c r="AG506" s="255"/>
      <c r="AH506" s="255"/>
      <c r="AI506" s="255"/>
      <c r="AJ506" s="255"/>
      <c r="AK506" s="255"/>
      <c r="AL506" s="255"/>
      <c r="AM506" s="255"/>
      <c r="AN506" s="255"/>
      <c r="AO506" s="255"/>
      <c r="AP506" s="255"/>
    </row>
    <row r="507" spans="1:42" ht="47.25">
      <c r="A507" s="251" t="s">
        <v>85</v>
      </c>
      <c r="B507" s="251" t="s">
        <v>1366</v>
      </c>
      <c r="C507" s="251" t="s">
        <v>1367</v>
      </c>
      <c r="D507" s="251" t="str">
        <f t="shared" si="17"/>
        <v>lost_p2
Lost Parcel 2 Description:</v>
      </c>
      <c r="E507" s="251" t="s">
        <v>1368</v>
      </c>
      <c r="F507" s="251" t="str">
        <f t="shared" si="16"/>
        <v>lost_p2
Ibiranga isambu atagifite ya 2:</v>
      </c>
      <c r="G507" s="450"/>
      <c r="H507" s="450"/>
      <c r="I507" s="450"/>
      <c r="J507" s="251" t="s">
        <v>429</v>
      </c>
      <c r="K507" s="251" t="s">
        <v>430</v>
      </c>
      <c r="L507" s="251" t="s">
        <v>1369</v>
      </c>
      <c r="M507" s="450"/>
      <c r="N507" s="251" t="s">
        <v>43</v>
      </c>
      <c r="O507" s="450"/>
      <c r="P507" s="450"/>
      <c r="Q507" s="450"/>
      <c r="R507" s="450"/>
      <c r="S507" s="259"/>
      <c r="T507" s="259"/>
      <c r="U507" s="259"/>
      <c r="V507" s="259"/>
      <c r="W507" s="259"/>
      <c r="X507" s="259"/>
      <c r="Y507" s="259"/>
      <c r="Z507" s="259"/>
      <c r="AA507" s="255"/>
      <c r="AB507" s="255"/>
      <c r="AC507" s="255"/>
      <c r="AD507" s="255"/>
      <c r="AE507" s="255"/>
      <c r="AF507" s="255"/>
      <c r="AG507" s="255"/>
      <c r="AH507" s="255"/>
      <c r="AI507" s="255"/>
      <c r="AJ507" s="255"/>
      <c r="AK507" s="255"/>
      <c r="AL507" s="255"/>
      <c r="AM507" s="255"/>
      <c r="AN507" s="255"/>
      <c r="AO507" s="255"/>
      <c r="AP507" s="255"/>
    </row>
    <row r="508" spans="1:42" ht="47.25">
      <c r="A508" s="251" t="s">
        <v>85</v>
      </c>
      <c r="B508" s="251" t="s">
        <v>1370</v>
      </c>
      <c r="C508" s="251" t="s">
        <v>1371</v>
      </c>
      <c r="D508" s="251" t="str">
        <f t="shared" si="17"/>
        <v>lost_p3
Lost Parcel 3 Description:</v>
      </c>
      <c r="E508" s="251" t="s">
        <v>1372</v>
      </c>
      <c r="F508" s="251" t="str">
        <f t="shared" si="16"/>
        <v>lost_p3
Ibiranga isambu atagifite ya 3:</v>
      </c>
      <c r="G508" s="450"/>
      <c r="H508" s="450"/>
      <c r="I508" s="450"/>
      <c r="J508" s="251" t="s">
        <v>429</v>
      </c>
      <c r="K508" s="251" t="s">
        <v>430</v>
      </c>
      <c r="L508" s="251" t="s">
        <v>1373</v>
      </c>
      <c r="M508" s="450"/>
      <c r="N508" s="251" t="s">
        <v>43</v>
      </c>
      <c r="O508" s="450"/>
      <c r="P508" s="450"/>
      <c r="Q508" s="450"/>
      <c r="R508" s="450"/>
      <c r="S508" s="259"/>
      <c r="T508" s="259"/>
      <c r="U508" s="259"/>
      <c r="V508" s="259"/>
      <c r="W508" s="259"/>
      <c r="X508" s="259"/>
      <c r="Y508" s="259"/>
      <c r="Z508" s="259"/>
      <c r="AA508" s="255"/>
      <c r="AB508" s="255"/>
      <c r="AC508" s="255"/>
      <c r="AD508" s="255"/>
      <c r="AE508" s="255"/>
      <c r="AF508" s="255"/>
      <c r="AG508" s="255"/>
      <c r="AH508" s="255"/>
      <c r="AI508" s="255"/>
      <c r="AJ508" s="255"/>
      <c r="AK508" s="255"/>
      <c r="AL508" s="255"/>
      <c r="AM508" s="255"/>
      <c r="AN508" s="255"/>
      <c r="AO508" s="255"/>
      <c r="AP508" s="255"/>
    </row>
    <row r="509" spans="1:42" ht="47.25">
      <c r="A509" s="251" t="s">
        <v>85</v>
      </c>
      <c r="B509" s="251" t="s">
        <v>1374</v>
      </c>
      <c r="C509" s="251" t="s">
        <v>1375</v>
      </c>
      <c r="D509" s="251" t="str">
        <f t="shared" si="17"/>
        <v>lost_p4
Lost Parcel 4 Description:</v>
      </c>
      <c r="E509" s="251" t="s">
        <v>1376</v>
      </c>
      <c r="F509" s="251" t="str">
        <f t="shared" si="16"/>
        <v>lost_p4
Ibiranga isambu atagifite ya 4:</v>
      </c>
      <c r="G509" s="450"/>
      <c r="H509" s="450"/>
      <c r="I509" s="450"/>
      <c r="J509" s="251" t="s">
        <v>429</v>
      </c>
      <c r="K509" s="251" t="s">
        <v>430</v>
      </c>
      <c r="L509" s="251" t="s">
        <v>1377</v>
      </c>
      <c r="M509" s="450"/>
      <c r="N509" s="251" t="s">
        <v>43</v>
      </c>
      <c r="O509" s="450"/>
      <c r="P509" s="450"/>
      <c r="Q509" s="450"/>
      <c r="R509" s="450"/>
      <c r="S509" s="259"/>
      <c r="T509" s="259"/>
      <c r="U509" s="259"/>
      <c r="V509" s="259"/>
      <c r="W509" s="259"/>
      <c r="X509" s="259"/>
      <c r="Y509" s="259"/>
      <c r="Z509" s="259"/>
      <c r="AA509" s="255"/>
      <c r="AB509" s="255"/>
      <c r="AC509" s="255"/>
      <c r="AD509" s="255"/>
      <c r="AE509" s="255"/>
      <c r="AF509" s="255"/>
      <c r="AG509" s="255"/>
      <c r="AH509" s="255"/>
      <c r="AI509" s="255"/>
      <c r="AJ509" s="255"/>
      <c r="AK509" s="255"/>
      <c r="AL509" s="255"/>
      <c r="AM509" s="255"/>
      <c r="AN509" s="255"/>
      <c r="AO509" s="255"/>
      <c r="AP509" s="255"/>
    </row>
    <row r="510" spans="1:42" ht="47.25">
      <c r="A510" s="251" t="s">
        <v>85</v>
      </c>
      <c r="B510" s="251" t="s">
        <v>1378</v>
      </c>
      <c r="C510" s="251" t="s">
        <v>1379</v>
      </c>
      <c r="D510" s="251" t="str">
        <f t="shared" si="17"/>
        <v>lost_p5
Lost Parcel 5 Description:</v>
      </c>
      <c r="E510" s="251" t="s">
        <v>1380</v>
      </c>
      <c r="F510" s="251" t="str">
        <f t="shared" si="16"/>
        <v>lost_p5
Ibiranga isambu atagifite ya 5:</v>
      </c>
      <c r="G510" s="450"/>
      <c r="H510" s="450"/>
      <c r="I510" s="450"/>
      <c r="J510" s="251" t="s">
        <v>429</v>
      </c>
      <c r="K510" s="251" t="s">
        <v>430</v>
      </c>
      <c r="L510" s="251" t="s">
        <v>1381</v>
      </c>
      <c r="M510" s="450"/>
      <c r="N510" s="251" t="s">
        <v>43</v>
      </c>
      <c r="O510" s="450"/>
      <c r="P510" s="450"/>
      <c r="Q510" s="450"/>
      <c r="R510" s="450"/>
      <c r="S510" s="259"/>
      <c r="T510" s="259"/>
      <c r="U510" s="259"/>
      <c r="V510" s="259"/>
      <c r="W510" s="259"/>
      <c r="X510" s="259"/>
      <c r="Y510" s="259"/>
      <c r="Z510" s="259"/>
      <c r="AA510" s="255"/>
      <c r="AB510" s="255"/>
      <c r="AC510" s="255"/>
      <c r="AD510" s="255"/>
      <c r="AE510" s="255"/>
      <c r="AF510" s="255"/>
      <c r="AG510" s="255"/>
      <c r="AH510" s="255"/>
      <c r="AI510" s="255"/>
      <c r="AJ510" s="255"/>
      <c r="AK510" s="255"/>
      <c r="AL510" s="255"/>
      <c r="AM510" s="255"/>
      <c r="AN510" s="255"/>
      <c r="AO510" s="255"/>
      <c r="AP510" s="255"/>
    </row>
    <row r="511" spans="1:42" ht="47.25">
      <c r="A511" s="251" t="s">
        <v>447</v>
      </c>
      <c r="B511" s="450"/>
      <c r="C511" s="251"/>
      <c r="D511" s="251" t="str">
        <f t="shared" si="17"/>
        <v xml:space="preserve">
</v>
      </c>
      <c r="E511" s="450"/>
      <c r="F511" s="251" t="str">
        <f t="shared" si="16"/>
        <v xml:space="preserve">
</v>
      </c>
      <c r="G511" s="450"/>
      <c r="H511" s="450"/>
      <c r="I511" s="450"/>
      <c r="J511" s="450"/>
      <c r="K511" s="450"/>
      <c r="L511" s="450"/>
      <c r="M511" s="450"/>
      <c r="N511" s="450"/>
      <c r="O511" s="450"/>
      <c r="P511" s="450"/>
      <c r="Q511" s="450"/>
      <c r="R511" s="319"/>
      <c r="S511" s="259"/>
      <c r="T511" s="259"/>
      <c r="U511" s="259"/>
      <c r="V511" s="259"/>
      <c r="W511" s="259"/>
      <c r="X511" s="259"/>
      <c r="Y511" s="259"/>
      <c r="Z511" s="259"/>
      <c r="AA511" s="255"/>
      <c r="AB511" s="255"/>
      <c r="AC511" s="255"/>
      <c r="AD511" s="255"/>
      <c r="AE511" s="255"/>
      <c r="AF511" s="255"/>
      <c r="AG511" s="255"/>
      <c r="AH511" s="255"/>
      <c r="AI511" s="255"/>
      <c r="AJ511" s="255"/>
      <c r="AK511" s="255"/>
      <c r="AL511" s="255"/>
      <c r="AM511" s="255"/>
      <c r="AN511" s="255"/>
      <c r="AO511" s="255"/>
      <c r="AP511" s="255"/>
    </row>
    <row r="512" spans="1:42" ht="47.25">
      <c r="A512" s="251" t="s">
        <v>232</v>
      </c>
      <c r="B512" s="251" t="s">
        <v>1382</v>
      </c>
      <c r="C512" s="251" t="s">
        <v>1383</v>
      </c>
      <c r="D512" s="251" t="str">
        <f t="shared" si="17"/>
        <v>AG_13_repeat
Repeat Past and Future transactions</v>
      </c>
      <c r="E512" s="450"/>
      <c r="F512" s="251" t="str">
        <f t="shared" si="16"/>
        <v xml:space="preserve">AG_13_repeat
</v>
      </c>
      <c r="G512" s="450"/>
      <c r="H512" s="450"/>
      <c r="I512" s="450"/>
      <c r="J512" s="450"/>
      <c r="K512" s="304"/>
      <c r="L512" s="450"/>
      <c r="M512" s="450"/>
      <c r="N512" s="450"/>
      <c r="O512" s="450"/>
      <c r="P512" s="450"/>
      <c r="Q512" s="450"/>
      <c r="R512" s="259" t="s">
        <v>1384</v>
      </c>
      <c r="S512" s="259"/>
      <c r="T512" s="259"/>
      <c r="U512" s="259"/>
      <c r="V512" s="259"/>
      <c r="W512" s="259"/>
      <c r="X512" s="259"/>
      <c r="Y512" s="259"/>
      <c r="Z512" s="259"/>
      <c r="AA512" s="255"/>
      <c r="AB512" s="255"/>
      <c r="AC512" s="255"/>
      <c r="AD512" s="255"/>
      <c r="AE512" s="255"/>
      <c r="AF512" s="255"/>
      <c r="AG512" s="255"/>
      <c r="AH512" s="255"/>
      <c r="AI512" s="255"/>
      <c r="AJ512" s="255"/>
      <c r="AK512" s="255"/>
      <c r="AL512" s="255"/>
      <c r="AM512" s="255"/>
      <c r="AN512" s="255"/>
      <c r="AO512" s="255"/>
      <c r="AP512" s="255"/>
    </row>
    <row r="513" spans="1:42" ht="47.25">
      <c r="A513" s="251" t="s">
        <v>59</v>
      </c>
      <c r="B513" s="251" t="s">
        <v>1385</v>
      </c>
      <c r="C513" s="251"/>
      <c r="D513" s="251" t="str">
        <f t="shared" si="17"/>
        <v xml:space="preserve">lpar_pos
</v>
      </c>
      <c r="E513" s="450"/>
      <c r="F513" s="251" t="str">
        <f t="shared" si="16"/>
        <v xml:space="preserve">lpar_pos
</v>
      </c>
      <c r="G513" s="450"/>
      <c r="H513" s="450"/>
      <c r="I513" s="450"/>
      <c r="J513" s="450"/>
      <c r="K513" s="450"/>
      <c r="L513" s="450"/>
      <c r="M513" s="450"/>
      <c r="N513" s="450"/>
      <c r="O513" s="450"/>
      <c r="P513" s="450"/>
      <c r="Q513" s="251" t="s">
        <v>238</v>
      </c>
      <c r="R513" s="450"/>
      <c r="S513" s="259"/>
      <c r="T513" s="259"/>
      <c r="U513" s="259"/>
      <c r="V513" s="259"/>
      <c r="W513" s="259"/>
      <c r="X513" s="259"/>
      <c r="Y513" s="259"/>
      <c r="Z513" s="259"/>
      <c r="AA513" s="255"/>
      <c r="AB513" s="255"/>
      <c r="AC513" s="255"/>
      <c r="AD513" s="255"/>
      <c r="AE513" s="255"/>
      <c r="AF513" s="255"/>
      <c r="AG513" s="255"/>
      <c r="AH513" s="255"/>
      <c r="AI513" s="255"/>
      <c r="AJ513" s="255"/>
      <c r="AK513" s="255"/>
      <c r="AL513" s="255"/>
      <c r="AM513" s="255"/>
      <c r="AN513" s="255"/>
      <c r="AO513" s="255"/>
      <c r="AP513" s="255"/>
    </row>
    <row r="514" spans="1:42" ht="47.25">
      <c r="A514" s="251" t="s">
        <v>59</v>
      </c>
      <c r="B514" s="251" t="s">
        <v>1386</v>
      </c>
      <c r="C514" s="251"/>
      <c r="D514" s="251" t="str">
        <f t="shared" si="17"/>
        <v xml:space="preserve">AG_13_desc
</v>
      </c>
      <c r="E514" s="450"/>
      <c r="F514" s="251" t="str">
        <f t="shared" si="16"/>
        <v xml:space="preserve">AG_13_desc
</v>
      </c>
      <c r="G514" s="450"/>
      <c r="H514" s="450"/>
      <c r="I514" s="450"/>
      <c r="J514" s="450"/>
      <c r="K514" s="450"/>
      <c r="L514" s="450"/>
      <c r="M514" s="450"/>
      <c r="N514" s="450"/>
      <c r="O514" s="450"/>
      <c r="P514" s="450"/>
      <c r="Q514" s="251" t="s">
        <v>1387</v>
      </c>
      <c r="R514" s="450"/>
      <c r="S514" s="259"/>
      <c r="T514" s="259"/>
      <c r="U514" s="259"/>
      <c r="V514" s="259"/>
      <c r="W514" s="259"/>
      <c r="X514" s="259"/>
      <c r="Y514" s="259"/>
      <c r="Z514" s="259"/>
      <c r="AA514" s="255"/>
      <c r="AB514" s="255"/>
      <c r="AC514" s="255"/>
      <c r="AD514" s="255"/>
      <c r="AE514" s="255"/>
      <c r="AF514" s="255"/>
      <c r="AG514" s="255"/>
      <c r="AH514" s="255"/>
      <c r="AI514" s="255"/>
      <c r="AJ514" s="255"/>
      <c r="AK514" s="255"/>
      <c r="AL514" s="255"/>
      <c r="AM514" s="255"/>
      <c r="AN514" s="255"/>
      <c r="AO514" s="255"/>
      <c r="AP514" s="255"/>
    </row>
    <row r="515" spans="1:42" ht="63">
      <c r="A515" s="251" t="s">
        <v>1388</v>
      </c>
      <c r="B515" s="251" t="s">
        <v>1389</v>
      </c>
      <c r="C515" s="251" t="s">
        <v>1390</v>
      </c>
      <c r="D515" s="251" t="str">
        <f t="shared" si="17"/>
        <v>AG_38C
How did you lose possession of [${AG_13_desc}]?</v>
      </c>
      <c r="E515" s="251" t="s">
        <v>1391</v>
      </c>
      <c r="F515" s="251" t="str">
        <f t="shared" si="16"/>
        <v>AG_38C
[${AG_13_desc}]: Ni ukubera izihe mpamvu iyo sambu itakikubarurirwaho?</v>
      </c>
      <c r="G515" s="450"/>
      <c r="H515" s="450"/>
      <c r="I515" s="450"/>
      <c r="J515" s="450"/>
      <c r="K515" s="304"/>
      <c r="L515" s="450"/>
      <c r="M515" s="450"/>
      <c r="N515" s="251" t="s">
        <v>43</v>
      </c>
      <c r="O515" s="450"/>
      <c r="P515" s="450"/>
      <c r="Q515" s="450"/>
      <c r="R515" s="259"/>
      <c r="S515" s="259"/>
      <c r="T515" s="259"/>
      <c r="U515" s="259"/>
      <c r="V515" s="259"/>
      <c r="W515" s="259"/>
      <c r="X515" s="259"/>
      <c r="Y515" s="259"/>
      <c r="Z515" s="259"/>
      <c r="AA515" s="255"/>
      <c r="AB515" s="255"/>
      <c r="AC515" s="255"/>
      <c r="AD515" s="255"/>
      <c r="AE515" s="255"/>
      <c r="AF515" s="255"/>
      <c r="AG515" s="255"/>
      <c r="AH515" s="255"/>
      <c r="AI515" s="255"/>
      <c r="AJ515" s="255"/>
      <c r="AK515" s="255"/>
      <c r="AL515" s="255"/>
      <c r="AM515" s="255"/>
      <c r="AN515" s="255"/>
      <c r="AO515" s="255"/>
      <c r="AP515" s="255"/>
    </row>
    <row r="516" spans="1:42" ht="47.25">
      <c r="A516" s="251" t="s">
        <v>670</v>
      </c>
      <c r="B516" s="251" t="s">
        <v>1392</v>
      </c>
      <c r="C516" s="251" t="s">
        <v>1393</v>
      </c>
      <c r="D516" s="251" t="str">
        <f t="shared" si="17"/>
        <v>AG_38D
How large was [${AG_13_desc}]? (self-report)</v>
      </c>
      <c r="E516" s="251" t="s">
        <v>1394</v>
      </c>
      <c r="F516" s="251" t="str">
        <f t="shared" si="16"/>
        <v>AG_38D
[${AG_13_desc}]: Iyi sambu yanganaga gute? (avuga ingano)</v>
      </c>
      <c r="G516" s="450"/>
      <c r="H516" s="450"/>
      <c r="I516" s="450"/>
      <c r="J516" s="450"/>
      <c r="K516" s="304"/>
      <c r="L516" s="450"/>
      <c r="M516" s="450"/>
      <c r="N516" s="251" t="s">
        <v>43</v>
      </c>
      <c r="O516" s="450"/>
      <c r="P516" s="450"/>
      <c r="Q516" s="450"/>
      <c r="R516" s="259"/>
      <c r="S516" s="259"/>
      <c r="T516" s="259"/>
      <c r="U516" s="259"/>
      <c r="V516" s="259"/>
      <c r="W516" s="259"/>
      <c r="X516" s="259"/>
      <c r="Y516" s="259"/>
      <c r="Z516" s="259"/>
      <c r="AA516" s="255"/>
      <c r="AB516" s="255"/>
      <c r="AC516" s="255"/>
      <c r="AD516" s="255"/>
      <c r="AE516" s="255"/>
      <c r="AF516" s="255"/>
      <c r="AG516" s="255"/>
      <c r="AH516" s="255"/>
      <c r="AI516" s="255"/>
      <c r="AJ516" s="255"/>
      <c r="AK516" s="255"/>
      <c r="AL516" s="255"/>
      <c r="AM516" s="255"/>
      <c r="AN516" s="255"/>
      <c r="AO516" s="255"/>
      <c r="AP516" s="255"/>
    </row>
    <row r="517" spans="1:42" ht="47.25">
      <c r="A517" s="251" t="s">
        <v>674</v>
      </c>
      <c r="B517" s="251" t="s">
        <v>1395</v>
      </c>
      <c r="C517" s="251" t="s">
        <v>676</v>
      </c>
      <c r="D517" s="251" t="str">
        <f t="shared" si="17"/>
        <v>AG_38DX
Units</v>
      </c>
      <c r="E517" s="251" t="s">
        <v>1396</v>
      </c>
      <c r="F517" s="251" t="str">
        <f t="shared" si="16"/>
        <v>AG_38DX
Ibipimo fatizo</v>
      </c>
      <c r="G517" s="450"/>
      <c r="H517" s="450"/>
      <c r="I517" s="450"/>
      <c r="J517" s="450"/>
      <c r="K517" s="304"/>
      <c r="L517" s="251" t="s">
        <v>1397</v>
      </c>
      <c r="M517" s="450"/>
      <c r="N517" s="251" t="s">
        <v>43</v>
      </c>
      <c r="O517" s="450"/>
      <c r="P517" s="450"/>
      <c r="Q517" s="450"/>
      <c r="R517" s="259"/>
      <c r="S517" s="259"/>
      <c r="T517" s="259"/>
      <c r="U517" s="259"/>
      <c r="V517" s="259"/>
      <c r="W517" s="259"/>
      <c r="X517" s="259"/>
      <c r="Y517" s="259"/>
      <c r="Z517" s="259"/>
      <c r="AA517" s="255"/>
      <c r="AB517" s="255"/>
      <c r="AC517" s="255"/>
      <c r="AD517" s="255"/>
      <c r="AE517" s="255"/>
      <c r="AF517" s="255"/>
      <c r="AG517" s="255"/>
      <c r="AH517" s="255"/>
      <c r="AI517" s="255"/>
      <c r="AJ517" s="255"/>
      <c r="AK517" s="255"/>
      <c r="AL517" s="255"/>
      <c r="AM517" s="255"/>
      <c r="AN517" s="255"/>
      <c r="AO517" s="255"/>
      <c r="AP517" s="255"/>
    </row>
    <row r="518" spans="1:42" ht="47.25">
      <c r="A518" s="251" t="s">
        <v>59</v>
      </c>
      <c r="B518" s="251" t="s">
        <v>1398</v>
      </c>
      <c r="C518" s="251" t="s">
        <v>1399</v>
      </c>
      <c r="D518" s="251" t="str">
        <f t="shared" si="17"/>
        <v>lost_area
Area of plot converted to hectares (self-report)</v>
      </c>
      <c r="E518" s="251" t="s">
        <v>694</v>
      </c>
      <c r="F518" s="251" t="str">
        <f t="shared" si="16"/>
        <v>lost_area
Area of parcel converted to hectares (self-report)</v>
      </c>
      <c r="G518" s="450"/>
      <c r="H518" s="450"/>
      <c r="I518" s="259"/>
      <c r="J518" s="259"/>
      <c r="K518" s="259"/>
      <c r="L518" s="259"/>
      <c r="M518" s="259"/>
      <c r="N518" s="251" t="s">
        <v>681</v>
      </c>
      <c r="O518" s="259"/>
      <c r="P518" s="259"/>
      <c r="Q518" s="259" t="s">
        <v>1400</v>
      </c>
      <c r="R518" s="259"/>
      <c r="S518" s="259"/>
      <c r="T518" s="259"/>
      <c r="U518" s="259"/>
      <c r="V518" s="259"/>
      <c r="W518" s="259"/>
      <c r="X518" s="259"/>
      <c r="Y518" s="259"/>
      <c r="Z518" s="259"/>
      <c r="AA518" s="255"/>
      <c r="AB518" s="255"/>
      <c r="AC518" s="255"/>
      <c r="AD518" s="255"/>
      <c r="AE518" s="255"/>
      <c r="AF518" s="255"/>
      <c r="AG518" s="255"/>
      <c r="AH518" s="255"/>
      <c r="AI518" s="255"/>
      <c r="AJ518" s="255"/>
      <c r="AK518" s="255"/>
      <c r="AL518" s="255"/>
      <c r="AM518" s="255"/>
      <c r="AN518" s="255"/>
      <c r="AO518" s="255"/>
      <c r="AP518" s="255"/>
    </row>
    <row r="519" spans="1:42" ht="63">
      <c r="A519" s="251" t="s">
        <v>66</v>
      </c>
      <c r="B519" s="251" t="s">
        <v>1401</v>
      </c>
      <c r="C519" s="251" t="s">
        <v>684</v>
      </c>
      <c r="D519" s="251" t="str">
        <f t="shared" si="17"/>
        <v>lost_area_w
Alert! The area is too small or too large to be possible. Are you sure this is correct?</v>
      </c>
      <c r="E519" s="251" t="s">
        <v>684</v>
      </c>
      <c r="F519" s="251" t="str">
        <f t="shared" si="16"/>
        <v>lost_area_w
Alert! The area is too small or too large to be possible. Are you sure this is correct?</v>
      </c>
      <c r="G519" s="450"/>
      <c r="H519" s="450"/>
      <c r="I519" s="259"/>
      <c r="J519" s="259" t="s">
        <v>685</v>
      </c>
      <c r="K519" s="259" t="s">
        <v>686</v>
      </c>
      <c r="L519" s="259" t="s">
        <v>1402</v>
      </c>
      <c r="M519" s="259"/>
      <c r="N519" s="251" t="s">
        <v>43</v>
      </c>
      <c r="O519" s="259"/>
      <c r="P519" s="259"/>
      <c r="Q519" s="259"/>
      <c r="R519" s="259"/>
      <c r="S519" s="259"/>
      <c r="T519" s="259"/>
      <c r="U519" s="259"/>
      <c r="V519" s="259"/>
      <c r="W519" s="259"/>
      <c r="X519" s="259"/>
      <c r="Y519" s="259"/>
      <c r="Z519" s="259"/>
      <c r="AA519" s="255"/>
      <c r="AB519" s="255"/>
      <c r="AC519" s="255"/>
      <c r="AD519" s="255"/>
      <c r="AE519" s="255"/>
      <c r="AF519" s="255"/>
      <c r="AG519" s="255"/>
      <c r="AH519" s="255"/>
      <c r="AI519" s="255"/>
      <c r="AJ519" s="255"/>
      <c r="AK519" s="255"/>
      <c r="AL519" s="255"/>
      <c r="AM519" s="255"/>
      <c r="AN519" s="255"/>
      <c r="AO519" s="255"/>
      <c r="AP519" s="255"/>
    </row>
    <row r="520" spans="1:42" ht="47.25">
      <c r="A520" s="251" t="s">
        <v>66</v>
      </c>
      <c r="B520" s="251" t="s">
        <v>1403</v>
      </c>
      <c r="C520" s="251" t="s">
        <v>1404</v>
      </c>
      <c r="D520" s="251" t="str">
        <f t="shared" si="17"/>
        <v>AG_38E
Was [${AG_13_desc}] located within the LWH site?</v>
      </c>
      <c r="E520" s="251" t="s">
        <v>1405</v>
      </c>
      <c r="F520" s="251" t="str">
        <f t="shared" si="16"/>
        <v>AG_38E
[${AG_13_desc}]: Iyi sambu yari iri muri site ya luwahu?</v>
      </c>
      <c r="G520" s="450"/>
      <c r="H520" s="450"/>
      <c r="I520" s="450"/>
      <c r="J520" s="450"/>
      <c r="K520" s="304"/>
      <c r="L520" s="450"/>
      <c r="M520" s="450"/>
      <c r="N520" s="251" t="s">
        <v>43</v>
      </c>
      <c r="O520" s="450"/>
      <c r="P520" s="450"/>
      <c r="Q520" s="450"/>
      <c r="R520" s="259"/>
      <c r="S520" s="259"/>
      <c r="T520" s="259"/>
      <c r="U520" s="259"/>
      <c r="V520" s="259"/>
      <c r="W520" s="259"/>
      <c r="X520" s="259"/>
      <c r="Y520" s="259"/>
      <c r="Z520" s="259"/>
      <c r="AA520" s="255"/>
      <c r="AB520" s="255"/>
      <c r="AC520" s="255"/>
      <c r="AD520" s="255"/>
      <c r="AE520" s="255"/>
      <c r="AF520" s="255"/>
      <c r="AG520" s="255"/>
      <c r="AH520" s="255"/>
      <c r="AI520" s="255"/>
      <c r="AJ520" s="255"/>
      <c r="AK520" s="255"/>
      <c r="AL520" s="255"/>
      <c r="AM520" s="255"/>
      <c r="AN520" s="255"/>
      <c r="AO520" s="255"/>
      <c r="AP520" s="255"/>
    </row>
    <row r="521" spans="1:42" ht="47.25">
      <c r="A521" s="251" t="s">
        <v>462</v>
      </c>
      <c r="B521" s="251" t="s">
        <v>1406</v>
      </c>
      <c r="C521" s="251" t="s">
        <v>1407</v>
      </c>
      <c r="D521" s="251" t="str">
        <f t="shared" si="17"/>
        <v>AG_38F
In which district is [${AG_13_desc}]  located?</v>
      </c>
      <c r="E521" s="251" t="s">
        <v>1408</v>
      </c>
      <c r="F521" s="251" t="str">
        <f t="shared" ref="F521:F584" si="18">$B521&amp;"
"&amp;$E521</f>
        <v>AG_38F
Iyi [${AG_13_desc}]: iherereye mu kahe karere?</v>
      </c>
      <c r="G521" s="450"/>
      <c r="H521" s="450"/>
      <c r="I521" s="450"/>
      <c r="J521" s="450"/>
      <c r="K521" s="450"/>
      <c r="L521" s="450"/>
      <c r="M521" s="450"/>
      <c r="N521" s="251" t="s">
        <v>43</v>
      </c>
      <c r="O521" s="450"/>
      <c r="P521" s="450"/>
      <c r="Q521" s="450"/>
      <c r="R521" s="450"/>
      <c r="S521" s="450"/>
      <c r="T521" s="450"/>
      <c r="U521" s="450"/>
      <c r="V521" s="251"/>
      <c r="W521" s="259"/>
      <c r="X521" s="259"/>
      <c r="Y521" s="259"/>
      <c r="Z521" s="259"/>
      <c r="AA521" s="255"/>
      <c r="AB521" s="255"/>
      <c r="AC521" s="255"/>
      <c r="AD521" s="255"/>
      <c r="AE521" s="255"/>
      <c r="AF521" s="255"/>
      <c r="AG521" s="255"/>
      <c r="AH521" s="255"/>
      <c r="AI521" s="255"/>
      <c r="AJ521" s="255"/>
      <c r="AK521" s="255"/>
      <c r="AL521" s="255"/>
      <c r="AM521" s="255"/>
      <c r="AN521" s="255"/>
      <c r="AO521" s="255"/>
      <c r="AP521" s="255"/>
    </row>
    <row r="522" spans="1:42" ht="47.25">
      <c r="A522" s="251" t="s">
        <v>85</v>
      </c>
      <c r="B522" s="251" t="s">
        <v>1409</v>
      </c>
      <c r="C522" s="251" t="s">
        <v>87</v>
      </c>
      <c r="D522" s="251" t="str">
        <f t="shared" si="17"/>
        <v>AG_38F_specify
Specify the District?</v>
      </c>
      <c r="E522" s="251" t="s">
        <v>88</v>
      </c>
      <c r="F522" s="251" t="str">
        <f t="shared" si="18"/>
        <v>AG_38F_specify
Ni akahe karere?</v>
      </c>
      <c r="G522" s="450"/>
      <c r="H522" s="450"/>
      <c r="I522" s="450"/>
      <c r="J522" s="450"/>
      <c r="K522" s="450"/>
      <c r="L522" s="251" t="s">
        <v>1410</v>
      </c>
      <c r="M522" s="450"/>
      <c r="N522" s="450"/>
      <c r="O522" s="450"/>
      <c r="P522" s="450"/>
      <c r="Q522" s="450"/>
      <c r="R522" s="450"/>
      <c r="S522" s="450"/>
      <c r="T522" s="450"/>
      <c r="U522" s="450"/>
      <c r="V522" s="251"/>
      <c r="W522" s="450"/>
      <c r="X522" s="450"/>
      <c r="Y522" s="450"/>
      <c r="Z522" s="450"/>
      <c r="AA522" s="255"/>
      <c r="AB522" s="255"/>
      <c r="AC522" s="255"/>
      <c r="AD522" s="255"/>
      <c r="AE522" s="255"/>
      <c r="AF522" s="255"/>
      <c r="AG522" s="255"/>
      <c r="AH522" s="255"/>
      <c r="AI522" s="255"/>
      <c r="AJ522" s="255"/>
      <c r="AK522" s="255"/>
      <c r="AL522" s="255"/>
      <c r="AM522" s="255"/>
      <c r="AN522" s="255"/>
      <c r="AO522" s="255"/>
      <c r="AP522" s="255"/>
    </row>
    <row r="523" spans="1:42" s="7" customFormat="1" ht="47.25">
      <c r="A523" s="251" t="s">
        <v>90</v>
      </c>
      <c r="B523" s="251" t="s">
        <v>1411</v>
      </c>
      <c r="C523" s="251" t="s">
        <v>1412</v>
      </c>
      <c r="D523" s="251" t="str">
        <f t="shared" si="17"/>
        <v>AG_38G_kar
In which sector is [${AG_13_desc}] located?</v>
      </c>
      <c r="E523" s="251" t="s">
        <v>1413</v>
      </c>
      <c r="F523" s="251" t="str">
        <f t="shared" si="18"/>
        <v>AG_38G_kar
Iyi [${AG_13_desc}]: iherereye mu wuhe murenge?</v>
      </c>
      <c r="G523" s="251"/>
      <c r="H523" s="251"/>
      <c r="I523" s="251"/>
      <c r="J523" s="251"/>
      <c r="K523" s="251"/>
      <c r="L523" s="251" t="s">
        <v>1414</v>
      </c>
      <c r="M523" s="251"/>
      <c r="N523" s="251" t="s">
        <v>43</v>
      </c>
      <c r="O523" s="251"/>
      <c r="P523" s="251"/>
      <c r="Q523" s="251"/>
      <c r="R523" s="251"/>
      <c r="S523" s="251"/>
      <c r="T523" s="251"/>
      <c r="U523" s="251"/>
      <c r="V523" s="251"/>
      <c r="W523" s="251"/>
      <c r="X523" s="251"/>
      <c r="Y523" s="251"/>
      <c r="Z523" s="251"/>
      <c r="AA523" s="251"/>
      <c r="AB523" s="251"/>
      <c r="AC523" s="251"/>
      <c r="AD523" s="251"/>
      <c r="AE523" s="251"/>
      <c r="AF523" s="251"/>
      <c r="AG523" s="251"/>
      <c r="AH523" s="251"/>
      <c r="AI523" s="251"/>
      <c r="AJ523" s="251"/>
      <c r="AK523" s="251"/>
      <c r="AL523" s="251"/>
      <c r="AM523" s="251"/>
      <c r="AN523" s="251"/>
      <c r="AO523" s="251"/>
      <c r="AP523" s="251"/>
    </row>
    <row r="524" spans="1:42" s="7" customFormat="1" ht="47.25">
      <c r="A524" s="251" t="s">
        <v>95</v>
      </c>
      <c r="B524" s="251" t="s">
        <v>1415</v>
      </c>
      <c r="C524" s="251" t="s">
        <v>1412</v>
      </c>
      <c r="D524" s="251" t="str">
        <f t="shared" si="17"/>
        <v>AG_38G_nyanz
In which sector is [${AG_13_desc}] located?</v>
      </c>
      <c r="E524" s="251" t="s">
        <v>1413</v>
      </c>
      <c r="F524" s="251" t="str">
        <f t="shared" si="18"/>
        <v>AG_38G_nyanz
Iyi [${AG_13_desc}]: iherereye mu wuhe murenge?</v>
      </c>
      <c r="G524" s="251"/>
      <c r="H524" s="251"/>
      <c r="I524" s="251"/>
      <c r="J524" s="251"/>
      <c r="K524" s="251"/>
      <c r="L524" s="251" t="s">
        <v>1416</v>
      </c>
      <c r="M524" s="251"/>
      <c r="N524" s="251" t="s">
        <v>43</v>
      </c>
      <c r="O524" s="251"/>
      <c r="P524" s="251"/>
      <c r="Q524" s="251"/>
      <c r="R524" s="251"/>
      <c r="S524" s="251"/>
      <c r="T524" s="251"/>
      <c r="U524" s="251"/>
      <c r="V524" s="251"/>
      <c r="W524" s="251"/>
      <c r="X524" s="251"/>
      <c r="Y524" s="251"/>
      <c r="Z524" s="251"/>
      <c r="AA524" s="251"/>
      <c r="AB524" s="251"/>
      <c r="AC524" s="251"/>
      <c r="AD524" s="251"/>
      <c r="AE524" s="251"/>
      <c r="AF524" s="251"/>
      <c r="AG524" s="251"/>
      <c r="AH524" s="251"/>
      <c r="AI524" s="251"/>
      <c r="AJ524" s="251"/>
      <c r="AK524" s="251"/>
      <c r="AL524" s="251"/>
      <c r="AM524" s="251"/>
      <c r="AN524" s="251"/>
      <c r="AO524" s="251"/>
      <c r="AP524" s="251"/>
    </row>
    <row r="525" spans="1:42" s="7" customFormat="1" ht="47.25">
      <c r="A525" s="251" t="s">
        <v>98</v>
      </c>
      <c r="B525" s="251" t="s">
        <v>1417</v>
      </c>
      <c r="C525" s="251" t="s">
        <v>1412</v>
      </c>
      <c r="D525" s="251" t="str">
        <f t="shared" si="17"/>
        <v>AG_38G_ruts
In which sector is [${AG_13_desc}] located?</v>
      </c>
      <c r="E525" s="251" t="s">
        <v>1413</v>
      </c>
      <c r="F525" s="251" t="str">
        <f t="shared" si="18"/>
        <v>AG_38G_ruts
Iyi [${AG_13_desc}]: iherereye mu wuhe murenge?</v>
      </c>
      <c r="G525" s="251"/>
      <c r="H525" s="251"/>
      <c r="I525" s="251"/>
      <c r="J525" s="251"/>
      <c r="K525" s="251"/>
      <c r="L525" s="251" t="s">
        <v>1418</v>
      </c>
      <c r="M525" s="251"/>
      <c r="N525" s="251" t="s">
        <v>43</v>
      </c>
      <c r="O525" s="251"/>
      <c r="P525" s="251"/>
      <c r="Q525" s="251"/>
      <c r="R525" s="251"/>
      <c r="S525" s="251"/>
      <c r="T525" s="251"/>
      <c r="U525" s="251"/>
      <c r="V525" s="251"/>
      <c r="W525" s="251"/>
      <c r="X525" s="251"/>
      <c r="Y525" s="251"/>
      <c r="Z525" s="251"/>
      <c r="AA525" s="251"/>
      <c r="AB525" s="251"/>
      <c r="AC525" s="251"/>
      <c r="AD525" s="251"/>
      <c r="AE525" s="251"/>
      <c r="AF525" s="251"/>
      <c r="AG525" s="251"/>
      <c r="AH525" s="251"/>
      <c r="AI525" s="251"/>
      <c r="AJ525" s="251"/>
      <c r="AK525" s="251"/>
      <c r="AL525" s="251"/>
      <c r="AM525" s="251"/>
      <c r="AN525" s="251"/>
      <c r="AO525" s="251"/>
      <c r="AP525" s="251"/>
    </row>
    <row r="526" spans="1:42" s="7" customFormat="1" ht="47.25">
      <c r="A526" s="251" t="s">
        <v>101</v>
      </c>
      <c r="B526" s="251" t="s">
        <v>1419</v>
      </c>
      <c r="C526" s="251" t="s">
        <v>1412</v>
      </c>
      <c r="D526" s="251" t="str">
        <f t="shared" si="17"/>
        <v>AG_38G_huy
In which sector is [${AG_13_desc}] located?</v>
      </c>
      <c r="E526" s="251" t="s">
        <v>1413</v>
      </c>
      <c r="F526" s="251" t="str">
        <f t="shared" si="18"/>
        <v>AG_38G_huy
Iyi [${AG_13_desc}]: iherereye mu wuhe murenge?</v>
      </c>
      <c r="G526" s="251"/>
      <c r="H526" s="251"/>
      <c r="I526" s="251"/>
      <c r="J526" s="251"/>
      <c r="K526" s="251"/>
      <c r="L526" s="251" t="s">
        <v>1420</v>
      </c>
      <c r="M526" s="251"/>
      <c r="N526" s="251" t="s">
        <v>43</v>
      </c>
      <c r="O526" s="251"/>
      <c r="P526" s="251"/>
      <c r="Q526" s="251"/>
      <c r="R526" s="251"/>
      <c r="S526" s="251"/>
      <c r="T526" s="251"/>
      <c r="U526" s="251"/>
      <c r="V526" s="251"/>
      <c r="W526" s="251"/>
      <c r="X526" s="251"/>
      <c r="Y526" s="251"/>
      <c r="Z526" s="251"/>
      <c r="AA526" s="251"/>
      <c r="AB526" s="251"/>
      <c r="AC526" s="251"/>
      <c r="AD526" s="251"/>
      <c r="AE526" s="251"/>
      <c r="AF526" s="251"/>
      <c r="AG526" s="251"/>
      <c r="AH526" s="251"/>
      <c r="AI526" s="251"/>
      <c r="AJ526" s="251"/>
      <c r="AK526" s="251"/>
      <c r="AL526" s="251"/>
      <c r="AM526" s="251"/>
      <c r="AN526" s="251"/>
      <c r="AO526" s="251"/>
      <c r="AP526" s="251"/>
    </row>
    <row r="527" spans="1:42" s="7" customFormat="1" ht="47.25">
      <c r="A527" s="251" t="s">
        <v>85</v>
      </c>
      <c r="B527" s="251" t="s">
        <v>1421</v>
      </c>
      <c r="C527" s="251" t="s">
        <v>105</v>
      </c>
      <c r="D527" s="251" t="str">
        <f t="shared" si="17"/>
        <v>AG_38G_specify
Specify the Sector?</v>
      </c>
      <c r="E527" s="251" t="s">
        <v>106</v>
      </c>
      <c r="F527" s="251" t="str">
        <f t="shared" si="18"/>
        <v>AG_38G_specify
Ni uwuhe murenge?</v>
      </c>
      <c r="G527" s="251"/>
      <c r="H527" s="251"/>
      <c r="I527" s="251"/>
      <c r="J527" s="251"/>
      <c r="K527" s="251"/>
      <c r="L527" s="251" t="s">
        <v>1422</v>
      </c>
      <c r="M527" s="251"/>
      <c r="N527" s="251" t="s">
        <v>43</v>
      </c>
      <c r="O527" s="251"/>
      <c r="P527" s="251"/>
      <c r="Q527" s="251"/>
      <c r="R527" s="251"/>
      <c r="S527" s="251"/>
      <c r="T527" s="251"/>
      <c r="U527" s="251"/>
      <c r="V527" s="251"/>
      <c r="W527" s="251"/>
      <c r="X527" s="251"/>
      <c r="Y527" s="251"/>
      <c r="Z527" s="251"/>
      <c r="AA527" s="251"/>
      <c r="AB527" s="251"/>
      <c r="AC527" s="251"/>
      <c r="AD527" s="251"/>
      <c r="AE527" s="251"/>
      <c r="AF527" s="251"/>
      <c r="AG527" s="251"/>
      <c r="AH527" s="251"/>
      <c r="AI527" s="251"/>
      <c r="AJ527" s="251"/>
      <c r="AK527" s="251"/>
      <c r="AL527" s="251"/>
      <c r="AM527" s="251"/>
      <c r="AN527" s="251"/>
      <c r="AO527" s="251"/>
      <c r="AP527" s="251"/>
    </row>
    <row r="528" spans="1:42" s="7" customFormat="1" ht="47.25">
      <c r="A528" s="251" t="s">
        <v>108</v>
      </c>
      <c r="B528" s="251" t="s">
        <v>1423</v>
      </c>
      <c r="C528" s="251" t="s">
        <v>1424</v>
      </c>
      <c r="D528" s="251" t="str">
        <f t="shared" si="17"/>
        <v>AG_38H_rub
In which Cell is [${AG_13_desc}] located?</v>
      </c>
      <c r="E528" s="251" t="s">
        <v>1425</v>
      </c>
      <c r="F528" s="251" t="str">
        <f t="shared" si="18"/>
        <v>AG_38H_rub
Iyi [${AG_13_desc}]: iherereye mu kahe kagali?</v>
      </c>
      <c r="G528" s="251"/>
      <c r="H528" s="251"/>
      <c r="I528" s="251"/>
      <c r="J528" s="251"/>
      <c r="K528" s="251"/>
      <c r="L528" s="251" t="s">
        <v>1426</v>
      </c>
      <c r="M528" s="251"/>
      <c r="N528" s="251" t="s">
        <v>43</v>
      </c>
      <c r="O528" s="251"/>
      <c r="P528" s="251"/>
      <c r="Q528" s="251"/>
      <c r="R528" s="251"/>
      <c r="S528" s="251"/>
      <c r="T528" s="251"/>
      <c r="U528" s="251"/>
      <c r="V528" s="251"/>
      <c r="W528" s="251"/>
      <c r="X528" s="251"/>
      <c r="Y528" s="251"/>
      <c r="Z528" s="251"/>
      <c r="AA528" s="251"/>
      <c r="AB528" s="251"/>
      <c r="AC528" s="251"/>
      <c r="AD528" s="251"/>
      <c r="AE528" s="251"/>
      <c r="AF528" s="251"/>
      <c r="AG528" s="251"/>
      <c r="AH528" s="251"/>
      <c r="AI528" s="251"/>
      <c r="AJ528" s="251"/>
      <c r="AK528" s="251"/>
      <c r="AL528" s="251"/>
      <c r="AM528" s="251"/>
      <c r="AN528" s="251"/>
      <c r="AO528" s="251"/>
      <c r="AP528" s="251"/>
    </row>
    <row r="529" spans="1:42" s="7" customFormat="1" ht="47.25">
      <c r="A529" s="251" t="s">
        <v>113</v>
      </c>
      <c r="B529" s="251" t="s">
        <v>1427</v>
      </c>
      <c r="C529" s="251" t="s">
        <v>1424</v>
      </c>
      <c r="D529" s="251" t="str">
        <f t="shared" si="17"/>
        <v>AG_38H_rug
In which Cell is [${AG_13_desc}] located?</v>
      </c>
      <c r="E529" s="251" t="s">
        <v>1425</v>
      </c>
      <c r="F529" s="251" t="str">
        <f t="shared" si="18"/>
        <v>AG_38H_rug
Iyi [${AG_13_desc}]: iherereye mu kahe kagali?</v>
      </c>
      <c r="G529" s="251"/>
      <c r="H529" s="251"/>
      <c r="I529" s="251"/>
      <c r="J529" s="251"/>
      <c r="K529" s="251"/>
      <c r="L529" s="251" t="s">
        <v>1428</v>
      </c>
      <c r="M529" s="251"/>
      <c r="N529" s="251" t="s">
        <v>43</v>
      </c>
      <c r="O529" s="251"/>
      <c r="P529" s="251"/>
      <c r="Q529" s="251"/>
      <c r="R529" s="251"/>
      <c r="S529" s="251"/>
      <c r="T529" s="251"/>
      <c r="U529" s="251"/>
      <c r="V529" s="251"/>
      <c r="W529" s="251"/>
      <c r="X529" s="251"/>
      <c r="Y529" s="251"/>
      <c r="Z529" s="251"/>
      <c r="AA529" s="251"/>
      <c r="AB529" s="251"/>
      <c r="AC529" s="251"/>
      <c r="AD529" s="251"/>
      <c r="AE529" s="251"/>
      <c r="AF529" s="251"/>
      <c r="AG529" s="251"/>
      <c r="AH529" s="251"/>
      <c r="AI529" s="251"/>
      <c r="AJ529" s="251"/>
      <c r="AK529" s="251"/>
      <c r="AL529" s="251"/>
      <c r="AM529" s="251"/>
      <c r="AN529" s="251"/>
      <c r="AO529" s="251"/>
      <c r="AP529" s="251"/>
    </row>
    <row r="530" spans="1:42" s="7" customFormat="1" ht="47.25">
      <c r="A530" s="251" t="s">
        <v>116</v>
      </c>
      <c r="B530" s="251" t="s">
        <v>1429</v>
      </c>
      <c r="C530" s="251" t="s">
        <v>1424</v>
      </c>
      <c r="D530" s="251" t="str">
        <f t="shared" si="17"/>
        <v>AG_38H_cyab
In which Cell is [${AG_13_desc}] located?</v>
      </c>
      <c r="E530" s="251" t="s">
        <v>1425</v>
      </c>
      <c r="F530" s="251" t="str">
        <f t="shared" si="18"/>
        <v>AG_38H_cyab
Iyi [${AG_13_desc}]: iherereye mu kahe kagali?</v>
      </c>
      <c r="G530" s="251"/>
      <c r="H530" s="251"/>
      <c r="I530" s="251"/>
      <c r="J530" s="251"/>
      <c r="K530" s="251"/>
      <c r="L530" s="251" t="s">
        <v>1430</v>
      </c>
      <c r="M530" s="251"/>
      <c r="N530" s="251" t="s">
        <v>43</v>
      </c>
      <c r="O530" s="251"/>
      <c r="P530" s="251"/>
      <c r="Q530" s="251"/>
      <c r="R530" s="251"/>
      <c r="S530" s="251"/>
      <c r="T530" s="251"/>
      <c r="U530" s="251"/>
      <c r="V530" s="251"/>
      <c r="W530" s="251"/>
      <c r="X530" s="251"/>
      <c r="Y530" s="251"/>
      <c r="Z530" s="251"/>
      <c r="AA530" s="251"/>
      <c r="AB530" s="251"/>
      <c r="AC530" s="251"/>
      <c r="AD530" s="251"/>
      <c r="AE530" s="251"/>
      <c r="AF530" s="251"/>
      <c r="AG530" s="251"/>
      <c r="AH530" s="251"/>
      <c r="AI530" s="251"/>
      <c r="AJ530" s="251"/>
      <c r="AK530" s="251"/>
      <c r="AL530" s="251"/>
      <c r="AM530" s="251"/>
      <c r="AN530" s="251"/>
      <c r="AO530" s="251"/>
      <c r="AP530" s="251"/>
    </row>
    <row r="531" spans="1:42" s="7" customFormat="1" ht="47.25">
      <c r="A531" s="251" t="s">
        <v>119</v>
      </c>
      <c r="B531" s="251" t="s">
        <v>1431</v>
      </c>
      <c r="C531" s="251" t="s">
        <v>1424</v>
      </c>
      <c r="D531" s="251" t="str">
        <f t="shared" si="17"/>
        <v>AG_38H_nyag
In which Cell is [${AG_13_desc}] located?</v>
      </c>
      <c r="E531" s="251" t="s">
        <v>1425</v>
      </c>
      <c r="F531" s="251" t="str">
        <f t="shared" si="18"/>
        <v>AG_38H_nyag
Iyi [${AG_13_desc}]: iherereye mu kahe kagali?</v>
      </c>
      <c r="G531" s="251"/>
      <c r="H531" s="251"/>
      <c r="I531" s="251"/>
      <c r="J531" s="251"/>
      <c r="K531" s="251"/>
      <c r="L531" s="251" t="s">
        <v>1432</v>
      </c>
      <c r="M531" s="251"/>
      <c r="N531" s="251" t="s">
        <v>43</v>
      </c>
      <c r="O531" s="251"/>
      <c r="P531" s="251"/>
      <c r="Q531" s="251"/>
      <c r="R531" s="251"/>
      <c r="S531" s="251"/>
      <c r="T531" s="251"/>
      <c r="U531" s="251"/>
      <c r="V531" s="251"/>
      <c r="W531" s="251"/>
      <c r="X531" s="251"/>
      <c r="Y531" s="251"/>
      <c r="Z531" s="251"/>
      <c r="AA531" s="251"/>
      <c r="AB531" s="251"/>
      <c r="AC531" s="251"/>
      <c r="AD531" s="251"/>
      <c r="AE531" s="251"/>
      <c r="AF531" s="251"/>
      <c r="AG531" s="251"/>
      <c r="AH531" s="251"/>
      <c r="AI531" s="251"/>
      <c r="AJ531" s="251"/>
      <c r="AK531" s="251"/>
      <c r="AL531" s="251"/>
      <c r="AM531" s="251"/>
      <c r="AN531" s="251"/>
      <c r="AO531" s="251"/>
      <c r="AP531" s="251"/>
    </row>
    <row r="532" spans="1:42" s="7" customFormat="1" ht="47.25">
      <c r="A532" s="251" t="s">
        <v>122</v>
      </c>
      <c r="B532" s="251" t="s">
        <v>1433</v>
      </c>
      <c r="C532" s="251" t="s">
        <v>1424</v>
      </c>
      <c r="D532" s="251" t="str">
        <f t="shared" si="17"/>
        <v>AG_38H_rwab
In which Cell is [${AG_13_desc}] located?</v>
      </c>
      <c r="E532" s="251" t="s">
        <v>1425</v>
      </c>
      <c r="F532" s="251" t="str">
        <f t="shared" si="18"/>
        <v>AG_38H_rwab
Iyi [${AG_13_desc}]: iherereye mu kahe kagali?</v>
      </c>
      <c r="G532" s="251"/>
      <c r="H532" s="251"/>
      <c r="I532" s="251"/>
      <c r="J532" s="251"/>
      <c r="K532" s="251"/>
      <c r="L532" s="251" t="s">
        <v>1434</v>
      </c>
      <c r="M532" s="251"/>
      <c r="N532" s="251" t="s">
        <v>43</v>
      </c>
      <c r="O532" s="251"/>
      <c r="P532" s="251"/>
      <c r="Q532" s="251"/>
      <c r="R532" s="251"/>
      <c r="S532" s="251"/>
      <c r="T532" s="251"/>
      <c r="U532" s="251"/>
      <c r="V532" s="251"/>
      <c r="W532" s="251"/>
      <c r="X532" s="251"/>
      <c r="Y532" s="251"/>
      <c r="Z532" s="251"/>
      <c r="AA532" s="251"/>
      <c r="AB532" s="251"/>
      <c r="AC532" s="251"/>
      <c r="AD532" s="251"/>
      <c r="AE532" s="251"/>
      <c r="AF532" s="251"/>
      <c r="AG532" s="251"/>
      <c r="AH532" s="251"/>
      <c r="AI532" s="251"/>
      <c r="AJ532" s="251"/>
      <c r="AK532" s="251"/>
      <c r="AL532" s="251"/>
      <c r="AM532" s="251"/>
      <c r="AN532" s="251"/>
      <c r="AO532" s="251"/>
      <c r="AP532" s="251"/>
    </row>
    <row r="533" spans="1:42" s="7" customFormat="1" ht="47.25">
      <c r="A533" s="251" t="s">
        <v>125</v>
      </c>
      <c r="B533" s="251" t="s">
        <v>1435</v>
      </c>
      <c r="C533" s="251" t="s">
        <v>1424</v>
      </c>
      <c r="D533" s="251" t="str">
        <f t="shared" si="17"/>
        <v>AG_38H_muk
In which Cell is [${AG_13_desc}] located?</v>
      </c>
      <c r="E533" s="251" t="s">
        <v>1425</v>
      </c>
      <c r="F533" s="251" t="str">
        <f t="shared" si="18"/>
        <v>AG_38H_muk
Iyi [${AG_13_desc}]: iherereye mu kahe kagali?</v>
      </c>
      <c r="G533" s="251"/>
      <c r="H533" s="251"/>
      <c r="I533" s="251"/>
      <c r="J533" s="251"/>
      <c r="K533" s="251"/>
      <c r="L533" s="251" t="s">
        <v>1436</v>
      </c>
      <c r="M533" s="251"/>
      <c r="N533" s="251" t="s">
        <v>43</v>
      </c>
      <c r="O533" s="251"/>
      <c r="P533" s="251"/>
      <c r="Q533" s="251"/>
      <c r="R533" s="251"/>
      <c r="S533" s="251"/>
      <c r="T533" s="251"/>
      <c r="U533" s="251"/>
      <c r="V533" s="251"/>
      <c r="W533" s="251"/>
      <c r="X533" s="251"/>
      <c r="Y533" s="251"/>
      <c r="Z533" s="251"/>
      <c r="AA533" s="251"/>
      <c r="AB533" s="251"/>
      <c r="AC533" s="251"/>
      <c r="AD533" s="251"/>
      <c r="AE533" s="251"/>
      <c r="AF533" s="251"/>
      <c r="AG533" s="251"/>
      <c r="AH533" s="251"/>
      <c r="AI533" s="251"/>
      <c r="AJ533" s="251"/>
      <c r="AK533" s="251"/>
      <c r="AL533" s="251"/>
      <c r="AM533" s="251"/>
      <c r="AN533" s="251"/>
      <c r="AO533" s="251"/>
      <c r="AP533" s="251"/>
    </row>
    <row r="534" spans="1:42" s="7" customFormat="1" ht="47.25">
      <c r="A534" s="251" t="s">
        <v>128</v>
      </c>
      <c r="B534" s="251" t="s">
        <v>1437</v>
      </c>
      <c r="C534" s="251" t="s">
        <v>1424</v>
      </c>
      <c r="D534" s="251" t="str">
        <f t="shared" si="17"/>
        <v>AG_38H_rwan
In which Cell is [${AG_13_desc}] located?</v>
      </c>
      <c r="E534" s="251" t="s">
        <v>1425</v>
      </c>
      <c r="F534" s="251" t="str">
        <f t="shared" si="18"/>
        <v>AG_38H_rwan
Iyi [${AG_13_desc}]: iherereye mu kahe kagali?</v>
      </c>
      <c r="G534" s="251"/>
      <c r="H534" s="251"/>
      <c r="I534" s="251"/>
      <c r="J534" s="251"/>
      <c r="K534" s="251"/>
      <c r="L534" s="251" t="s">
        <v>1438</v>
      </c>
      <c r="M534" s="251"/>
      <c r="N534" s="251" t="s">
        <v>43</v>
      </c>
      <c r="O534" s="251"/>
      <c r="P534" s="251"/>
      <c r="Q534" s="251"/>
      <c r="R534" s="251"/>
      <c r="S534" s="251"/>
      <c r="T534" s="251"/>
      <c r="U534" s="251"/>
      <c r="V534" s="251"/>
      <c r="W534" s="251"/>
      <c r="X534" s="251"/>
      <c r="Y534" s="251"/>
      <c r="Z534" s="251"/>
      <c r="AA534" s="251"/>
      <c r="AB534" s="251"/>
      <c r="AC534" s="251"/>
      <c r="AD534" s="251"/>
      <c r="AE534" s="251"/>
      <c r="AF534" s="251"/>
      <c r="AG534" s="251"/>
      <c r="AH534" s="251"/>
      <c r="AI534" s="251"/>
      <c r="AJ534" s="251"/>
      <c r="AK534" s="251"/>
      <c r="AL534" s="251"/>
      <c r="AM534" s="251"/>
      <c r="AN534" s="251"/>
      <c r="AO534" s="251"/>
      <c r="AP534" s="251"/>
    </row>
    <row r="535" spans="1:42" s="7" customFormat="1" ht="78.75">
      <c r="A535" s="251" t="s">
        <v>85</v>
      </c>
      <c r="B535" s="251" t="s">
        <v>1439</v>
      </c>
      <c r="C535" s="251" t="s">
        <v>132</v>
      </c>
      <c r="D535" s="251" t="str">
        <f t="shared" si="17"/>
        <v>AG_38H_specify
Specify the Cell?</v>
      </c>
      <c r="E535" s="251" t="s">
        <v>133</v>
      </c>
      <c r="F535" s="251" t="str">
        <f t="shared" si="18"/>
        <v>AG_38H_specify
Ni akahe Kagali?</v>
      </c>
      <c r="G535" s="251"/>
      <c r="H535" s="251"/>
      <c r="I535" s="251"/>
      <c r="J535" s="251"/>
      <c r="K535" s="251"/>
      <c r="L535" s="251" t="s">
        <v>1440</v>
      </c>
      <c r="M535" s="251"/>
      <c r="N535" s="251" t="s">
        <v>43</v>
      </c>
      <c r="O535" s="251"/>
      <c r="P535" s="251"/>
      <c r="Q535" s="251"/>
      <c r="R535" s="251"/>
      <c r="S535" s="251"/>
      <c r="T535" s="251"/>
      <c r="U535" s="251"/>
      <c r="V535" s="251"/>
      <c r="W535" s="251"/>
      <c r="X535" s="251"/>
      <c r="Y535" s="251"/>
      <c r="Z535" s="251"/>
      <c r="AA535" s="251"/>
      <c r="AB535" s="251"/>
      <c r="AC535" s="251"/>
      <c r="AD535" s="251"/>
      <c r="AE535" s="251"/>
      <c r="AF535" s="251"/>
      <c r="AG535" s="251"/>
      <c r="AH535" s="251"/>
      <c r="AI535" s="251"/>
      <c r="AJ535" s="251"/>
      <c r="AK535" s="251"/>
      <c r="AL535" s="251"/>
      <c r="AM535" s="251"/>
      <c r="AN535" s="251"/>
      <c r="AO535" s="251"/>
      <c r="AP535" s="251"/>
    </row>
    <row r="536" spans="1:42" s="7" customFormat="1" ht="47.25">
      <c r="A536" s="251" t="s">
        <v>135</v>
      </c>
      <c r="B536" s="251" t="s">
        <v>1441</v>
      </c>
      <c r="C536" s="251" t="s">
        <v>1442</v>
      </c>
      <c r="D536" s="251" t="str">
        <f t="shared" si="17"/>
        <v>AG_38I_gitw
In which village is [${AG_13_desc}] located?</v>
      </c>
      <c r="E536" s="251" t="s">
        <v>1443</v>
      </c>
      <c r="F536" s="251" t="str">
        <f t="shared" si="18"/>
        <v>AG_38I_gitw
Iyi [${AG_13_desc}]: iherereye mu wuhe mudugudu?</v>
      </c>
      <c r="G536" s="251"/>
      <c r="H536" s="251"/>
      <c r="I536" s="251"/>
      <c r="J536" s="251"/>
      <c r="K536" s="251"/>
      <c r="L536" s="251" t="s">
        <v>1444</v>
      </c>
      <c r="M536" s="251"/>
      <c r="N536" s="251" t="s">
        <v>43</v>
      </c>
      <c r="O536" s="251"/>
      <c r="P536" s="251"/>
      <c r="Q536" s="251"/>
      <c r="R536" s="251"/>
      <c r="S536" s="251"/>
      <c r="T536" s="251"/>
      <c r="U536" s="251"/>
      <c r="V536" s="251"/>
      <c r="W536" s="251"/>
      <c r="X536" s="251"/>
      <c r="Y536" s="251"/>
      <c r="Z536" s="251"/>
      <c r="AA536" s="251"/>
      <c r="AB536" s="251"/>
      <c r="AC536" s="251"/>
      <c r="AD536" s="251"/>
      <c r="AE536" s="251"/>
      <c r="AF536" s="251"/>
      <c r="AG536" s="251"/>
      <c r="AH536" s="251"/>
      <c r="AI536" s="251"/>
      <c r="AJ536" s="251"/>
      <c r="AK536" s="251"/>
      <c r="AL536" s="251"/>
      <c r="AM536" s="251"/>
      <c r="AN536" s="251"/>
      <c r="AO536" s="251"/>
      <c r="AP536" s="251"/>
    </row>
    <row r="537" spans="1:42" s="7" customFormat="1" ht="47.25">
      <c r="A537" s="251" t="s">
        <v>140</v>
      </c>
      <c r="B537" s="251" t="s">
        <v>1445</v>
      </c>
      <c r="C537" s="251" t="s">
        <v>1442</v>
      </c>
      <c r="D537" s="251" t="str">
        <f t="shared" si="17"/>
        <v>AG_38I_nyarug
In which village is [${AG_13_desc}] located?</v>
      </c>
      <c r="E537" s="251" t="s">
        <v>1443</v>
      </c>
      <c r="F537" s="251" t="str">
        <f t="shared" si="18"/>
        <v>AG_38I_nyarug
Iyi [${AG_13_desc}]: iherereye mu wuhe mudugudu?</v>
      </c>
      <c r="G537" s="251"/>
      <c r="H537" s="251"/>
      <c r="I537" s="251"/>
      <c r="J537" s="251"/>
      <c r="K537" s="251"/>
      <c r="L537" s="251" t="s">
        <v>1446</v>
      </c>
      <c r="M537" s="251"/>
      <c r="N537" s="251" t="s">
        <v>43</v>
      </c>
      <c r="O537" s="251"/>
      <c r="P537" s="251"/>
      <c r="Q537" s="251"/>
      <c r="R537" s="251"/>
      <c r="S537" s="251"/>
      <c r="T537" s="251"/>
      <c r="U537" s="251"/>
      <c r="V537" s="251"/>
      <c r="W537" s="251"/>
      <c r="X537" s="251"/>
      <c r="Y537" s="251"/>
      <c r="Z537" s="251"/>
      <c r="AA537" s="251"/>
      <c r="AB537" s="251"/>
      <c r="AC537" s="251"/>
      <c r="AD537" s="251"/>
      <c r="AE537" s="251"/>
      <c r="AF537" s="251"/>
      <c r="AG537" s="251"/>
      <c r="AH537" s="251"/>
      <c r="AI537" s="251"/>
      <c r="AJ537" s="251"/>
      <c r="AK537" s="251"/>
      <c r="AL537" s="251"/>
      <c r="AM537" s="251"/>
      <c r="AN537" s="251"/>
      <c r="AO537" s="251"/>
      <c r="AP537" s="251"/>
    </row>
    <row r="538" spans="1:42" s="7" customFormat="1" ht="47.25">
      <c r="A538" s="251" t="s">
        <v>143</v>
      </c>
      <c r="B538" s="251" t="s">
        <v>1447</v>
      </c>
      <c r="C538" s="251" t="s">
        <v>1442</v>
      </c>
      <c r="D538" s="251" t="str">
        <f t="shared" si="17"/>
        <v>AG_38I_bubaz
In which village is [${AG_13_desc}] located?</v>
      </c>
      <c r="E538" s="251" t="s">
        <v>1443</v>
      </c>
      <c r="F538" s="251" t="str">
        <f t="shared" si="18"/>
        <v>AG_38I_bubaz
Iyi [${AG_13_desc}]: iherereye mu wuhe mudugudu?</v>
      </c>
      <c r="G538" s="251"/>
      <c r="H538" s="251"/>
      <c r="I538" s="251"/>
      <c r="J538" s="251"/>
      <c r="K538" s="251"/>
      <c r="L538" s="251" t="s">
        <v>1448</v>
      </c>
      <c r="M538" s="251"/>
      <c r="N538" s="251" t="s">
        <v>43</v>
      </c>
      <c r="O538" s="251"/>
      <c r="P538" s="251"/>
      <c r="Q538" s="251"/>
      <c r="R538" s="251"/>
      <c r="S538" s="251"/>
      <c r="T538" s="251"/>
      <c r="U538" s="251"/>
      <c r="V538" s="251"/>
      <c r="W538" s="251"/>
      <c r="X538" s="251"/>
      <c r="Y538" s="251"/>
      <c r="Z538" s="251"/>
      <c r="AA538" s="251"/>
      <c r="AB538" s="251"/>
      <c r="AC538" s="251"/>
      <c r="AD538" s="251"/>
      <c r="AE538" s="251"/>
      <c r="AF538" s="251"/>
      <c r="AG538" s="251"/>
      <c r="AH538" s="251"/>
      <c r="AI538" s="251"/>
      <c r="AJ538" s="251"/>
      <c r="AK538" s="251"/>
      <c r="AL538" s="251"/>
      <c r="AM538" s="251"/>
      <c r="AN538" s="251"/>
      <c r="AO538" s="251"/>
      <c r="AP538" s="251"/>
    </row>
    <row r="539" spans="1:42" s="7" customFormat="1" ht="47.25">
      <c r="A539" s="251" t="s">
        <v>146</v>
      </c>
      <c r="B539" s="251" t="s">
        <v>1449</v>
      </c>
      <c r="C539" s="251" t="s">
        <v>1442</v>
      </c>
      <c r="D539" s="251" t="str">
        <f t="shared" si="17"/>
        <v>AG_38I_gacac
In which village is [${AG_13_desc}] located?</v>
      </c>
      <c r="E539" s="251" t="s">
        <v>1443</v>
      </c>
      <c r="F539" s="251" t="str">
        <f t="shared" si="18"/>
        <v>AG_38I_gacac
Iyi [${AG_13_desc}]: iherereye mu wuhe mudugudu?</v>
      </c>
      <c r="G539" s="251"/>
      <c r="H539" s="251"/>
      <c r="I539" s="251"/>
      <c r="J539" s="251"/>
      <c r="K539" s="251"/>
      <c r="L539" s="251" t="s">
        <v>1450</v>
      </c>
      <c r="M539" s="251"/>
      <c r="N539" s="251" t="s">
        <v>43</v>
      </c>
      <c r="O539" s="251"/>
      <c r="P539" s="251"/>
      <c r="Q539" s="251"/>
      <c r="R539" s="251"/>
      <c r="S539" s="251"/>
      <c r="T539" s="251"/>
      <c r="U539" s="251"/>
      <c r="V539" s="251"/>
      <c r="W539" s="251"/>
      <c r="X539" s="251"/>
      <c r="Y539" s="251"/>
      <c r="Z539" s="251"/>
      <c r="AA539" s="251"/>
      <c r="AB539" s="251"/>
      <c r="AC539" s="251"/>
      <c r="AD539" s="251"/>
      <c r="AE539" s="251"/>
      <c r="AF539" s="251"/>
      <c r="AG539" s="251"/>
      <c r="AH539" s="251"/>
      <c r="AI539" s="251"/>
      <c r="AJ539" s="251"/>
      <c r="AK539" s="251"/>
      <c r="AL539" s="251"/>
      <c r="AM539" s="251"/>
      <c r="AN539" s="251"/>
      <c r="AO539" s="251"/>
      <c r="AP539" s="251"/>
    </row>
    <row r="540" spans="1:42" s="7" customFormat="1" ht="47.25">
      <c r="A540" s="251" t="s">
        <v>149</v>
      </c>
      <c r="B540" s="251" t="s">
        <v>1451</v>
      </c>
      <c r="C540" s="251" t="s">
        <v>1442</v>
      </c>
      <c r="D540" s="251" t="str">
        <f t="shared" si="17"/>
        <v>AG_38I_gisan
In which village is [${AG_13_desc}] located?</v>
      </c>
      <c r="E540" s="251" t="s">
        <v>1443</v>
      </c>
      <c r="F540" s="251" t="str">
        <f t="shared" si="18"/>
        <v>AG_38I_gisan
Iyi [${AG_13_desc}]: iherereye mu wuhe mudugudu?</v>
      </c>
      <c r="G540" s="251"/>
      <c r="H540" s="251"/>
      <c r="I540" s="251"/>
      <c r="J540" s="251"/>
      <c r="K540" s="251"/>
      <c r="L540" s="251" t="s">
        <v>1452</v>
      </c>
      <c r="M540" s="251"/>
      <c r="N540" s="251" t="s">
        <v>43</v>
      </c>
      <c r="O540" s="251"/>
      <c r="P540" s="251"/>
      <c r="Q540" s="251"/>
      <c r="R540" s="251"/>
      <c r="S540" s="251"/>
      <c r="T540" s="251"/>
      <c r="U540" s="251"/>
      <c r="V540" s="251"/>
      <c r="W540" s="251"/>
      <c r="X540" s="251"/>
      <c r="Y540" s="251"/>
      <c r="Z540" s="251"/>
      <c r="AA540" s="251"/>
      <c r="AB540" s="251"/>
      <c r="AC540" s="251"/>
      <c r="AD540" s="251"/>
      <c r="AE540" s="251"/>
      <c r="AF540" s="251"/>
      <c r="AG540" s="251"/>
      <c r="AH540" s="251"/>
      <c r="AI540" s="251"/>
      <c r="AJ540" s="251"/>
      <c r="AK540" s="251"/>
      <c r="AL540" s="251"/>
      <c r="AM540" s="251"/>
      <c r="AN540" s="251"/>
      <c r="AO540" s="251"/>
      <c r="AP540" s="251"/>
    </row>
    <row r="541" spans="1:42" s="7" customFormat="1" ht="47.25">
      <c r="A541" s="251" t="s">
        <v>152</v>
      </c>
      <c r="B541" s="251" t="s">
        <v>1453</v>
      </c>
      <c r="C541" s="251" t="s">
        <v>1442</v>
      </c>
      <c r="D541" s="251" t="str">
        <f t="shared" si="17"/>
        <v>AG_38I_kibir
In which village is [${AG_13_desc}] located?</v>
      </c>
      <c r="E541" s="251" t="s">
        <v>1443</v>
      </c>
      <c r="F541" s="251" t="str">
        <f t="shared" si="18"/>
        <v>AG_38I_kibir
Iyi [${AG_13_desc}]: iherereye mu wuhe mudugudu?</v>
      </c>
      <c r="G541" s="251"/>
      <c r="H541" s="251"/>
      <c r="I541" s="251"/>
      <c r="J541" s="251"/>
      <c r="K541" s="251"/>
      <c r="L541" s="251" t="s">
        <v>1454</v>
      </c>
      <c r="M541" s="251"/>
      <c r="N541" s="251" t="s">
        <v>43</v>
      </c>
      <c r="O541" s="251"/>
      <c r="P541" s="251"/>
      <c r="Q541" s="251"/>
      <c r="R541" s="251"/>
      <c r="S541" s="251"/>
      <c r="T541" s="251"/>
      <c r="U541" s="251"/>
      <c r="V541" s="251"/>
      <c r="W541" s="251"/>
      <c r="X541" s="251"/>
      <c r="Y541" s="251"/>
      <c r="Z541" s="251"/>
      <c r="AA541" s="251"/>
      <c r="AB541" s="251"/>
      <c r="AC541" s="251"/>
      <c r="AD541" s="251"/>
      <c r="AE541" s="251"/>
      <c r="AF541" s="251"/>
      <c r="AG541" s="251"/>
      <c r="AH541" s="251"/>
      <c r="AI541" s="251"/>
      <c r="AJ541" s="251"/>
      <c r="AK541" s="251"/>
      <c r="AL541" s="251"/>
      <c r="AM541" s="251"/>
      <c r="AN541" s="251"/>
      <c r="AO541" s="251"/>
      <c r="AP541" s="251"/>
    </row>
    <row r="542" spans="1:42" s="7" customFormat="1" ht="47.25">
      <c r="A542" s="251" t="s">
        <v>155</v>
      </c>
      <c r="B542" s="251" t="s">
        <v>1455</v>
      </c>
      <c r="C542" s="251" t="s">
        <v>1442</v>
      </c>
      <c r="D542" s="251" t="str">
        <f t="shared" si="17"/>
        <v>AG_38I_mat
In which village is [${AG_13_desc}] located?</v>
      </c>
      <c r="E542" s="251" t="s">
        <v>1443</v>
      </c>
      <c r="F542" s="251" t="str">
        <f t="shared" si="18"/>
        <v>AG_38I_mat
Iyi [${AG_13_desc}]: iherereye mu wuhe mudugudu?</v>
      </c>
      <c r="G542" s="251"/>
      <c r="H542" s="251"/>
      <c r="I542" s="251"/>
      <c r="J542" s="251"/>
      <c r="K542" s="251"/>
      <c r="L542" s="251" t="s">
        <v>1456</v>
      </c>
      <c r="M542" s="251"/>
      <c r="N542" s="251" t="s">
        <v>43</v>
      </c>
      <c r="O542" s="251"/>
      <c r="P542" s="251"/>
      <c r="Q542" s="251"/>
      <c r="R542" s="251"/>
      <c r="S542" s="251"/>
      <c r="T542" s="251"/>
      <c r="U542" s="251"/>
      <c r="V542" s="251"/>
      <c r="W542" s="251"/>
      <c r="X542" s="251"/>
      <c r="Y542" s="251"/>
      <c r="Z542" s="251"/>
      <c r="AA542" s="251"/>
      <c r="AB542" s="251"/>
      <c r="AC542" s="251"/>
      <c r="AD542" s="251"/>
      <c r="AE542" s="251"/>
      <c r="AF542" s="251"/>
      <c r="AG542" s="251"/>
      <c r="AH542" s="251"/>
      <c r="AI542" s="251"/>
      <c r="AJ542" s="251"/>
      <c r="AK542" s="251"/>
      <c r="AL542" s="251"/>
      <c r="AM542" s="251"/>
      <c r="AN542" s="251"/>
      <c r="AO542" s="251"/>
      <c r="AP542" s="251"/>
    </row>
    <row r="543" spans="1:42" s="7" customFormat="1" ht="47.25">
      <c r="A543" s="251" t="s">
        <v>158</v>
      </c>
      <c r="B543" s="251" t="s">
        <v>1457</v>
      </c>
      <c r="C543" s="251" t="s">
        <v>1442</v>
      </c>
      <c r="D543" s="251" t="str">
        <f t="shared" si="17"/>
        <v>AG_38I_rurag
In which village is [${AG_13_desc}] located?</v>
      </c>
      <c r="E543" s="251" t="s">
        <v>1443</v>
      </c>
      <c r="F543" s="251" t="str">
        <f t="shared" si="18"/>
        <v>AG_38I_rurag
Iyi [${AG_13_desc}]: iherereye mu wuhe mudugudu?</v>
      </c>
      <c r="G543" s="251"/>
      <c r="H543" s="251"/>
      <c r="I543" s="251"/>
      <c r="J543" s="251"/>
      <c r="K543" s="251"/>
      <c r="L543" s="251" t="s">
        <v>1458</v>
      </c>
      <c r="M543" s="251"/>
      <c r="N543" s="251" t="s">
        <v>43</v>
      </c>
      <c r="O543" s="251"/>
      <c r="P543" s="251"/>
      <c r="Q543" s="251"/>
      <c r="R543" s="251"/>
      <c r="S543" s="251"/>
      <c r="T543" s="251"/>
      <c r="U543" s="251"/>
      <c r="V543" s="251"/>
      <c r="W543" s="251"/>
      <c r="X543" s="251"/>
      <c r="Y543" s="251"/>
      <c r="Z543" s="251"/>
      <c r="AA543" s="251"/>
      <c r="AB543" s="251"/>
      <c r="AC543" s="251"/>
      <c r="AD543" s="251"/>
      <c r="AE543" s="251"/>
      <c r="AF543" s="251"/>
      <c r="AG543" s="251"/>
      <c r="AH543" s="251"/>
      <c r="AI543" s="251"/>
      <c r="AJ543" s="251"/>
      <c r="AK543" s="251"/>
      <c r="AL543" s="251"/>
      <c r="AM543" s="251"/>
      <c r="AN543" s="251"/>
      <c r="AO543" s="251"/>
      <c r="AP543" s="251"/>
    </row>
    <row r="544" spans="1:42" s="7" customFormat="1" ht="47.25">
      <c r="A544" s="251" t="s">
        <v>161</v>
      </c>
      <c r="B544" s="251" t="s">
        <v>1459</v>
      </c>
      <c r="C544" s="251" t="s">
        <v>1442</v>
      </c>
      <c r="D544" s="251" t="str">
        <f t="shared" si="17"/>
        <v>AG_38I_mucy
In which village is [${AG_13_desc}] located?</v>
      </c>
      <c r="E544" s="251" t="s">
        <v>1443</v>
      </c>
      <c r="F544" s="251" t="str">
        <f t="shared" si="18"/>
        <v>AG_38I_mucy
Iyi [${AG_13_desc}]: iherereye mu wuhe mudugudu?</v>
      </c>
      <c r="G544" s="251"/>
      <c r="H544" s="251"/>
      <c r="I544" s="251"/>
      <c r="J544" s="251"/>
      <c r="K544" s="251"/>
      <c r="L544" s="251" t="s">
        <v>1460</v>
      </c>
      <c r="M544" s="251"/>
      <c r="N544" s="251" t="s">
        <v>43</v>
      </c>
      <c r="O544" s="251"/>
      <c r="P544" s="251"/>
      <c r="Q544" s="251"/>
      <c r="R544" s="251"/>
      <c r="S544" s="251"/>
      <c r="T544" s="251"/>
      <c r="U544" s="251"/>
      <c r="V544" s="251"/>
      <c r="W544" s="251"/>
      <c r="X544" s="251"/>
      <c r="Y544" s="251"/>
      <c r="Z544" s="251"/>
      <c r="AA544" s="251"/>
      <c r="AB544" s="251"/>
      <c r="AC544" s="251"/>
      <c r="AD544" s="251"/>
      <c r="AE544" s="251"/>
      <c r="AF544" s="251"/>
      <c r="AG544" s="251"/>
      <c r="AH544" s="251"/>
      <c r="AI544" s="251"/>
      <c r="AJ544" s="251"/>
      <c r="AK544" s="251"/>
      <c r="AL544" s="251"/>
      <c r="AM544" s="251"/>
      <c r="AN544" s="251"/>
      <c r="AO544" s="251"/>
      <c r="AP544" s="251"/>
    </row>
    <row r="545" spans="1:42" s="7" customFormat="1" ht="47.25">
      <c r="A545" s="251" t="s">
        <v>164</v>
      </c>
      <c r="B545" s="251" t="s">
        <v>1461</v>
      </c>
      <c r="C545" s="251" t="s">
        <v>1442</v>
      </c>
      <c r="D545" s="251" t="str">
        <f t="shared" si="17"/>
        <v>AG_38I_nyab
In which village is [${AG_13_desc}] located?</v>
      </c>
      <c r="E545" s="251" t="s">
        <v>1443</v>
      </c>
      <c r="F545" s="251" t="str">
        <f t="shared" si="18"/>
        <v>AG_38I_nyab
Iyi [${AG_13_desc}]: iherereye mu wuhe mudugudu?</v>
      </c>
      <c r="G545" s="251"/>
      <c r="H545" s="251"/>
      <c r="I545" s="251"/>
      <c r="J545" s="251"/>
      <c r="K545" s="251"/>
      <c r="L545" s="251" t="s">
        <v>1462</v>
      </c>
      <c r="M545" s="251"/>
      <c r="N545" s="251" t="s">
        <v>43</v>
      </c>
      <c r="O545" s="251"/>
      <c r="P545" s="251"/>
      <c r="Q545" s="251"/>
      <c r="R545" s="251"/>
      <c r="S545" s="251"/>
      <c r="T545" s="251"/>
      <c r="U545" s="251"/>
      <c r="V545" s="251"/>
      <c r="W545" s="251"/>
      <c r="X545" s="251"/>
      <c r="Y545" s="251"/>
      <c r="Z545" s="251"/>
      <c r="AA545" s="251"/>
      <c r="AB545" s="251"/>
      <c r="AC545" s="251"/>
      <c r="AD545" s="251"/>
      <c r="AE545" s="251"/>
      <c r="AF545" s="251"/>
      <c r="AG545" s="251"/>
      <c r="AH545" s="251"/>
      <c r="AI545" s="251"/>
      <c r="AJ545" s="251"/>
      <c r="AK545" s="251"/>
      <c r="AL545" s="251"/>
      <c r="AM545" s="251"/>
      <c r="AN545" s="251"/>
      <c r="AO545" s="251"/>
      <c r="AP545" s="251"/>
    </row>
    <row r="546" spans="1:42" s="7" customFormat="1" ht="47.25">
      <c r="A546" s="251" t="s">
        <v>167</v>
      </c>
      <c r="B546" s="251" t="s">
        <v>1463</v>
      </c>
      <c r="C546" s="251" t="s">
        <v>1442</v>
      </c>
      <c r="D546" s="251" t="str">
        <f t="shared" si="17"/>
        <v>AG_38I_Nyarur
In which village is [${AG_13_desc}] located?</v>
      </c>
      <c r="E546" s="251" t="s">
        <v>1443</v>
      </c>
      <c r="F546" s="251" t="str">
        <f t="shared" si="18"/>
        <v>AG_38I_Nyarur
Iyi [${AG_13_desc}]: iherereye mu wuhe mudugudu?</v>
      </c>
      <c r="G546" s="251"/>
      <c r="H546" s="251"/>
      <c r="I546" s="251"/>
      <c r="J546" s="251"/>
      <c r="K546" s="251"/>
      <c r="L546" s="251" t="s">
        <v>1464</v>
      </c>
      <c r="M546" s="251"/>
      <c r="N546" s="251" t="s">
        <v>43</v>
      </c>
      <c r="O546" s="251"/>
      <c r="P546" s="251"/>
      <c r="Q546" s="251"/>
      <c r="R546" s="251"/>
      <c r="S546" s="251"/>
      <c r="T546" s="251"/>
      <c r="U546" s="251"/>
      <c r="V546" s="251"/>
      <c r="W546" s="251"/>
      <c r="X546" s="251"/>
      <c r="Y546" s="251"/>
      <c r="Z546" s="251"/>
      <c r="AA546" s="251"/>
      <c r="AB546" s="251"/>
      <c r="AC546" s="251"/>
      <c r="AD546" s="251"/>
      <c r="AE546" s="251"/>
      <c r="AF546" s="251"/>
      <c r="AG546" s="251"/>
      <c r="AH546" s="251"/>
      <c r="AI546" s="251"/>
      <c r="AJ546" s="251"/>
      <c r="AK546" s="251"/>
      <c r="AL546" s="251"/>
      <c r="AM546" s="251"/>
      <c r="AN546" s="251"/>
      <c r="AO546" s="251"/>
      <c r="AP546" s="251"/>
    </row>
    <row r="547" spans="1:42" s="7" customFormat="1" ht="47.25">
      <c r="A547" s="251" t="s">
        <v>170</v>
      </c>
      <c r="B547" s="251" t="s">
        <v>1465</v>
      </c>
      <c r="C547" s="251" t="s">
        <v>1442</v>
      </c>
      <c r="D547" s="251" t="str">
        <f t="shared" si="17"/>
        <v>AG_38I_gah
In which village is [${AG_13_desc}] located?</v>
      </c>
      <c r="E547" s="251" t="s">
        <v>1443</v>
      </c>
      <c r="F547" s="251" t="str">
        <f t="shared" si="18"/>
        <v>AG_38I_gah
Iyi [${AG_13_desc}]: iherereye mu wuhe mudugudu?</v>
      </c>
      <c r="G547" s="251"/>
      <c r="H547" s="251"/>
      <c r="I547" s="251"/>
      <c r="J547" s="251"/>
      <c r="K547" s="251"/>
      <c r="L547" s="251" t="s">
        <v>1466</v>
      </c>
      <c r="M547" s="251"/>
      <c r="N547" s="251" t="s">
        <v>43</v>
      </c>
      <c r="O547" s="251"/>
      <c r="P547" s="251"/>
      <c r="Q547" s="251"/>
      <c r="R547" s="251"/>
      <c r="S547" s="251"/>
      <c r="T547" s="251"/>
      <c r="U547" s="251"/>
      <c r="V547" s="251"/>
      <c r="W547" s="251"/>
      <c r="X547" s="251"/>
      <c r="Y547" s="251"/>
      <c r="Z547" s="251"/>
      <c r="AA547" s="251"/>
      <c r="AB547" s="251"/>
      <c r="AC547" s="251"/>
      <c r="AD547" s="251"/>
      <c r="AE547" s="251"/>
      <c r="AF547" s="251"/>
      <c r="AG547" s="251"/>
      <c r="AH547" s="251"/>
      <c r="AI547" s="251"/>
      <c r="AJ547" s="251"/>
      <c r="AK547" s="251"/>
      <c r="AL547" s="251"/>
      <c r="AM547" s="251"/>
      <c r="AN547" s="251"/>
      <c r="AO547" s="251"/>
      <c r="AP547" s="251"/>
    </row>
    <row r="548" spans="1:42" s="7" customFormat="1" ht="47.25">
      <c r="A548" s="251" t="s">
        <v>173</v>
      </c>
      <c r="B548" s="251" t="s">
        <v>1467</v>
      </c>
      <c r="C548" s="251" t="s">
        <v>1442</v>
      </c>
      <c r="D548" s="251" t="str">
        <f t="shared" si="17"/>
        <v>AG_38I_kab
In which village is [${AG_13_desc}] located?</v>
      </c>
      <c r="E548" s="251" t="s">
        <v>1443</v>
      </c>
      <c r="F548" s="251" t="str">
        <f t="shared" si="18"/>
        <v>AG_38I_kab
Iyi [${AG_13_desc}]: iherereye mu wuhe mudugudu?</v>
      </c>
      <c r="G548" s="251"/>
      <c r="H548" s="251"/>
      <c r="I548" s="251"/>
      <c r="J548" s="251"/>
      <c r="K548" s="251"/>
      <c r="L548" s="251" t="s">
        <v>1468</v>
      </c>
      <c r="M548" s="251"/>
      <c r="N548" s="251" t="s">
        <v>43</v>
      </c>
      <c r="O548" s="251"/>
      <c r="P548" s="251"/>
      <c r="Q548" s="251"/>
      <c r="R548" s="251"/>
      <c r="S548" s="251"/>
      <c r="T548" s="251"/>
      <c r="U548" s="251"/>
      <c r="V548" s="251"/>
      <c r="W548" s="251"/>
      <c r="X548" s="251"/>
      <c r="Y548" s="251"/>
      <c r="Z548" s="251"/>
      <c r="AA548" s="251"/>
      <c r="AB548" s="251"/>
      <c r="AC548" s="251"/>
      <c r="AD548" s="251"/>
      <c r="AE548" s="251"/>
      <c r="AF548" s="251"/>
      <c r="AG548" s="251"/>
      <c r="AH548" s="251"/>
      <c r="AI548" s="251"/>
      <c r="AJ548" s="251"/>
      <c r="AK548" s="251"/>
      <c r="AL548" s="251"/>
      <c r="AM548" s="251"/>
      <c r="AN548" s="251"/>
      <c r="AO548" s="251"/>
      <c r="AP548" s="251"/>
    </row>
    <row r="549" spans="1:42" s="7" customFormat="1" ht="47.25">
      <c r="A549" s="251" t="s">
        <v>176</v>
      </c>
      <c r="B549" s="251" t="s">
        <v>1469</v>
      </c>
      <c r="C549" s="251" t="s">
        <v>1442</v>
      </c>
      <c r="D549" s="251" t="str">
        <f t="shared" si="17"/>
        <v>AG_38I_kir
In which village is [${AG_13_desc}] located?</v>
      </c>
      <c r="E549" s="251" t="s">
        <v>1443</v>
      </c>
      <c r="F549" s="251" t="str">
        <f t="shared" si="18"/>
        <v>AG_38I_kir
Iyi [${AG_13_desc}]: iherereye mu wuhe mudugudu?</v>
      </c>
      <c r="G549" s="251"/>
      <c r="H549" s="251"/>
      <c r="I549" s="251"/>
      <c r="J549" s="251"/>
      <c r="K549" s="251"/>
      <c r="L549" s="251" t="s">
        <v>1470</v>
      </c>
      <c r="M549" s="251"/>
      <c r="N549" s="251" t="s">
        <v>43</v>
      </c>
      <c r="O549" s="251"/>
      <c r="P549" s="251"/>
      <c r="Q549" s="251"/>
      <c r="R549" s="251"/>
      <c r="S549" s="251"/>
      <c r="T549" s="251"/>
      <c r="U549" s="251"/>
      <c r="V549" s="251"/>
      <c r="W549" s="251"/>
      <c r="X549" s="251"/>
      <c r="Y549" s="251"/>
      <c r="Z549" s="251"/>
      <c r="AA549" s="251"/>
      <c r="AB549" s="251"/>
      <c r="AC549" s="251"/>
      <c r="AD549" s="251"/>
      <c r="AE549" s="251"/>
      <c r="AF549" s="251"/>
      <c r="AG549" s="251"/>
      <c r="AH549" s="251"/>
      <c r="AI549" s="251"/>
      <c r="AJ549" s="251"/>
      <c r="AK549" s="251"/>
      <c r="AL549" s="251"/>
      <c r="AM549" s="251"/>
      <c r="AN549" s="251"/>
      <c r="AO549" s="251"/>
      <c r="AP549" s="251"/>
    </row>
    <row r="550" spans="1:42" s="7" customFormat="1" ht="47.25">
      <c r="A550" s="251" t="s">
        <v>179</v>
      </c>
      <c r="B550" s="251" t="s">
        <v>1471</v>
      </c>
      <c r="C550" s="251" t="s">
        <v>1442</v>
      </c>
      <c r="D550" s="251" t="str">
        <f t="shared" si="17"/>
        <v>AG_38I_rur
In which village is [${AG_13_desc}] located?</v>
      </c>
      <c r="E550" s="251" t="s">
        <v>1443</v>
      </c>
      <c r="F550" s="251" t="str">
        <f t="shared" si="18"/>
        <v>AG_38I_rur
Iyi [${AG_13_desc}]: iherereye mu wuhe mudugudu?</v>
      </c>
      <c r="G550" s="251"/>
      <c r="H550" s="251"/>
      <c r="I550" s="251"/>
      <c r="J550" s="251"/>
      <c r="K550" s="251"/>
      <c r="L550" s="251" t="s">
        <v>1472</v>
      </c>
      <c r="M550" s="251"/>
      <c r="N550" s="251" t="s">
        <v>43</v>
      </c>
      <c r="O550" s="251"/>
      <c r="P550" s="251"/>
      <c r="Q550" s="251"/>
      <c r="R550" s="251"/>
      <c r="S550" s="251"/>
      <c r="T550" s="251"/>
      <c r="U550" s="251"/>
      <c r="V550" s="251"/>
      <c r="W550" s="251"/>
      <c r="X550" s="251"/>
      <c r="Y550" s="251"/>
      <c r="Z550" s="251"/>
      <c r="AA550" s="251"/>
      <c r="AB550" s="251"/>
      <c r="AC550" s="251"/>
      <c r="AD550" s="251"/>
      <c r="AE550" s="251"/>
      <c r="AF550" s="251"/>
      <c r="AG550" s="251"/>
      <c r="AH550" s="251"/>
      <c r="AI550" s="251"/>
      <c r="AJ550" s="251"/>
      <c r="AK550" s="251"/>
      <c r="AL550" s="251"/>
      <c r="AM550" s="251"/>
      <c r="AN550" s="251"/>
      <c r="AO550" s="251"/>
      <c r="AP550" s="251"/>
    </row>
    <row r="551" spans="1:42" s="7" customFormat="1" ht="47.25">
      <c r="A551" s="251" t="s">
        <v>182</v>
      </c>
      <c r="B551" s="251" t="s">
        <v>1473</v>
      </c>
      <c r="C551" s="251" t="s">
        <v>1442</v>
      </c>
      <c r="D551" s="251" t="str">
        <f t="shared" ref="D551:D614" si="19">$B551&amp;"
"&amp;$C551</f>
        <v>AG_38I_gac
In which village is [${AG_13_desc}] located?</v>
      </c>
      <c r="E551" s="251" t="s">
        <v>1443</v>
      </c>
      <c r="F551" s="251" t="str">
        <f t="shared" si="18"/>
        <v>AG_38I_gac
Iyi [${AG_13_desc}]: iherereye mu wuhe mudugudu?</v>
      </c>
      <c r="G551" s="251"/>
      <c r="H551" s="251"/>
      <c r="I551" s="251"/>
      <c r="J551" s="251"/>
      <c r="K551" s="251"/>
      <c r="L551" s="251" t="s">
        <v>1474</v>
      </c>
      <c r="M551" s="251"/>
      <c r="N551" s="251" t="s">
        <v>43</v>
      </c>
      <c r="O551" s="251"/>
      <c r="P551" s="251"/>
      <c r="Q551" s="251"/>
      <c r="R551" s="251"/>
      <c r="S551" s="251"/>
      <c r="T551" s="251"/>
      <c r="U551" s="251"/>
      <c r="V551" s="251"/>
      <c r="W551" s="251"/>
      <c r="X551" s="251"/>
      <c r="Y551" s="251"/>
      <c r="Z551" s="251"/>
      <c r="AA551" s="251"/>
      <c r="AB551" s="251"/>
      <c r="AC551" s="251"/>
      <c r="AD551" s="251"/>
      <c r="AE551" s="251"/>
      <c r="AF551" s="251"/>
      <c r="AG551" s="251"/>
      <c r="AH551" s="251"/>
      <c r="AI551" s="251"/>
      <c r="AJ551" s="251"/>
      <c r="AK551" s="251"/>
      <c r="AL551" s="251"/>
      <c r="AM551" s="251"/>
      <c r="AN551" s="251"/>
      <c r="AO551" s="251"/>
      <c r="AP551" s="251"/>
    </row>
    <row r="552" spans="1:42" s="7" customFormat="1" ht="47.25">
      <c r="A552" s="251" t="s">
        <v>185</v>
      </c>
      <c r="B552" s="251" t="s">
        <v>1475</v>
      </c>
      <c r="C552" s="251" t="s">
        <v>1442</v>
      </c>
      <c r="D552" s="251" t="str">
        <f t="shared" si="19"/>
        <v>AG_38I_gish
In which village is [${AG_13_desc}] located?</v>
      </c>
      <c r="E552" s="251" t="s">
        <v>1443</v>
      </c>
      <c r="F552" s="251" t="str">
        <f t="shared" si="18"/>
        <v>AG_38I_gish
Iyi [${AG_13_desc}]: iherereye mu wuhe mudugudu?</v>
      </c>
      <c r="G552" s="251"/>
      <c r="H552" s="251"/>
      <c r="I552" s="251"/>
      <c r="J552" s="251"/>
      <c r="K552" s="251"/>
      <c r="L552" s="251" t="s">
        <v>1476</v>
      </c>
      <c r="M552" s="251"/>
      <c r="N552" s="251" t="s">
        <v>43</v>
      </c>
      <c r="O552" s="251"/>
      <c r="P552" s="251"/>
      <c r="Q552" s="251"/>
      <c r="R552" s="251"/>
      <c r="S552" s="251"/>
      <c r="T552" s="251"/>
      <c r="U552" s="251"/>
      <c r="V552" s="251"/>
      <c r="W552" s="251"/>
      <c r="X552" s="251"/>
      <c r="Y552" s="251"/>
      <c r="Z552" s="251"/>
      <c r="AA552" s="251"/>
      <c r="AB552" s="251"/>
      <c r="AC552" s="251"/>
      <c r="AD552" s="251"/>
      <c r="AE552" s="251"/>
      <c r="AF552" s="251"/>
      <c r="AG552" s="251"/>
      <c r="AH552" s="251"/>
      <c r="AI552" s="251"/>
      <c r="AJ552" s="251"/>
      <c r="AK552" s="251"/>
      <c r="AL552" s="251"/>
      <c r="AM552" s="251"/>
      <c r="AN552" s="251"/>
      <c r="AO552" s="251"/>
      <c r="AP552" s="251"/>
    </row>
    <row r="553" spans="1:42" s="7" customFormat="1" ht="47.25">
      <c r="A553" s="251" t="s">
        <v>188</v>
      </c>
      <c r="B553" s="251" t="s">
        <v>1477</v>
      </c>
      <c r="C553" s="251" t="s">
        <v>1442</v>
      </c>
      <c r="D553" s="251" t="str">
        <f t="shared" si="19"/>
        <v>AG_38I_mub
In which village is [${AG_13_desc}] located?</v>
      </c>
      <c r="E553" s="251" t="s">
        <v>1443</v>
      </c>
      <c r="F553" s="251" t="str">
        <f t="shared" si="18"/>
        <v>AG_38I_mub
Iyi [${AG_13_desc}]: iherereye mu wuhe mudugudu?</v>
      </c>
      <c r="G553" s="251"/>
      <c r="H553" s="251"/>
      <c r="I553" s="251"/>
      <c r="J553" s="251"/>
      <c r="K553" s="251"/>
      <c r="L553" s="251" t="s">
        <v>1478</v>
      </c>
      <c r="M553" s="251"/>
      <c r="N553" s="251" t="s">
        <v>43</v>
      </c>
      <c r="O553" s="251"/>
      <c r="P553" s="251"/>
      <c r="Q553" s="251"/>
      <c r="R553" s="251"/>
      <c r="S553" s="251"/>
      <c r="T553" s="251"/>
      <c r="U553" s="251"/>
      <c r="V553" s="251"/>
      <c r="W553" s="251"/>
      <c r="X553" s="251"/>
      <c r="Y553" s="251"/>
      <c r="Z553" s="251"/>
      <c r="AA553" s="251"/>
      <c r="AB553" s="251"/>
      <c r="AC553" s="251"/>
      <c r="AD553" s="251"/>
      <c r="AE553" s="251"/>
      <c r="AF553" s="251"/>
      <c r="AG553" s="251"/>
      <c r="AH553" s="251"/>
      <c r="AI553" s="251"/>
      <c r="AJ553" s="251"/>
      <c r="AK553" s="251"/>
      <c r="AL553" s="251"/>
      <c r="AM553" s="251"/>
      <c r="AN553" s="251"/>
      <c r="AO553" s="251"/>
      <c r="AP553" s="251"/>
    </row>
    <row r="554" spans="1:42" s="7" customFormat="1" ht="47.25">
      <c r="A554" s="251" t="s">
        <v>191</v>
      </c>
      <c r="B554" s="251" t="s">
        <v>1479</v>
      </c>
      <c r="C554" s="251" t="s">
        <v>1442</v>
      </c>
      <c r="D554" s="251" t="str">
        <f t="shared" si="19"/>
        <v>AG_38I_mush
In which village is [${AG_13_desc}] located?</v>
      </c>
      <c r="E554" s="251" t="s">
        <v>1443</v>
      </c>
      <c r="F554" s="251" t="str">
        <f t="shared" si="18"/>
        <v>AG_38I_mush
Iyi [${AG_13_desc}]: iherereye mu wuhe mudugudu?</v>
      </c>
      <c r="G554" s="251"/>
      <c r="H554" s="251"/>
      <c r="I554" s="251"/>
      <c r="J554" s="251"/>
      <c r="K554" s="251"/>
      <c r="L554" s="251" t="s">
        <v>1480</v>
      </c>
      <c r="M554" s="251"/>
      <c r="N554" s="251" t="s">
        <v>43</v>
      </c>
      <c r="O554" s="251"/>
      <c r="P554" s="251"/>
      <c r="Q554" s="251"/>
      <c r="R554" s="251"/>
      <c r="S554" s="251"/>
      <c r="T554" s="251"/>
      <c r="U554" s="251"/>
      <c r="V554" s="251"/>
      <c r="W554" s="251"/>
      <c r="X554" s="251"/>
      <c r="Y554" s="251"/>
      <c r="Z554" s="251"/>
      <c r="AA554" s="251"/>
      <c r="AB554" s="251"/>
      <c r="AC554" s="251"/>
      <c r="AD554" s="251"/>
      <c r="AE554" s="251"/>
      <c r="AF554" s="251"/>
      <c r="AG554" s="251"/>
      <c r="AH554" s="251"/>
      <c r="AI554" s="251"/>
      <c r="AJ554" s="251"/>
      <c r="AK554" s="251"/>
      <c r="AL554" s="251"/>
      <c r="AM554" s="251"/>
      <c r="AN554" s="251"/>
      <c r="AO554" s="251"/>
      <c r="AP554" s="251"/>
    </row>
    <row r="555" spans="1:42" s="7" customFormat="1" ht="47.25">
      <c r="A555" s="251" t="s">
        <v>194</v>
      </c>
      <c r="B555" s="251" t="s">
        <v>1481</v>
      </c>
      <c r="C555" s="251" t="s">
        <v>1442</v>
      </c>
      <c r="D555" s="251" t="str">
        <f t="shared" si="19"/>
        <v>AG_38I_nyarus
In which village is [${AG_13_desc}] located?</v>
      </c>
      <c r="E555" s="251" t="s">
        <v>1443</v>
      </c>
      <c r="F555" s="251" t="str">
        <f t="shared" si="18"/>
        <v>AG_38I_nyarus
Iyi [${AG_13_desc}]: iherereye mu wuhe mudugudu?</v>
      </c>
      <c r="G555" s="251"/>
      <c r="H555" s="251"/>
      <c r="I555" s="251"/>
      <c r="J555" s="251"/>
      <c r="K555" s="251"/>
      <c r="L555" s="251" t="s">
        <v>1482</v>
      </c>
      <c r="M555" s="251"/>
      <c r="N555" s="251" t="s">
        <v>43</v>
      </c>
      <c r="O555" s="251"/>
      <c r="P555" s="251"/>
      <c r="Q555" s="251"/>
      <c r="R555" s="251"/>
      <c r="S555" s="251"/>
      <c r="T555" s="251"/>
      <c r="U555" s="251"/>
      <c r="V555" s="251"/>
      <c r="W555" s="251"/>
      <c r="X555" s="251"/>
      <c r="Y555" s="251"/>
      <c r="Z555" s="251"/>
      <c r="AA555" s="251"/>
      <c r="AB555" s="251"/>
      <c r="AC555" s="251"/>
      <c r="AD555" s="251"/>
      <c r="AE555" s="251"/>
      <c r="AF555" s="251"/>
      <c r="AG555" s="251"/>
      <c r="AH555" s="251"/>
      <c r="AI555" s="251"/>
      <c r="AJ555" s="251"/>
      <c r="AK555" s="251"/>
      <c r="AL555" s="251"/>
      <c r="AM555" s="251"/>
      <c r="AN555" s="251"/>
      <c r="AO555" s="251"/>
      <c r="AP555" s="251"/>
    </row>
    <row r="556" spans="1:42" s="7" customFormat="1" ht="47.25">
      <c r="A556" s="251" t="s">
        <v>197</v>
      </c>
      <c r="B556" s="251" t="s">
        <v>1483</v>
      </c>
      <c r="C556" s="251" t="s">
        <v>1442</v>
      </c>
      <c r="D556" s="251" t="str">
        <f t="shared" si="19"/>
        <v>AG_38I_run
In which village is [${AG_13_desc}] located?</v>
      </c>
      <c r="E556" s="251" t="s">
        <v>1443</v>
      </c>
      <c r="F556" s="251" t="str">
        <f t="shared" si="18"/>
        <v>AG_38I_run
Iyi [${AG_13_desc}]: iherereye mu wuhe mudugudu?</v>
      </c>
      <c r="G556" s="251"/>
      <c r="H556" s="251"/>
      <c r="I556" s="251"/>
      <c r="J556" s="251"/>
      <c r="K556" s="251"/>
      <c r="L556" s="251" t="s">
        <v>1484</v>
      </c>
      <c r="M556" s="251"/>
      <c r="N556" s="251" t="s">
        <v>43</v>
      </c>
      <c r="O556" s="251"/>
      <c r="P556" s="251"/>
      <c r="Q556" s="251"/>
      <c r="R556" s="251"/>
      <c r="S556" s="251"/>
      <c r="T556" s="251"/>
      <c r="U556" s="251"/>
      <c r="V556" s="251"/>
      <c r="W556" s="251"/>
      <c r="X556" s="251"/>
      <c r="Y556" s="251"/>
      <c r="Z556" s="251"/>
      <c r="AA556" s="251"/>
      <c r="AB556" s="251"/>
      <c r="AC556" s="251"/>
      <c r="AD556" s="251"/>
      <c r="AE556" s="251"/>
      <c r="AF556" s="251"/>
      <c r="AG556" s="251"/>
      <c r="AH556" s="251"/>
      <c r="AI556" s="251"/>
      <c r="AJ556" s="251"/>
      <c r="AK556" s="251"/>
      <c r="AL556" s="251"/>
      <c r="AM556" s="251"/>
      <c r="AN556" s="251"/>
      <c r="AO556" s="251"/>
      <c r="AP556" s="251"/>
    </row>
    <row r="557" spans="1:42" s="7" customFormat="1" ht="47.25">
      <c r="A557" s="251" t="s">
        <v>200</v>
      </c>
      <c r="B557" s="251" t="s">
        <v>1485</v>
      </c>
      <c r="C557" s="251" t="s">
        <v>1442</v>
      </c>
      <c r="D557" s="251" t="str">
        <f t="shared" si="19"/>
        <v>AG_38I_kag
In which village is [${AG_13_desc}] located?</v>
      </c>
      <c r="E557" s="251" t="s">
        <v>1443</v>
      </c>
      <c r="F557" s="251" t="str">
        <f t="shared" si="18"/>
        <v>AG_38I_kag
Iyi [${AG_13_desc}]: iherereye mu wuhe mudugudu?</v>
      </c>
      <c r="G557" s="251"/>
      <c r="H557" s="251"/>
      <c r="I557" s="251"/>
      <c r="J557" s="251"/>
      <c r="K557" s="251"/>
      <c r="L557" s="251" t="s">
        <v>1486</v>
      </c>
      <c r="M557" s="251"/>
      <c r="N557" s="251" t="s">
        <v>43</v>
      </c>
      <c r="O557" s="251"/>
      <c r="P557" s="251"/>
      <c r="Q557" s="251"/>
      <c r="R557" s="251"/>
      <c r="S557" s="251"/>
      <c r="T557" s="251"/>
      <c r="U557" s="251"/>
      <c r="V557" s="251"/>
      <c r="W557" s="251"/>
      <c r="X557" s="251"/>
      <c r="Y557" s="251"/>
      <c r="Z557" s="251"/>
      <c r="AA557" s="251"/>
      <c r="AB557" s="251"/>
      <c r="AC557" s="251"/>
      <c r="AD557" s="251"/>
      <c r="AE557" s="251"/>
      <c r="AF557" s="251"/>
      <c r="AG557" s="251"/>
      <c r="AH557" s="251"/>
      <c r="AI557" s="251"/>
      <c r="AJ557" s="251"/>
      <c r="AK557" s="251"/>
      <c r="AL557" s="251"/>
      <c r="AM557" s="251"/>
      <c r="AN557" s="251"/>
      <c r="AO557" s="251"/>
      <c r="AP557" s="251"/>
    </row>
    <row r="558" spans="1:42" s="7" customFormat="1" ht="47.25">
      <c r="A558" s="251" t="s">
        <v>203</v>
      </c>
      <c r="B558" s="251" t="s">
        <v>1487</v>
      </c>
      <c r="C558" s="251" t="s">
        <v>1442</v>
      </c>
      <c r="D558" s="251" t="str">
        <f t="shared" si="19"/>
        <v>AG_38I_kagus
In which village is [${AG_13_desc}] located?</v>
      </c>
      <c r="E558" s="251" t="s">
        <v>1443</v>
      </c>
      <c r="F558" s="251" t="str">
        <f t="shared" si="18"/>
        <v>AG_38I_kagus
Iyi [${AG_13_desc}]: iherereye mu wuhe mudugudu?</v>
      </c>
      <c r="G558" s="251"/>
      <c r="H558" s="251"/>
      <c r="I558" s="251"/>
      <c r="J558" s="251"/>
      <c r="K558" s="251"/>
      <c r="L558" s="251" t="s">
        <v>1488</v>
      </c>
      <c r="M558" s="251"/>
      <c r="N558" s="251" t="s">
        <v>43</v>
      </c>
      <c r="O558" s="251"/>
      <c r="P558" s="251"/>
      <c r="Q558" s="251"/>
      <c r="R558" s="251"/>
      <c r="S558" s="251"/>
      <c r="T558" s="251"/>
      <c r="U558" s="251"/>
      <c r="V558" s="251"/>
      <c r="W558" s="251"/>
      <c r="X558" s="251"/>
      <c r="Y558" s="251"/>
      <c r="Z558" s="251"/>
      <c r="AA558" s="251"/>
      <c r="AB558" s="251"/>
      <c r="AC558" s="251"/>
      <c r="AD558" s="251"/>
      <c r="AE558" s="251"/>
      <c r="AF558" s="251"/>
      <c r="AG558" s="251"/>
      <c r="AH558" s="251"/>
      <c r="AI558" s="251"/>
      <c r="AJ558" s="251"/>
      <c r="AK558" s="251"/>
      <c r="AL558" s="251"/>
      <c r="AM558" s="251"/>
      <c r="AN558" s="251"/>
      <c r="AO558" s="251"/>
      <c r="AP558" s="251"/>
    </row>
    <row r="559" spans="1:42" s="7" customFormat="1" ht="47.25">
      <c r="A559" s="251" t="s">
        <v>206</v>
      </c>
      <c r="B559" s="251" t="s">
        <v>1489</v>
      </c>
      <c r="C559" s="251" t="s">
        <v>1442</v>
      </c>
      <c r="D559" s="251" t="str">
        <f t="shared" si="19"/>
        <v>AG_38I_kabug
In which village is [${AG_13_desc}] located?</v>
      </c>
      <c r="E559" s="251" t="s">
        <v>1443</v>
      </c>
      <c r="F559" s="251" t="str">
        <f t="shared" si="18"/>
        <v>AG_38I_kabug
Iyi [${AG_13_desc}]: iherereye mu wuhe mudugudu?</v>
      </c>
      <c r="G559" s="251"/>
      <c r="H559" s="251"/>
      <c r="I559" s="251"/>
      <c r="J559" s="251"/>
      <c r="K559" s="251"/>
      <c r="L559" s="251" t="s">
        <v>1490</v>
      </c>
      <c r="M559" s="251"/>
      <c r="N559" s="251" t="s">
        <v>43</v>
      </c>
      <c r="O559" s="251"/>
      <c r="P559" s="251"/>
      <c r="Q559" s="251"/>
      <c r="R559" s="251"/>
      <c r="S559" s="251"/>
      <c r="T559" s="251"/>
      <c r="U559" s="251"/>
      <c r="V559" s="251"/>
      <c r="W559" s="251"/>
      <c r="X559" s="251"/>
      <c r="Y559" s="251"/>
      <c r="Z559" s="251"/>
      <c r="AA559" s="251"/>
      <c r="AB559" s="251"/>
      <c r="AC559" s="251"/>
      <c r="AD559" s="251"/>
      <c r="AE559" s="251"/>
      <c r="AF559" s="251"/>
      <c r="AG559" s="251"/>
      <c r="AH559" s="251"/>
      <c r="AI559" s="251"/>
      <c r="AJ559" s="251"/>
      <c r="AK559" s="251"/>
      <c r="AL559" s="251"/>
      <c r="AM559" s="251"/>
      <c r="AN559" s="251"/>
      <c r="AO559" s="251"/>
      <c r="AP559" s="251"/>
    </row>
    <row r="560" spans="1:42" s="7" customFormat="1" ht="47.25">
      <c r="A560" s="251" t="s">
        <v>209</v>
      </c>
      <c r="B560" s="251" t="s">
        <v>1491</v>
      </c>
      <c r="C560" s="251" t="s">
        <v>1442</v>
      </c>
      <c r="D560" s="251" t="str">
        <f t="shared" si="19"/>
        <v>AG_38I_nyaruh
In which village is [${AG_13_desc}] located?</v>
      </c>
      <c r="E560" s="251" t="s">
        <v>1443</v>
      </c>
      <c r="F560" s="251" t="str">
        <f t="shared" si="18"/>
        <v>AG_38I_nyaruh
Iyi [${AG_13_desc}]: iherereye mu wuhe mudugudu?</v>
      </c>
      <c r="G560" s="251"/>
      <c r="H560" s="251"/>
      <c r="I560" s="251"/>
      <c r="J560" s="251"/>
      <c r="K560" s="251"/>
      <c r="L560" s="251" t="s">
        <v>1492</v>
      </c>
      <c r="M560" s="251"/>
      <c r="N560" s="251" t="s">
        <v>43</v>
      </c>
      <c r="O560" s="251"/>
      <c r="P560" s="251"/>
      <c r="Q560" s="251"/>
      <c r="R560" s="251"/>
      <c r="S560" s="251"/>
      <c r="T560" s="251"/>
      <c r="U560" s="251"/>
      <c r="V560" s="251"/>
      <c r="W560" s="251"/>
      <c r="X560" s="251"/>
      <c r="Y560" s="251"/>
      <c r="Z560" s="251"/>
      <c r="AA560" s="251"/>
      <c r="AB560" s="251"/>
      <c r="AC560" s="251"/>
      <c r="AD560" s="251"/>
      <c r="AE560" s="251"/>
      <c r="AF560" s="251"/>
      <c r="AG560" s="251"/>
      <c r="AH560" s="251"/>
      <c r="AI560" s="251"/>
      <c r="AJ560" s="251"/>
      <c r="AK560" s="251"/>
      <c r="AL560" s="251"/>
      <c r="AM560" s="251"/>
      <c r="AN560" s="251"/>
      <c r="AO560" s="251"/>
      <c r="AP560" s="251"/>
    </row>
    <row r="561" spans="1:42" s="7" customFormat="1" ht="78.75">
      <c r="A561" s="251" t="s">
        <v>85</v>
      </c>
      <c r="B561" s="251" t="s">
        <v>1493</v>
      </c>
      <c r="C561" s="251" t="s">
        <v>213</v>
      </c>
      <c r="D561" s="251" t="str">
        <f t="shared" si="19"/>
        <v>AG_38I_specify
Specify the village?</v>
      </c>
      <c r="E561" s="251" t="s">
        <v>214</v>
      </c>
      <c r="F561" s="251" t="str">
        <f t="shared" si="18"/>
        <v>AG_38I_specify
Ni uwuhe mudugudu?</v>
      </c>
      <c r="G561" s="251"/>
      <c r="H561" s="251"/>
      <c r="I561" s="251"/>
      <c r="J561" s="251"/>
      <c r="K561" s="251"/>
      <c r="L561" s="251" t="s">
        <v>1440</v>
      </c>
      <c r="M561" s="251"/>
      <c r="N561" s="251" t="s">
        <v>43</v>
      </c>
      <c r="O561" s="251"/>
      <c r="P561" s="251"/>
      <c r="Q561" s="251"/>
      <c r="R561" s="251"/>
      <c r="S561" s="251"/>
      <c r="T561" s="251"/>
      <c r="U561" s="251"/>
      <c r="V561" s="251"/>
      <c r="W561" s="251"/>
      <c r="X561" s="251"/>
      <c r="Y561" s="251"/>
      <c r="Z561" s="251"/>
      <c r="AA561" s="251"/>
      <c r="AB561" s="251"/>
      <c r="AC561" s="251"/>
      <c r="AD561" s="251"/>
      <c r="AE561" s="251"/>
      <c r="AF561" s="251"/>
      <c r="AG561" s="251"/>
      <c r="AH561" s="251"/>
      <c r="AI561" s="251"/>
      <c r="AJ561" s="251"/>
      <c r="AK561" s="251"/>
      <c r="AL561" s="251"/>
      <c r="AM561" s="251"/>
      <c r="AN561" s="251"/>
      <c r="AO561" s="251"/>
      <c r="AP561" s="251"/>
    </row>
    <row r="562" spans="1:42" ht="47.25">
      <c r="A562" s="251" t="s">
        <v>48</v>
      </c>
      <c r="B562" s="251" t="s">
        <v>1494</v>
      </c>
      <c r="C562" s="251" t="s">
        <v>1495</v>
      </c>
      <c r="D562" s="251" t="str">
        <f t="shared" si="19"/>
        <v>AG_38J
At which price was [${AG_13_desc}] sold?</v>
      </c>
      <c r="E562" s="251" t="s">
        <v>1496</v>
      </c>
      <c r="F562" s="251" t="str">
        <f t="shared" si="18"/>
        <v>AG_38J
[${AG_13_desc}]: Iyi sambu wayigurishije ku kihe giciro?</v>
      </c>
      <c r="G562" s="251" t="s">
        <v>285</v>
      </c>
      <c r="H562" s="450"/>
      <c r="I562" s="450"/>
      <c r="J562" s="251" t="s">
        <v>566</v>
      </c>
      <c r="K562" s="450"/>
      <c r="L562" s="251" t="s">
        <v>1497</v>
      </c>
      <c r="M562" s="450"/>
      <c r="N562" s="251" t="s">
        <v>43</v>
      </c>
      <c r="O562" s="450"/>
      <c r="P562" s="450"/>
      <c r="Q562" s="450"/>
      <c r="R562" s="259"/>
      <c r="S562" s="259"/>
      <c r="T562" s="259"/>
      <c r="U562" s="259"/>
      <c r="V562" s="259"/>
      <c r="W562" s="259"/>
      <c r="X562" s="259"/>
      <c r="Y562" s="259"/>
      <c r="Z562" s="259"/>
      <c r="AA562" s="255"/>
      <c r="AB562" s="255"/>
      <c r="AC562" s="255"/>
      <c r="AD562" s="255"/>
      <c r="AE562" s="255"/>
      <c r="AF562" s="255"/>
      <c r="AG562" s="255"/>
      <c r="AH562" s="255"/>
      <c r="AI562" s="255"/>
      <c r="AJ562" s="255"/>
      <c r="AK562" s="255"/>
      <c r="AL562" s="255"/>
      <c r="AM562" s="255"/>
      <c r="AN562" s="255"/>
      <c r="AO562" s="255"/>
      <c r="AP562" s="255"/>
    </row>
    <row r="563" spans="1:42" ht="47.25">
      <c r="A563" s="251" t="s">
        <v>315</v>
      </c>
      <c r="B563" s="450"/>
      <c r="C563" s="251"/>
      <c r="D563" s="251" t="str">
        <f t="shared" si="19"/>
        <v xml:space="preserve">
</v>
      </c>
      <c r="E563" s="450"/>
      <c r="F563" s="251" t="str">
        <f t="shared" si="18"/>
        <v xml:space="preserve">
</v>
      </c>
      <c r="G563" s="450"/>
      <c r="H563" s="450"/>
      <c r="I563" s="450"/>
      <c r="J563" s="450"/>
      <c r="K563" s="450"/>
      <c r="L563" s="450"/>
      <c r="M563" s="450"/>
      <c r="N563" s="450"/>
      <c r="O563" s="450"/>
      <c r="P563" s="450"/>
      <c r="Q563" s="319"/>
      <c r="R563" s="259"/>
      <c r="S563" s="259"/>
      <c r="T563" s="259"/>
      <c r="U563" s="259"/>
      <c r="V563" s="259"/>
      <c r="W563" s="259"/>
      <c r="X563" s="259"/>
      <c r="Y563" s="259"/>
      <c r="Z563" s="259"/>
      <c r="AA563" s="255"/>
      <c r="AB563" s="255"/>
      <c r="AC563" s="255"/>
      <c r="AD563" s="255"/>
      <c r="AE563" s="255"/>
      <c r="AF563" s="255"/>
      <c r="AG563" s="255"/>
      <c r="AH563" s="255"/>
      <c r="AI563" s="255"/>
      <c r="AJ563" s="255"/>
      <c r="AK563" s="255"/>
      <c r="AL563" s="255"/>
      <c r="AM563" s="255"/>
      <c r="AN563" s="255"/>
      <c r="AO563" s="255"/>
      <c r="AP563" s="255"/>
    </row>
    <row r="564" spans="1:42" ht="63">
      <c r="A564" s="251" t="s">
        <v>66</v>
      </c>
      <c r="B564" s="251" t="s">
        <v>1498</v>
      </c>
      <c r="C564" s="251" t="s">
        <v>1499</v>
      </c>
      <c r="D564" s="251" t="str">
        <f t="shared" si="19"/>
        <v>AG_39
Do you have any plans to purchase any Parcels between now and the end of Season 16B</v>
      </c>
      <c r="E564" s="251" t="s">
        <v>1500</v>
      </c>
      <c r="F564" s="251" t="str">
        <f t="shared" si="18"/>
        <v>AG_39
Hari gahunda ufite yo kugurisha isambu iyo ariyo yose kuva ubu kugera mu gihembwe cy'ihinga B 2016?</v>
      </c>
      <c r="G564" s="450"/>
      <c r="H564" s="450"/>
      <c r="I564" s="450"/>
      <c r="J564" s="450"/>
      <c r="K564" s="450"/>
      <c r="L564" s="450"/>
      <c r="M564" s="450"/>
      <c r="N564" s="251" t="s">
        <v>43</v>
      </c>
      <c r="O564" s="450"/>
      <c r="P564" s="450"/>
      <c r="Q564" s="259"/>
      <c r="R564" s="259"/>
      <c r="S564" s="259"/>
      <c r="T564" s="259"/>
      <c r="U564" s="259"/>
      <c r="V564" s="259"/>
      <c r="W564" s="259"/>
      <c r="X564" s="259"/>
      <c r="Y564" s="259"/>
      <c r="Z564" s="259"/>
      <c r="AA564" s="255"/>
      <c r="AB564" s="255"/>
      <c r="AC564" s="255"/>
      <c r="AD564" s="255"/>
      <c r="AE564" s="255"/>
      <c r="AF564" s="255"/>
      <c r="AG564" s="255"/>
      <c r="AH564" s="255"/>
      <c r="AI564" s="255"/>
      <c r="AJ564" s="255"/>
      <c r="AK564" s="255"/>
      <c r="AL564" s="255"/>
      <c r="AM564" s="255"/>
      <c r="AN564" s="255"/>
      <c r="AO564" s="255"/>
      <c r="AP564" s="255"/>
    </row>
    <row r="565" spans="1:42" s="10" customFormat="1" ht="47.25">
      <c r="A565" s="251" t="s">
        <v>36</v>
      </c>
      <c r="B565" s="360" t="s">
        <v>1501</v>
      </c>
      <c r="C565" s="360" t="s">
        <v>1501</v>
      </c>
      <c r="D565" s="251" t="str">
        <f t="shared" si="19"/>
        <v>start_mod_D1_14c
start_mod_D1_14c</v>
      </c>
      <c r="E565" s="360" t="s">
        <v>1501</v>
      </c>
      <c r="F565" s="251" t="str">
        <f t="shared" si="18"/>
        <v>start_mod_D1_14c
start_mod_D1_14c</v>
      </c>
      <c r="G565" s="251"/>
      <c r="H565" s="251"/>
      <c r="I565" s="251"/>
      <c r="J565" s="304"/>
      <c r="K565" s="251"/>
      <c r="L565" s="251"/>
      <c r="M565" s="251"/>
      <c r="N565" s="251"/>
      <c r="O565" s="251"/>
      <c r="P565" s="251"/>
      <c r="Q565" s="251" t="s">
        <v>38</v>
      </c>
      <c r="R565" s="251"/>
      <c r="S565" s="319"/>
      <c r="T565" s="319"/>
      <c r="U565" s="319"/>
      <c r="V565" s="319"/>
      <c r="W565" s="319"/>
      <c r="X565" s="319"/>
      <c r="Y565" s="319"/>
      <c r="Z565" s="319"/>
      <c r="AA565" s="319"/>
      <c r="AB565" s="319"/>
      <c r="AC565" s="319"/>
      <c r="AD565" s="319"/>
      <c r="AE565" s="319"/>
      <c r="AF565" s="319"/>
      <c r="AG565" s="319"/>
      <c r="AH565" s="319"/>
      <c r="AI565" s="319"/>
      <c r="AJ565" s="319"/>
      <c r="AK565" s="319"/>
      <c r="AL565" s="319"/>
      <c r="AM565" s="319"/>
      <c r="AN565" s="319"/>
      <c r="AO565" s="319"/>
      <c r="AP565" s="319"/>
    </row>
    <row r="566" spans="1:42" ht="47.25">
      <c r="A566" s="251" t="s">
        <v>70</v>
      </c>
      <c r="B566" s="251" t="s">
        <v>1502</v>
      </c>
      <c r="C566" s="251" t="s">
        <v>1503</v>
      </c>
      <c r="D566" s="251" t="str">
        <f t="shared" si="19"/>
        <v>All_ssn
All_seasons</v>
      </c>
      <c r="E566" s="251" t="s">
        <v>1503</v>
      </c>
      <c r="F566" s="251" t="str">
        <f t="shared" si="18"/>
        <v>All_ssn
All_seasons</v>
      </c>
      <c r="G566" s="450"/>
      <c r="H566" s="450"/>
      <c r="I566" s="319"/>
      <c r="J566" s="319"/>
      <c r="K566" s="319"/>
      <c r="L566" s="319"/>
      <c r="M566" s="319"/>
      <c r="N566" s="450"/>
      <c r="O566" s="319"/>
      <c r="P566" s="319"/>
      <c r="Q566" s="319"/>
      <c r="R566" s="319"/>
      <c r="S566" s="259"/>
      <c r="T566" s="259"/>
      <c r="U566" s="259"/>
      <c r="V566" s="259"/>
      <c r="W566" s="259"/>
      <c r="X566" s="259"/>
      <c r="Y566" s="259"/>
      <c r="Z566" s="259"/>
      <c r="AA566" s="255"/>
      <c r="AB566" s="255"/>
      <c r="AC566" s="255"/>
      <c r="AD566" s="255"/>
      <c r="AE566" s="255"/>
      <c r="AF566" s="255"/>
      <c r="AG566" s="255"/>
      <c r="AH566" s="255"/>
      <c r="AI566" s="255"/>
      <c r="AJ566" s="255"/>
      <c r="AK566" s="255"/>
      <c r="AL566" s="255"/>
      <c r="AM566" s="255"/>
      <c r="AN566" s="255"/>
      <c r="AO566" s="255"/>
      <c r="AP566" s="255"/>
    </row>
    <row r="567" spans="1:42" ht="126">
      <c r="A567" s="251" t="s">
        <v>22</v>
      </c>
      <c r="B567" s="251" t="s">
        <v>1504</v>
      </c>
      <c r="C567" s="251" t="s">
        <v>1505</v>
      </c>
      <c r="D567" s="251" t="str">
        <f t="shared" si="19"/>
        <v>CRP_note_14c
Now we are going to ask you about the crops that you cultivated on your plots during season 14C.
Enumerator: Asks about all plots in the Command Area and Command Area Catchment in Season 14C and their most important agricultural plot outside the Command Area and Command Area Catchment.</v>
      </c>
      <c r="E567" s="304" t="s">
        <v>1506</v>
      </c>
      <c r="F567" s="251" t="str">
        <f t="shared" si="18"/>
        <v>CRP_note_14c
Ubu tugiye kukubaza ibibazo bijyanye n'ibihingwa wahinze mu gihembwe cy'ihinga cya 2014 C
Ubaza: Baza ku mirima yose iri ahuhirwa n'ahatuhirwa muri gahunda ya luwahu mu gihembwe C 2014 n'undi murima uri ahandi hatari ibikorwaremezo byo kuhira ariko ufitiye urugo akamaro kurusha iyindi.</v>
      </c>
      <c r="G567" s="450"/>
      <c r="H567" s="450"/>
      <c r="I567" s="319"/>
      <c r="J567" s="319"/>
      <c r="K567" s="319"/>
      <c r="L567" s="251" t="s">
        <v>1507</v>
      </c>
      <c r="M567" s="319"/>
      <c r="N567" s="450"/>
      <c r="O567" s="319"/>
      <c r="P567" s="319"/>
      <c r="Q567" s="319"/>
      <c r="R567" s="319"/>
      <c r="S567" s="259"/>
      <c r="T567" s="259"/>
      <c r="U567" s="259"/>
      <c r="V567" s="259"/>
      <c r="W567" s="259"/>
      <c r="X567" s="259"/>
      <c r="Y567" s="259"/>
      <c r="Z567" s="259"/>
      <c r="AA567" s="255"/>
      <c r="AB567" s="255"/>
      <c r="AC567" s="255"/>
      <c r="AD567" s="255"/>
      <c r="AE567" s="255"/>
      <c r="AF567" s="255"/>
      <c r="AG567" s="255"/>
      <c r="AH567" s="255"/>
      <c r="AI567" s="255"/>
      <c r="AJ567" s="255"/>
      <c r="AK567" s="255"/>
      <c r="AL567" s="255"/>
      <c r="AM567" s="255"/>
      <c r="AN567" s="255"/>
      <c r="AO567" s="255"/>
      <c r="AP567" s="255"/>
    </row>
    <row r="568" spans="1:42" ht="47.25">
      <c r="A568" s="251" t="s">
        <v>232</v>
      </c>
      <c r="B568" s="251" t="s">
        <v>1508</v>
      </c>
      <c r="C568" s="251" t="s">
        <v>1508</v>
      </c>
      <c r="D568" s="251" t="str">
        <f t="shared" si="19"/>
        <v>d_14c
d_14c</v>
      </c>
      <c r="E568" s="251" t="s">
        <v>1508</v>
      </c>
      <c r="F568" s="251" t="str">
        <f t="shared" si="18"/>
        <v>d_14c
d_14c</v>
      </c>
      <c r="G568" s="450"/>
      <c r="H568" s="450"/>
      <c r="I568" s="319"/>
      <c r="J568" s="319"/>
      <c r="K568" s="319"/>
      <c r="L568" s="319" t="s">
        <v>1507</v>
      </c>
      <c r="M568" s="319"/>
      <c r="N568" s="450"/>
      <c r="O568" s="319"/>
      <c r="P568" s="319"/>
      <c r="Q568" s="319"/>
      <c r="R568" s="251" t="s">
        <v>757</v>
      </c>
      <c r="S568" s="259"/>
      <c r="T568" s="259"/>
      <c r="U568" s="259"/>
      <c r="V568" s="259"/>
      <c r="W568" s="259"/>
      <c r="X568" s="259"/>
      <c r="Y568" s="259"/>
      <c r="Z568" s="259"/>
      <c r="AA568" s="255"/>
      <c r="AB568" s="255"/>
      <c r="AC568" s="255"/>
      <c r="AD568" s="255"/>
      <c r="AE568" s="255"/>
      <c r="AF568" s="255"/>
      <c r="AG568" s="255"/>
      <c r="AH568" s="255"/>
      <c r="AI568" s="255"/>
      <c r="AJ568" s="255"/>
      <c r="AK568" s="255"/>
      <c r="AL568" s="255"/>
      <c r="AM568" s="255"/>
      <c r="AN568" s="255"/>
      <c r="AO568" s="255"/>
      <c r="AP568" s="255"/>
    </row>
    <row r="569" spans="1:42" ht="47.25">
      <c r="A569" s="251" t="s">
        <v>59</v>
      </c>
      <c r="B569" s="251" t="s">
        <v>1509</v>
      </c>
      <c r="C569" s="251" t="s">
        <v>1510</v>
      </c>
      <c r="D569" s="251" t="str">
        <f t="shared" si="19"/>
        <v>p_14c
p_14c: plot position in season 14c</v>
      </c>
      <c r="E569" s="450"/>
      <c r="F569" s="251" t="str">
        <f t="shared" si="18"/>
        <v xml:space="preserve">p_14c
</v>
      </c>
      <c r="G569" s="450"/>
      <c r="H569" s="450"/>
      <c r="I569" s="319"/>
      <c r="J569" s="319"/>
      <c r="K569" s="319"/>
      <c r="L569" s="319"/>
      <c r="M569" s="319"/>
      <c r="N569" s="450"/>
      <c r="O569" s="319"/>
      <c r="P569" s="319"/>
      <c r="Q569" s="319" t="s">
        <v>238</v>
      </c>
      <c r="R569" s="319"/>
      <c r="S569" s="259"/>
      <c r="T569" s="259"/>
      <c r="U569" s="259"/>
      <c r="V569" s="259"/>
      <c r="W569" s="259"/>
      <c r="X569" s="259"/>
      <c r="Y569" s="259"/>
      <c r="Z569" s="259"/>
      <c r="AA569" s="255"/>
      <c r="AB569" s="255"/>
      <c r="AC569" s="255"/>
      <c r="AD569" s="255"/>
      <c r="AE569" s="255"/>
      <c r="AF569" s="255"/>
      <c r="AG569" s="255"/>
      <c r="AH569" s="255"/>
      <c r="AI569" s="255"/>
      <c r="AJ569" s="255"/>
      <c r="AK569" s="255"/>
      <c r="AL569" s="255"/>
      <c r="AM569" s="255"/>
      <c r="AN569" s="255"/>
      <c r="AO569" s="255"/>
      <c r="AP569" s="255"/>
    </row>
    <row r="570" spans="1:42" ht="47.25">
      <c r="A570" s="251" t="s">
        <v>59</v>
      </c>
      <c r="B570" s="251" t="s">
        <v>1511</v>
      </c>
      <c r="C570" s="251" t="s">
        <v>1512</v>
      </c>
      <c r="D570" s="251" t="str">
        <f t="shared" si="19"/>
        <v>plot_14c
plot_14c: description of plots to be talked about</v>
      </c>
      <c r="E570" s="450"/>
      <c r="F570" s="251" t="str">
        <f t="shared" si="18"/>
        <v xml:space="preserve">plot_14c
</v>
      </c>
      <c r="G570" s="450"/>
      <c r="H570" s="450"/>
      <c r="I570" s="319"/>
      <c r="J570" s="319"/>
      <c r="K570" s="319"/>
      <c r="L570" s="319"/>
      <c r="M570" s="319"/>
      <c r="N570" s="450"/>
      <c r="O570" s="319"/>
      <c r="P570" s="319"/>
      <c r="Q570" s="368" t="s">
        <v>1513</v>
      </c>
      <c r="R570" s="319"/>
      <c r="S570" s="259"/>
      <c r="T570" s="259"/>
      <c r="U570" s="259"/>
      <c r="V570" s="259"/>
      <c r="W570" s="259"/>
      <c r="X570" s="259"/>
      <c r="Y570" s="259"/>
      <c r="Z570" s="259"/>
      <c r="AA570" s="255"/>
      <c r="AB570" s="255"/>
      <c r="AC570" s="255"/>
      <c r="AD570" s="255"/>
      <c r="AE570" s="255"/>
      <c r="AF570" s="255"/>
      <c r="AG570" s="255"/>
      <c r="AH570" s="255"/>
      <c r="AI570" s="255"/>
      <c r="AJ570" s="255"/>
      <c r="AK570" s="255"/>
      <c r="AL570" s="255"/>
      <c r="AM570" s="255"/>
      <c r="AN570" s="255"/>
      <c r="AO570" s="255"/>
      <c r="AP570" s="255"/>
    </row>
    <row r="571" spans="1:42" ht="47.25">
      <c r="A571" s="251" t="s">
        <v>59</v>
      </c>
      <c r="B571" s="251" t="s">
        <v>1514</v>
      </c>
      <c r="C571" s="251"/>
      <c r="D571" s="251" t="str">
        <f t="shared" si="19"/>
        <v xml:space="preserve">relevance_14c
</v>
      </c>
      <c r="E571" s="450"/>
      <c r="F571" s="251" t="str">
        <f t="shared" si="18"/>
        <v xml:space="preserve">relevance_14c
</v>
      </c>
      <c r="G571" s="450"/>
      <c r="H571" s="450"/>
      <c r="I571" s="319"/>
      <c r="J571" s="319"/>
      <c r="K571" s="319"/>
      <c r="L571" s="319"/>
      <c r="M571" s="319"/>
      <c r="N571" s="450"/>
      <c r="O571" s="319"/>
      <c r="P571" s="319"/>
      <c r="Q571" s="368" t="s">
        <v>1515</v>
      </c>
      <c r="R571" s="319"/>
      <c r="S571" s="259"/>
      <c r="T571" s="259"/>
      <c r="U571" s="259"/>
      <c r="V571" s="259"/>
      <c r="W571" s="259"/>
      <c r="X571" s="259"/>
      <c r="Y571" s="259"/>
      <c r="Z571" s="259"/>
      <c r="AA571" s="255"/>
      <c r="AB571" s="255"/>
      <c r="AC571" s="255"/>
      <c r="AD571" s="255"/>
      <c r="AE571" s="255"/>
      <c r="AF571" s="255"/>
      <c r="AG571" s="255"/>
      <c r="AH571" s="255"/>
      <c r="AI571" s="255"/>
      <c r="AJ571" s="255"/>
      <c r="AK571" s="255"/>
      <c r="AL571" s="255"/>
      <c r="AM571" s="255"/>
      <c r="AN571" s="255"/>
      <c r="AO571" s="255"/>
      <c r="AP571" s="255"/>
    </row>
    <row r="572" spans="1:42" ht="47.25">
      <c r="A572" s="251" t="s">
        <v>70</v>
      </c>
      <c r="B572" s="251" t="s">
        <v>1516</v>
      </c>
      <c r="C572" s="251" t="s">
        <v>1516</v>
      </c>
      <c r="D572" s="251" t="str">
        <f t="shared" si="19"/>
        <v>cultivated
cultivated</v>
      </c>
      <c r="E572" s="251" t="s">
        <v>1516</v>
      </c>
      <c r="F572" s="251" t="str">
        <f t="shared" si="18"/>
        <v>cultivated
cultivated</v>
      </c>
      <c r="G572" s="450"/>
      <c r="H572" s="450"/>
      <c r="I572" s="319"/>
      <c r="J572" s="319"/>
      <c r="K572" s="319"/>
      <c r="L572" s="319" t="s">
        <v>1517</v>
      </c>
      <c r="M572" s="319"/>
      <c r="N572" s="450"/>
      <c r="O572" s="319"/>
      <c r="P572" s="319"/>
      <c r="Q572" s="368"/>
      <c r="R572" s="319"/>
      <c r="S572" s="259"/>
      <c r="T572" s="259"/>
      <c r="U572" s="259"/>
      <c r="V572" s="259"/>
      <c r="W572" s="259"/>
      <c r="X572" s="259"/>
      <c r="Y572" s="259"/>
      <c r="Z572" s="259"/>
      <c r="AA572" s="255"/>
      <c r="AB572" s="255"/>
      <c r="AC572" s="255"/>
      <c r="AD572" s="255"/>
      <c r="AE572" s="255"/>
      <c r="AF572" s="255"/>
      <c r="AG572" s="255"/>
      <c r="AH572" s="255"/>
      <c r="AI572" s="255"/>
      <c r="AJ572" s="255"/>
      <c r="AK572" s="255"/>
      <c r="AL572" s="255"/>
      <c r="AM572" s="255"/>
      <c r="AN572" s="255"/>
      <c r="AO572" s="255"/>
      <c r="AP572" s="255"/>
    </row>
    <row r="573" spans="1:42" s="11" customFormat="1" ht="63">
      <c r="A573" s="251" t="s">
        <v>1518</v>
      </c>
      <c r="B573" s="251" t="s">
        <v>1519</v>
      </c>
      <c r="C573" s="251" t="s">
        <v>1520</v>
      </c>
      <c r="D573" s="251" t="str">
        <f t="shared" si="19"/>
        <v>PC1_01
[${plot_14c}]: On what proportion of this plot did you cultivate during season 14C?</v>
      </c>
      <c r="E573" s="251" t="s">
        <v>1521</v>
      </c>
      <c r="F573" s="251" t="str">
        <f t="shared" si="18"/>
        <v>PC1_01
[${plot_14c}]: Ni ku kihe kigereranyo cy'uyu murima wahinze mu gihembwe cy'ihinga C 2014?</v>
      </c>
      <c r="G573" s="251"/>
      <c r="H573" s="251"/>
      <c r="I573" s="259"/>
      <c r="J573" s="259"/>
      <c r="K573" s="259"/>
      <c r="L573" s="259"/>
      <c r="M573" s="259"/>
      <c r="N573" s="251" t="s">
        <v>43</v>
      </c>
      <c r="O573" s="259"/>
      <c r="P573" s="259"/>
      <c r="Q573" s="259"/>
      <c r="R573" s="259"/>
      <c r="S573" s="259"/>
      <c r="T573" s="259"/>
      <c r="U573" s="259"/>
      <c r="V573" s="259"/>
      <c r="W573" s="259"/>
      <c r="X573" s="259"/>
      <c r="Y573" s="259"/>
      <c r="Z573" s="259"/>
      <c r="AA573" s="259"/>
      <c r="AB573" s="259"/>
      <c r="AC573" s="259"/>
      <c r="AD573" s="259"/>
      <c r="AE573" s="259"/>
      <c r="AF573" s="259"/>
      <c r="AG573" s="259"/>
      <c r="AH573" s="259"/>
      <c r="AI573" s="259"/>
      <c r="AJ573" s="259"/>
      <c r="AK573" s="259"/>
      <c r="AL573" s="259"/>
      <c r="AM573" s="259"/>
      <c r="AN573" s="259"/>
      <c r="AO573" s="259"/>
      <c r="AP573" s="259"/>
    </row>
    <row r="574" spans="1:42" s="6" customFormat="1" ht="63">
      <c r="A574" s="251" t="s">
        <v>1125</v>
      </c>
      <c r="B574" s="251" t="s">
        <v>1522</v>
      </c>
      <c r="C574" s="251" t="s">
        <v>1523</v>
      </c>
      <c r="D574" s="251" t="str">
        <f t="shared" si="19"/>
        <v>crp_14c_b
Please list all the crops grown on [${plot_14c}] during season 14C (June-August/September)</v>
      </c>
      <c r="E574" s="251" t="s">
        <v>1524</v>
      </c>
      <c r="F574" s="251" t="str">
        <f t="shared" si="18"/>
        <v>crp_14c_b
Hitamo ibihingwa byose byahinzwe kuri [${plot_14c}] mu gihembwe cya 14C (Kamena-Kanama/Nzeri)?</v>
      </c>
      <c r="G574" s="369"/>
      <c r="H574" s="369"/>
      <c r="I574" s="370"/>
      <c r="J574" s="370"/>
      <c r="K574" s="370"/>
      <c r="L574" s="370"/>
      <c r="M574" s="370"/>
      <c r="N574" s="251" t="s">
        <v>43</v>
      </c>
      <c r="O574" s="370"/>
      <c r="P574" s="370"/>
      <c r="Q574" s="370"/>
      <c r="R574" s="370"/>
      <c r="S574" s="370"/>
      <c r="T574" s="370"/>
      <c r="U574" s="370"/>
      <c r="V574" s="370"/>
      <c r="W574" s="371"/>
      <c r="X574" s="371"/>
      <c r="Y574" s="371"/>
      <c r="Z574" s="371"/>
      <c r="AA574" s="371"/>
      <c r="AB574" s="371"/>
      <c r="AC574" s="371"/>
      <c r="AD574" s="371"/>
      <c r="AE574" s="371"/>
      <c r="AF574" s="371"/>
      <c r="AG574" s="371"/>
      <c r="AH574" s="371"/>
      <c r="AI574" s="371"/>
      <c r="AJ574" s="371"/>
      <c r="AK574" s="371"/>
      <c r="AL574" s="371"/>
      <c r="AM574" s="371"/>
      <c r="AN574" s="371"/>
      <c r="AO574" s="371"/>
      <c r="AP574" s="371"/>
    </row>
    <row r="575" spans="1:42" s="14" customFormat="1" ht="78.75">
      <c r="A575" s="251" t="s">
        <v>1525</v>
      </c>
      <c r="B575" s="251" t="s">
        <v>1526</v>
      </c>
      <c r="C575" s="251" t="s">
        <v>1527</v>
      </c>
      <c r="D575" s="251" t="str">
        <f t="shared" si="19"/>
        <v>crp_14c1_s
Please select the first crop grown on [${plot_14c}] during season 14C (June-August/September)
Crop 1</v>
      </c>
      <c r="E575" s="251" t="s">
        <v>1528</v>
      </c>
      <c r="F575" s="251" t="str">
        <f t="shared" si="18"/>
        <v>crp_14c1_s
Hitamo igihingwa cya mbere cyahinzwe kuri [${plot_14c}] mu gihembwe cya 14C (Kamena-Kanama/Nzeri)
Igihingwa cya mbere</v>
      </c>
      <c r="G575" s="251"/>
      <c r="H575" s="251"/>
      <c r="I575" s="259"/>
      <c r="J575" s="251" t="s">
        <v>1529</v>
      </c>
      <c r="K575" s="259"/>
      <c r="L575" s="259"/>
      <c r="M575" s="259"/>
      <c r="N575" s="251" t="s">
        <v>43</v>
      </c>
      <c r="O575" s="259"/>
      <c r="P575" s="259"/>
      <c r="Q575" s="259"/>
      <c r="R575" s="259"/>
      <c r="S575" s="259"/>
      <c r="T575" s="259"/>
      <c r="U575" s="259"/>
      <c r="V575" s="259"/>
      <c r="W575" s="259"/>
      <c r="X575" s="259"/>
      <c r="Y575" s="259"/>
      <c r="Z575" s="259"/>
      <c r="AA575" s="259"/>
      <c r="AB575" s="259"/>
      <c r="AC575" s="259"/>
      <c r="AD575" s="259"/>
      <c r="AE575" s="259"/>
      <c r="AF575" s="259"/>
      <c r="AG575" s="259"/>
      <c r="AH575" s="259"/>
      <c r="AI575" s="259"/>
      <c r="AJ575" s="259"/>
      <c r="AK575" s="259"/>
      <c r="AL575" s="259"/>
      <c r="AM575" s="259"/>
      <c r="AN575" s="259"/>
      <c r="AO575" s="259"/>
      <c r="AP575" s="259"/>
    </row>
    <row r="576" spans="1:42" ht="78.75">
      <c r="A576" s="251" t="s">
        <v>1525</v>
      </c>
      <c r="B576" s="251" t="s">
        <v>1530</v>
      </c>
      <c r="C576" s="251" t="s">
        <v>1531</v>
      </c>
      <c r="D576" s="251" t="str">
        <f t="shared" si="19"/>
        <v>crp_14c2_s
Please select the second crop grown on [${plot_14c}] during season 14C (June-August/September)
Crop 1</v>
      </c>
      <c r="E576" s="251" t="s">
        <v>1532</v>
      </c>
      <c r="F576" s="251" t="str">
        <f t="shared" si="18"/>
        <v>crp_14c2_s
Hitamo igihingwa cya kabiri cyahinzwe kuri [${plot_14c}] mu gihembwe cya 14C (Kamena-Kanama/Nzeri)
Igihingwa cya kabiri</v>
      </c>
      <c r="G576" s="450"/>
      <c r="H576" s="450"/>
      <c r="I576" s="450"/>
      <c r="J576" s="251" t="s">
        <v>1533</v>
      </c>
      <c r="K576" s="450"/>
      <c r="L576" s="251" t="s">
        <v>1534</v>
      </c>
      <c r="M576" s="450"/>
      <c r="N576" s="251" t="s">
        <v>43</v>
      </c>
      <c r="O576" s="450"/>
      <c r="P576" s="450"/>
      <c r="Q576" s="450"/>
      <c r="R576" s="450"/>
      <c r="S576" s="450"/>
      <c r="T576" s="450"/>
      <c r="U576" s="450"/>
      <c r="V576" s="450"/>
      <c r="W576" s="259"/>
      <c r="X576" s="259"/>
      <c r="Y576" s="259"/>
      <c r="Z576" s="259"/>
      <c r="AA576" s="255"/>
      <c r="AB576" s="255"/>
      <c r="AC576" s="255"/>
      <c r="AD576" s="255"/>
      <c r="AE576" s="255"/>
      <c r="AF576" s="255"/>
      <c r="AG576" s="255"/>
      <c r="AH576" s="255"/>
      <c r="AI576" s="255"/>
      <c r="AJ576" s="255"/>
      <c r="AK576" s="255"/>
      <c r="AL576" s="255"/>
      <c r="AM576" s="255"/>
      <c r="AN576" s="255"/>
      <c r="AO576" s="255"/>
      <c r="AP576" s="255"/>
    </row>
    <row r="577" spans="1:42" ht="78.75">
      <c r="A577" s="251" t="s">
        <v>1525</v>
      </c>
      <c r="B577" s="251" t="s">
        <v>1535</v>
      </c>
      <c r="C577" s="251" t="s">
        <v>1536</v>
      </c>
      <c r="D577" s="251" t="str">
        <f t="shared" si="19"/>
        <v>crp_14c3_s
Please select the third crop grown on [${plot_14c}] during season 14C (June-August/September)
Crop 1</v>
      </c>
      <c r="E577" s="251" t="s">
        <v>1537</v>
      </c>
      <c r="F577" s="251" t="str">
        <f t="shared" si="18"/>
        <v>crp_14c3_s
Hitamo igihingwa cya gatatu cyahinzwe kuri [${plot_14c}] mu gihembwe cya 14C (Kamena-Kanama/Nzeri)
Igihingwa cya gatatu</v>
      </c>
      <c r="G577" s="450"/>
      <c r="H577" s="450"/>
      <c r="I577" s="450"/>
      <c r="J577" s="251" t="s">
        <v>1538</v>
      </c>
      <c r="K577" s="450"/>
      <c r="L577" s="251" t="s">
        <v>1539</v>
      </c>
      <c r="M577" s="450"/>
      <c r="N577" s="251" t="s">
        <v>43</v>
      </c>
      <c r="O577" s="450"/>
      <c r="P577" s="450"/>
      <c r="Q577" s="450"/>
      <c r="R577" s="450"/>
      <c r="S577" s="450"/>
      <c r="T577" s="450"/>
      <c r="U577" s="450"/>
      <c r="V577" s="450"/>
      <c r="W577" s="259"/>
      <c r="X577" s="259"/>
      <c r="Y577" s="259"/>
      <c r="Z577" s="259"/>
      <c r="AA577" s="255"/>
      <c r="AB577" s="255"/>
      <c r="AC577" s="255"/>
      <c r="AD577" s="255"/>
      <c r="AE577" s="255"/>
      <c r="AF577" s="255"/>
      <c r="AG577" s="255"/>
      <c r="AH577" s="255"/>
      <c r="AI577" s="255"/>
      <c r="AJ577" s="255"/>
      <c r="AK577" s="255"/>
      <c r="AL577" s="255"/>
      <c r="AM577" s="255"/>
      <c r="AN577" s="255"/>
      <c r="AO577" s="255"/>
      <c r="AP577" s="255"/>
    </row>
    <row r="578" spans="1:42" s="16" customFormat="1" ht="47.25">
      <c r="A578" s="260" t="s">
        <v>232</v>
      </c>
      <c r="B578" s="260" t="s">
        <v>1540</v>
      </c>
      <c r="C578" s="260" t="s">
        <v>1541</v>
      </c>
      <c r="D578" s="251" t="str">
        <f t="shared" si="19"/>
        <v>crops_14c
Crop Roster C14</v>
      </c>
      <c r="E578" s="260" t="s">
        <v>1541</v>
      </c>
      <c r="F578" s="251" t="str">
        <f t="shared" si="18"/>
        <v>crops_14c
Crop Roster C14</v>
      </c>
      <c r="G578" s="260"/>
      <c r="H578" s="260"/>
      <c r="I578" s="364"/>
      <c r="J578" s="364"/>
      <c r="K578" s="364"/>
      <c r="L578" s="364"/>
      <c r="M578" s="364"/>
      <c r="N578" s="260"/>
      <c r="O578" s="364"/>
      <c r="P578" s="364"/>
      <c r="Q578" s="372"/>
      <c r="R578" s="251">
        <v>3</v>
      </c>
      <c r="S578" s="367"/>
      <c r="T578" s="367"/>
      <c r="U578" s="367"/>
      <c r="V578" s="367"/>
      <c r="W578" s="367"/>
      <c r="X578" s="367"/>
      <c r="Y578" s="367"/>
      <c r="Z578" s="367"/>
      <c r="AA578" s="367"/>
      <c r="AB578" s="367"/>
      <c r="AC578" s="367"/>
      <c r="AD578" s="367"/>
      <c r="AE578" s="367"/>
      <c r="AF578" s="367"/>
      <c r="AG578" s="367"/>
      <c r="AH578" s="367"/>
      <c r="AI578" s="367"/>
      <c r="AJ578" s="367"/>
      <c r="AK578" s="367"/>
      <c r="AL578" s="367"/>
      <c r="AM578" s="367"/>
      <c r="AN578" s="367"/>
      <c r="AO578" s="367"/>
      <c r="AP578" s="367"/>
    </row>
    <row r="579" spans="1:42" s="17" customFormat="1" ht="47.25">
      <c r="A579" s="260" t="s">
        <v>59</v>
      </c>
      <c r="B579" s="260" t="s">
        <v>1542</v>
      </c>
      <c r="C579" s="260" t="s">
        <v>1543</v>
      </c>
      <c r="D579" s="251" t="str">
        <f t="shared" si="19"/>
        <v>cropsid_14c
Crop ID C 14</v>
      </c>
      <c r="E579" s="260"/>
      <c r="F579" s="251" t="str">
        <f t="shared" si="18"/>
        <v xml:space="preserve">cropsid_14c
</v>
      </c>
      <c r="G579" s="260"/>
      <c r="H579" s="260"/>
      <c r="I579" s="367"/>
      <c r="J579" s="367"/>
      <c r="K579" s="367"/>
      <c r="L579" s="367"/>
      <c r="M579" s="367"/>
      <c r="N579" s="260"/>
      <c r="O579" s="367"/>
      <c r="P579" s="367"/>
      <c r="Q579" s="367" t="s">
        <v>238</v>
      </c>
      <c r="R579" s="367"/>
      <c r="S579" s="367"/>
      <c r="T579" s="367"/>
      <c r="U579" s="367"/>
      <c r="V579" s="367"/>
      <c r="W579" s="367"/>
      <c r="X579" s="367"/>
      <c r="Y579" s="367"/>
      <c r="Z579" s="367"/>
      <c r="AA579" s="367"/>
      <c r="AB579" s="367"/>
      <c r="AC579" s="367"/>
      <c r="AD579" s="367"/>
      <c r="AE579" s="367"/>
      <c r="AF579" s="367"/>
      <c r="AG579" s="367"/>
      <c r="AH579" s="367"/>
      <c r="AI579" s="367"/>
      <c r="AJ579" s="367"/>
      <c r="AK579" s="367"/>
      <c r="AL579" s="367"/>
      <c r="AM579" s="367"/>
      <c r="AN579" s="367"/>
      <c r="AO579" s="367"/>
      <c r="AP579" s="367"/>
    </row>
    <row r="580" spans="1:42" ht="47.25">
      <c r="A580" s="260" t="s">
        <v>59</v>
      </c>
      <c r="B580" s="260" t="s">
        <v>1544</v>
      </c>
      <c r="C580" s="260" t="s">
        <v>1545</v>
      </c>
      <c r="D580" s="251" t="str">
        <f t="shared" si="19"/>
        <v>PC1_03
Crop list C 14</v>
      </c>
      <c r="E580" s="260"/>
      <c r="F580" s="251" t="str">
        <f t="shared" si="18"/>
        <v xml:space="preserve">PC1_03
</v>
      </c>
      <c r="G580" s="260"/>
      <c r="H580" s="260"/>
      <c r="I580" s="450"/>
      <c r="J580" s="450"/>
      <c r="K580" s="450"/>
      <c r="L580" s="450"/>
      <c r="M580" s="450"/>
      <c r="N580" s="260"/>
      <c r="O580" s="450"/>
      <c r="P580" s="450"/>
      <c r="Q580" s="373" t="s">
        <v>1546</v>
      </c>
      <c r="R580" s="450"/>
      <c r="S580" s="450"/>
      <c r="T580" s="450"/>
      <c r="U580" s="450"/>
      <c r="V580" s="450"/>
      <c r="W580" s="450"/>
      <c r="X580" s="450"/>
      <c r="Y580" s="450"/>
      <c r="Z580" s="450"/>
      <c r="AA580" s="255"/>
      <c r="AB580" s="255"/>
      <c r="AC580" s="255"/>
      <c r="AD580" s="255"/>
      <c r="AE580" s="255"/>
      <c r="AF580" s="255"/>
      <c r="AG580" s="255"/>
      <c r="AH580" s="255"/>
      <c r="AI580" s="255"/>
      <c r="AJ580" s="255"/>
      <c r="AK580" s="255"/>
      <c r="AL580" s="255"/>
      <c r="AM580" s="255"/>
      <c r="AN580" s="255"/>
      <c r="AO580" s="255"/>
      <c r="AP580" s="255"/>
    </row>
    <row r="581" spans="1:42" ht="47.25">
      <c r="A581" s="260" t="s">
        <v>70</v>
      </c>
      <c r="B581" s="260" t="s">
        <v>1547</v>
      </c>
      <c r="C581" s="260" t="s">
        <v>1548</v>
      </c>
      <c r="D581" s="251" t="str">
        <f t="shared" si="19"/>
        <v>ap14c
CRP_Group_14c</v>
      </c>
      <c r="E581" s="260" t="s">
        <v>1548</v>
      </c>
      <c r="F581" s="251" t="str">
        <f t="shared" si="18"/>
        <v>ap14c
CRP_Group_14c</v>
      </c>
      <c r="G581" s="260"/>
      <c r="H581" s="260"/>
      <c r="I581" s="450"/>
      <c r="J581" s="450"/>
      <c r="K581" s="450"/>
      <c r="L581" s="454" t="s">
        <v>1549</v>
      </c>
      <c r="M581" s="450"/>
      <c r="N581" s="260"/>
      <c r="O581" s="450"/>
      <c r="P581" s="450"/>
      <c r="Q581" s="450"/>
      <c r="R581" s="450"/>
      <c r="S581" s="450"/>
      <c r="T581" s="450"/>
      <c r="U581" s="450"/>
      <c r="V581" s="450"/>
      <c r="W581" s="450"/>
      <c r="X581" s="450"/>
      <c r="Y581" s="450"/>
      <c r="Z581" s="450"/>
      <c r="AA581" s="255"/>
      <c r="AB581" s="255"/>
      <c r="AC581" s="255"/>
      <c r="AD581" s="255"/>
      <c r="AE581" s="255"/>
      <c r="AF581" s="255"/>
      <c r="AG581" s="255"/>
      <c r="AH581" s="255"/>
      <c r="AI581" s="255"/>
      <c r="AJ581" s="255"/>
      <c r="AK581" s="255"/>
      <c r="AL581" s="255"/>
      <c r="AM581" s="255"/>
      <c r="AN581" s="255"/>
      <c r="AO581" s="255"/>
      <c r="AP581" s="255"/>
    </row>
    <row r="582" spans="1:42" ht="63">
      <c r="A582" s="251" t="s">
        <v>1518</v>
      </c>
      <c r="B582" s="251" t="s">
        <v>1550</v>
      </c>
      <c r="C582" s="251" t="s">
        <v>1551</v>
      </c>
      <c r="D582" s="251" t="str">
        <f t="shared" si="19"/>
        <v>PC1_04
[${plot_14c}]: On what proportion of plot did you grow this [${PC1_03}]?</v>
      </c>
      <c r="E582" s="251" t="s">
        <v>1552</v>
      </c>
      <c r="F582" s="251" t="str">
        <f t="shared" si="18"/>
        <v>PC1_04
[${plot_14c}]: Ni ku kihe kigereranyo cy'umurima mwateyeho [${PC1_03}]?</v>
      </c>
      <c r="G582" s="450"/>
      <c r="H582" s="450"/>
      <c r="I582" s="259"/>
      <c r="J582" s="259"/>
      <c r="K582" s="259"/>
      <c r="L582" s="363"/>
      <c r="M582" s="259"/>
      <c r="N582" s="251" t="s">
        <v>43</v>
      </c>
      <c r="O582" s="259"/>
      <c r="P582" s="259"/>
      <c r="Q582" s="259"/>
      <c r="R582" s="259"/>
      <c r="S582" s="259"/>
      <c r="T582" s="259"/>
      <c r="U582" s="259"/>
      <c r="V582" s="259"/>
      <c r="W582" s="259"/>
      <c r="X582" s="259"/>
      <c r="Y582" s="259"/>
      <c r="Z582" s="259"/>
      <c r="AA582" s="255"/>
      <c r="AB582" s="255"/>
      <c r="AC582" s="255"/>
      <c r="AD582" s="255"/>
      <c r="AE582" s="255"/>
      <c r="AF582" s="255"/>
      <c r="AG582" s="255"/>
      <c r="AH582" s="255"/>
      <c r="AI582" s="255"/>
      <c r="AJ582" s="255"/>
      <c r="AK582" s="255"/>
      <c r="AL582" s="255"/>
      <c r="AM582" s="255"/>
      <c r="AN582" s="255"/>
      <c r="AO582" s="255"/>
      <c r="AP582" s="255"/>
    </row>
    <row r="583" spans="1:42" ht="63">
      <c r="A583" s="251" t="s">
        <v>670</v>
      </c>
      <c r="B583" s="251" t="s">
        <v>1553</v>
      </c>
      <c r="C583" s="251" t="s">
        <v>1554</v>
      </c>
      <c r="D583" s="251" t="str">
        <f t="shared" si="19"/>
        <v>PC1_05
[${plot_14c}]: How much [${PC1_03}] seed did you plant in this plot?</v>
      </c>
      <c r="E583" s="251" t="s">
        <v>1555</v>
      </c>
      <c r="F583" s="251" t="str">
        <f t="shared" si="18"/>
        <v>PC1_05
[${plot_14c}]: Mwateye imbuto za [${PC1_03}] zingana iki muri uyu murima?</v>
      </c>
      <c r="G583" s="450"/>
      <c r="H583" s="450"/>
      <c r="I583" s="259"/>
      <c r="J583" s="259"/>
      <c r="K583" s="259"/>
      <c r="L583" s="450"/>
      <c r="M583" s="259"/>
      <c r="N583" s="251" t="s">
        <v>43</v>
      </c>
      <c r="O583" s="259"/>
      <c r="P583" s="259"/>
      <c r="Q583" s="259"/>
      <c r="R583" s="259"/>
      <c r="S583" s="259"/>
      <c r="T583" s="259"/>
      <c r="U583" s="259"/>
      <c r="V583" s="259"/>
      <c r="W583" s="259"/>
      <c r="X583" s="259"/>
      <c r="Y583" s="259"/>
      <c r="Z583" s="259"/>
      <c r="AA583" s="255"/>
      <c r="AB583" s="255"/>
      <c r="AC583" s="255"/>
      <c r="AD583" s="255"/>
      <c r="AE583" s="255"/>
      <c r="AF583" s="255"/>
      <c r="AG583" s="255"/>
      <c r="AH583" s="255"/>
      <c r="AI583" s="255"/>
      <c r="AJ583" s="255"/>
      <c r="AK583" s="255"/>
      <c r="AL583" s="255"/>
      <c r="AM583" s="255"/>
      <c r="AN583" s="255"/>
      <c r="AO583" s="255"/>
      <c r="AP583" s="255"/>
    </row>
    <row r="584" spans="1:42" ht="47.25">
      <c r="A584" s="251" t="s">
        <v>1556</v>
      </c>
      <c r="B584" s="251" t="s">
        <v>1557</v>
      </c>
      <c r="C584" s="251" t="s">
        <v>1558</v>
      </c>
      <c r="D584" s="251" t="str">
        <f t="shared" si="19"/>
        <v>PC1_05X
units</v>
      </c>
      <c r="E584" s="251" t="s">
        <v>677</v>
      </c>
      <c r="F584" s="251" t="str">
        <f t="shared" si="18"/>
        <v>PC1_05X
Ingero</v>
      </c>
      <c r="G584" s="450"/>
      <c r="H584" s="450"/>
      <c r="I584" s="259"/>
      <c r="J584" s="259"/>
      <c r="K584" s="259"/>
      <c r="L584" s="251" t="s">
        <v>1559</v>
      </c>
      <c r="M584" s="259"/>
      <c r="N584" s="251" t="s">
        <v>43</v>
      </c>
      <c r="O584" s="259"/>
      <c r="P584" s="259"/>
      <c r="Q584" s="259"/>
      <c r="R584" s="259"/>
      <c r="S584" s="259"/>
      <c r="T584" s="259"/>
      <c r="U584" s="259"/>
      <c r="V584" s="259"/>
      <c r="W584" s="259"/>
      <c r="X584" s="259"/>
      <c r="Y584" s="259"/>
      <c r="Z584" s="259"/>
      <c r="AA584" s="255"/>
      <c r="AB584" s="255"/>
      <c r="AC584" s="255"/>
      <c r="AD584" s="255"/>
      <c r="AE584" s="255"/>
      <c r="AF584" s="255"/>
      <c r="AG584" s="255"/>
      <c r="AH584" s="255"/>
      <c r="AI584" s="255"/>
      <c r="AJ584" s="255"/>
      <c r="AK584" s="255"/>
      <c r="AL584" s="255"/>
      <c r="AM584" s="255"/>
      <c r="AN584" s="255"/>
      <c r="AO584" s="255"/>
      <c r="AP584" s="255"/>
    </row>
    <row r="585" spans="1:42" ht="63">
      <c r="A585" s="251" t="s">
        <v>59</v>
      </c>
      <c r="B585" s="251" t="s">
        <v>1560</v>
      </c>
      <c r="C585" s="271" t="s">
        <v>1561</v>
      </c>
      <c r="D585" s="251" t="str">
        <f t="shared" si="19"/>
        <v>SDQ_14c
Seed weight (14C) converted to KG (unless cuttings or pieces selected as units)</v>
      </c>
      <c r="E585" s="450"/>
      <c r="F585" s="251" t="str">
        <f t="shared" ref="F585:F648" si="20">$B585&amp;"
"&amp;$E585</f>
        <v xml:space="preserve">SDQ_14c
</v>
      </c>
      <c r="G585" s="450"/>
      <c r="H585" s="450"/>
      <c r="I585" s="259"/>
      <c r="J585" s="259"/>
      <c r="K585" s="259"/>
      <c r="L585" s="450"/>
      <c r="M585" s="259"/>
      <c r="N585" s="450"/>
      <c r="O585" s="259"/>
      <c r="P585" s="259"/>
      <c r="Q585" s="455" t="s">
        <v>1562</v>
      </c>
      <c r="R585" s="259"/>
      <c r="S585" s="259"/>
      <c r="T585" s="259"/>
      <c r="U585" s="259"/>
      <c r="V585" s="259"/>
      <c r="W585" s="259"/>
      <c r="X585" s="259"/>
      <c r="Y585" s="259"/>
      <c r="Z585" s="259"/>
      <c r="AA585" s="255"/>
      <c r="AB585" s="255"/>
      <c r="AC585" s="255"/>
      <c r="AD585" s="255"/>
      <c r="AE585" s="255"/>
      <c r="AF585" s="255"/>
      <c r="AG585" s="255"/>
      <c r="AH585" s="255"/>
      <c r="AI585" s="255"/>
      <c r="AJ585" s="255"/>
      <c r="AK585" s="255"/>
      <c r="AL585" s="255"/>
      <c r="AM585" s="255"/>
      <c r="AN585" s="255"/>
      <c r="AO585" s="255"/>
      <c r="AP585" s="255"/>
    </row>
    <row r="586" spans="1:42" ht="63">
      <c r="A586" s="251" t="s">
        <v>1563</v>
      </c>
      <c r="B586" s="251" t="s">
        <v>1564</v>
      </c>
      <c r="C586" s="251" t="s">
        <v>1565</v>
      </c>
      <c r="D586" s="251" t="str">
        <f t="shared" si="19"/>
        <v>PC1_06
[${plot_14c}]: [${PC1_03}]: What was the primary source of the seed?</v>
      </c>
      <c r="E586" s="251" t="s">
        <v>1566</v>
      </c>
      <c r="F586" s="251" t="str">
        <f t="shared" si="20"/>
        <v>PC1_06
[${plot_14c}]: [${PC1_03}]: Ni hehe mwakuye imbuto nyinshi zo gutera?</v>
      </c>
      <c r="G586" s="450"/>
      <c r="H586" s="450"/>
      <c r="I586" s="259"/>
      <c r="J586" s="259"/>
      <c r="K586" s="259"/>
      <c r="L586" s="251" t="s">
        <v>1559</v>
      </c>
      <c r="M586" s="259"/>
      <c r="N586" s="251" t="s">
        <v>43</v>
      </c>
      <c r="O586" s="259"/>
      <c r="P586" s="259"/>
      <c r="Q586" s="259"/>
      <c r="R586" s="259"/>
      <c r="S586" s="259"/>
      <c r="T586" s="259"/>
      <c r="U586" s="259"/>
      <c r="V586" s="259"/>
      <c r="W586" s="259"/>
      <c r="X586" s="259"/>
      <c r="Y586" s="259"/>
      <c r="Z586" s="259"/>
      <c r="AA586" s="255"/>
      <c r="AB586" s="255"/>
      <c r="AC586" s="255"/>
      <c r="AD586" s="255"/>
      <c r="AE586" s="255"/>
      <c r="AF586" s="255"/>
      <c r="AG586" s="255"/>
      <c r="AH586" s="255"/>
      <c r="AI586" s="255"/>
      <c r="AJ586" s="255"/>
      <c r="AK586" s="255"/>
      <c r="AL586" s="255"/>
      <c r="AM586" s="255"/>
      <c r="AN586" s="255"/>
      <c r="AO586" s="255"/>
      <c r="AP586" s="255"/>
    </row>
    <row r="587" spans="1:42" ht="63">
      <c r="A587" s="251" t="s">
        <v>48</v>
      </c>
      <c r="B587" s="251" t="s">
        <v>1567</v>
      </c>
      <c r="C587" s="251" t="s">
        <v>1568</v>
      </c>
      <c r="D587" s="251" t="str">
        <f t="shared" si="19"/>
        <v>PC1_07
[${plot_14c}]: How much in total did you spend on the [${PC1_03}] seed you planted in this plot [RWF]?</v>
      </c>
      <c r="E587" s="251" t="s">
        <v>1569</v>
      </c>
      <c r="F587" s="251" t="str">
        <f t="shared" si="20"/>
        <v>PC1_07
[${plot_14c}]: Wakoresheje amafaranga angana ate ku mbuto za [${PC1_03}] wateye muri uyu murima [RWF]?</v>
      </c>
      <c r="G587" s="251" t="s">
        <v>285</v>
      </c>
      <c r="H587" s="450"/>
      <c r="I587" s="259"/>
      <c r="J587" s="251" t="s">
        <v>1570</v>
      </c>
      <c r="K587" s="259"/>
      <c r="L587" s="259" t="s">
        <v>1571</v>
      </c>
      <c r="M587" s="259"/>
      <c r="N587" s="251" t="s">
        <v>43</v>
      </c>
      <c r="O587" s="259"/>
      <c r="P587" s="259"/>
      <c r="Q587" s="259"/>
      <c r="R587" s="259"/>
      <c r="S587" s="259"/>
      <c r="T587" s="259"/>
      <c r="U587" s="259"/>
      <c r="V587" s="259"/>
      <c r="W587" s="259"/>
      <c r="X587" s="259"/>
      <c r="Y587" s="259"/>
      <c r="Z587" s="259"/>
      <c r="AA587" s="255"/>
      <c r="AB587" s="255"/>
      <c r="AC587" s="255"/>
      <c r="AD587" s="255"/>
      <c r="AE587" s="255"/>
      <c r="AF587" s="255"/>
      <c r="AG587" s="255"/>
      <c r="AH587" s="255"/>
      <c r="AI587" s="255"/>
      <c r="AJ587" s="255"/>
      <c r="AK587" s="255"/>
      <c r="AL587" s="255"/>
      <c r="AM587" s="255"/>
      <c r="AN587" s="255"/>
      <c r="AO587" s="255"/>
      <c r="AP587" s="255"/>
    </row>
    <row r="588" spans="1:42" ht="78.75">
      <c r="A588" s="251" t="s">
        <v>256</v>
      </c>
      <c r="B588" s="251" t="s">
        <v>1572</v>
      </c>
      <c r="C588" s="251" t="s">
        <v>1573</v>
      </c>
      <c r="D588" s="251" t="str">
        <f t="shared" si="19"/>
        <v>PC1_07_alert
Alert! The household reported that they spent more than 100,000 RWF on [${PC1_03}] seed. This is very high. Are you sure this is correct?</v>
      </c>
      <c r="E588" s="251" t="s">
        <v>1573</v>
      </c>
      <c r="F588" s="251" t="str">
        <f t="shared" si="20"/>
        <v>PC1_07_alert
Alert! The household reported that they spent more than 100,000 RWF on [${PC1_03}] seed. This is very high. Are you sure this is correct?</v>
      </c>
      <c r="G588" s="450"/>
      <c r="H588" s="450"/>
      <c r="I588" s="259"/>
      <c r="J588" s="319" t="s">
        <v>685</v>
      </c>
      <c r="K588" s="259" t="s">
        <v>686</v>
      </c>
      <c r="L588" s="319" t="s">
        <v>1574</v>
      </c>
      <c r="M588" s="259"/>
      <c r="N588" s="251" t="s">
        <v>43</v>
      </c>
      <c r="O588" s="259"/>
      <c r="P588" s="259"/>
      <c r="Q588" s="259"/>
      <c r="R588" s="259"/>
      <c r="S588" s="259"/>
      <c r="T588" s="259"/>
      <c r="U588" s="259"/>
      <c r="V588" s="259"/>
      <c r="W588" s="259"/>
      <c r="X588" s="259"/>
      <c r="Y588" s="259"/>
      <c r="Z588" s="259"/>
      <c r="AA588" s="255"/>
      <c r="AB588" s="255"/>
      <c r="AC588" s="255"/>
      <c r="AD588" s="255"/>
      <c r="AE588" s="255"/>
      <c r="AF588" s="255"/>
      <c r="AG588" s="255"/>
      <c r="AH588" s="255"/>
      <c r="AI588" s="255"/>
      <c r="AJ588" s="255"/>
      <c r="AK588" s="255"/>
      <c r="AL588" s="255"/>
      <c r="AM588" s="255"/>
      <c r="AN588" s="255"/>
      <c r="AO588" s="255"/>
      <c r="AP588" s="255"/>
    </row>
    <row r="589" spans="1:42" ht="63">
      <c r="A589" s="251" t="s">
        <v>256</v>
      </c>
      <c r="B589" s="251" t="s">
        <v>1575</v>
      </c>
      <c r="C589" s="251" t="s">
        <v>1576</v>
      </c>
      <c r="D589" s="251" t="str">
        <f t="shared" si="19"/>
        <v>PC1_07_w
Alert! The household reported they did not spend any money on [${PC1_03}]. Are you sure this is correct?</v>
      </c>
      <c r="E589" s="251" t="s">
        <v>1576</v>
      </c>
      <c r="F589" s="251" t="str">
        <f t="shared" si="20"/>
        <v>PC1_07_w
Alert! The household reported they did not spend any money on [${PC1_03}]. Are you sure this is correct?</v>
      </c>
      <c r="G589" s="450"/>
      <c r="H589" s="450"/>
      <c r="I589" s="259"/>
      <c r="J589" s="319" t="s">
        <v>685</v>
      </c>
      <c r="K589" s="259" t="s">
        <v>686</v>
      </c>
      <c r="L589" s="319" t="s">
        <v>1577</v>
      </c>
      <c r="M589" s="259"/>
      <c r="N589" s="251" t="s">
        <v>43</v>
      </c>
      <c r="O589" s="259"/>
      <c r="P589" s="259"/>
      <c r="Q589" s="259"/>
      <c r="R589" s="259"/>
      <c r="S589" s="259"/>
      <c r="T589" s="259"/>
      <c r="U589" s="259"/>
      <c r="V589" s="259"/>
      <c r="W589" s="259"/>
      <c r="X589" s="259"/>
      <c r="Y589" s="259"/>
      <c r="Z589" s="259"/>
      <c r="AA589" s="255"/>
      <c r="AB589" s="255"/>
      <c r="AC589" s="255"/>
      <c r="AD589" s="255"/>
      <c r="AE589" s="255"/>
      <c r="AF589" s="255"/>
      <c r="AG589" s="255"/>
      <c r="AH589" s="255"/>
      <c r="AI589" s="255"/>
      <c r="AJ589" s="255"/>
      <c r="AK589" s="255"/>
      <c r="AL589" s="255"/>
      <c r="AM589" s="255"/>
      <c r="AN589" s="255"/>
      <c r="AO589" s="255"/>
      <c r="AP589" s="255"/>
    </row>
    <row r="590" spans="1:42" ht="63">
      <c r="A590" s="251" t="s">
        <v>670</v>
      </c>
      <c r="B590" s="251" t="s">
        <v>1578</v>
      </c>
      <c r="C590" s="251" t="s">
        <v>1579</v>
      </c>
      <c r="D590" s="251" t="str">
        <f t="shared" si="19"/>
        <v>PC1_08
[${plot_14c}]: How much of this seed did you receive for free?</v>
      </c>
      <c r="E590" s="251" t="s">
        <v>1580</v>
      </c>
      <c r="F590" s="251" t="str">
        <f t="shared" si="20"/>
        <v>PC1_08
[${plot_14c}]: Mu mbuto wateye muri uyu murima, ni izingana gute wabonye ku buntu?</v>
      </c>
      <c r="G590" s="450"/>
      <c r="H590" s="450"/>
      <c r="I590" s="259"/>
      <c r="J590" s="259"/>
      <c r="K590" s="259"/>
      <c r="L590" s="259" t="s">
        <v>1559</v>
      </c>
      <c r="M590" s="259"/>
      <c r="N590" s="251" t="s">
        <v>43</v>
      </c>
      <c r="O590" s="259"/>
      <c r="P590" s="259"/>
      <c r="Q590" s="259"/>
      <c r="R590" s="259"/>
      <c r="S590" s="259"/>
      <c r="T590" s="259"/>
      <c r="U590" s="259"/>
      <c r="V590" s="259"/>
      <c r="W590" s="259"/>
      <c r="X590" s="259"/>
      <c r="Y590" s="259"/>
      <c r="Z590" s="259"/>
      <c r="AA590" s="255"/>
      <c r="AB590" s="255"/>
      <c r="AC590" s="255"/>
      <c r="AD590" s="255"/>
      <c r="AE590" s="255"/>
      <c r="AF590" s="255"/>
      <c r="AG590" s="255"/>
      <c r="AH590" s="255"/>
      <c r="AI590" s="255"/>
      <c r="AJ590" s="255"/>
      <c r="AK590" s="255"/>
      <c r="AL590" s="255"/>
      <c r="AM590" s="255"/>
      <c r="AN590" s="255"/>
      <c r="AO590" s="255"/>
      <c r="AP590" s="255"/>
    </row>
    <row r="591" spans="1:42" ht="47.25">
      <c r="A591" s="251" t="s">
        <v>1556</v>
      </c>
      <c r="B591" s="251" t="s">
        <v>1581</v>
      </c>
      <c r="C591" s="251" t="s">
        <v>1558</v>
      </c>
      <c r="D591" s="251" t="str">
        <f t="shared" si="19"/>
        <v>PC1_08X
units</v>
      </c>
      <c r="E591" s="251" t="s">
        <v>677</v>
      </c>
      <c r="F591" s="251" t="str">
        <f t="shared" si="20"/>
        <v>PC1_08X
Ingero</v>
      </c>
      <c r="G591" s="450"/>
      <c r="H591" s="450"/>
      <c r="I591" s="259"/>
      <c r="J591" s="259"/>
      <c r="K591" s="259"/>
      <c r="L591" s="251" t="s">
        <v>1582</v>
      </c>
      <c r="M591" s="259"/>
      <c r="N591" s="251" t="s">
        <v>43</v>
      </c>
      <c r="O591" s="259"/>
      <c r="P591" s="259"/>
      <c r="Q591" s="259"/>
      <c r="R591" s="259"/>
      <c r="S591" s="259"/>
      <c r="T591" s="259"/>
      <c r="U591" s="259"/>
      <c r="V591" s="259"/>
      <c r="W591" s="259"/>
      <c r="X591" s="259"/>
      <c r="Y591" s="259"/>
      <c r="Z591" s="259"/>
      <c r="AA591" s="255"/>
      <c r="AB591" s="255"/>
      <c r="AC591" s="255"/>
      <c r="AD591" s="255"/>
      <c r="AE591" s="255"/>
      <c r="AF591" s="255"/>
      <c r="AG591" s="255"/>
      <c r="AH591" s="255"/>
      <c r="AI591" s="255"/>
      <c r="AJ591" s="255"/>
      <c r="AK591" s="255"/>
      <c r="AL591" s="255"/>
      <c r="AM591" s="255"/>
      <c r="AN591" s="255"/>
      <c r="AO591" s="255"/>
      <c r="AP591" s="255"/>
    </row>
    <row r="592" spans="1:42" ht="63">
      <c r="A592" s="251" t="s">
        <v>59</v>
      </c>
      <c r="B592" s="251" t="s">
        <v>1583</v>
      </c>
      <c r="C592" s="271" t="s">
        <v>1561</v>
      </c>
      <c r="D592" s="251" t="str">
        <f t="shared" si="19"/>
        <v>SDF_14c
Seed weight (14C) converted to KG (unless cuttings or pieces selected as units)</v>
      </c>
      <c r="E592" s="450"/>
      <c r="F592" s="251" t="str">
        <f t="shared" si="20"/>
        <v xml:space="preserve">SDF_14c
</v>
      </c>
      <c r="G592" s="450"/>
      <c r="H592" s="450"/>
      <c r="I592" s="259"/>
      <c r="J592" s="259"/>
      <c r="K592" s="259"/>
      <c r="L592" s="450"/>
      <c r="M592" s="259"/>
      <c r="N592" s="450"/>
      <c r="O592" s="259"/>
      <c r="P592" s="259"/>
      <c r="Q592" s="455" t="s">
        <v>1584</v>
      </c>
      <c r="R592" s="259"/>
      <c r="S592" s="259"/>
      <c r="T592" s="259"/>
      <c r="U592" s="259"/>
      <c r="V592" s="259"/>
      <c r="W592" s="259"/>
      <c r="X592" s="259"/>
      <c r="Y592" s="259"/>
      <c r="Z592" s="259"/>
      <c r="AA592" s="255"/>
      <c r="AB592" s="255"/>
      <c r="AC592" s="255"/>
      <c r="AD592" s="255"/>
      <c r="AE592" s="255"/>
      <c r="AF592" s="255"/>
      <c r="AG592" s="255"/>
      <c r="AH592" s="255"/>
      <c r="AI592" s="255"/>
      <c r="AJ592" s="255"/>
      <c r="AK592" s="255"/>
      <c r="AL592" s="255"/>
      <c r="AM592" s="255"/>
      <c r="AN592" s="255"/>
      <c r="AO592" s="255"/>
      <c r="AP592" s="255"/>
    </row>
    <row r="593" spans="1:42" s="8" customFormat="1" ht="63">
      <c r="A593" s="251" t="s">
        <v>59</v>
      </c>
      <c r="B593" s="271" t="s">
        <v>1585</v>
      </c>
      <c r="C593" s="271" t="s">
        <v>1586</v>
      </c>
      <c r="D593" s="251" t="str">
        <f t="shared" si="19"/>
        <v>SDF2_14c
Equal to 1 if weight of free seed is larger than total seed used</v>
      </c>
      <c r="E593" s="271"/>
      <c r="F593" s="251" t="str">
        <f t="shared" si="20"/>
        <v xml:space="preserve">SDF2_14c
</v>
      </c>
      <c r="G593" s="271"/>
      <c r="H593" s="271"/>
      <c r="I593" s="271"/>
      <c r="J593" s="271"/>
      <c r="K593" s="271"/>
      <c r="L593" s="271" t="s">
        <v>1587</v>
      </c>
      <c r="M593" s="452"/>
      <c r="N593" s="271"/>
      <c r="O593" s="271"/>
      <c r="P593" s="271"/>
      <c r="Q593" s="455" t="s">
        <v>1588</v>
      </c>
      <c r="R593" s="319"/>
      <c r="S593" s="398"/>
      <c r="T593" s="271"/>
      <c r="U593" s="271"/>
      <c r="V593" s="271"/>
      <c r="W593" s="271"/>
      <c r="X593" s="271"/>
      <c r="Y593" s="271"/>
      <c r="Z593" s="271"/>
      <c r="AA593" s="362"/>
      <c r="AB593" s="362"/>
      <c r="AC593" s="362"/>
      <c r="AD593" s="362"/>
      <c r="AE593" s="362"/>
      <c r="AF593" s="362"/>
      <c r="AG593" s="362"/>
      <c r="AH593" s="362"/>
      <c r="AI593" s="362"/>
      <c r="AJ593" s="362"/>
      <c r="AK593" s="362"/>
      <c r="AL593" s="362"/>
      <c r="AM593" s="362"/>
      <c r="AN593" s="362"/>
      <c r="AO593" s="362"/>
      <c r="AP593" s="362"/>
    </row>
    <row r="594" spans="1:42" ht="63">
      <c r="A594" s="251" t="s">
        <v>22</v>
      </c>
      <c r="B594" s="271" t="s">
        <v>1589</v>
      </c>
      <c r="C594" s="271" t="s">
        <v>1590</v>
      </c>
      <c r="D594" s="251" t="str">
        <f t="shared" si="19"/>
        <v>SDQ_14c_w
ALERT! The amount of free seed used is larger than the total amount of seed used</v>
      </c>
      <c r="E594" s="271" t="s">
        <v>1591</v>
      </c>
      <c r="F594" s="251" t="str">
        <f t="shared" si="20"/>
        <v>SDQ_14c_w
ALERT! Imbuto babonye ku buntu ziraruta izo bateye. Subira inyuma ubikosore.</v>
      </c>
      <c r="G594" s="450"/>
      <c r="H594" s="450"/>
      <c r="I594" s="450"/>
      <c r="J594" s="450"/>
      <c r="K594" s="450"/>
      <c r="L594" s="271" t="s">
        <v>1592</v>
      </c>
      <c r="M594" s="452"/>
      <c r="N594" s="271" t="s">
        <v>681</v>
      </c>
      <c r="O594" s="450"/>
      <c r="P594" s="450"/>
      <c r="Q594" s="455"/>
      <c r="R594" s="319"/>
      <c r="S594" s="398"/>
      <c r="T594" s="450"/>
      <c r="U594" s="450"/>
      <c r="V594" s="450"/>
      <c r="W594" s="450"/>
      <c r="X594" s="450"/>
      <c r="Y594" s="450"/>
      <c r="Z594" s="450"/>
      <c r="AA594" s="255"/>
      <c r="AB594" s="255"/>
      <c r="AC594" s="255"/>
      <c r="AD594" s="255"/>
      <c r="AE594" s="255"/>
      <c r="AF594" s="255"/>
      <c r="AG594" s="255"/>
      <c r="AH594" s="255"/>
      <c r="AI594" s="255"/>
      <c r="AJ594" s="255"/>
      <c r="AK594" s="255"/>
      <c r="AL594" s="255"/>
      <c r="AM594" s="255"/>
      <c r="AN594" s="255"/>
      <c r="AO594" s="255"/>
      <c r="AP594" s="255"/>
    </row>
    <row r="595" spans="1:42" ht="63">
      <c r="A595" s="251" t="s">
        <v>670</v>
      </c>
      <c r="B595" s="251" t="s">
        <v>1593</v>
      </c>
      <c r="C595" s="251" t="s">
        <v>1594</v>
      </c>
      <c r="D595" s="251" t="str">
        <f t="shared" si="19"/>
        <v>PC1_09
[${plot_14c}]: How much [${PC1_03}] did you harvest from this plot in Season C14?</v>
      </c>
      <c r="E595" s="251" t="s">
        <v>1595</v>
      </c>
      <c r="F595" s="251" t="str">
        <f t="shared" si="20"/>
        <v>PC1_09
[${plot_14c}]: Waba umaze gusarura [${PC1_03} bingana iki muri uwo murima?</v>
      </c>
      <c r="G595" s="450"/>
      <c r="H595" s="450"/>
      <c r="I595" s="259"/>
      <c r="J595" s="251" t="s">
        <v>1596</v>
      </c>
      <c r="K595" s="259"/>
      <c r="L595" s="450"/>
      <c r="M595" s="259"/>
      <c r="N595" s="251" t="s">
        <v>43</v>
      </c>
      <c r="O595" s="259"/>
      <c r="P595" s="259"/>
      <c r="Q595" s="259"/>
      <c r="R595" s="259"/>
      <c r="S595" s="259"/>
      <c r="T595" s="259"/>
      <c r="U595" s="259"/>
      <c r="V595" s="259"/>
      <c r="W595" s="259"/>
      <c r="X595" s="259"/>
      <c r="Y595" s="259"/>
      <c r="Z595" s="259"/>
      <c r="AA595" s="255"/>
      <c r="AB595" s="255"/>
      <c r="AC595" s="255"/>
      <c r="AD595" s="255"/>
      <c r="AE595" s="255"/>
      <c r="AF595" s="255"/>
      <c r="AG595" s="255"/>
      <c r="AH595" s="255"/>
      <c r="AI595" s="255"/>
      <c r="AJ595" s="255"/>
      <c r="AK595" s="255"/>
      <c r="AL595" s="255"/>
      <c r="AM595" s="255"/>
      <c r="AN595" s="255"/>
      <c r="AO595" s="255"/>
      <c r="AP595" s="255"/>
    </row>
    <row r="596" spans="1:42" ht="47.25">
      <c r="A596" s="251" t="s">
        <v>1597</v>
      </c>
      <c r="B596" s="251" t="s">
        <v>1598</v>
      </c>
      <c r="C596" s="251" t="s">
        <v>1558</v>
      </c>
      <c r="D596" s="251" t="str">
        <f t="shared" si="19"/>
        <v>PC1_09X
units</v>
      </c>
      <c r="E596" s="251" t="s">
        <v>677</v>
      </c>
      <c r="F596" s="251" t="str">
        <f t="shared" si="20"/>
        <v>PC1_09X
Ingero</v>
      </c>
      <c r="G596" s="450"/>
      <c r="H596" s="450"/>
      <c r="I596" s="259"/>
      <c r="J596" s="259"/>
      <c r="K596" s="259"/>
      <c r="L596" s="259" t="s">
        <v>1599</v>
      </c>
      <c r="M596" s="259"/>
      <c r="N596" s="251" t="s">
        <v>43</v>
      </c>
      <c r="O596" s="259"/>
      <c r="P596" s="259"/>
      <c r="Q596" s="259"/>
      <c r="R596" s="259"/>
      <c r="S596" s="259"/>
      <c r="T596" s="259"/>
      <c r="U596" s="259"/>
      <c r="V596" s="259"/>
      <c r="W596" s="259"/>
      <c r="X596" s="259"/>
      <c r="Y596" s="259"/>
      <c r="Z596" s="259"/>
      <c r="AA596" s="255"/>
      <c r="AB596" s="255"/>
      <c r="AC596" s="255"/>
      <c r="AD596" s="255"/>
      <c r="AE596" s="255"/>
      <c r="AF596" s="255"/>
      <c r="AG596" s="255"/>
      <c r="AH596" s="255"/>
      <c r="AI596" s="255"/>
      <c r="AJ596" s="255"/>
      <c r="AK596" s="255"/>
      <c r="AL596" s="255"/>
      <c r="AM596" s="255"/>
      <c r="AN596" s="255"/>
      <c r="AO596" s="255"/>
      <c r="AP596" s="255"/>
    </row>
    <row r="597" spans="1:42" s="8" customFormat="1" ht="63">
      <c r="A597" s="271" t="s">
        <v>59</v>
      </c>
      <c r="B597" s="271" t="s">
        <v>1600</v>
      </c>
      <c r="C597" s="271" t="s">
        <v>1601</v>
      </c>
      <c r="D597" s="251" t="str">
        <f t="shared" si="19"/>
        <v>HQ_14c
Harvest weight (14C) converted to KG (unless bundle as units)</v>
      </c>
      <c r="E597" s="271"/>
      <c r="F597" s="251" t="str">
        <f t="shared" si="20"/>
        <v xml:space="preserve">HQ_14c
</v>
      </c>
      <c r="G597" s="271"/>
      <c r="H597" s="271"/>
      <c r="I597" s="271"/>
      <c r="J597" s="271"/>
      <c r="K597" s="271"/>
      <c r="L597" s="271"/>
      <c r="M597" s="452"/>
      <c r="N597" s="271"/>
      <c r="O597" s="271"/>
      <c r="P597" s="271"/>
      <c r="Q597" s="455" t="s">
        <v>1602</v>
      </c>
      <c r="R597" s="374"/>
      <c r="S597" s="398"/>
      <c r="T597" s="271"/>
      <c r="U597" s="271"/>
      <c r="V597" s="271"/>
      <c r="W597" s="271"/>
      <c r="X597" s="271"/>
      <c r="Y597" s="271"/>
      <c r="Z597" s="271"/>
      <c r="AA597" s="362"/>
      <c r="AB597" s="362"/>
      <c r="AC597" s="362"/>
      <c r="AD597" s="362"/>
      <c r="AE597" s="362"/>
      <c r="AF597" s="362"/>
      <c r="AG597" s="362"/>
      <c r="AH597" s="362"/>
      <c r="AI597" s="362"/>
      <c r="AJ597" s="362"/>
      <c r="AK597" s="362"/>
      <c r="AL597" s="362"/>
      <c r="AM597" s="362"/>
      <c r="AN597" s="362"/>
      <c r="AO597" s="362"/>
      <c r="AP597" s="362"/>
    </row>
    <row r="598" spans="1:42" ht="78.75">
      <c r="A598" s="251" t="s">
        <v>256</v>
      </c>
      <c r="B598" s="251" t="s">
        <v>1603</v>
      </c>
      <c r="C598" s="251" t="s">
        <v>1604</v>
      </c>
      <c r="D598" s="251" t="str">
        <f t="shared" si="19"/>
        <v>PC1_09_alert
Alert! The household reported that they harvested more than 10,000 KG of [${PC1_03}]. This is very high. Are you sure this is correct.</v>
      </c>
      <c r="E598" s="251" t="s">
        <v>1604</v>
      </c>
      <c r="F598" s="251" t="str">
        <f t="shared" si="20"/>
        <v>PC1_09_alert
Alert! The household reported that they harvested more than 10,000 KG of [${PC1_03}]. This is very high. Are you sure this is correct.</v>
      </c>
      <c r="G598" s="450"/>
      <c r="H598" s="450"/>
      <c r="I598" s="259"/>
      <c r="J598" s="319" t="s">
        <v>685</v>
      </c>
      <c r="K598" s="259" t="s">
        <v>686</v>
      </c>
      <c r="L598" s="319" t="s">
        <v>1605</v>
      </c>
      <c r="M598" s="259"/>
      <c r="N598" s="251" t="s">
        <v>43</v>
      </c>
      <c r="O598" s="259"/>
      <c r="P598" s="259"/>
      <c r="Q598" s="259"/>
      <c r="R598" s="259"/>
      <c r="S598" s="259"/>
      <c r="T598" s="259"/>
      <c r="U598" s="259"/>
      <c r="V598" s="259"/>
      <c r="W598" s="259"/>
      <c r="X598" s="259"/>
      <c r="Y598" s="259"/>
      <c r="Z598" s="259"/>
      <c r="AA598" s="255"/>
      <c r="AB598" s="255"/>
      <c r="AC598" s="255"/>
      <c r="AD598" s="255"/>
      <c r="AE598" s="255"/>
      <c r="AF598" s="255"/>
      <c r="AG598" s="255"/>
      <c r="AH598" s="255"/>
      <c r="AI598" s="255"/>
      <c r="AJ598" s="255"/>
      <c r="AK598" s="255"/>
      <c r="AL598" s="255"/>
      <c r="AM598" s="255"/>
      <c r="AN598" s="255"/>
      <c r="AO598" s="255"/>
      <c r="AP598" s="255"/>
    </row>
    <row r="599" spans="1:42" ht="63">
      <c r="A599" s="251" t="s">
        <v>1606</v>
      </c>
      <c r="B599" s="251" t="s">
        <v>1607</v>
      </c>
      <c r="C599" s="251" t="s">
        <v>1608</v>
      </c>
      <c r="D599" s="251" t="str">
        <f t="shared" si="19"/>
        <v>PC1_09A
[${plot_14c}]: Green or Dry Maize?</v>
      </c>
      <c r="E599" s="251" t="s">
        <v>1609</v>
      </c>
      <c r="F599" s="251" t="str">
        <f t="shared" si="20"/>
        <v>PC1_09A
[${plot_14c}]: Ibigori bibisi cg byumye?</v>
      </c>
      <c r="G599" s="450"/>
      <c r="H599" s="450"/>
      <c r="I599" s="259"/>
      <c r="J599" s="259"/>
      <c r="K599" s="259"/>
      <c r="L599" s="251" t="s">
        <v>1610</v>
      </c>
      <c r="M599" s="259"/>
      <c r="N599" s="251" t="s">
        <v>43</v>
      </c>
      <c r="O599" s="259"/>
      <c r="P599" s="259"/>
      <c r="Q599" s="259"/>
      <c r="R599" s="259"/>
      <c r="S599" s="259"/>
      <c r="T599" s="259"/>
      <c r="U599" s="259"/>
      <c r="V599" s="259"/>
      <c r="W599" s="259"/>
      <c r="X599" s="259"/>
      <c r="Y599" s="259"/>
      <c r="Z599" s="259"/>
      <c r="AA599" s="255"/>
      <c r="AB599" s="255"/>
      <c r="AC599" s="255"/>
      <c r="AD599" s="255"/>
      <c r="AE599" s="255"/>
      <c r="AF599" s="255"/>
      <c r="AG599" s="255"/>
      <c r="AH599" s="255"/>
      <c r="AI599" s="255"/>
      <c r="AJ599" s="255"/>
      <c r="AK599" s="255"/>
      <c r="AL599" s="255"/>
      <c r="AM599" s="255"/>
      <c r="AN599" s="255"/>
      <c r="AO599" s="255"/>
      <c r="AP599" s="255"/>
    </row>
    <row r="600" spans="1:42" ht="47.25">
      <c r="A600" s="251" t="s">
        <v>670</v>
      </c>
      <c r="B600" s="251" t="s">
        <v>1611</v>
      </c>
      <c r="C600" s="251" t="s">
        <v>1612</v>
      </c>
      <c r="D600" s="251" t="str">
        <f t="shared" si="19"/>
        <v>PC1_09B
Green (Quantity)</v>
      </c>
      <c r="E600" s="251" t="s">
        <v>1613</v>
      </c>
      <c r="F600" s="251" t="str">
        <f t="shared" si="20"/>
        <v>PC1_09B
Bibisi (ingano)</v>
      </c>
      <c r="G600" s="450"/>
      <c r="H600" s="450"/>
      <c r="I600" s="259"/>
      <c r="J600" s="259"/>
      <c r="K600" s="259"/>
      <c r="L600" s="251" t="s">
        <v>1614</v>
      </c>
      <c r="M600" s="259"/>
      <c r="N600" s="251" t="s">
        <v>43</v>
      </c>
      <c r="O600" s="259"/>
      <c r="P600" s="259"/>
      <c r="Q600" s="259"/>
      <c r="R600" s="259"/>
      <c r="S600" s="259"/>
      <c r="T600" s="259"/>
      <c r="U600" s="259"/>
      <c r="V600" s="259"/>
      <c r="W600" s="259"/>
      <c r="X600" s="259"/>
      <c r="Y600" s="259"/>
      <c r="Z600" s="259"/>
      <c r="AA600" s="255"/>
      <c r="AB600" s="255"/>
      <c r="AC600" s="255"/>
      <c r="AD600" s="255"/>
      <c r="AE600" s="255"/>
      <c r="AF600" s="255"/>
      <c r="AG600" s="255"/>
      <c r="AH600" s="255"/>
      <c r="AI600" s="255"/>
      <c r="AJ600" s="255"/>
      <c r="AK600" s="255"/>
      <c r="AL600" s="255"/>
      <c r="AM600" s="255"/>
      <c r="AN600" s="255"/>
      <c r="AO600" s="255"/>
      <c r="AP600" s="255"/>
    </row>
    <row r="601" spans="1:42" ht="47.25">
      <c r="A601" s="251" t="s">
        <v>1597</v>
      </c>
      <c r="B601" s="251" t="s">
        <v>1615</v>
      </c>
      <c r="C601" s="251" t="s">
        <v>1616</v>
      </c>
      <c r="D601" s="251" t="str">
        <f t="shared" si="19"/>
        <v>PC1_09BX
Green (Unit)</v>
      </c>
      <c r="E601" s="251" t="s">
        <v>1617</v>
      </c>
      <c r="F601" s="251" t="str">
        <f t="shared" si="20"/>
        <v>PC1_09BX
Bibisi (igipimo)</v>
      </c>
      <c r="G601" s="450"/>
      <c r="H601" s="450"/>
      <c r="I601" s="259"/>
      <c r="J601" s="259"/>
      <c r="K601" s="259"/>
      <c r="L601" s="251" t="s">
        <v>1618</v>
      </c>
      <c r="M601" s="259"/>
      <c r="N601" s="251" t="s">
        <v>43</v>
      </c>
      <c r="O601" s="259"/>
      <c r="P601" s="259"/>
      <c r="Q601" s="259"/>
      <c r="R601" s="259"/>
      <c r="S601" s="259"/>
      <c r="T601" s="259"/>
      <c r="U601" s="259"/>
      <c r="V601" s="259"/>
      <c r="W601" s="259"/>
      <c r="X601" s="259"/>
      <c r="Y601" s="259"/>
      <c r="Z601" s="259"/>
      <c r="AA601" s="255"/>
      <c r="AB601" s="255"/>
      <c r="AC601" s="255"/>
      <c r="AD601" s="255"/>
      <c r="AE601" s="255"/>
      <c r="AF601" s="255"/>
      <c r="AG601" s="255"/>
      <c r="AH601" s="255"/>
      <c r="AI601" s="255"/>
      <c r="AJ601" s="255"/>
      <c r="AK601" s="255"/>
      <c r="AL601" s="255"/>
      <c r="AM601" s="255"/>
      <c r="AN601" s="255"/>
      <c r="AO601" s="255"/>
      <c r="AP601" s="255"/>
    </row>
    <row r="602" spans="1:42" ht="47.25">
      <c r="A602" s="251" t="s">
        <v>670</v>
      </c>
      <c r="B602" s="251" t="s">
        <v>1619</v>
      </c>
      <c r="C602" s="251" t="s">
        <v>1620</v>
      </c>
      <c r="D602" s="251" t="str">
        <f t="shared" si="19"/>
        <v>PC1_09C
Dry (Quantity)</v>
      </c>
      <c r="E602" s="251" t="s">
        <v>1621</v>
      </c>
      <c r="F602" s="251" t="str">
        <f t="shared" si="20"/>
        <v>PC1_09C
Byumye (ingano)</v>
      </c>
      <c r="G602" s="450"/>
      <c r="H602" s="450"/>
      <c r="I602" s="259"/>
      <c r="J602" s="259"/>
      <c r="K602" s="259"/>
      <c r="L602" s="251" t="s">
        <v>1614</v>
      </c>
      <c r="M602" s="259"/>
      <c r="N602" s="251" t="s">
        <v>43</v>
      </c>
      <c r="O602" s="259"/>
      <c r="P602" s="259"/>
      <c r="Q602" s="259"/>
      <c r="R602" s="259"/>
      <c r="S602" s="259"/>
      <c r="T602" s="259"/>
      <c r="U602" s="259"/>
      <c r="V602" s="259"/>
      <c r="W602" s="259"/>
      <c r="X602" s="259"/>
      <c r="Y602" s="259"/>
      <c r="Z602" s="259"/>
      <c r="AA602" s="255"/>
      <c r="AB602" s="255"/>
      <c r="AC602" s="255"/>
      <c r="AD602" s="255"/>
      <c r="AE602" s="255"/>
      <c r="AF602" s="255"/>
      <c r="AG602" s="255"/>
      <c r="AH602" s="255"/>
      <c r="AI602" s="255"/>
      <c r="AJ602" s="255"/>
      <c r="AK602" s="255"/>
      <c r="AL602" s="255"/>
      <c r="AM602" s="255"/>
      <c r="AN602" s="255"/>
      <c r="AO602" s="255"/>
      <c r="AP602" s="255"/>
    </row>
    <row r="603" spans="1:42" ht="47.25">
      <c r="A603" s="251" t="s">
        <v>1597</v>
      </c>
      <c r="B603" s="251" t="s">
        <v>1622</v>
      </c>
      <c r="C603" s="251" t="s">
        <v>1623</v>
      </c>
      <c r="D603" s="251" t="str">
        <f t="shared" si="19"/>
        <v>PC1_09CX
Dry (Unit)</v>
      </c>
      <c r="E603" s="251" t="s">
        <v>1624</v>
      </c>
      <c r="F603" s="251" t="str">
        <f t="shared" si="20"/>
        <v>PC1_09CX
Byumye (igipimo)</v>
      </c>
      <c r="G603" s="450"/>
      <c r="H603" s="450"/>
      <c r="I603" s="259"/>
      <c r="J603" s="259"/>
      <c r="K603" s="259"/>
      <c r="L603" s="251" t="s">
        <v>1625</v>
      </c>
      <c r="M603" s="259"/>
      <c r="N603" s="251" t="s">
        <v>43</v>
      </c>
      <c r="O603" s="259"/>
      <c r="P603" s="259"/>
      <c r="Q603" s="259"/>
      <c r="R603" s="259"/>
      <c r="S603" s="259"/>
      <c r="T603" s="259"/>
      <c r="U603" s="259"/>
      <c r="V603" s="259"/>
      <c r="W603" s="259"/>
      <c r="X603" s="259"/>
      <c r="Y603" s="259"/>
      <c r="Z603" s="259"/>
      <c r="AA603" s="255"/>
      <c r="AB603" s="255"/>
      <c r="AC603" s="255"/>
      <c r="AD603" s="255"/>
      <c r="AE603" s="255"/>
      <c r="AF603" s="255"/>
      <c r="AG603" s="255"/>
      <c r="AH603" s="255"/>
      <c r="AI603" s="255"/>
      <c r="AJ603" s="255"/>
      <c r="AK603" s="255"/>
      <c r="AL603" s="255"/>
      <c r="AM603" s="255"/>
      <c r="AN603" s="255"/>
      <c r="AO603" s="255"/>
      <c r="AP603" s="255"/>
    </row>
    <row r="604" spans="1:42" ht="47.25">
      <c r="A604" s="251" t="s">
        <v>1626</v>
      </c>
      <c r="B604" s="251" t="s">
        <v>1627</v>
      </c>
      <c r="C604" s="251" t="s">
        <v>1628</v>
      </c>
      <c r="D604" s="251" t="str">
        <f t="shared" si="19"/>
        <v>PC1_09D
[${plot_14c}]: Why was the harvested amount zero?</v>
      </c>
      <c r="E604" s="251" t="s">
        <v>1629</v>
      </c>
      <c r="F604" s="251" t="str">
        <f t="shared" si="20"/>
        <v>PC1_09D
Kubera iki umusaruro wabonetse ari zeru?</v>
      </c>
      <c r="G604" s="450"/>
      <c r="H604" s="450"/>
      <c r="I604" s="259"/>
      <c r="J604" s="259"/>
      <c r="K604" s="259"/>
      <c r="L604" s="251" t="s">
        <v>1630</v>
      </c>
      <c r="M604" s="259"/>
      <c r="N604" s="251" t="s">
        <v>43</v>
      </c>
      <c r="O604" s="259"/>
      <c r="P604" s="259"/>
      <c r="Q604" s="259"/>
      <c r="R604" s="259"/>
      <c r="S604" s="259"/>
      <c r="T604" s="259"/>
      <c r="U604" s="259"/>
      <c r="V604" s="259"/>
      <c r="W604" s="259"/>
      <c r="X604" s="259"/>
      <c r="Y604" s="259"/>
      <c r="Z604" s="259"/>
      <c r="AA604" s="255"/>
      <c r="AB604" s="255"/>
      <c r="AC604" s="255"/>
      <c r="AD604" s="255"/>
      <c r="AE604" s="255"/>
      <c r="AF604" s="255"/>
      <c r="AG604" s="255"/>
      <c r="AH604" s="255"/>
      <c r="AI604" s="255"/>
      <c r="AJ604" s="255"/>
      <c r="AK604" s="255"/>
      <c r="AL604" s="255"/>
      <c r="AM604" s="255"/>
      <c r="AN604" s="255"/>
      <c r="AO604" s="255"/>
      <c r="AP604" s="255"/>
    </row>
    <row r="605" spans="1:42" ht="63">
      <c r="A605" s="251" t="s">
        <v>670</v>
      </c>
      <c r="B605" s="251" t="s">
        <v>1631</v>
      </c>
      <c r="C605" s="251" t="s">
        <v>1632</v>
      </c>
      <c r="D605" s="251" t="str">
        <f t="shared" si="19"/>
        <v>PC1_10
[${plot_14c}]: How much [[${PC1_03}] did you sell from the season C2014 harvest?</v>
      </c>
      <c r="E605" s="251" t="s">
        <v>1633</v>
      </c>
      <c r="F605" s="251" t="str">
        <f t="shared" si="20"/>
        <v>PC1_10
[${plot_14c}]: Umaze kugurisha [${PC1_03} bingana iki wavanye mu musaruro w'igihembwe cy'ihinga C 2014?</v>
      </c>
      <c r="G605" s="450"/>
      <c r="H605" s="450"/>
      <c r="I605" s="450"/>
      <c r="J605" s="450"/>
      <c r="K605" s="450"/>
      <c r="L605" s="251" t="s">
        <v>1599</v>
      </c>
      <c r="M605" s="259"/>
      <c r="N605" s="251" t="s">
        <v>43</v>
      </c>
      <c r="O605" s="259"/>
      <c r="P605" s="259"/>
      <c r="Q605" s="259"/>
      <c r="R605" s="259"/>
      <c r="S605" s="259"/>
      <c r="T605" s="259"/>
      <c r="U605" s="259"/>
      <c r="V605" s="259"/>
      <c r="W605" s="259"/>
      <c r="X605" s="259"/>
      <c r="Y605" s="259"/>
      <c r="Z605" s="259"/>
      <c r="AA605" s="255"/>
      <c r="AB605" s="255"/>
      <c r="AC605" s="255"/>
      <c r="AD605" s="255"/>
      <c r="AE605" s="255"/>
      <c r="AF605" s="255"/>
      <c r="AG605" s="255"/>
      <c r="AH605" s="255"/>
      <c r="AI605" s="255"/>
      <c r="AJ605" s="255"/>
      <c r="AK605" s="255"/>
      <c r="AL605" s="255"/>
      <c r="AM605" s="255"/>
      <c r="AN605" s="255"/>
      <c r="AO605" s="255"/>
      <c r="AP605" s="255"/>
    </row>
    <row r="606" spans="1:42" ht="47.25">
      <c r="A606" s="251" t="s">
        <v>1597</v>
      </c>
      <c r="B606" s="251" t="s">
        <v>1634</v>
      </c>
      <c r="C606" s="251" t="s">
        <v>1558</v>
      </c>
      <c r="D606" s="251" t="str">
        <f t="shared" si="19"/>
        <v>PC1_10X
units</v>
      </c>
      <c r="E606" s="251" t="s">
        <v>677</v>
      </c>
      <c r="F606" s="251" t="str">
        <f t="shared" si="20"/>
        <v>PC1_10X
Ingero</v>
      </c>
      <c r="G606" s="450"/>
      <c r="H606" s="450"/>
      <c r="I606" s="450"/>
      <c r="J606" s="450"/>
      <c r="K606" s="450"/>
      <c r="L606" s="251" t="s">
        <v>1635</v>
      </c>
      <c r="M606" s="259"/>
      <c r="N606" s="251" t="s">
        <v>43</v>
      </c>
      <c r="O606" s="259"/>
      <c r="P606" s="259"/>
      <c r="Q606" s="259"/>
      <c r="R606" s="259"/>
      <c r="S606" s="259"/>
      <c r="T606" s="259"/>
      <c r="U606" s="259"/>
      <c r="V606" s="259"/>
      <c r="W606" s="259"/>
      <c r="X606" s="259"/>
      <c r="Y606" s="259"/>
      <c r="Z606" s="259"/>
      <c r="AA606" s="255"/>
      <c r="AB606" s="255"/>
      <c r="AC606" s="255"/>
      <c r="AD606" s="255"/>
      <c r="AE606" s="255"/>
      <c r="AF606" s="255"/>
      <c r="AG606" s="255"/>
      <c r="AH606" s="255"/>
      <c r="AI606" s="255"/>
      <c r="AJ606" s="255"/>
      <c r="AK606" s="255"/>
      <c r="AL606" s="255"/>
      <c r="AM606" s="255"/>
      <c r="AN606" s="255"/>
      <c r="AO606" s="255"/>
      <c r="AP606" s="255"/>
    </row>
    <row r="607" spans="1:42" s="8" customFormat="1" ht="63">
      <c r="A607" s="271" t="s">
        <v>59</v>
      </c>
      <c r="B607" s="271" t="s">
        <v>1636</v>
      </c>
      <c r="C607" s="271" t="s">
        <v>1637</v>
      </c>
      <c r="D607" s="251" t="str">
        <f t="shared" si="19"/>
        <v>SQ_14c
Sale weight (14C) converted to KG (unless bundle as units)</v>
      </c>
      <c r="E607" s="271"/>
      <c r="F607" s="251" t="str">
        <f t="shared" si="20"/>
        <v xml:space="preserve">SQ_14c
</v>
      </c>
      <c r="G607" s="271"/>
      <c r="H607" s="271"/>
      <c r="I607" s="271"/>
      <c r="J607" s="271"/>
      <c r="K607" s="271"/>
      <c r="L607" s="271"/>
      <c r="M607" s="452"/>
      <c r="N607" s="271"/>
      <c r="O607" s="271"/>
      <c r="P607" s="271"/>
      <c r="Q607" s="455" t="s">
        <v>1638</v>
      </c>
      <c r="R607" s="374"/>
      <c r="S607" s="398"/>
      <c r="T607" s="271"/>
      <c r="U607" s="271"/>
      <c r="V607" s="271"/>
      <c r="W607" s="271"/>
      <c r="X607" s="271"/>
      <c r="Y607" s="271"/>
      <c r="Z607" s="271"/>
      <c r="AA607" s="362"/>
      <c r="AB607" s="362"/>
      <c r="AC607" s="362"/>
      <c r="AD607" s="362"/>
      <c r="AE607" s="362"/>
      <c r="AF607" s="362"/>
      <c r="AG607" s="362"/>
      <c r="AH607" s="362"/>
      <c r="AI607" s="362"/>
      <c r="AJ607" s="362"/>
      <c r="AK607" s="362"/>
      <c r="AL607" s="362"/>
      <c r="AM607" s="362"/>
      <c r="AN607" s="362"/>
      <c r="AO607" s="362"/>
      <c r="AP607" s="362"/>
    </row>
    <row r="608" spans="1:42" ht="47.25">
      <c r="A608" s="271" t="s">
        <v>59</v>
      </c>
      <c r="B608" s="271" t="s">
        <v>1639</v>
      </c>
      <c r="C608" s="271" t="s">
        <v>1640</v>
      </c>
      <c r="D608" s="251" t="str">
        <f t="shared" si="19"/>
        <v>SQ2_14c
Equal to 1 if sale weight larger than total harvest weight</v>
      </c>
      <c r="E608" s="271"/>
      <c r="F608" s="251" t="str">
        <f t="shared" si="20"/>
        <v xml:space="preserve">SQ2_14c
</v>
      </c>
      <c r="G608" s="271"/>
      <c r="H608" s="271"/>
      <c r="I608" s="271"/>
      <c r="J608" s="271"/>
      <c r="K608" s="271"/>
      <c r="L608" s="271" t="s">
        <v>1641</v>
      </c>
      <c r="M608" s="452"/>
      <c r="N608" s="450"/>
      <c r="O608" s="450"/>
      <c r="P608" s="450"/>
      <c r="Q608" s="455" t="s">
        <v>1642</v>
      </c>
      <c r="R608" s="319"/>
      <c r="S608" s="398"/>
      <c r="T608" s="450"/>
      <c r="U608" s="450"/>
      <c r="V608" s="450"/>
      <c r="W608" s="450"/>
      <c r="X608" s="450"/>
      <c r="Y608" s="450"/>
      <c r="Z608" s="450"/>
      <c r="AA608" s="255"/>
      <c r="AB608" s="255"/>
      <c r="AC608" s="255"/>
      <c r="AD608" s="255"/>
      <c r="AE608" s="255"/>
      <c r="AF608" s="255"/>
      <c r="AG608" s="255"/>
      <c r="AH608" s="255"/>
      <c r="AI608" s="255"/>
      <c r="AJ608" s="255"/>
      <c r="AK608" s="255"/>
      <c r="AL608" s="255"/>
      <c r="AM608" s="255"/>
      <c r="AN608" s="255"/>
      <c r="AO608" s="255"/>
      <c r="AP608" s="255"/>
    </row>
    <row r="609" spans="1:42" ht="63">
      <c r="A609" s="271" t="s">
        <v>22</v>
      </c>
      <c r="B609" s="271" t="s">
        <v>1643</v>
      </c>
      <c r="C609" s="271" t="s">
        <v>1644</v>
      </c>
      <c r="D609" s="251" t="str">
        <f t="shared" si="19"/>
        <v>SQ_14c_w
ALERT! The amount sold is larger than the amount harvested.</v>
      </c>
      <c r="E609" s="271" t="s">
        <v>1645</v>
      </c>
      <c r="F609" s="251" t="str">
        <f t="shared" si="20"/>
        <v>SQ_14c_w
IKITONDERWA!  ibyo yasaruye ntibingana / ntibihura nuburyo yabikoresheje.</v>
      </c>
      <c r="G609" s="450"/>
      <c r="H609" s="450"/>
      <c r="I609" s="450"/>
      <c r="J609" s="450"/>
      <c r="K609" s="450"/>
      <c r="L609" s="271" t="s">
        <v>1646</v>
      </c>
      <c r="M609" s="452"/>
      <c r="N609" s="450"/>
      <c r="O609" s="450"/>
      <c r="P609" s="450"/>
      <c r="Q609" s="455"/>
      <c r="R609" s="319"/>
      <c r="S609" s="398"/>
      <c r="T609" s="450"/>
      <c r="U609" s="450"/>
      <c r="V609" s="450"/>
      <c r="W609" s="450"/>
      <c r="X609" s="450"/>
      <c r="Y609" s="450"/>
      <c r="Z609" s="450"/>
      <c r="AA609" s="255"/>
      <c r="AB609" s="255"/>
      <c r="AC609" s="255"/>
      <c r="AD609" s="255"/>
      <c r="AE609" s="255"/>
      <c r="AF609" s="255"/>
      <c r="AG609" s="255"/>
      <c r="AH609" s="255"/>
      <c r="AI609" s="255"/>
      <c r="AJ609" s="255"/>
      <c r="AK609" s="255"/>
      <c r="AL609" s="255"/>
      <c r="AM609" s="255"/>
      <c r="AN609" s="255"/>
      <c r="AO609" s="255"/>
      <c r="AP609" s="255"/>
    </row>
    <row r="610" spans="1:42" ht="63">
      <c r="A610" s="251" t="s">
        <v>1606</v>
      </c>
      <c r="B610" s="251" t="s">
        <v>1647</v>
      </c>
      <c r="C610" s="251" t="s">
        <v>1608</v>
      </c>
      <c r="D610" s="251" t="str">
        <f t="shared" si="19"/>
        <v>PC1_10A
[${plot_14c}]: Green or Dry Maize?</v>
      </c>
      <c r="E610" s="251" t="s">
        <v>1609</v>
      </c>
      <c r="F610" s="251" t="str">
        <f t="shared" si="20"/>
        <v>PC1_10A
[${plot_14c}]: Ibigori bibisi cg byumye?</v>
      </c>
      <c r="G610" s="450"/>
      <c r="H610" s="450"/>
      <c r="I610" s="450"/>
      <c r="J610" s="450"/>
      <c r="K610" s="450"/>
      <c r="L610" s="251" t="s">
        <v>1648</v>
      </c>
      <c r="M610" s="259"/>
      <c r="N610" s="251" t="s">
        <v>43</v>
      </c>
      <c r="O610" s="259"/>
      <c r="P610" s="259"/>
      <c r="Q610" s="259"/>
      <c r="R610" s="259"/>
      <c r="S610" s="259"/>
      <c r="T610" s="259"/>
      <c r="U610" s="259"/>
      <c r="V610" s="259"/>
      <c r="W610" s="259"/>
      <c r="X610" s="259"/>
      <c r="Y610" s="259"/>
      <c r="Z610" s="259"/>
      <c r="AA610" s="255"/>
      <c r="AB610" s="255"/>
      <c r="AC610" s="255"/>
      <c r="AD610" s="255"/>
      <c r="AE610" s="255"/>
      <c r="AF610" s="255"/>
      <c r="AG610" s="255"/>
      <c r="AH610" s="255"/>
      <c r="AI610" s="255"/>
      <c r="AJ610" s="255"/>
      <c r="AK610" s="255"/>
      <c r="AL610" s="255"/>
      <c r="AM610" s="255"/>
      <c r="AN610" s="255"/>
      <c r="AO610" s="255"/>
      <c r="AP610" s="255"/>
    </row>
    <row r="611" spans="1:42" ht="47.25">
      <c r="A611" s="251" t="s">
        <v>670</v>
      </c>
      <c r="B611" s="251" t="s">
        <v>1649</v>
      </c>
      <c r="C611" s="251" t="s">
        <v>1612</v>
      </c>
      <c r="D611" s="251" t="str">
        <f t="shared" si="19"/>
        <v>PC1_10B
Green (Quantity)</v>
      </c>
      <c r="E611" s="251" t="s">
        <v>1613</v>
      </c>
      <c r="F611" s="251" t="str">
        <f t="shared" si="20"/>
        <v>PC1_10B
Bibisi (ingano)</v>
      </c>
      <c r="G611" s="450"/>
      <c r="H611" s="450"/>
      <c r="I611" s="450"/>
      <c r="J611" s="450"/>
      <c r="K611" s="450"/>
      <c r="L611" s="251" t="s">
        <v>1650</v>
      </c>
      <c r="M611" s="259"/>
      <c r="N611" s="251" t="s">
        <v>43</v>
      </c>
      <c r="O611" s="259"/>
      <c r="P611" s="259"/>
      <c r="Q611" s="259"/>
      <c r="R611" s="259"/>
      <c r="S611" s="259"/>
      <c r="T611" s="259"/>
      <c r="U611" s="259"/>
      <c r="V611" s="259"/>
      <c r="W611" s="259"/>
      <c r="X611" s="259"/>
      <c r="Y611" s="259"/>
      <c r="Z611" s="259"/>
      <c r="AA611" s="255"/>
      <c r="AB611" s="255"/>
      <c r="AC611" s="255"/>
      <c r="AD611" s="255"/>
      <c r="AE611" s="255"/>
      <c r="AF611" s="255"/>
      <c r="AG611" s="255"/>
      <c r="AH611" s="255"/>
      <c r="AI611" s="255"/>
      <c r="AJ611" s="255"/>
      <c r="AK611" s="255"/>
      <c r="AL611" s="255"/>
      <c r="AM611" s="255"/>
      <c r="AN611" s="255"/>
      <c r="AO611" s="255"/>
      <c r="AP611" s="255"/>
    </row>
    <row r="612" spans="1:42" ht="47.25">
      <c r="A612" s="251" t="s">
        <v>1597</v>
      </c>
      <c r="B612" s="251" t="s">
        <v>1651</v>
      </c>
      <c r="C612" s="251" t="s">
        <v>1616</v>
      </c>
      <c r="D612" s="251" t="str">
        <f t="shared" si="19"/>
        <v>PC1_10BX
Green (Unit)</v>
      </c>
      <c r="E612" s="251" t="s">
        <v>1617</v>
      </c>
      <c r="F612" s="251" t="str">
        <f t="shared" si="20"/>
        <v>PC1_10BX
Bibisi (igipimo)</v>
      </c>
      <c r="G612" s="450"/>
      <c r="H612" s="450"/>
      <c r="I612" s="450"/>
      <c r="J612" s="450"/>
      <c r="K612" s="450"/>
      <c r="L612" s="251" t="s">
        <v>1652</v>
      </c>
      <c r="M612" s="259"/>
      <c r="N612" s="251" t="s">
        <v>43</v>
      </c>
      <c r="O612" s="259"/>
      <c r="P612" s="259"/>
      <c r="Q612" s="259"/>
      <c r="R612" s="259"/>
      <c r="S612" s="259"/>
      <c r="T612" s="259"/>
      <c r="U612" s="259"/>
      <c r="V612" s="259"/>
      <c r="W612" s="259"/>
      <c r="X612" s="259"/>
      <c r="Y612" s="259"/>
      <c r="Z612" s="259"/>
      <c r="AA612" s="255"/>
      <c r="AB612" s="255"/>
      <c r="AC612" s="255"/>
      <c r="AD612" s="255"/>
      <c r="AE612" s="255"/>
      <c r="AF612" s="255"/>
      <c r="AG612" s="255"/>
      <c r="AH612" s="255"/>
      <c r="AI612" s="255"/>
      <c r="AJ612" s="255"/>
      <c r="AK612" s="255"/>
      <c r="AL612" s="255"/>
      <c r="AM612" s="255"/>
      <c r="AN612" s="255"/>
      <c r="AO612" s="255"/>
      <c r="AP612" s="255"/>
    </row>
    <row r="613" spans="1:42" ht="47.25">
      <c r="A613" s="251" t="s">
        <v>670</v>
      </c>
      <c r="B613" s="251" t="s">
        <v>1653</v>
      </c>
      <c r="C613" s="251" t="s">
        <v>1620</v>
      </c>
      <c r="D613" s="251" t="str">
        <f t="shared" si="19"/>
        <v>PC1_10C
Dry (Quantity)</v>
      </c>
      <c r="E613" s="251" t="s">
        <v>1621</v>
      </c>
      <c r="F613" s="251" t="str">
        <f t="shared" si="20"/>
        <v>PC1_10C
Byumye (ingano)</v>
      </c>
      <c r="G613" s="450"/>
      <c r="H613" s="450"/>
      <c r="I613" s="450"/>
      <c r="J613" s="450"/>
      <c r="K613" s="450"/>
      <c r="L613" s="251" t="s">
        <v>1650</v>
      </c>
      <c r="M613" s="259"/>
      <c r="N613" s="251" t="s">
        <v>43</v>
      </c>
      <c r="O613" s="259"/>
      <c r="P613" s="259"/>
      <c r="Q613" s="259"/>
      <c r="R613" s="259"/>
      <c r="S613" s="259"/>
      <c r="T613" s="259"/>
      <c r="U613" s="259"/>
      <c r="V613" s="259"/>
      <c r="W613" s="259"/>
      <c r="X613" s="259"/>
      <c r="Y613" s="259"/>
      <c r="Z613" s="259"/>
      <c r="AA613" s="255"/>
      <c r="AB613" s="255"/>
      <c r="AC613" s="255"/>
      <c r="AD613" s="255"/>
      <c r="AE613" s="255"/>
      <c r="AF613" s="255"/>
      <c r="AG613" s="255"/>
      <c r="AH613" s="255"/>
      <c r="AI613" s="255"/>
      <c r="AJ613" s="255"/>
      <c r="AK613" s="255"/>
      <c r="AL613" s="255"/>
      <c r="AM613" s="255"/>
      <c r="AN613" s="255"/>
      <c r="AO613" s="255"/>
      <c r="AP613" s="255"/>
    </row>
    <row r="614" spans="1:42" ht="47.25">
      <c r="A614" s="251" t="s">
        <v>1597</v>
      </c>
      <c r="B614" s="251" t="s">
        <v>1654</v>
      </c>
      <c r="C614" s="251" t="s">
        <v>1623</v>
      </c>
      <c r="D614" s="251" t="str">
        <f t="shared" si="19"/>
        <v>PC1_10CX
Dry (Unit)</v>
      </c>
      <c r="E614" s="251" t="s">
        <v>1624</v>
      </c>
      <c r="F614" s="251" t="str">
        <f t="shared" si="20"/>
        <v>PC1_10CX
Byumye (igipimo)</v>
      </c>
      <c r="G614" s="450"/>
      <c r="H614" s="450"/>
      <c r="I614" s="450"/>
      <c r="J614" s="450"/>
      <c r="K614" s="450"/>
      <c r="L614" s="251" t="s">
        <v>1655</v>
      </c>
      <c r="M614" s="259"/>
      <c r="N614" s="251" t="s">
        <v>43</v>
      </c>
      <c r="O614" s="259"/>
      <c r="P614" s="259"/>
      <c r="Q614" s="259"/>
      <c r="R614" s="259"/>
      <c r="S614" s="259"/>
      <c r="T614" s="259"/>
      <c r="U614" s="259"/>
      <c r="V614" s="259"/>
      <c r="W614" s="259"/>
      <c r="X614" s="259"/>
      <c r="Y614" s="259"/>
      <c r="Z614" s="259"/>
      <c r="AA614" s="255"/>
      <c r="AB614" s="255"/>
      <c r="AC614" s="255"/>
      <c r="AD614" s="255"/>
      <c r="AE614" s="255"/>
      <c r="AF614" s="255"/>
      <c r="AG614" s="255"/>
      <c r="AH614" s="255"/>
      <c r="AI614" s="255"/>
      <c r="AJ614" s="255"/>
      <c r="AK614" s="255"/>
      <c r="AL614" s="255"/>
      <c r="AM614" s="255"/>
      <c r="AN614" s="255"/>
      <c r="AO614" s="255"/>
      <c r="AP614" s="255"/>
    </row>
    <row r="615" spans="1:42" ht="47.25">
      <c r="A615" s="251" t="s">
        <v>1656</v>
      </c>
      <c r="B615" s="251" t="s">
        <v>1657</v>
      </c>
      <c r="C615" s="251" t="s">
        <v>1658</v>
      </c>
      <c r="D615" s="251" t="str">
        <f t="shared" ref="D615:D678" si="21">$B615&amp;"
"&amp;$C615</f>
        <v>PC1_10D
[${plot_14c}]: Who do you sell [${PC1_03}] to?</v>
      </c>
      <c r="E615" s="251" t="s">
        <v>1659</v>
      </c>
      <c r="F615" s="251" t="str">
        <f t="shared" si="20"/>
        <v>PC1_10D
[${plot_14c}]: Ni hehe wagurishije umusaruro wa [${PC1_03}]?</v>
      </c>
      <c r="G615" s="450"/>
      <c r="H615" s="450"/>
      <c r="I615" s="450"/>
      <c r="J615" s="450"/>
      <c r="K615" s="450"/>
      <c r="L615" s="251" t="s">
        <v>1660</v>
      </c>
      <c r="M615" s="259"/>
      <c r="N615" s="251" t="s">
        <v>43</v>
      </c>
      <c r="O615" s="259"/>
      <c r="P615" s="259"/>
      <c r="Q615" s="259"/>
      <c r="R615" s="259"/>
      <c r="S615" s="259"/>
      <c r="T615" s="259"/>
      <c r="U615" s="259"/>
      <c r="V615" s="259"/>
      <c r="W615" s="259"/>
      <c r="X615" s="259"/>
      <c r="Y615" s="259"/>
      <c r="Z615" s="259"/>
      <c r="AA615" s="255"/>
      <c r="AB615" s="255"/>
      <c r="AC615" s="255"/>
      <c r="AD615" s="255"/>
      <c r="AE615" s="255"/>
      <c r="AF615" s="255"/>
      <c r="AG615" s="255"/>
      <c r="AH615" s="255"/>
      <c r="AI615" s="255"/>
      <c r="AJ615" s="255"/>
      <c r="AK615" s="255"/>
      <c r="AL615" s="255"/>
      <c r="AM615" s="255"/>
      <c r="AN615" s="255"/>
      <c r="AO615" s="255"/>
      <c r="AP615" s="255"/>
    </row>
    <row r="616" spans="1:42" ht="78.75">
      <c r="A616" s="251" t="s">
        <v>48</v>
      </c>
      <c r="B616" s="251" t="s">
        <v>1661</v>
      </c>
      <c r="C616" s="251" t="s">
        <v>1662</v>
      </c>
      <c r="D616" s="251" t="str">
        <f t="shared" si="21"/>
        <v>PC1_10E
[${plot_14c}]: How much did you earn in total from selling this [${PC1_03}] from your Season 15a harvest [RWF]?</v>
      </c>
      <c r="E616" s="251" t="s">
        <v>1663</v>
      </c>
      <c r="F616" s="251" t="str">
        <f t="shared" si="20"/>
        <v>PC1_10E
[${plot_14c}]: Winjije amafaranga angahe mu musaruro wa [${PC1_03}] mu gihembwe cy'ihinga C 2014?</v>
      </c>
      <c r="G616" s="251" t="s">
        <v>285</v>
      </c>
      <c r="H616" s="450"/>
      <c r="I616" s="450"/>
      <c r="J616" s="251" t="s">
        <v>1664</v>
      </c>
      <c r="K616" s="450"/>
      <c r="L616" s="251" t="s">
        <v>1660</v>
      </c>
      <c r="M616" s="259"/>
      <c r="N616" s="251" t="s">
        <v>43</v>
      </c>
      <c r="O616" s="259"/>
      <c r="P616" s="259"/>
      <c r="Q616" s="259"/>
      <c r="R616" s="259"/>
      <c r="S616" s="259"/>
      <c r="T616" s="259"/>
      <c r="U616" s="259"/>
      <c r="V616" s="259"/>
      <c r="W616" s="259"/>
      <c r="X616" s="259"/>
      <c r="Y616" s="259"/>
      <c r="Z616" s="259"/>
      <c r="AA616" s="255"/>
      <c r="AB616" s="255"/>
      <c r="AC616" s="255"/>
      <c r="AD616" s="255"/>
      <c r="AE616" s="255"/>
      <c r="AF616" s="255"/>
      <c r="AG616" s="255"/>
      <c r="AH616" s="255"/>
      <c r="AI616" s="255"/>
      <c r="AJ616" s="255"/>
      <c r="AK616" s="255"/>
      <c r="AL616" s="255"/>
      <c r="AM616" s="255"/>
      <c r="AN616" s="255"/>
      <c r="AO616" s="255"/>
      <c r="AP616" s="255"/>
    </row>
    <row r="617" spans="1:42" s="18" customFormat="1" ht="78.75">
      <c r="A617" s="251" t="s">
        <v>256</v>
      </c>
      <c r="B617" s="251" t="s">
        <v>1665</v>
      </c>
      <c r="C617" s="251" t="s">
        <v>1666</v>
      </c>
      <c r="D617" s="251" t="str">
        <f t="shared" si="21"/>
        <v>PC1_10E_alert
Alert! The household reported that they earned more than 100,000 RWF from [${PC1_03}]  harvest. This is very high. Are you sure this is correct?</v>
      </c>
      <c r="E617" s="251" t="s">
        <v>1666</v>
      </c>
      <c r="F617" s="251" t="str">
        <f t="shared" si="20"/>
        <v>PC1_10E_alert
Alert! The household reported that they earned more than 100,000 RWF from [${PC1_03}]  harvest. This is very high. Are you sure this is correct?</v>
      </c>
      <c r="G617" s="251"/>
      <c r="H617" s="251"/>
      <c r="I617" s="251"/>
      <c r="J617" s="319"/>
      <c r="K617" s="259"/>
      <c r="L617" s="251" t="s">
        <v>1667</v>
      </c>
      <c r="M617" s="259"/>
      <c r="N617" s="251" t="s">
        <v>43</v>
      </c>
      <c r="O617" s="259"/>
      <c r="P617" s="259"/>
      <c r="Q617" s="259"/>
      <c r="R617" s="259"/>
      <c r="S617" s="259"/>
      <c r="T617" s="259"/>
      <c r="U617" s="259"/>
      <c r="V617" s="259"/>
      <c r="W617" s="259"/>
      <c r="X617" s="259"/>
      <c r="Y617" s="259"/>
      <c r="Z617" s="259"/>
      <c r="AA617" s="259"/>
      <c r="AB617" s="259"/>
      <c r="AC617" s="259"/>
      <c r="AD617" s="259"/>
      <c r="AE617" s="259"/>
      <c r="AF617" s="259"/>
      <c r="AG617" s="259"/>
      <c r="AH617" s="259"/>
      <c r="AI617" s="259"/>
      <c r="AJ617" s="259"/>
      <c r="AK617" s="259"/>
      <c r="AL617" s="259"/>
      <c r="AM617" s="259"/>
      <c r="AN617" s="259"/>
      <c r="AO617" s="259"/>
      <c r="AP617" s="259"/>
    </row>
    <row r="618" spans="1:42" ht="63">
      <c r="A618" s="251" t="s">
        <v>670</v>
      </c>
      <c r="B618" s="251" t="s">
        <v>1668</v>
      </c>
      <c r="C618" s="251" t="s">
        <v>1669</v>
      </c>
      <c r="D618" s="251" t="str">
        <f t="shared" si="21"/>
        <v>PC1_11
[${plot_14c}]: How much [${PC1_03}] was used for HH consumption?</v>
      </c>
      <c r="E618" s="251" t="s">
        <v>1670</v>
      </c>
      <c r="F618" s="251" t="str">
        <f t="shared" si="20"/>
        <v>PC1_11
[${plot_14c}]: Umusaruro [${PC1_03}] umaze kuribwa mu rugo ungana ute?</v>
      </c>
      <c r="G618" s="450"/>
      <c r="H618" s="450"/>
      <c r="I618" s="450"/>
      <c r="J618" s="450"/>
      <c r="K618" s="450"/>
      <c r="L618" s="251" t="s">
        <v>1599</v>
      </c>
      <c r="M618" s="259"/>
      <c r="N618" s="251" t="s">
        <v>43</v>
      </c>
      <c r="O618" s="259"/>
      <c r="P618" s="259"/>
      <c r="Q618" s="259"/>
      <c r="R618" s="259"/>
      <c r="S618" s="259"/>
      <c r="T618" s="259"/>
      <c r="U618" s="259"/>
      <c r="V618" s="259"/>
      <c r="W618" s="259"/>
      <c r="X618" s="259"/>
      <c r="Y618" s="259"/>
      <c r="Z618" s="259"/>
      <c r="AA618" s="255"/>
      <c r="AB618" s="255"/>
      <c r="AC618" s="255"/>
      <c r="AD618" s="255"/>
      <c r="AE618" s="255"/>
      <c r="AF618" s="255"/>
      <c r="AG618" s="255"/>
      <c r="AH618" s="255"/>
      <c r="AI618" s="255"/>
      <c r="AJ618" s="255"/>
      <c r="AK618" s="255"/>
      <c r="AL618" s="255"/>
      <c r="AM618" s="255"/>
      <c r="AN618" s="255"/>
      <c r="AO618" s="255"/>
      <c r="AP618" s="255"/>
    </row>
    <row r="619" spans="1:42" ht="47.25">
      <c r="A619" s="251" t="s">
        <v>1597</v>
      </c>
      <c r="B619" s="251" t="s">
        <v>1671</v>
      </c>
      <c r="C619" s="251" t="s">
        <v>1558</v>
      </c>
      <c r="D619" s="251" t="str">
        <f t="shared" si="21"/>
        <v>PC1_11X
units</v>
      </c>
      <c r="E619" s="251" t="s">
        <v>677</v>
      </c>
      <c r="F619" s="251" t="str">
        <f t="shared" si="20"/>
        <v>PC1_11X
Ingero</v>
      </c>
      <c r="G619" s="450"/>
      <c r="H619" s="450"/>
      <c r="I619" s="450"/>
      <c r="J619" s="450"/>
      <c r="K619" s="450"/>
      <c r="L619" s="251" t="s">
        <v>1672</v>
      </c>
      <c r="M619" s="259"/>
      <c r="N619" s="251" t="s">
        <v>43</v>
      </c>
      <c r="O619" s="259"/>
      <c r="P619" s="259"/>
      <c r="Q619" s="259"/>
      <c r="R619" s="259"/>
      <c r="S619" s="259"/>
      <c r="T619" s="259"/>
      <c r="U619" s="259"/>
      <c r="V619" s="259"/>
      <c r="W619" s="259"/>
      <c r="X619" s="259"/>
      <c r="Y619" s="259"/>
      <c r="Z619" s="259"/>
      <c r="AA619" s="255"/>
      <c r="AB619" s="255"/>
      <c r="AC619" s="255"/>
      <c r="AD619" s="255"/>
      <c r="AE619" s="255"/>
      <c r="AF619" s="255"/>
      <c r="AG619" s="255"/>
      <c r="AH619" s="255"/>
      <c r="AI619" s="255"/>
      <c r="AJ619" s="255"/>
      <c r="AK619" s="255"/>
      <c r="AL619" s="255"/>
      <c r="AM619" s="255"/>
      <c r="AN619" s="255"/>
      <c r="AO619" s="255"/>
      <c r="AP619" s="255"/>
    </row>
    <row r="620" spans="1:42" s="8" customFormat="1" ht="63">
      <c r="A620" s="271" t="s">
        <v>59</v>
      </c>
      <c r="B620" s="271" t="s">
        <v>1673</v>
      </c>
      <c r="C620" s="271" t="s">
        <v>1674</v>
      </c>
      <c r="D620" s="251" t="str">
        <f t="shared" si="21"/>
        <v>CQ_14c
Consumed weight (14C) converted to KG (unless bundle as units)</v>
      </c>
      <c r="E620" s="271"/>
      <c r="F620" s="251" t="str">
        <f t="shared" si="20"/>
        <v xml:space="preserve">CQ_14c
</v>
      </c>
      <c r="G620" s="271"/>
      <c r="H620" s="271"/>
      <c r="I620" s="271"/>
      <c r="J620" s="271"/>
      <c r="K620" s="271"/>
      <c r="L620" s="271"/>
      <c r="M620" s="452"/>
      <c r="N620" s="271"/>
      <c r="O620" s="271"/>
      <c r="P620" s="271"/>
      <c r="Q620" s="455" t="s">
        <v>1675</v>
      </c>
      <c r="R620" s="374"/>
      <c r="S620" s="398"/>
      <c r="T620" s="271"/>
      <c r="U620" s="271"/>
      <c r="V620" s="271"/>
      <c r="W620" s="271"/>
      <c r="X620" s="271"/>
      <c r="Y620" s="271"/>
      <c r="Z620" s="271"/>
      <c r="AA620" s="362"/>
      <c r="AB620" s="362"/>
      <c r="AC620" s="362"/>
      <c r="AD620" s="362"/>
      <c r="AE620" s="362"/>
      <c r="AF620" s="362"/>
      <c r="AG620" s="362"/>
      <c r="AH620" s="362"/>
      <c r="AI620" s="362"/>
      <c r="AJ620" s="362"/>
      <c r="AK620" s="362"/>
      <c r="AL620" s="362"/>
      <c r="AM620" s="362"/>
      <c r="AN620" s="362"/>
      <c r="AO620" s="362"/>
      <c r="AP620" s="362"/>
    </row>
    <row r="621" spans="1:42" ht="63">
      <c r="A621" s="271" t="s">
        <v>59</v>
      </c>
      <c r="B621" s="271" t="s">
        <v>1676</v>
      </c>
      <c r="C621" s="271" t="s">
        <v>1677</v>
      </c>
      <c r="D621" s="251" t="str">
        <f t="shared" si="21"/>
        <v>CQ2_14c
Equal to 1 if consumed weight larger than total harvest weight</v>
      </c>
      <c r="E621" s="271"/>
      <c r="F621" s="251" t="str">
        <f t="shared" si="20"/>
        <v xml:space="preserve">CQ2_14c
</v>
      </c>
      <c r="G621" s="271"/>
      <c r="H621" s="271"/>
      <c r="I621" s="271"/>
      <c r="J621" s="271"/>
      <c r="K621" s="271"/>
      <c r="L621" s="271" t="s">
        <v>1678</v>
      </c>
      <c r="M621" s="452"/>
      <c r="N621" s="450"/>
      <c r="O621" s="450"/>
      <c r="P621" s="450"/>
      <c r="Q621" s="455" t="s">
        <v>1679</v>
      </c>
      <c r="R621" s="319"/>
      <c r="S621" s="398"/>
      <c r="T621" s="450"/>
      <c r="U621" s="450"/>
      <c r="V621" s="450"/>
      <c r="W621" s="450"/>
      <c r="X621" s="450"/>
      <c r="Y621" s="450"/>
      <c r="Z621" s="450"/>
      <c r="AA621" s="255"/>
      <c r="AB621" s="255"/>
      <c r="AC621" s="255"/>
      <c r="AD621" s="255"/>
      <c r="AE621" s="255"/>
      <c r="AF621" s="255"/>
      <c r="AG621" s="255"/>
      <c r="AH621" s="255"/>
      <c r="AI621" s="255"/>
      <c r="AJ621" s="255"/>
      <c r="AK621" s="255"/>
      <c r="AL621" s="255"/>
      <c r="AM621" s="255"/>
      <c r="AN621" s="255"/>
      <c r="AO621" s="255"/>
      <c r="AP621" s="255"/>
    </row>
    <row r="622" spans="1:42" ht="63">
      <c r="A622" s="271" t="s">
        <v>22</v>
      </c>
      <c r="B622" s="271" t="s">
        <v>1680</v>
      </c>
      <c r="C622" s="271" t="s">
        <v>1681</v>
      </c>
      <c r="D622" s="251" t="str">
        <f t="shared" si="21"/>
        <v>CQ_14c_w
ALERT! The amount consumed is larger than the amount harvested.</v>
      </c>
      <c r="E622" s="271" t="s">
        <v>1645</v>
      </c>
      <c r="F622" s="251" t="str">
        <f t="shared" si="20"/>
        <v>CQ_14c_w
IKITONDERWA!  ibyo yasaruye ntibingana / ntibihura nuburyo yabikoresheje.</v>
      </c>
      <c r="G622" s="450"/>
      <c r="H622" s="450"/>
      <c r="I622" s="450"/>
      <c r="J622" s="450"/>
      <c r="K622" s="450"/>
      <c r="L622" s="271" t="s">
        <v>1682</v>
      </c>
      <c r="M622" s="452"/>
      <c r="N622" s="450"/>
      <c r="O622" s="450"/>
      <c r="P622" s="450"/>
      <c r="Q622" s="455"/>
      <c r="R622" s="319"/>
      <c r="S622" s="398"/>
      <c r="T622" s="450"/>
      <c r="U622" s="450"/>
      <c r="V622" s="450"/>
      <c r="W622" s="450"/>
      <c r="X622" s="450"/>
      <c r="Y622" s="450"/>
      <c r="Z622" s="450"/>
      <c r="AA622" s="255"/>
      <c r="AB622" s="255"/>
      <c r="AC622" s="255"/>
      <c r="AD622" s="255"/>
      <c r="AE622" s="255"/>
      <c r="AF622" s="255"/>
      <c r="AG622" s="255"/>
      <c r="AH622" s="255"/>
      <c r="AI622" s="255"/>
      <c r="AJ622" s="255"/>
      <c r="AK622" s="255"/>
      <c r="AL622" s="255"/>
      <c r="AM622" s="255"/>
      <c r="AN622" s="255"/>
      <c r="AO622" s="255"/>
      <c r="AP622" s="255"/>
    </row>
    <row r="623" spans="1:42" ht="63">
      <c r="A623" s="251" t="s">
        <v>1606</v>
      </c>
      <c r="B623" s="251" t="s">
        <v>1683</v>
      </c>
      <c r="C623" s="251" t="s">
        <v>1608</v>
      </c>
      <c r="D623" s="251" t="str">
        <f t="shared" si="21"/>
        <v>PC1_11A
[${plot_14c}]: Green or Dry Maize?</v>
      </c>
      <c r="E623" s="251" t="s">
        <v>1609</v>
      </c>
      <c r="F623" s="251" t="str">
        <f t="shared" si="20"/>
        <v>PC1_11A
[${plot_14c}]: Ibigori bibisi cg byumye?</v>
      </c>
      <c r="G623" s="450"/>
      <c r="H623" s="450"/>
      <c r="I623" s="450"/>
      <c r="J623" s="450"/>
      <c r="K623" s="450"/>
      <c r="L623" s="251" t="s">
        <v>1684</v>
      </c>
      <c r="M623" s="259"/>
      <c r="N623" s="251" t="s">
        <v>43</v>
      </c>
      <c r="O623" s="259"/>
      <c r="P623" s="259"/>
      <c r="Q623" s="259"/>
      <c r="R623" s="259"/>
      <c r="S623" s="259"/>
      <c r="T623" s="259"/>
      <c r="U623" s="259"/>
      <c r="V623" s="259"/>
      <c r="W623" s="259"/>
      <c r="X623" s="259"/>
      <c r="Y623" s="259"/>
      <c r="Z623" s="259"/>
      <c r="AA623" s="255"/>
      <c r="AB623" s="255"/>
      <c r="AC623" s="255"/>
      <c r="AD623" s="255"/>
      <c r="AE623" s="255"/>
      <c r="AF623" s="255"/>
      <c r="AG623" s="255"/>
      <c r="AH623" s="255"/>
      <c r="AI623" s="255"/>
      <c r="AJ623" s="255"/>
      <c r="AK623" s="255"/>
      <c r="AL623" s="255"/>
      <c r="AM623" s="255"/>
      <c r="AN623" s="255"/>
      <c r="AO623" s="255"/>
      <c r="AP623" s="255"/>
    </row>
    <row r="624" spans="1:42" ht="47.25">
      <c r="A624" s="251" t="s">
        <v>670</v>
      </c>
      <c r="B624" s="251" t="s">
        <v>1685</v>
      </c>
      <c r="C624" s="251" t="s">
        <v>1612</v>
      </c>
      <c r="D624" s="251" t="str">
        <f t="shared" si="21"/>
        <v>PC1_11B
Green (Quantity)</v>
      </c>
      <c r="E624" s="251" t="s">
        <v>1613</v>
      </c>
      <c r="F624" s="251" t="str">
        <f t="shared" si="20"/>
        <v>PC1_11B
Bibisi (ingano)</v>
      </c>
      <c r="G624" s="450"/>
      <c r="H624" s="450"/>
      <c r="I624" s="450"/>
      <c r="J624" s="450"/>
      <c r="K624" s="450"/>
      <c r="L624" s="251" t="s">
        <v>1686</v>
      </c>
      <c r="M624" s="259"/>
      <c r="N624" s="251" t="s">
        <v>43</v>
      </c>
      <c r="O624" s="259"/>
      <c r="P624" s="259"/>
      <c r="Q624" s="259"/>
      <c r="R624" s="259"/>
      <c r="S624" s="259"/>
      <c r="T624" s="259"/>
      <c r="U624" s="259"/>
      <c r="V624" s="259"/>
      <c r="W624" s="259"/>
      <c r="X624" s="259"/>
      <c r="Y624" s="259"/>
      <c r="Z624" s="259"/>
      <c r="AA624" s="255"/>
      <c r="AB624" s="255"/>
      <c r="AC624" s="255"/>
      <c r="AD624" s="255"/>
      <c r="AE624" s="255"/>
      <c r="AF624" s="255"/>
      <c r="AG624" s="255"/>
      <c r="AH624" s="255"/>
      <c r="AI624" s="255"/>
      <c r="AJ624" s="255"/>
      <c r="AK624" s="255"/>
      <c r="AL624" s="255"/>
      <c r="AM624" s="255"/>
      <c r="AN624" s="255"/>
      <c r="AO624" s="255"/>
      <c r="AP624" s="255"/>
    </row>
    <row r="625" spans="1:42" ht="47.25">
      <c r="A625" s="251" t="s">
        <v>1597</v>
      </c>
      <c r="B625" s="251" t="s">
        <v>1687</v>
      </c>
      <c r="C625" s="251" t="s">
        <v>1616</v>
      </c>
      <c r="D625" s="251" t="str">
        <f t="shared" si="21"/>
        <v>PC1_11BX
Green (Unit)</v>
      </c>
      <c r="E625" s="251" t="s">
        <v>1617</v>
      </c>
      <c r="F625" s="251" t="str">
        <f t="shared" si="20"/>
        <v>PC1_11BX
Bibisi (igipimo)</v>
      </c>
      <c r="G625" s="450"/>
      <c r="H625" s="450"/>
      <c r="I625" s="450"/>
      <c r="J625" s="450"/>
      <c r="K625" s="450"/>
      <c r="L625" s="251" t="s">
        <v>1688</v>
      </c>
      <c r="M625" s="259"/>
      <c r="N625" s="251" t="s">
        <v>43</v>
      </c>
      <c r="O625" s="259"/>
      <c r="P625" s="259"/>
      <c r="Q625" s="259"/>
      <c r="R625" s="259"/>
      <c r="S625" s="259"/>
      <c r="T625" s="259"/>
      <c r="U625" s="259"/>
      <c r="V625" s="259"/>
      <c r="W625" s="259"/>
      <c r="X625" s="259"/>
      <c r="Y625" s="259"/>
      <c r="Z625" s="259"/>
      <c r="AA625" s="255"/>
      <c r="AB625" s="255"/>
      <c r="AC625" s="255"/>
      <c r="AD625" s="255"/>
      <c r="AE625" s="255"/>
      <c r="AF625" s="255"/>
      <c r="AG625" s="255"/>
      <c r="AH625" s="255"/>
      <c r="AI625" s="255"/>
      <c r="AJ625" s="255"/>
      <c r="AK625" s="255"/>
      <c r="AL625" s="255"/>
      <c r="AM625" s="255"/>
      <c r="AN625" s="255"/>
      <c r="AO625" s="255"/>
      <c r="AP625" s="255"/>
    </row>
    <row r="626" spans="1:42" ht="47.25">
      <c r="A626" s="251" t="s">
        <v>670</v>
      </c>
      <c r="B626" s="251" t="s">
        <v>1689</v>
      </c>
      <c r="C626" s="251" t="s">
        <v>1620</v>
      </c>
      <c r="D626" s="251" t="str">
        <f t="shared" si="21"/>
        <v>PC1_11C
Dry (Quantity)</v>
      </c>
      <c r="E626" s="251" t="s">
        <v>1621</v>
      </c>
      <c r="F626" s="251" t="str">
        <f t="shared" si="20"/>
        <v>PC1_11C
Byumye (ingano)</v>
      </c>
      <c r="G626" s="450"/>
      <c r="H626" s="450"/>
      <c r="I626" s="450"/>
      <c r="J626" s="450"/>
      <c r="K626" s="450"/>
      <c r="L626" s="251" t="s">
        <v>1686</v>
      </c>
      <c r="M626" s="259"/>
      <c r="N626" s="251" t="s">
        <v>43</v>
      </c>
      <c r="O626" s="259"/>
      <c r="P626" s="259"/>
      <c r="Q626" s="259"/>
      <c r="R626" s="259"/>
      <c r="S626" s="259"/>
      <c r="T626" s="259"/>
      <c r="U626" s="259"/>
      <c r="V626" s="259"/>
      <c r="W626" s="259"/>
      <c r="X626" s="259"/>
      <c r="Y626" s="259"/>
      <c r="Z626" s="259"/>
      <c r="AA626" s="255"/>
      <c r="AB626" s="255"/>
      <c r="AC626" s="255"/>
      <c r="AD626" s="255"/>
      <c r="AE626" s="255"/>
      <c r="AF626" s="255"/>
      <c r="AG626" s="255"/>
      <c r="AH626" s="255"/>
      <c r="AI626" s="255"/>
      <c r="AJ626" s="255"/>
      <c r="AK626" s="255"/>
      <c r="AL626" s="255"/>
      <c r="AM626" s="255"/>
      <c r="AN626" s="255"/>
      <c r="AO626" s="255"/>
      <c r="AP626" s="255"/>
    </row>
    <row r="627" spans="1:42" ht="34.5" customHeight="1">
      <c r="A627" s="251" t="s">
        <v>1597</v>
      </c>
      <c r="B627" s="251" t="s">
        <v>1690</v>
      </c>
      <c r="C627" s="251" t="s">
        <v>1623</v>
      </c>
      <c r="D627" s="251" t="str">
        <f t="shared" si="21"/>
        <v>PC1_11CX
Dry (Unit)</v>
      </c>
      <c r="E627" s="251" t="s">
        <v>1624</v>
      </c>
      <c r="F627" s="251" t="str">
        <f t="shared" si="20"/>
        <v>PC1_11CX
Byumye (igipimo)</v>
      </c>
      <c r="G627" s="450"/>
      <c r="H627" s="450"/>
      <c r="I627" s="450"/>
      <c r="J627" s="450"/>
      <c r="K627" s="450"/>
      <c r="L627" s="251" t="s">
        <v>1691</v>
      </c>
      <c r="M627" s="259"/>
      <c r="N627" s="251" t="s">
        <v>43</v>
      </c>
      <c r="O627" s="259"/>
      <c r="P627" s="259"/>
      <c r="Q627" s="259"/>
      <c r="R627" s="259"/>
      <c r="S627" s="259"/>
      <c r="T627" s="259"/>
      <c r="U627" s="259"/>
      <c r="V627" s="259"/>
      <c r="W627" s="259"/>
      <c r="X627" s="259"/>
      <c r="Y627" s="259"/>
      <c r="Z627" s="259"/>
      <c r="AA627" s="255"/>
      <c r="AB627" s="255"/>
      <c r="AC627" s="255"/>
      <c r="AD627" s="255"/>
      <c r="AE627" s="255"/>
      <c r="AF627" s="255"/>
      <c r="AG627" s="255"/>
      <c r="AH627" s="255"/>
      <c r="AI627" s="255"/>
      <c r="AJ627" s="255"/>
      <c r="AK627" s="255"/>
      <c r="AL627" s="255"/>
      <c r="AM627" s="255"/>
      <c r="AN627" s="255"/>
      <c r="AO627" s="255"/>
      <c r="AP627" s="255"/>
    </row>
    <row r="628" spans="1:42" ht="78.75">
      <c r="A628" s="251" t="s">
        <v>670</v>
      </c>
      <c r="B628" s="251" t="s">
        <v>1692</v>
      </c>
      <c r="C628" s="251" t="s">
        <v>1693</v>
      </c>
      <c r="D628" s="251" t="str">
        <f t="shared" si="21"/>
        <v>PC1_12
[${plot_14c}]: How much [${PC1_03}] did you lose due to spoilage or post-harvest losses (during storage)?</v>
      </c>
      <c r="E628" s="251" t="s">
        <v>1694</v>
      </c>
      <c r="F628" s="251" t="str">
        <f t="shared" si="20"/>
        <v>PC1_12
[${plot_14c}]: Wahombye umusaruro wa [${PC1_03}] ungana ute nyuma yo kuwurobanura ngo uwuhunike, cyangwa se ubuhunikiro wakoresheje?</v>
      </c>
      <c r="G628" s="450"/>
      <c r="H628" s="450"/>
      <c r="I628" s="450"/>
      <c r="J628" s="450"/>
      <c r="K628" s="450"/>
      <c r="L628" s="251" t="s">
        <v>1599</v>
      </c>
      <c r="M628" s="259"/>
      <c r="N628" s="251" t="s">
        <v>43</v>
      </c>
      <c r="O628" s="259"/>
      <c r="P628" s="259"/>
      <c r="Q628" s="259"/>
      <c r="R628" s="259"/>
      <c r="S628" s="259"/>
      <c r="T628" s="259"/>
      <c r="U628" s="259"/>
      <c r="V628" s="259"/>
      <c r="W628" s="259"/>
      <c r="X628" s="259"/>
      <c r="Y628" s="259"/>
      <c r="Z628" s="259"/>
      <c r="AA628" s="255"/>
      <c r="AB628" s="255"/>
      <c r="AC628" s="255"/>
      <c r="AD628" s="255"/>
      <c r="AE628" s="255"/>
      <c r="AF628" s="255"/>
      <c r="AG628" s="255"/>
      <c r="AH628" s="255"/>
      <c r="AI628" s="255"/>
      <c r="AJ628" s="255"/>
      <c r="AK628" s="255"/>
      <c r="AL628" s="255"/>
      <c r="AM628" s="255"/>
      <c r="AN628" s="255"/>
      <c r="AO628" s="255"/>
      <c r="AP628" s="255"/>
    </row>
    <row r="629" spans="1:42" ht="47.25">
      <c r="A629" s="251" t="s">
        <v>1597</v>
      </c>
      <c r="B629" s="251" t="s">
        <v>1695</v>
      </c>
      <c r="C629" s="251" t="s">
        <v>1558</v>
      </c>
      <c r="D629" s="251" t="str">
        <f t="shared" si="21"/>
        <v>PC1_12X
units</v>
      </c>
      <c r="E629" s="251" t="s">
        <v>677</v>
      </c>
      <c r="F629" s="251" t="str">
        <f t="shared" si="20"/>
        <v>PC1_12X
Ingero</v>
      </c>
      <c r="G629" s="450"/>
      <c r="H629" s="450"/>
      <c r="I629" s="259"/>
      <c r="J629" s="259"/>
      <c r="K629" s="259"/>
      <c r="L629" s="251" t="s">
        <v>1696</v>
      </c>
      <c r="M629" s="259"/>
      <c r="N629" s="251" t="s">
        <v>43</v>
      </c>
      <c r="O629" s="259"/>
      <c r="P629" s="259"/>
      <c r="Q629" s="259"/>
      <c r="R629" s="259"/>
      <c r="S629" s="259"/>
      <c r="T629" s="259"/>
      <c r="U629" s="259"/>
      <c r="V629" s="259"/>
      <c r="W629" s="259"/>
      <c r="X629" s="259"/>
      <c r="Y629" s="259"/>
      <c r="Z629" s="259"/>
      <c r="AA629" s="255"/>
      <c r="AB629" s="255"/>
      <c r="AC629" s="255"/>
      <c r="AD629" s="255"/>
      <c r="AE629" s="255"/>
      <c r="AF629" s="255"/>
      <c r="AG629" s="255"/>
      <c r="AH629" s="255"/>
      <c r="AI629" s="255"/>
      <c r="AJ629" s="255"/>
      <c r="AK629" s="255"/>
      <c r="AL629" s="255"/>
      <c r="AM629" s="255"/>
      <c r="AN629" s="255"/>
      <c r="AO629" s="255"/>
      <c r="AP629" s="255"/>
    </row>
    <row r="630" spans="1:42" s="8" customFormat="1" ht="63">
      <c r="A630" s="271" t="s">
        <v>59</v>
      </c>
      <c r="B630" s="271" t="s">
        <v>1697</v>
      </c>
      <c r="C630" s="271" t="s">
        <v>1698</v>
      </c>
      <c r="D630" s="251" t="str">
        <f t="shared" si="21"/>
        <v>LQ_14c
Post-harvest loss weight (14C) converted to KG (unless bundle as units)</v>
      </c>
      <c r="E630" s="271"/>
      <c r="F630" s="251" t="str">
        <f t="shared" si="20"/>
        <v xml:space="preserve">LQ_14c
</v>
      </c>
      <c r="G630" s="271"/>
      <c r="H630" s="271"/>
      <c r="I630" s="271"/>
      <c r="J630" s="271"/>
      <c r="K630" s="271"/>
      <c r="L630" s="271"/>
      <c r="M630" s="452"/>
      <c r="N630" s="271"/>
      <c r="O630" s="271"/>
      <c r="P630" s="271"/>
      <c r="Q630" s="455" t="s">
        <v>1699</v>
      </c>
      <c r="R630" s="374"/>
      <c r="S630" s="398"/>
      <c r="T630" s="271"/>
      <c r="U630" s="271"/>
      <c r="V630" s="271"/>
      <c r="W630" s="271"/>
      <c r="X630" s="271"/>
      <c r="Y630" s="271"/>
      <c r="Z630" s="271"/>
      <c r="AA630" s="362"/>
      <c r="AB630" s="362"/>
      <c r="AC630" s="362"/>
      <c r="AD630" s="362"/>
      <c r="AE630" s="362"/>
      <c r="AF630" s="362"/>
      <c r="AG630" s="362"/>
      <c r="AH630" s="362"/>
      <c r="AI630" s="362"/>
      <c r="AJ630" s="362"/>
      <c r="AK630" s="362"/>
      <c r="AL630" s="362"/>
      <c r="AM630" s="362"/>
      <c r="AN630" s="362"/>
      <c r="AO630" s="362"/>
      <c r="AP630" s="362"/>
    </row>
    <row r="631" spans="1:42" ht="63">
      <c r="A631" s="271" t="s">
        <v>59</v>
      </c>
      <c r="B631" s="271" t="s">
        <v>1700</v>
      </c>
      <c r="C631" s="271" t="s">
        <v>1701</v>
      </c>
      <c r="D631" s="251" t="str">
        <f t="shared" si="21"/>
        <v>LQ2_14c
Equal to 1 if post-harvest loss weight larger than total harvest weight</v>
      </c>
      <c r="E631" s="271"/>
      <c r="F631" s="251" t="str">
        <f t="shared" si="20"/>
        <v xml:space="preserve">LQ2_14c
</v>
      </c>
      <c r="G631" s="271"/>
      <c r="H631" s="271"/>
      <c r="I631" s="271"/>
      <c r="J631" s="271"/>
      <c r="K631" s="271"/>
      <c r="L631" s="271" t="s">
        <v>1702</v>
      </c>
      <c r="M631" s="452"/>
      <c r="N631" s="271"/>
      <c r="O631" s="271"/>
      <c r="P631" s="271"/>
      <c r="Q631" s="455" t="s">
        <v>1703</v>
      </c>
      <c r="R631" s="319"/>
      <c r="S631" s="398"/>
      <c r="T631" s="450"/>
      <c r="U631" s="450"/>
      <c r="V631" s="450"/>
      <c r="W631" s="450"/>
      <c r="X631" s="450"/>
      <c r="Y631" s="450"/>
      <c r="Z631" s="450"/>
      <c r="AA631" s="255"/>
      <c r="AB631" s="255"/>
      <c r="AC631" s="255"/>
      <c r="AD631" s="255"/>
      <c r="AE631" s="255"/>
      <c r="AF631" s="255"/>
      <c r="AG631" s="255"/>
      <c r="AH631" s="255"/>
      <c r="AI631" s="255"/>
      <c r="AJ631" s="255"/>
      <c r="AK631" s="255"/>
      <c r="AL631" s="255"/>
      <c r="AM631" s="255"/>
      <c r="AN631" s="255"/>
      <c r="AO631" s="255"/>
      <c r="AP631" s="255"/>
    </row>
    <row r="632" spans="1:42" ht="63">
      <c r="A632" s="271" t="s">
        <v>22</v>
      </c>
      <c r="B632" s="271" t="s">
        <v>1704</v>
      </c>
      <c r="C632" s="271" t="s">
        <v>1705</v>
      </c>
      <c r="D632" s="251" t="str">
        <f t="shared" si="21"/>
        <v>LQ_14c_w
ALERT! The amount lost is larger than the amount harvested.</v>
      </c>
      <c r="E632" s="271" t="s">
        <v>1645</v>
      </c>
      <c r="F632" s="251" t="str">
        <f t="shared" si="20"/>
        <v>LQ_14c_w
IKITONDERWA!  ibyo yasaruye ntibingana / ntibihura nuburyo yabikoresheje.</v>
      </c>
      <c r="G632" s="271"/>
      <c r="H632" s="271"/>
      <c r="I632" s="271"/>
      <c r="J632" s="271"/>
      <c r="K632" s="271"/>
      <c r="L632" s="271" t="s">
        <v>1706</v>
      </c>
      <c r="M632" s="452"/>
      <c r="N632" s="271"/>
      <c r="O632" s="271"/>
      <c r="P632" s="271"/>
      <c r="Q632" s="455"/>
      <c r="R632" s="319"/>
      <c r="S632" s="398"/>
      <c r="T632" s="450"/>
      <c r="U632" s="450"/>
      <c r="V632" s="450"/>
      <c r="W632" s="450"/>
      <c r="X632" s="450"/>
      <c r="Y632" s="450"/>
      <c r="Z632" s="450"/>
      <c r="AA632" s="255"/>
      <c r="AB632" s="255"/>
      <c r="AC632" s="255"/>
      <c r="AD632" s="255"/>
      <c r="AE632" s="255"/>
      <c r="AF632" s="255"/>
      <c r="AG632" s="255"/>
      <c r="AH632" s="255"/>
      <c r="AI632" s="255"/>
      <c r="AJ632" s="255"/>
      <c r="AK632" s="255"/>
      <c r="AL632" s="255"/>
      <c r="AM632" s="255"/>
      <c r="AN632" s="255"/>
      <c r="AO632" s="255"/>
      <c r="AP632" s="255"/>
    </row>
    <row r="633" spans="1:42" ht="47.25">
      <c r="A633" s="271" t="s">
        <v>59</v>
      </c>
      <c r="B633" s="271" t="s">
        <v>1707</v>
      </c>
      <c r="C633" s="271" t="s">
        <v>1708</v>
      </c>
      <c r="D633" s="251" t="str">
        <f t="shared" si="21"/>
        <v>TQ_14c
Total quanitity of sold, consumed and lost</v>
      </c>
      <c r="E633" s="450"/>
      <c r="F633" s="251" t="str">
        <f t="shared" si="20"/>
        <v xml:space="preserve">TQ_14c
</v>
      </c>
      <c r="G633" s="271"/>
      <c r="H633" s="271"/>
      <c r="I633" s="271"/>
      <c r="J633" s="271"/>
      <c r="K633" s="271"/>
      <c r="L633" s="450"/>
      <c r="M633" s="452"/>
      <c r="N633" s="271"/>
      <c r="O633" s="271"/>
      <c r="P633" s="271"/>
      <c r="Q633" s="455" t="s">
        <v>1709</v>
      </c>
      <c r="R633" s="319"/>
      <c r="S633" s="398"/>
      <c r="T633" s="450"/>
      <c r="U633" s="450"/>
      <c r="V633" s="450"/>
      <c r="W633" s="450"/>
      <c r="X633" s="450"/>
      <c r="Y633" s="450"/>
      <c r="Z633" s="450"/>
      <c r="AA633" s="255"/>
      <c r="AB633" s="255"/>
      <c r="AC633" s="255"/>
      <c r="AD633" s="255"/>
      <c r="AE633" s="255"/>
      <c r="AF633" s="255"/>
      <c r="AG633" s="255"/>
      <c r="AH633" s="255"/>
      <c r="AI633" s="255"/>
      <c r="AJ633" s="255"/>
      <c r="AK633" s="255"/>
      <c r="AL633" s="255"/>
      <c r="AM633" s="255"/>
      <c r="AN633" s="255"/>
      <c r="AO633" s="255"/>
      <c r="AP633" s="255"/>
    </row>
    <row r="634" spans="1:42" ht="63">
      <c r="A634" s="271" t="s">
        <v>59</v>
      </c>
      <c r="B634" s="271" t="s">
        <v>1710</v>
      </c>
      <c r="C634" s="271" t="s">
        <v>1711</v>
      </c>
      <c r="D634" s="251" t="str">
        <f t="shared" si="21"/>
        <v>Di_14c
Equal to 1 if difference between harvest and total used is greater than 25%</v>
      </c>
      <c r="E634" s="450"/>
      <c r="F634" s="251" t="str">
        <f t="shared" si="20"/>
        <v xml:space="preserve">Di_14c
</v>
      </c>
      <c r="G634" s="450"/>
      <c r="H634" s="450"/>
      <c r="I634" s="450"/>
      <c r="J634" s="450"/>
      <c r="K634" s="450"/>
      <c r="L634" s="271" t="s">
        <v>1712</v>
      </c>
      <c r="M634" s="452"/>
      <c r="N634" s="450"/>
      <c r="O634" s="450"/>
      <c r="P634" s="450"/>
      <c r="Q634" s="455" t="s">
        <v>1713</v>
      </c>
      <c r="R634" s="319"/>
      <c r="S634" s="398"/>
      <c r="T634" s="450"/>
      <c r="U634" s="450"/>
      <c r="V634" s="450"/>
      <c r="W634" s="450"/>
      <c r="X634" s="450"/>
      <c r="Y634" s="450"/>
      <c r="Z634" s="450"/>
      <c r="AA634" s="255"/>
      <c r="AB634" s="255"/>
      <c r="AC634" s="255"/>
      <c r="AD634" s="255"/>
      <c r="AE634" s="255"/>
      <c r="AF634" s="255"/>
      <c r="AG634" s="255"/>
      <c r="AH634" s="255"/>
      <c r="AI634" s="255"/>
      <c r="AJ634" s="255"/>
      <c r="AK634" s="255"/>
      <c r="AL634" s="255"/>
      <c r="AM634" s="255"/>
      <c r="AN634" s="255"/>
      <c r="AO634" s="255"/>
      <c r="AP634" s="255"/>
    </row>
    <row r="635" spans="1:42" ht="141.75">
      <c r="A635" s="271" t="s">
        <v>66</v>
      </c>
      <c r="B635" s="271" t="s">
        <v>1714</v>
      </c>
      <c r="C635" s="456" t="s">
        <v>1715</v>
      </c>
      <c r="D635" s="251" t="str">
        <f t="shared" si="21"/>
        <v>Di_14c_w
Alert!  The amount harvest does not equal the amount used. HH reported they harvested [${HQ_14c}] KG but they SOLD [${SQ_14c}] KG + CONSUMED  [${CQ_14c}] KG +  LOST  [${LQ_14c}] KG = [${TQ_14c}].  Please swipe back to the original answers. Are you sure this is correct?</v>
      </c>
      <c r="E635" s="457" t="s">
        <v>1716</v>
      </c>
      <c r="F635" s="251" t="str">
        <f t="shared" si="20"/>
        <v>Di_14c_w
IKITONDERWA!  ibyo yasaruye ntibingana / ntibihura nuburyo yabikoresheje. urugo rwavuze ko rwasaruye ibingana na [${HQ_14c}] KG ariko rukagurishamo ibingana na  [${SQ_14c}] KG + rukarya [${CQ_14c}] KG  + LOST  [${LQ_14c}] KG = [${TQ_14c}].  Subira inyuma ukosore ibisubizo bibanza. Reba neza ushimangire ibyo wanditse hanyuma ukosore aho biri ngombwa. Are you sure this is correct?</v>
      </c>
      <c r="G635" s="450"/>
      <c r="H635" s="450"/>
      <c r="I635" s="450"/>
      <c r="J635" s="271" t="s">
        <v>685</v>
      </c>
      <c r="K635" s="271" t="s">
        <v>1717</v>
      </c>
      <c r="L635" s="271" t="s">
        <v>1718</v>
      </c>
      <c r="M635" s="452"/>
      <c r="N635" s="251" t="s">
        <v>43</v>
      </c>
      <c r="O635" s="450"/>
      <c r="P635" s="450"/>
      <c r="Q635" s="458"/>
      <c r="R635" s="375"/>
      <c r="S635" s="398"/>
      <c r="T635" s="450"/>
      <c r="U635" s="450"/>
      <c r="V635" s="450"/>
      <c r="W635" s="450"/>
      <c r="X635" s="450"/>
      <c r="Y635" s="450"/>
      <c r="Z635" s="450"/>
      <c r="AA635" s="255"/>
      <c r="AB635" s="255"/>
      <c r="AC635" s="255"/>
      <c r="AD635" s="255"/>
      <c r="AE635" s="255"/>
      <c r="AF635" s="255"/>
      <c r="AG635" s="255"/>
      <c r="AH635" s="255"/>
      <c r="AI635" s="255"/>
      <c r="AJ635" s="255"/>
      <c r="AK635" s="255"/>
      <c r="AL635" s="255"/>
      <c r="AM635" s="255"/>
      <c r="AN635" s="255"/>
      <c r="AO635" s="255"/>
      <c r="AP635" s="255"/>
    </row>
    <row r="636" spans="1:42" ht="63">
      <c r="A636" s="251" t="s">
        <v>1606</v>
      </c>
      <c r="B636" s="251" t="s">
        <v>1719</v>
      </c>
      <c r="C636" s="251" t="s">
        <v>1608</v>
      </c>
      <c r="D636" s="251" t="str">
        <f t="shared" si="21"/>
        <v>PC1_12A
[${plot_14c}]: Green or Dry Maize?</v>
      </c>
      <c r="E636" s="251" t="s">
        <v>1609</v>
      </c>
      <c r="F636" s="251" t="str">
        <f t="shared" si="20"/>
        <v>PC1_12A
[${plot_14c}]: Ibigori bibisi cg byumye?</v>
      </c>
      <c r="G636" s="450"/>
      <c r="H636" s="450"/>
      <c r="I636" s="259"/>
      <c r="J636" s="259"/>
      <c r="K636" s="259"/>
      <c r="L636" s="251" t="s">
        <v>1720</v>
      </c>
      <c r="M636" s="259"/>
      <c r="N636" s="251" t="s">
        <v>43</v>
      </c>
      <c r="O636" s="259"/>
      <c r="P636" s="259"/>
      <c r="Q636" s="259"/>
      <c r="R636" s="259"/>
      <c r="S636" s="259"/>
      <c r="T636" s="259"/>
      <c r="U636" s="259"/>
      <c r="V636" s="259"/>
      <c r="W636" s="259"/>
      <c r="X636" s="259"/>
      <c r="Y636" s="259"/>
      <c r="Z636" s="259"/>
      <c r="AA636" s="255"/>
      <c r="AB636" s="255"/>
      <c r="AC636" s="255"/>
      <c r="AD636" s="255"/>
      <c r="AE636" s="255"/>
      <c r="AF636" s="255"/>
      <c r="AG636" s="255"/>
      <c r="AH636" s="255"/>
      <c r="AI636" s="255"/>
      <c r="AJ636" s="255"/>
      <c r="AK636" s="255"/>
      <c r="AL636" s="255"/>
      <c r="AM636" s="255"/>
      <c r="AN636" s="255"/>
      <c r="AO636" s="255"/>
      <c r="AP636" s="255"/>
    </row>
    <row r="637" spans="1:42" ht="47.25">
      <c r="A637" s="251" t="s">
        <v>670</v>
      </c>
      <c r="B637" s="251" t="s">
        <v>1721</v>
      </c>
      <c r="C637" s="251" t="s">
        <v>1612</v>
      </c>
      <c r="D637" s="251" t="str">
        <f t="shared" si="21"/>
        <v>PC1_12B
Green (Quantity)</v>
      </c>
      <c r="E637" s="251" t="s">
        <v>1613</v>
      </c>
      <c r="F637" s="251" t="str">
        <f t="shared" si="20"/>
        <v>PC1_12B
Bibisi (ingano)</v>
      </c>
      <c r="G637" s="450"/>
      <c r="H637" s="450"/>
      <c r="I637" s="259"/>
      <c r="J637" s="259"/>
      <c r="K637" s="259"/>
      <c r="L637" s="251" t="s">
        <v>1722</v>
      </c>
      <c r="M637" s="259"/>
      <c r="N637" s="251" t="s">
        <v>43</v>
      </c>
      <c r="O637" s="259"/>
      <c r="P637" s="259"/>
      <c r="Q637" s="259"/>
      <c r="R637" s="259"/>
      <c r="S637" s="259"/>
      <c r="T637" s="259"/>
      <c r="U637" s="259"/>
      <c r="V637" s="259"/>
      <c r="W637" s="259"/>
      <c r="X637" s="259"/>
      <c r="Y637" s="259"/>
      <c r="Z637" s="259"/>
      <c r="AA637" s="255"/>
      <c r="AB637" s="255"/>
      <c r="AC637" s="255"/>
      <c r="AD637" s="255"/>
      <c r="AE637" s="255"/>
      <c r="AF637" s="255"/>
      <c r="AG637" s="255"/>
      <c r="AH637" s="255"/>
      <c r="AI637" s="255"/>
      <c r="AJ637" s="255"/>
      <c r="AK637" s="255"/>
      <c r="AL637" s="255"/>
      <c r="AM637" s="255"/>
      <c r="AN637" s="255"/>
      <c r="AO637" s="255"/>
      <c r="AP637" s="255"/>
    </row>
    <row r="638" spans="1:42" ht="47.25">
      <c r="A638" s="251" t="s">
        <v>1597</v>
      </c>
      <c r="B638" s="251" t="s">
        <v>1723</v>
      </c>
      <c r="C638" s="251" t="s">
        <v>1616</v>
      </c>
      <c r="D638" s="251" t="str">
        <f t="shared" si="21"/>
        <v>PC1_12BX
Green (Unit)</v>
      </c>
      <c r="E638" s="251" t="s">
        <v>1617</v>
      </c>
      <c r="F638" s="251" t="str">
        <f t="shared" si="20"/>
        <v>PC1_12BX
Bibisi (igipimo)</v>
      </c>
      <c r="G638" s="450"/>
      <c r="H638" s="450"/>
      <c r="I638" s="259"/>
      <c r="J638" s="259"/>
      <c r="K638" s="259"/>
      <c r="L638" s="251" t="s">
        <v>1724</v>
      </c>
      <c r="M638" s="259"/>
      <c r="N638" s="251" t="s">
        <v>43</v>
      </c>
      <c r="O638" s="259"/>
      <c r="P638" s="259"/>
      <c r="Q638" s="259"/>
      <c r="R638" s="259"/>
      <c r="S638" s="259"/>
      <c r="T638" s="259"/>
      <c r="U638" s="259"/>
      <c r="V638" s="259"/>
      <c r="W638" s="259"/>
      <c r="X638" s="259"/>
      <c r="Y638" s="259"/>
      <c r="Z638" s="259"/>
      <c r="AA638" s="255"/>
      <c r="AB638" s="255"/>
      <c r="AC638" s="255"/>
      <c r="AD638" s="255"/>
      <c r="AE638" s="255"/>
      <c r="AF638" s="255"/>
      <c r="AG638" s="255"/>
      <c r="AH638" s="255"/>
      <c r="AI638" s="255"/>
      <c r="AJ638" s="255"/>
      <c r="AK638" s="255"/>
      <c r="AL638" s="255"/>
      <c r="AM638" s="255"/>
      <c r="AN638" s="255"/>
      <c r="AO638" s="255"/>
      <c r="AP638" s="255"/>
    </row>
    <row r="639" spans="1:42" ht="47.25">
      <c r="A639" s="251" t="s">
        <v>670</v>
      </c>
      <c r="B639" s="251" t="s">
        <v>1725</v>
      </c>
      <c r="C639" s="251" t="s">
        <v>1620</v>
      </c>
      <c r="D639" s="251" t="str">
        <f t="shared" si="21"/>
        <v>PC1_12C
Dry (Quantity)</v>
      </c>
      <c r="E639" s="251" t="s">
        <v>1621</v>
      </c>
      <c r="F639" s="251" t="str">
        <f t="shared" si="20"/>
        <v>PC1_12C
Byumye (ingano)</v>
      </c>
      <c r="G639" s="450"/>
      <c r="H639" s="450"/>
      <c r="I639" s="259"/>
      <c r="J639" s="259"/>
      <c r="K639" s="259"/>
      <c r="L639" s="251" t="s">
        <v>1722</v>
      </c>
      <c r="M639" s="259"/>
      <c r="N639" s="251" t="s">
        <v>43</v>
      </c>
      <c r="O639" s="259"/>
      <c r="P639" s="259"/>
      <c r="Q639" s="259"/>
      <c r="R639" s="259"/>
      <c r="S639" s="259"/>
      <c r="T639" s="259"/>
      <c r="U639" s="259"/>
      <c r="V639" s="259"/>
      <c r="W639" s="259"/>
      <c r="X639" s="259"/>
      <c r="Y639" s="259"/>
      <c r="Z639" s="259"/>
      <c r="AA639" s="255"/>
      <c r="AB639" s="255"/>
      <c r="AC639" s="255"/>
      <c r="AD639" s="255"/>
      <c r="AE639" s="255"/>
      <c r="AF639" s="255"/>
      <c r="AG639" s="255"/>
      <c r="AH639" s="255"/>
      <c r="AI639" s="255"/>
      <c r="AJ639" s="255"/>
      <c r="AK639" s="255"/>
      <c r="AL639" s="255"/>
      <c r="AM639" s="255"/>
      <c r="AN639" s="255"/>
      <c r="AO639" s="255"/>
      <c r="AP639" s="255"/>
    </row>
    <row r="640" spans="1:42" ht="47.25">
      <c r="A640" s="251" t="s">
        <v>1597</v>
      </c>
      <c r="B640" s="251" t="s">
        <v>1726</v>
      </c>
      <c r="C640" s="251" t="s">
        <v>1623</v>
      </c>
      <c r="D640" s="251" t="str">
        <f t="shared" si="21"/>
        <v>PC1_12CX
Dry (Unit)</v>
      </c>
      <c r="E640" s="251" t="s">
        <v>1624</v>
      </c>
      <c r="F640" s="251" t="str">
        <f t="shared" si="20"/>
        <v>PC1_12CX
Byumye (igipimo)</v>
      </c>
      <c r="G640" s="450"/>
      <c r="H640" s="450"/>
      <c r="I640" s="259"/>
      <c r="J640" s="259"/>
      <c r="K640" s="259"/>
      <c r="L640" s="251" t="s">
        <v>1727</v>
      </c>
      <c r="M640" s="259"/>
      <c r="N640" s="251" t="s">
        <v>43</v>
      </c>
      <c r="O640" s="259"/>
      <c r="P640" s="259"/>
      <c r="Q640" s="259"/>
      <c r="R640" s="259"/>
      <c r="S640" s="259"/>
      <c r="T640" s="259"/>
      <c r="U640" s="259"/>
      <c r="V640" s="259"/>
      <c r="W640" s="259"/>
      <c r="X640" s="259"/>
      <c r="Y640" s="259"/>
      <c r="Z640" s="259"/>
      <c r="AA640" s="255"/>
      <c r="AB640" s="255"/>
      <c r="AC640" s="255"/>
      <c r="AD640" s="255"/>
      <c r="AE640" s="255"/>
      <c r="AF640" s="255"/>
      <c r="AG640" s="255"/>
      <c r="AH640" s="255"/>
      <c r="AI640" s="255"/>
      <c r="AJ640" s="255"/>
      <c r="AK640" s="255"/>
      <c r="AL640" s="255"/>
      <c r="AM640" s="255"/>
      <c r="AN640" s="255"/>
      <c r="AO640" s="255"/>
      <c r="AP640" s="255"/>
    </row>
    <row r="641" spans="1:42" ht="63">
      <c r="A641" s="363" t="s">
        <v>66</v>
      </c>
      <c r="B641" s="251" t="s">
        <v>1728</v>
      </c>
      <c r="C641" s="251" t="s">
        <v>1729</v>
      </c>
      <c r="D641" s="251" t="str">
        <f>$B641&amp;"
"&amp;$C641</f>
        <v>PC1_13
[${plot_14c}]: Did you store this [${PC1_03}] in a post-harvest infra-structure?</v>
      </c>
      <c r="E641" s="251" t="s">
        <v>1730</v>
      </c>
      <c r="F641" s="251" t="str">
        <f t="shared" si="20"/>
        <v>PC1_13
[${plot_14c}]: Waba warahunitse umusaruro wa [${PC1_03}]?</v>
      </c>
      <c r="G641" s="450"/>
      <c r="H641" s="450"/>
      <c r="I641" s="259"/>
      <c r="J641" s="259"/>
      <c r="K641" s="259"/>
      <c r="L641" s="259" t="s">
        <v>1599</v>
      </c>
      <c r="M641" s="259"/>
      <c r="N641" s="251" t="s">
        <v>43</v>
      </c>
      <c r="O641" s="259"/>
      <c r="P641" s="259"/>
      <c r="Q641" s="259"/>
      <c r="R641" s="259"/>
      <c r="S641" s="259"/>
      <c r="T641" s="259"/>
      <c r="U641" s="259"/>
      <c r="V641" s="259"/>
      <c r="W641" s="259"/>
      <c r="X641" s="259"/>
      <c r="Y641" s="259"/>
      <c r="Z641" s="259"/>
      <c r="AA641" s="255"/>
      <c r="AB641" s="255"/>
      <c r="AC641" s="255"/>
      <c r="AD641" s="255"/>
      <c r="AE641" s="255"/>
      <c r="AF641" s="255"/>
      <c r="AG641" s="255"/>
      <c r="AH641" s="255"/>
      <c r="AI641" s="255"/>
      <c r="AJ641" s="255"/>
      <c r="AK641" s="255"/>
      <c r="AL641" s="255"/>
      <c r="AM641" s="255"/>
      <c r="AN641" s="255"/>
      <c r="AO641" s="255"/>
      <c r="AP641" s="255"/>
    </row>
    <row r="642" spans="1:42" ht="63">
      <c r="A642" s="363" t="s">
        <v>1731</v>
      </c>
      <c r="B642" s="251" t="s">
        <v>1732</v>
      </c>
      <c r="C642" s="251" t="s">
        <v>1733</v>
      </c>
      <c r="D642" s="251" t="str">
        <f t="shared" si="21"/>
        <v>PC1_14
[${plot_14c}]: What factors influenced your decision to grow [${PC1_03}] during 14C?</v>
      </c>
      <c r="E642" s="251" t="s">
        <v>1734</v>
      </c>
      <c r="F642" s="251" t="str">
        <f t="shared" si="20"/>
        <v>PC1_14
[${plot_14c}]: Ni izihe mpamvu zatumye ufata icyemezo cyo guhinga [${PC1_03}] muri 14C?</v>
      </c>
      <c r="G642" s="450"/>
      <c r="H642" s="450"/>
      <c r="I642" s="259"/>
      <c r="J642" s="259"/>
      <c r="K642" s="259"/>
      <c r="L642" s="259"/>
      <c r="M642" s="259"/>
      <c r="N642" s="251" t="s">
        <v>43</v>
      </c>
      <c r="O642" s="259"/>
      <c r="P642" s="259"/>
      <c r="Q642" s="259"/>
      <c r="R642" s="259"/>
      <c r="S642" s="259"/>
      <c r="T642" s="259"/>
      <c r="U642" s="259"/>
      <c r="V642" s="259"/>
      <c r="W642" s="259"/>
      <c r="X642" s="259"/>
      <c r="Y642" s="259"/>
      <c r="Z642" s="259"/>
      <c r="AA642" s="255"/>
      <c r="AB642" s="255"/>
      <c r="AC642" s="255"/>
      <c r="AD642" s="255"/>
      <c r="AE642" s="255"/>
      <c r="AF642" s="255"/>
      <c r="AG642" s="255"/>
      <c r="AH642" s="255"/>
      <c r="AI642" s="255"/>
      <c r="AJ642" s="255"/>
      <c r="AK642" s="255"/>
      <c r="AL642" s="255"/>
      <c r="AM642" s="255"/>
      <c r="AN642" s="255"/>
      <c r="AO642" s="255"/>
      <c r="AP642" s="255"/>
    </row>
    <row r="643" spans="1:42" ht="47.25">
      <c r="A643" s="363" t="s">
        <v>447</v>
      </c>
      <c r="B643" s="450"/>
      <c r="C643" s="251"/>
      <c r="D643" s="251" t="str">
        <f t="shared" si="21"/>
        <v xml:space="preserve">
</v>
      </c>
      <c r="E643" s="450"/>
      <c r="F643" s="251" t="str">
        <f t="shared" si="20"/>
        <v xml:space="preserve">
</v>
      </c>
      <c r="G643" s="450"/>
      <c r="H643" s="450"/>
      <c r="I643" s="259"/>
      <c r="J643" s="259"/>
      <c r="K643" s="259"/>
      <c r="L643" s="259"/>
      <c r="M643" s="259"/>
      <c r="N643" s="450"/>
      <c r="O643" s="259"/>
      <c r="P643" s="259"/>
      <c r="Q643" s="259"/>
      <c r="R643" s="259"/>
      <c r="S643" s="259"/>
      <c r="T643" s="259"/>
      <c r="U643" s="259"/>
      <c r="V643" s="259"/>
      <c r="W643" s="259"/>
      <c r="X643" s="259"/>
      <c r="Y643" s="259"/>
      <c r="Z643" s="259"/>
      <c r="AA643" s="255"/>
      <c r="AB643" s="255"/>
      <c r="AC643" s="255"/>
      <c r="AD643" s="255"/>
      <c r="AE643" s="255"/>
      <c r="AF643" s="255"/>
      <c r="AG643" s="255"/>
      <c r="AH643" s="255"/>
      <c r="AI643" s="255"/>
      <c r="AJ643" s="255"/>
      <c r="AK643" s="255"/>
      <c r="AL643" s="255"/>
      <c r="AM643" s="255"/>
      <c r="AN643" s="255"/>
      <c r="AO643" s="255"/>
      <c r="AP643" s="255"/>
    </row>
    <row r="644" spans="1:42" ht="47.25">
      <c r="A644" s="363" t="s">
        <v>315</v>
      </c>
      <c r="B644" s="450"/>
      <c r="C644" s="251"/>
      <c r="D644" s="251" t="str">
        <f t="shared" si="21"/>
        <v xml:space="preserve">
</v>
      </c>
      <c r="E644" s="450"/>
      <c r="F644" s="251" t="str">
        <f t="shared" si="20"/>
        <v xml:space="preserve">
</v>
      </c>
      <c r="G644" s="450"/>
      <c r="H644" s="450"/>
      <c r="I644" s="259"/>
      <c r="J644" s="259"/>
      <c r="K644" s="259"/>
      <c r="L644" s="259"/>
      <c r="M644" s="259"/>
      <c r="N644" s="450"/>
      <c r="O644" s="259"/>
      <c r="P644" s="259"/>
      <c r="Q644" s="259"/>
      <c r="R644" s="259"/>
      <c r="S644" s="259"/>
      <c r="T644" s="259"/>
      <c r="U644" s="259"/>
      <c r="V644" s="259"/>
      <c r="W644" s="259"/>
      <c r="X644" s="259"/>
      <c r="Y644" s="259"/>
      <c r="Z644" s="259"/>
      <c r="AA644" s="255"/>
      <c r="AB644" s="255"/>
      <c r="AC644" s="255"/>
      <c r="AD644" s="255"/>
      <c r="AE644" s="255"/>
      <c r="AF644" s="255"/>
      <c r="AG644" s="255"/>
      <c r="AH644" s="255"/>
      <c r="AI644" s="255"/>
      <c r="AJ644" s="255"/>
      <c r="AK644" s="255"/>
      <c r="AL644" s="255"/>
      <c r="AM644" s="255"/>
      <c r="AN644" s="255"/>
      <c r="AO644" s="255"/>
      <c r="AP644" s="255"/>
    </row>
    <row r="645" spans="1:42" s="10" customFormat="1" ht="47.25">
      <c r="A645" s="251" t="s">
        <v>447</v>
      </c>
      <c r="B645" s="360" t="s">
        <v>1516</v>
      </c>
      <c r="C645" s="360"/>
      <c r="D645" s="251" t="str">
        <f t="shared" si="21"/>
        <v xml:space="preserve">cultivated
</v>
      </c>
      <c r="E645" s="360"/>
      <c r="F645" s="251" t="str">
        <f t="shared" si="20"/>
        <v xml:space="preserve">cultivated
</v>
      </c>
      <c r="G645" s="251"/>
      <c r="H645" s="251"/>
      <c r="I645" s="251"/>
      <c r="J645" s="304"/>
      <c r="K645" s="251"/>
      <c r="L645" s="251"/>
      <c r="M645" s="251"/>
      <c r="N645" s="251"/>
      <c r="O645" s="251"/>
      <c r="P645" s="251"/>
      <c r="Q645" s="251"/>
      <c r="R645" s="319"/>
      <c r="S645" s="319"/>
      <c r="T645" s="319"/>
      <c r="U645" s="319"/>
      <c r="V645" s="319"/>
      <c r="W645" s="319"/>
      <c r="X645" s="319"/>
      <c r="Y645" s="319"/>
      <c r="Z645" s="319"/>
      <c r="AA645" s="319"/>
      <c r="AB645" s="319"/>
      <c r="AC645" s="319"/>
      <c r="AD645" s="319"/>
      <c r="AE645" s="319"/>
      <c r="AF645" s="319"/>
      <c r="AG645" s="319"/>
      <c r="AH645" s="319"/>
      <c r="AI645" s="319"/>
      <c r="AJ645" s="319"/>
      <c r="AK645" s="319"/>
      <c r="AL645" s="319"/>
      <c r="AM645" s="319"/>
      <c r="AN645" s="319"/>
      <c r="AO645" s="319"/>
      <c r="AP645" s="319"/>
    </row>
    <row r="646" spans="1:42" ht="47.25">
      <c r="A646" s="251" t="s">
        <v>315</v>
      </c>
      <c r="B646" s="360"/>
      <c r="C646" s="360"/>
      <c r="D646" s="251" t="str">
        <f t="shared" si="21"/>
        <v xml:space="preserve">
</v>
      </c>
      <c r="E646" s="360"/>
      <c r="F646" s="251" t="str">
        <f t="shared" si="20"/>
        <v xml:space="preserve">
</v>
      </c>
      <c r="G646" s="251"/>
      <c r="H646" s="251"/>
      <c r="I646" s="251"/>
      <c r="J646" s="304"/>
      <c r="K646" s="251"/>
      <c r="L646" s="251"/>
      <c r="M646" s="251"/>
      <c r="N646" s="251"/>
      <c r="O646" s="251"/>
      <c r="P646" s="251"/>
      <c r="Q646" s="251"/>
      <c r="R646" s="251"/>
      <c r="S646" s="450"/>
      <c r="T646" s="450"/>
      <c r="U646" s="450"/>
      <c r="V646" s="450"/>
      <c r="W646" s="450"/>
      <c r="X646" s="450"/>
      <c r="Y646" s="450"/>
      <c r="Z646" s="450"/>
      <c r="AA646" s="255"/>
      <c r="AB646" s="255"/>
      <c r="AC646" s="255"/>
      <c r="AD646" s="255"/>
      <c r="AE646" s="255"/>
      <c r="AF646" s="255"/>
      <c r="AG646" s="255"/>
      <c r="AH646" s="255"/>
      <c r="AI646" s="255"/>
      <c r="AJ646" s="255"/>
      <c r="AK646" s="255"/>
      <c r="AL646" s="255"/>
      <c r="AM646" s="255"/>
      <c r="AN646" s="255"/>
      <c r="AO646" s="255"/>
      <c r="AP646" s="255"/>
    </row>
    <row r="647" spans="1:42" ht="126">
      <c r="A647" s="251" t="s">
        <v>22</v>
      </c>
      <c r="B647" s="251" t="s">
        <v>1735</v>
      </c>
      <c r="C647" s="251" t="s">
        <v>1736</v>
      </c>
      <c r="D647" s="251" t="str">
        <f t="shared" si="21"/>
        <v>CRP_note_14c_1
Ask the following questions for  all plots cultivated during Season 14C, other than the ones enumerated above (any plot outside the command area and command area catchment and the most important plot). Please only ask about the three main crops.
Plot to include is: ${true1_14c}</v>
      </c>
      <c r="E647" s="251" t="s">
        <v>1737</v>
      </c>
      <c r="F647" s="251" t="str">
        <f t="shared" si="20"/>
        <v>CRP_note_14c_1
Ibibazo bikurikira bibazwa ku mirima yose yahinzwe mu gihembwe cya C 2014, ariko itavuzwe haruguru (Umurima uwo ari wose uri ahandi hatari mu bice 2 bya luwahu (ahuhirwa n'ahatuhirwa, nundi murima usubiza yavuze ko ari uw'ingenzi kuri we)). Umubaze ibihingwa 3 by'ingenzi.
umurima uvugaho ni: ${true1_14c}</v>
      </c>
      <c r="G647" s="450"/>
      <c r="H647" s="450"/>
      <c r="I647" s="450"/>
      <c r="J647" s="450"/>
      <c r="K647" s="304"/>
      <c r="L647" s="251" t="s">
        <v>1738</v>
      </c>
      <c r="M647" s="450"/>
      <c r="N647" s="450"/>
      <c r="O647" s="450"/>
      <c r="P647" s="450"/>
      <c r="Q647" s="450"/>
      <c r="R647" s="259"/>
      <c r="S647" s="259"/>
      <c r="T647" s="259"/>
      <c r="U647" s="259"/>
      <c r="V647" s="259"/>
      <c r="W647" s="259"/>
      <c r="X647" s="259"/>
      <c r="Y647" s="259"/>
      <c r="Z647" s="259"/>
      <c r="AA647" s="255"/>
      <c r="AB647" s="255"/>
      <c r="AC647" s="255"/>
      <c r="AD647" s="255"/>
      <c r="AE647" s="255"/>
      <c r="AF647" s="255"/>
      <c r="AG647" s="255"/>
      <c r="AH647" s="255"/>
      <c r="AI647" s="255"/>
      <c r="AJ647" s="255"/>
      <c r="AK647" s="255"/>
      <c r="AL647" s="255"/>
      <c r="AM647" s="255"/>
      <c r="AN647" s="255"/>
      <c r="AO647" s="255"/>
      <c r="AP647" s="255"/>
    </row>
    <row r="648" spans="1:42" ht="126">
      <c r="A648" s="251" t="s">
        <v>22</v>
      </c>
      <c r="B648" s="251" t="s">
        <v>1739</v>
      </c>
      <c r="C648" s="251" t="s">
        <v>1740</v>
      </c>
      <c r="D648" s="251" t="str">
        <f t="shared" si="21"/>
        <v>CRP_note_14c_2
Ask the following questions for  all plots cultivated during Season 14C, other than the ones enumerated above (any plot outside the command area and command area catchment and the most important plot). Please only ask about the three main crops.
Plots to include are: ${true1_14c}; ${true2_14c}</v>
      </c>
      <c r="E648" s="251" t="s">
        <v>1741</v>
      </c>
      <c r="F648" s="251" t="str">
        <f t="shared" si="20"/>
        <v>CRP_note_14c_2
Ibibazo bikurikira bibazwa ku mirima yose yahinzwe mu gihembwe cya C 2014, ariko itavuzwe haruguru (Umurima uwo ari wose uri ahandi hatari mu bice 2 bya luwahu (ahuhirwa n'ahatuhirwa ariko usubiza akavuga ko uwo murima ari uw'ingenzi kuri we)). Umubaze ibihingwa 3 by'ingenzi.
Imirima uvugaho ni: ${true1_14c}; ${true2_14c}</v>
      </c>
      <c r="G648" s="450"/>
      <c r="H648" s="450"/>
      <c r="I648" s="450"/>
      <c r="J648" s="450"/>
      <c r="K648" s="304"/>
      <c r="L648" s="251" t="s">
        <v>1742</v>
      </c>
      <c r="M648" s="450"/>
      <c r="N648" s="450"/>
      <c r="O648" s="450"/>
      <c r="P648" s="450"/>
      <c r="Q648" s="450"/>
      <c r="R648" s="259"/>
      <c r="S648" s="259"/>
      <c r="T648" s="259"/>
      <c r="U648" s="259"/>
      <c r="V648" s="259"/>
      <c r="W648" s="259"/>
      <c r="X648" s="259"/>
      <c r="Y648" s="259"/>
      <c r="Z648" s="259"/>
      <c r="AA648" s="255"/>
      <c r="AB648" s="255"/>
      <c r="AC648" s="255"/>
      <c r="AD648" s="255"/>
      <c r="AE648" s="255"/>
      <c r="AF648" s="255"/>
      <c r="AG648" s="255"/>
      <c r="AH648" s="255"/>
      <c r="AI648" s="255"/>
      <c r="AJ648" s="255"/>
      <c r="AK648" s="255"/>
      <c r="AL648" s="255"/>
      <c r="AM648" s="255"/>
      <c r="AN648" s="255"/>
      <c r="AO648" s="255"/>
      <c r="AP648" s="255"/>
    </row>
    <row r="649" spans="1:42" ht="141.75">
      <c r="A649" s="251" t="s">
        <v>22</v>
      </c>
      <c r="B649" s="251" t="s">
        <v>1743</v>
      </c>
      <c r="C649" s="251" t="s">
        <v>1744</v>
      </c>
      <c r="D649" s="251" t="str">
        <f t="shared" si="21"/>
        <v>CRP_note_14c_3
Ask the following questions for  all plots cultivated during Season 14C, other than the ones enumerated above (any plot outside the command area and command area catchment and the most important plot). Please only ask about the three main crops.
Plots to include are: ${true1_14c}; ${true2_14c}; ${true3_14c}</v>
      </c>
      <c r="E649" s="251" t="s">
        <v>1745</v>
      </c>
      <c r="F649" s="251" t="str">
        <f t="shared" ref="F649:F712" si="22">$B649&amp;"
"&amp;$E649</f>
        <v>CRP_note_14c_3
Ibibazo bikurikira bibazwa ku mirima yose yahinzwe mu gihembwe cya C 2014, ariko itavuzwe haruguru (Umurima uwo ari wose uri ahandi hatari mu bice 2 bya luwahu (ahuhirwa n'ahatuhirwa ariko usubiza akavuga ko uwo murima ari uw'ingenzi kuri we)). Umubaze ibihingwa 3 by'ingenzi.
Imirima uvugaho ni: ${true1_14c}; ${true2_14c}; ${true3_14c}</v>
      </c>
      <c r="G649" s="450"/>
      <c r="H649" s="450"/>
      <c r="I649" s="450"/>
      <c r="J649" s="450"/>
      <c r="K649" s="304"/>
      <c r="L649" s="251" t="s">
        <v>1746</v>
      </c>
      <c r="M649" s="450"/>
      <c r="N649" s="450"/>
      <c r="O649" s="450"/>
      <c r="P649" s="450"/>
      <c r="Q649" s="450"/>
      <c r="R649" s="259"/>
      <c r="S649" s="259"/>
      <c r="T649" s="259"/>
      <c r="U649" s="259"/>
      <c r="V649" s="259"/>
      <c r="W649" s="259"/>
      <c r="X649" s="259"/>
      <c r="Y649" s="259"/>
      <c r="Z649" s="259"/>
      <c r="AA649" s="255"/>
      <c r="AB649" s="255"/>
      <c r="AC649" s="255"/>
      <c r="AD649" s="255"/>
      <c r="AE649" s="255"/>
      <c r="AF649" s="255"/>
      <c r="AG649" s="255"/>
      <c r="AH649" s="255"/>
      <c r="AI649" s="255"/>
      <c r="AJ649" s="255"/>
      <c r="AK649" s="255"/>
      <c r="AL649" s="255"/>
      <c r="AM649" s="255"/>
      <c r="AN649" s="255"/>
      <c r="AO649" s="255"/>
      <c r="AP649" s="255"/>
    </row>
    <row r="650" spans="1:42" ht="63">
      <c r="A650" s="363" t="s">
        <v>1125</v>
      </c>
      <c r="B650" s="251" t="s">
        <v>1747</v>
      </c>
      <c r="C650" s="251" t="s">
        <v>1748</v>
      </c>
      <c r="D650" s="251" t="str">
        <f t="shared" si="21"/>
        <v>crplst_c
Please list the crops grown on on any other plots during season C14</v>
      </c>
      <c r="E650" s="251" t="s">
        <v>1749</v>
      </c>
      <c r="F650" s="251" t="str">
        <f t="shared" si="22"/>
        <v>crplst_c
Hitamo urutonde rw'ibihingwa 3 byahinzwe muri iyo mirima mu gihembwe cy'ihinga cya C 2014</v>
      </c>
      <c r="G650" s="450"/>
      <c r="H650" s="450"/>
      <c r="I650" s="259"/>
      <c r="J650" s="319" t="s">
        <v>1750</v>
      </c>
      <c r="K650" s="259" t="s">
        <v>1751</v>
      </c>
      <c r="L650" s="251" t="s">
        <v>1752</v>
      </c>
      <c r="M650" s="259"/>
      <c r="N650" s="251" t="s">
        <v>43</v>
      </c>
      <c r="O650" s="259"/>
      <c r="P650" s="259"/>
      <c r="Q650" s="259"/>
      <c r="R650" s="259"/>
      <c r="S650" s="259"/>
      <c r="T650" s="259"/>
      <c r="U650" s="259"/>
      <c r="V650" s="259"/>
      <c r="W650" s="259"/>
      <c r="X650" s="259"/>
      <c r="Y650" s="259"/>
      <c r="Z650" s="259"/>
      <c r="AA650" s="255"/>
      <c r="AB650" s="255"/>
      <c r="AC650" s="255"/>
      <c r="AD650" s="255"/>
      <c r="AE650" s="255"/>
      <c r="AF650" s="255"/>
      <c r="AG650" s="255"/>
      <c r="AH650" s="255"/>
      <c r="AI650" s="255"/>
      <c r="AJ650" s="255"/>
      <c r="AK650" s="255"/>
      <c r="AL650" s="255"/>
      <c r="AM650" s="255"/>
      <c r="AN650" s="255"/>
      <c r="AO650" s="255"/>
      <c r="AP650" s="255"/>
    </row>
    <row r="651" spans="1:42" s="11" customFormat="1" ht="47.25">
      <c r="A651" s="251" t="s">
        <v>232</v>
      </c>
      <c r="B651" s="251" t="s">
        <v>1753</v>
      </c>
      <c r="C651" s="251" t="s">
        <v>1754</v>
      </c>
      <c r="D651" s="251" t="str">
        <f t="shared" si="21"/>
        <v>other_crops_14c
Other Crops on other plots in 14c</v>
      </c>
      <c r="E651" s="251" t="s">
        <v>1754</v>
      </c>
      <c r="F651" s="251" t="str">
        <f t="shared" si="22"/>
        <v>other_crops_14c
Other Crops on other plots in 14c</v>
      </c>
      <c r="G651" s="251"/>
      <c r="H651" s="251"/>
      <c r="I651" s="259"/>
      <c r="J651" s="259"/>
      <c r="K651" s="259"/>
      <c r="L651" s="251" t="s">
        <v>1752</v>
      </c>
      <c r="M651" s="259"/>
      <c r="N651" s="251"/>
      <c r="O651" s="259"/>
      <c r="P651" s="259"/>
      <c r="Q651" s="259"/>
      <c r="R651" s="376">
        <v>47</v>
      </c>
      <c r="S651" s="259"/>
      <c r="T651" s="259"/>
      <c r="U651" s="259"/>
      <c r="V651" s="259"/>
      <c r="W651" s="259"/>
      <c r="X651" s="259"/>
      <c r="Y651" s="259"/>
      <c r="Z651" s="259"/>
      <c r="AA651" s="259"/>
      <c r="AB651" s="259"/>
      <c r="AC651" s="259"/>
      <c r="AD651" s="259"/>
      <c r="AE651" s="259"/>
      <c r="AF651" s="259"/>
      <c r="AG651" s="259"/>
      <c r="AH651" s="259"/>
      <c r="AI651" s="259"/>
      <c r="AJ651" s="259"/>
      <c r="AK651" s="259"/>
      <c r="AL651" s="259"/>
      <c r="AM651" s="259"/>
      <c r="AN651" s="259"/>
      <c r="AO651" s="259"/>
      <c r="AP651" s="259"/>
    </row>
    <row r="652" spans="1:42" ht="47.25">
      <c r="A652" s="251" t="s">
        <v>59</v>
      </c>
      <c r="B652" s="251" t="s">
        <v>1755</v>
      </c>
      <c r="C652" s="251" t="s">
        <v>1756</v>
      </c>
      <c r="D652" s="251" t="str">
        <f t="shared" si="21"/>
        <v>cropsid_c
Other Crop ID C 14</v>
      </c>
      <c r="E652" s="251"/>
      <c r="F652" s="251" t="str">
        <f t="shared" si="22"/>
        <v xml:space="preserve">cropsid_c
</v>
      </c>
      <c r="G652" s="251"/>
      <c r="H652" s="251"/>
      <c r="I652" s="259"/>
      <c r="J652" s="259"/>
      <c r="K652" s="259"/>
      <c r="L652" s="450"/>
      <c r="M652" s="259"/>
      <c r="N652" s="251"/>
      <c r="O652" s="259"/>
      <c r="P652" s="259"/>
      <c r="Q652" s="259" t="s">
        <v>238</v>
      </c>
      <c r="R652" s="450"/>
      <c r="S652" s="450"/>
      <c r="T652" s="450"/>
      <c r="U652" s="450"/>
      <c r="V652" s="450"/>
      <c r="W652" s="450"/>
      <c r="X652" s="450"/>
      <c r="Y652" s="450"/>
      <c r="Z652" s="450"/>
      <c r="AA652" s="255"/>
      <c r="AB652" s="255"/>
      <c r="AC652" s="255"/>
      <c r="AD652" s="255"/>
      <c r="AE652" s="255"/>
      <c r="AF652" s="255"/>
      <c r="AG652" s="255"/>
      <c r="AH652" s="255"/>
      <c r="AI652" s="255"/>
      <c r="AJ652" s="255"/>
      <c r="AK652" s="255"/>
      <c r="AL652" s="255"/>
      <c r="AM652" s="255"/>
      <c r="AN652" s="255"/>
      <c r="AO652" s="255"/>
      <c r="AP652" s="255"/>
    </row>
    <row r="653" spans="1:42" ht="47.25">
      <c r="A653" s="251" t="s">
        <v>59</v>
      </c>
      <c r="B653" s="251" t="s">
        <v>1757</v>
      </c>
      <c r="C653" s="251" t="s">
        <v>1758</v>
      </c>
      <c r="D653" s="251" t="str">
        <f t="shared" si="21"/>
        <v>PC1_15
Other Crop list C 14</v>
      </c>
      <c r="E653" s="251"/>
      <c r="F653" s="251" t="str">
        <f t="shared" si="22"/>
        <v xml:space="preserve">PC1_15
</v>
      </c>
      <c r="G653" s="251"/>
      <c r="H653" s="251"/>
      <c r="I653" s="450"/>
      <c r="J653" s="450"/>
      <c r="K653" s="450"/>
      <c r="L653" s="450"/>
      <c r="M653" s="450"/>
      <c r="N653" s="251"/>
      <c r="O653" s="450"/>
      <c r="P653" s="450"/>
      <c r="Q653" s="259" t="s">
        <v>1759</v>
      </c>
      <c r="R653" s="450"/>
      <c r="S653" s="450"/>
      <c r="T653" s="450"/>
      <c r="U653" s="450"/>
      <c r="V653" s="450"/>
      <c r="W653" s="450"/>
      <c r="X653" s="450"/>
      <c r="Y653" s="450"/>
      <c r="Z653" s="450"/>
      <c r="AA653" s="255"/>
      <c r="AB653" s="255"/>
      <c r="AC653" s="255"/>
      <c r="AD653" s="255"/>
      <c r="AE653" s="255"/>
      <c r="AF653" s="255"/>
      <c r="AG653" s="255"/>
      <c r="AH653" s="255"/>
      <c r="AI653" s="255"/>
      <c r="AJ653" s="255"/>
      <c r="AK653" s="255"/>
      <c r="AL653" s="255"/>
      <c r="AM653" s="255"/>
      <c r="AN653" s="255"/>
      <c r="AO653" s="255"/>
      <c r="AP653" s="255"/>
    </row>
    <row r="654" spans="1:42" ht="47.25">
      <c r="A654" s="251" t="s">
        <v>70</v>
      </c>
      <c r="B654" s="251" t="s">
        <v>1760</v>
      </c>
      <c r="C654" s="251" t="s">
        <v>1761</v>
      </c>
      <c r="D654" s="251" t="str">
        <f t="shared" si="21"/>
        <v>PC1_15_gr
PC2_15_gr</v>
      </c>
      <c r="E654" s="251" t="s">
        <v>1761</v>
      </c>
      <c r="F654" s="251" t="str">
        <f t="shared" si="22"/>
        <v>PC1_15_gr
PC2_15_gr</v>
      </c>
      <c r="G654" s="251"/>
      <c r="H654" s="251"/>
      <c r="I654" s="450"/>
      <c r="J654" s="450"/>
      <c r="K654" s="450"/>
      <c r="L654" s="259" t="s">
        <v>1762</v>
      </c>
      <c r="M654" s="450"/>
      <c r="N654" s="251"/>
      <c r="O654" s="450"/>
      <c r="P654" s="450"/>
      <c r="Q654" s="450"/>
      <c r="R654" s="450"/>
      <c r="S654" s="450"/>
      <c r="T654" s="450"/>
      <c r="U654" s="450"/>
      <c r="V654" s="450"/>
      <c r="W654" s="450"/>
      <c r="X654" s="450"/>
      <c r="Y654" s="450"/>
      <c r="Z654" s="450"/>
      <c r="AA654" s="255"/>
      <c r="AB654" s="255"/>
      <c r="AC654" s="255"/>
      <c r="AD654" s="255"/>
      <c r="AE654" s="255"/>
      <c r="AF654" s="255"/>
      <c r="AG654" s="255"/>
      <c r="AH654" s="255"/>
      <c r="AI654" s="255"/>
      <c r="AJ654" s="255"/>
      <c r="AK654" s="255"/>
      <c r="AL654" s="255"/>
      <c r="AM654" s="255"/>
      <c r="AN654" s="255"/>
      <c r="AO654" s="255"/>
      <c r="AP654" s="255"/>
    </row>
    <row r="655" spans="1:42" ht="63">
      <c r="A655" s="251" t="s">
        <v>670</v>
      </c>
      <c r="B655" s="251" t="s">
        <v>1763</v>
      </c>
      <c r="C655" s="251" t="s">
        <v>1764</v>
      </c>
      <c r="D655" s="251" t="str">
        <f t="shared" si="21"/>
        <v>PC1_16
How much [${PC1_15}] did you harvest from these plots in Season C14?</v>
      </c>
      <c r="E655" s="251" t="s">
        <v>1765</v>
      </c>
      <c r="F655" s="251" t="str">
        <f t="shared" si="22"/>
        <v>PC1_16
Waba umaze gusarura [${PC1_15}] bingana iki muri iyo mirima?</v>
      </c>
      <c r="G655" s="450"/>
      <c r="H655" s="450"/>
      <c r="I655" s="259"/>
      <c r="J655" s="259"/>
      <c r="K655" s="259"/>
      <c r="L655" s="259"/>
      <c r="M655" s="259"/>
      <c r="N655" s="251" t="s">
        <v>43</v>
      </c>
      <c r="O655" s="259"/>
      <c r="P655" s="259"/>
      <c r="Q655" s="259"/>
      <c r="R655" s="259"/>
      <c r="S655" s="259"/>
      <c r="T655" s="259"/>
      <c r="U655" s="259"/>
      <c r="V655" s="259"/>
      <c r="W655" s="259"/>
      <c r="X655" s="259"/>
      <c r="Y655" s="259"/>
      <c r="Z655" s="259"/>
      <c r="AA655" s="255"/>
      <c r="AB655" s="255"/>
      <c r="AC655" s="255"/>
      <c r="AD655" s="255"/>
      <c r="AE655" s="255"/>
      <c r="AF655" s="255"/>
      <c r="AG655" s="255"/>
      <c r="AH655" s="255"/>
      <c r="AI655" s="255"/>
      <c r="AJ655" s="255"/>
      <c r="AK655" s="255"/>
      <c r="AL655" s="255"/>
      <c r="AM655" s="255"/>
      <c r="AN655" s="255"/>
      <c r="AO655" s="255"/>
      <c r="AP655" s="255"/>
    </row>
    <row r="656" spans="1:42" ht="47.25">
      <c r="A656" s="251" t="s">
        <v>1597</v>
      </c>
      <c r="B656" s="251" t="s">
        <v>1766</v>
      </c>
      <c r="C656" s="251" t="s">
        <v>1558</v>
      </c>
      <c r="D656" s="251" t="str">
        <f t="shared" si="21"/>
        <v>PC1_16X
units</v>
      </c>
      <c r="E656" s="251" t="s">
        <v>677</v>
      </c>
      <c r="F656" s="251" t="str">
        <f t="shared" si="22"/>
        <v>PC1_16X
Ingero</v>
      </c>
      <c r="G656" s="450"/>
      <c r="H656" s="450"/>
      <c r="I656" s="259"/>
      <c r="J656" s="259"/>
      <c r="K656" s="259"/>
      <c r="L656" s="259" t="s">
        <v>1767</v>
      </c>
      <c r="M656" s="259"/>
      <c r="N656" s="251" t="s">
        <v>43</v>
      </c>
      <c r="O656" s="259"/>
      <c r="P656" s="259"/>
      <c r="Q656" s="259"/>
      <c r="R656" s="259"/>
      <c r="S656" s="259"/>
      <c r="T656" s="259"/>
      <c r="U656" s="259"/>
      <c r="V656" s="259"/>
      <c r="W656" s="259"/>
      <c r="X656" s="259"/>
      <c r="Y656" s="259"/>
      <c r="Z656" s="259"/>
      <c r="AA656" s="255"/>
      <c r="AB656" s="255"/>
      <c r="AC656" s="255"/>
      <c r="AD656" s="255"/>
      <c r="AE656" s="255"/>
      <c r="AF656" s="255"/>
      <c r="AG656" s="255"/>
      <c r="AH656" s="255"/>
      <c r="AI656" s="255"/>
      <c r="AJ656" s="255"/>
      <c r="AK656" s="255"/>
      <c r="AL656" s="255"/>
      <c r="AM656" s="255"/>
      <c r="AN656" s="255"/>
      <c r="AO656" s="255"/>
      <c r="AP656" s="255"/>
    </row>
    <row r="657" spans="1:42" ht="47.25">
      <c r="A657" s="251" t="s">
        <v>1606</v>
      </c>
      <c r="B657" s="251" t="s">
        <v>1768</v>
      </c>
      <c r="C657" s="251" t="s">
        <v>1769</v>
      </c>
      <c r="D657" s="251" t="str">
        <f t="shared" si="21"/>
        <v>PC1_16A
Green or Dry Maize?</v>
      </c>
      <c r="E657" s="251" t="s">
        <v>1770</v>
      </c>
      <c r="F657" s="251" t="str">
        <f t="shared" si="22"/>
        <v>PC1_16A
Ibigori bibisi cg byumye?</v>
      </c>
      <c r="G657" s="450"/>
      <c r="H657" s="450"/>
      <c r="I657" s="259"/>
      <c r="J657" s="259"/>
      <c r="K657" s="259"/>
      <c r="L657" s="251" t="s">
        <v>1771</v>
      </c>
      <c r="M657" s="259"/>
      <c r="N657" s="251" t="s">
        <v>43</v>
      </c>
      <c r="O657" s="259"/>
      <c r="P657" s="259"/>
      <c r="Q657" s="259"/>
      <c r="R657" s="259"/>
      <c r="S657" s="259"/>
      <c r="T657" s="259"/>
      <c r="U657" s="259"/>
      <c r="V657" s="259"/>
      <c r="W657" s="259"/>
      <c r="X657" s="259"/>
      <c r="Y657" s="259"/>
      <c r="Z657" s="259"/>
      <c r="AA657" s="255"/>
      <c r="AB657" s="255"/>
      <c r="AC657" s="255"/>
      <c r="AD657" s="255"/>
      <c r="AE657" s="255"/>
      <c r="AF657" s="255"/>
      <c r="AG657" s="255"/>
      <c r="AH657" s="255"/>
      <c r="AI657" s="255"/>
      <c r="AJ657" s="255"/>
      <c r="AK657" s="255"/>
      <c r="AL657" s="255"/>
      <c r="AM657" s="255"/>
      <c r="AN657" s="255"/>
      <c r="AO657" s="255"/>
      <c r="AP657" s="255"/>
    </row>
    <row r="658" spans="1:42" ht="47.25">
      <c r="A658" s="251" t="s">
        <v>670</v>
      </c>
      <c r="B658" s="251" t="s">
        <v>1772</v>
      </c>
      <c r="C658" s="251" t="s">
        <v>1612</v>
      </c>
      <c r="D658" s="251" t="str">
        <f t="shared" si="21"/>
        <v>PC1_16B
Green (Quantity)</v>
      </c>
      <c r="E658" s="251" t="s">
        <v>1613</v>
      </c>
      <c r="F658" s="251" t="str">
        <f t="shared" si="22"/>
        <v>PC1_16B
Bibisi (ingano)</v>
      </c>
      <c r="G658" s="450"/>
      <c r="H658" s="450"/>
      <c r="I658" s="259"/>
      <c r="J658" s="259"/>
      <c r="K658" s="259"/>
      <c r="L658" s="251" t="s">
        <v>1773</v>
      </c>
      <c r="M658" s="259"/>
      <c r="N658" s="251" t="s">
        <v>43</v>
      </c>
      <c r="O658" s="259"/>
      <c r="P658" s="259"/>
      <c r="Q658" s="259"/>
      <c r="R658" s="259"/>
      <c r="S658" s="259"/>
      <c r="T658" s="259"/>
      <c r="U658" s="259"/>
      <c r="V658" s="259"/>
      <c r="W658" s="259"/>
      <c r="X658" s="259"/>
      <c r="Y658" s="259"/>
      <c r="Z658" s="259"/>
      <c r="AA658" s="255"/>
      <c r="AB658" s="255"/>
      <c r="AC658" s="255"/>
      <c r="AD658" s="255"/>
      <c r="AE658" s="255"/>
      <c r="AF658" s="255"/>
      <c r="AG658" s="255"/>
      <c r="AH658" s="255"/>
      <c r="AI658" s="255"/>
      <c r="AJ658" s="255"/>
      <c r="AK658" s="255"/>
      <c r="AL658" s="255"/>
      <c r="AM658" s="255"/>
      <c r="AN658" s="255"/>
      <c r="AO658" s="255"/>
      <c r="AP658" s="255"/>
    </row>
    <row r="659" spans="1:42" ht="47.25">
      <c r="A659" s="251" t="s">
        <v>1597</v>
      </c>
      <c r="B659" s="251" t="s">
        <v>1774</v>
      </c>
      <c r="C659" s="251" t="s">
        <v>1616</v>
      </c>
      <c r="D659" s="251" t="str">
        <f t="shared" si="21"/>
        <v>PC1_16BX
Green (Unit)</v>
      </c>
      <c r="E659" s="251" t="s">
        <v>1617</v>
      </c>
      <c r="F659" s="251" t="str">
        <f t="shared" si="22"/>
        <v>PC1_16BX
Bibisi (igipimo)</v>
      </c>
      <c r="G659" s="450"/>
      <c r="H659" s="450"/>
      <c r="I659" s="259"/>
      <c r="J659" s="259"/>
      <c r="K659" s="259"/>
      <c r="L659" s="251" t="s">
        <v>1775</v>
      </c>
      <c r="M659" s="259"/>
      <c r="N659" s="251" t="s">
        <v>43</v>
      </c>
      <c r="O659" s="259"/>
      <c r="P659" s="259"/>
      <c r="Q659" s="259"/>
      <c r="R659" s="259"/>
      <c r="S659" s="259"/>
      <c r="T659" s="259"/>
      <c r="U659" s="259"/>
      <c r="V659" s="259"/>
      <c r="W659" s="259"/>
      <c r="X659" s="259"/>
      <c r="Y659" s="259"/>
      <c r="Z659" s="259"/>
      <c r="AA659" s="255"/>
      <c r="AB659" s="255"/>
      <c r="AC659" s="255"/>
      <c r="AD659" s="255"/>
      <c r="AE659" s="255"/>
      <c r="AF659" s="255"/>
      <c r="AG659" s="255"/>
      <c r="AH659" s="255"/>
      <c r="AI659" s="255"/>
      <c r="AJ659" s="255"/>
      <c r="AK659" s="255"/>
      <c r="AL659" s="255"/>
      <c r="AM659" s="255"/>
      <c r="AN659" s="255"/>
      <c r="AO659" s="255"/>
      <c r="AP659" s="255"/>
    </row>
    <row r="660" spans="1:42" ht="47.25">
      <c r="A660" s="251" t="s">
        <v>670</v>
      </c>
      <c r="B660" s="251" t="s">
        <v>1776</v>
      </c>
      <c r="C660" s="251" t="s">
        <v>1620</v>
      </c>
      <c r="D660" s="251" t="str">
        <f t="shared" si="21"/>
        <v>PC1_16C
Dry (Quantity)</v>
      </c>
      <c r="E660" s="251" t="s">
        <v>1621</v>
      </c>
      <c r="F660" s="251" t="str">
        <f t="shared" si="22"/>
        <v>PC1_16C
Byumye (ingano)</v>
      </c>
      <c r="G660" s="450"/>
      <c r="H660" s="450"/>
      <c r="I660" s="259"/>
      <c r="J660" s="259"/>
      <c r="K660" s="259"/>
      <c r="L660" s="251" t="s">
        <v>1773</v>
      </c>
      <c r="M660" s="259"/>
      <c r="N660" s="251" t="s">
        <v>43</v>
      </c>
      <c r="O660" s="259"/>
      <c r="P660" s="259"/>
      <c r="Q660" s="259"/>
      <c r="R660" s="259"/>
      <c r="S660" s="259"/>
      <c r="T660" s="259"/>
      <c r="U660" s="259"/>
      <c r="V660" s="259"/>
      <c r="W660" s="259"/>
      <c r="X660" s="259"/>
      <c r="Y660" s="259"/>
      <c r="Z660" s="259"/>
      <c r="AA660" s="255"/>
      <c r="AB660" s="255"/>
      <c r="AC660" s="255"/>
      <c r="AD660" s="255"/>
      <c r="AE660" s="255"/>
      <c r="AF660" s="255"/>
      <c r="AG660" s="255"/>
      <c r="AH660" s="255"/>
      <c r="AI660" s="255"/>
      <c r="AJ660" s="255"/>
      <c r="AK660" s="255"/>
      <c r="AL660" s="255"/>
      <c r="AM660" s="255"/>
      <c r="AN660" s="255"/>
      <c r="AO660" s="255"/>
      <c r="AP660" s="255"/>
    </row>
    <row r="661" spans="1:42" ht="47.25">
      <c r="A661" s="251" t="s">
        <v>1597</v>
      </c>
      <c r="B661" s="251" t="s">
        <v>1777</v>
      </c>
      <c r="C661" s="251" t="s">
        <v>1623</v>
      </c>
      <c r="D661" s="251" t="str">
        <f t="shared" si="21"/>
        <v>PC1_16CX
Dry (Unit)</v>
      </c>
      <c r="E661" s="251" t="s">
        <v>1624</v>
      </c>
      <c r="F661" s="251" t="str">
        <f t="shared" si="22"/>
        <v>PC1_16CX
Byumye (igipimo)</v>
      </c>
      <c r="G661" s="450"/>
      <c r="H661" s="450"/>
      <c r="I661" s="259"/>
      <c r="J661" s="259"/>
      <c r="K661" s="259"/>
      <c r="L661" s="251" t="s">
        <v>1778</v>
      </c>
      <c r="M661" s="259"/>
      <c r="N661" s="251" t="s">
        <v>43</v>
      </c>
      <c r="O661" s="259"/>
      <c r="P661" s="259"/>
      <c r="Q661" s="259"/>
      <c r="R661" s="259"/>
      <c r="S661" s="259"/>
      <c r="T661" s="259"/>
      <c r="U661" s="259"/>
      <c r="V661" s="259"/>
      <c r="W661" s="259"/>
      <c r="X661" s="259"/>
      <c r="Y661" s="259"/>
      <c r="Z661" s="259"/>
      <c r="AA661" s="255"/>
      <c r="AB661" s="255"/>
      <c r="AC661" s="255"/>
      <c r="AD661" s="255"/>
      <c r="AE661" s="255"/>
      <c r="AF661" s="255"/>
      <c r="AG661" s="255"/>
      <c r="AH661" s="255"/>
      <c r="AI661" s="255"/>
      <c r="AJ661" s="255"/>
      <c r="AK661" s="255"/>
      <c r="AL661" s="255"/>
      <c r="AM661" s="255"/>
      <c r="AN661" s="255"/>
      <c r="AO661" s="255"/>
      <c r="AP661" s="255"/>
    </row>
    <row r="662" spans="1:42" ht="63">
      <c r="A662" s="251" t="s">
        <v>1779</v>
      </c>
      <c r="B662" s="251" t="s">
        <v>1780</v>
      </c>
      <c r="C662" s="251" t="s">
        <v>1781</v>
      </c>
      <c r="D662" s="251" t="str">
        <f t="shared" si="21"/>
        <v>PC1_17
What did you do with the majority of this crop or what do you intend to do with the majority of [${PC1_15}]?</v>
      </c>
      <c r="E662" s="251" t="s">
        <v>1782</v>
      </c>
      <c r="F662" s="251" t="str">
        <f t="shared" si="22"/>
        <v>PC1_17
Ni iki cy'ingenzi wakoresheje/ uteganya gukoresha umusaruro wa [${PC1_15}]?</v>
      </c>
      <c r="G662" s="450"/>
      <c r="H662" s="450"/>
      <c r="I662" s="259"/>
      <c r="J662" s="259"/>
      <c r="K662" s="259"/>
      <c r="L662" s="259" t="s">
        <v>1767</v>
      </c>
      <c r="M662" s="259"/>
      <c r="N662" s="251" t="s">
        <v>43</v>
      </c>
      <c r="O662" s="259"/>
      <c r="P662" s="259"/>
      <c r="Q662" s="259"/>
      <c r="R662" s="259"/>
      <c r="S662" s="259"/>
      <c r="T662" s="259"/>
      <c r="U662" s="259"/>
      <c r="V662" s="259"/>
      <c r="W662" s="259"/>
      <c r="X662" s="259"/>
      <c r="Y662" s="259"/>
      <c r="Z662" s="259"/>
      <c r="AA662" s="255"/>
      <c r="AB662" s="255"/>
      <c r="AC662" s="255"/>
      <c r="AD662" s="255"/>
      <c r="AE662" s="255"/>
      <c r="AF662" s="255"/>
      <c r="AG662" s="255"/>
      <c r="AH662" s="255"/>
      <c r="AI662" s="255"/>
      <c r="AJ662" s="255"/>
      <c r="AK662" s="255"/>
      <c r="AL662" s="255"/>
      <c r="AM662" s="255"/>
      <c r="AN662" s="255"/>
      <c r="AO662" s="255"/>
      <c r="AP662" s="255"/>
    </row>
    <row r="663" spans="1:42" ht="47.25">
      <c r="A663" s="251" t="s">
        <v>447</v>
      </c>
      <c r="B663" s="450"/>
      <c r="C663" s="251"/>
      <c r="D663" s="251" t="str">
        <f t="shared" si="21"/>
        <v xml:space="preserve">
</v>
      </c>
      <c r="E663" s="450"/>
      <c r="F663" s="251" t="str">
        <f t="shared" si="22"/>
        <v xml:space="preserve">
</v>
      </c>
      <c r="G663" s="450"/>
      <c r="H663" s="450"/>
      <c r="I663" s="259"/>
      <c r="J663" s="259"/>
      <c r="K663" s="259"/>
      <c r="L663" s="259"/>
      <c r="M663" s="259"/>
      <c r="N663" s="450"/>
      <c r="O663" s="259"/>
      <c r="P663" s="259"/>
      <c r="Q663" s="259"/>
      <c r="R663" s="259"/>
      <c r="S663" s="259"/>
      <c r="T663" s="259"/>
      <c r="U663" s="259"/>
      <c r="V663" s="259"/>
      <c r="W663" s="259"/>
      <c r="X663" s="259"/>
      <c r="Y663" s="259"/>
      <c r="Z663" s="259"/>
      <c r="AA663" s="255"/>
      <c r="AB663" s="255"/>
      <c r="AC663" s="255"/>
      <c r="AD663" s="255"/>
      <c r="AE663" s="255"/>
      <c r="AF663" s="255"/>
      <c r="AG663" s="255"/>
      <c r="AH663" s="255"/>
      <c r="AI663" s="255"/>
      <c r="AJ663" s="255"/>
      <c r="AK663" s="255"/>
      <c r="AL663" s="255"/>
      <c r="AM663" s="255"/>
      <c r="AN663" s="255"/>
      <c r="AO663" s="255"/>
      <c r="AP663" s="255"/>
    </row>
    <row r="664" spans="1:42" ht="47.25">
      <c r="A664" s="251" t="s">
        <v>315</v>
      </c>
      <c r="B664" s="450"/>
      <c r="C664" s="251"/>
      <c r="D664" s="251" t="str">
        <f t="shared" si="21"/>
        <v xml:space="preserve">
</v>
      </c>
      <c r="E664" s="450"/>
      <c r="F664" s="251" t="str">
        <f t="shared" si="22"/>
        <v xml:space="preserve">
</v>
      </c>
      <c r="G664" s="450"/>
      <c r="H664" s="450"/>
      <c r="I664" s="259"/>
      <c r="J664" s="259"/>
      <c r="K664" s="259"/>
      <c r="L664" s="259"/>
      <c r="M664" s="259"/>
      <c r="N664" s="450"/>
      <c r="O664" s="259"/>
      <c r="P664" s="259"/>
      <c r="Q664" s="259"/>
      <c r="R664" s="259"/>
      <c r="S664" s="259"/>
      <c r="T664" s="259"/>
      <c r="U664" s="259"/>
      <c r="V664" s="259"/>
      <c r="W664" s="259"/>
      <c r="X664" s="259"/>
      <c r="Y664" s="259"/>
      <c r="Z664" s="259"/>
      <c r="AA664" s="255"/>
      <c r="AB664" s="255"/>
      <c r="AC664" s="255"/>
      <c r="AD664" s="255"/>
      <c r="AE664" s="255"/>
      <c r="AF664" s="255"/>
      <c r="AG664" s="255"/>
      <c r="AH664" s="255"/>
      <c r="AI664" s="255"/>
      <c r="AJ664" s="255"/>
      <c r="AK664" s="255"/>
      <c r="AL664" s="255"/>
      <c r="AM664" s="255"/>
      <c r="AN664" s="255"/>
      <c r="AO664" s="255"/>
      <c r="AP664" s="255"/>
    </row>
    <row r="665" spans="1:42" ht="63">
      <c r="A665" s="251" t="s">
        <v>22</v>
      </c>
      <c r="B665" s="251" t="s">
        <v>1783</v>
      </c>
      <c r="C665" s="453" t="s">
        <v>1784</v>
      </c>
      <c r="D665" s="251" t="str">
        <f t="shared" si="21"/>
        <v>D2_14c
Now we are going to ask you about irrigation on plots you cultivated during during season 14C</v>
      </c>
      <c r="E665" s="251" t="s">
        <v>1785</v>
      </c>
      <c r="F665" s="251" t="str">
        <f t="shared" si="22"/>
        <v>D2_14c
Ubu tugiye kukubaza ibibazo bijyanye no kuhira imirima yawe mu gihembwe cy'ihinga cya 2014C.</v>
      </c>
      <c r="G665" s="450"/>
      <c r="H665" s="450"/>
      <c r="I665" s="259"/>
      <c r="J665" s="259"/>
      <c r="K665" s="259"/>
      <c r="L665" s="259" t="s">
        <v>1507</v>
      </c>
      <c r="M665" s="259"/>
      <c r="N665" s="450"/>
      <c r="O665" s="259"/>
      <c r="P665" s="259"/>
      <c r="Q665" s="259"/>
      <c r="R665" s="259"/>
      <c r="S665" s="259"/>
      <c r="T665" s="259"/>
      <c r="U665" s="259"/>
      <c r="V665" s="259"/>
      <c r="W665" s="259"/>
      <c r="X665" s="259"/>
      <c r="Y665" s="259"/>
      <c r="Z665" s="259"/>
      <c r="AA665" s="255"/>
      <c r="AB665" s="255"/>
      <c r="AC665" s="255"/>
      <c r="AD665" s="255"/>
      <c r="AE665" s="255"/>
      <c r="AF665" s="255"/>
      <c r="AG665" s="255"/>
      <c r="AH665" s="255"/>
      <c r="AI665" s="255"/>
      <c r="AJ665" s="255"/>
      <c r="AK665" s="255"/>
      <c r="AL665" s="255"/>
      <c r="AM665" s="255"/>
      <c r="AN665" s="255"/>
      <c r="AO665" s="255"/>
      <c r="AP665" s="255"/>
    </row>
    <row r="666" spans="1:42" s="10" customFormat="1" ht="47.25">
      <c r="A666" s="251" t="s">
        <v>36</v>
      </c>
      <c r="B666" s="360" t="s">
        <v>1786</v>
      </c>
      <c r="C666" s="360" t="s">
        <v>1786</v>
      </c>
      <c r="D666" s="251" t="str">
        <f t="shared" si="21"/>
        <v>start_mod_D2_14c
start_mod_D2_14c</v>
      </c>
      <c r="E666" s="360" t="s">
        <v>1786</v>
      </c>
      <c r="F666" s="251" t="str">
        <f t="shared" si="22"/>
        <v>start_mod_D2_14c
start_mod_D2_14c</v>
      </c>
      <c r="G666" s="251"/>
      <c r="H666" s="251"/>
      <c r="I666" s="251"/>
      <c r="J666" s="304"/>
      <c r="K666" s="251"/>
      <c r="L666" s="259"/>
      <c r="M666" s="251"/>
      <c r="N666" s="251"/>
      <c r="O666" s="251"/>
      <c r="P666" s="251"/>
      <c r="Q666" s="251" t="s">
        <v>38</v>
      </c>
      <c r="R666" s="251"/>
      <c r="S666" s="319"/>
      <c r="T666" s="319"/>
      <c r="U666" s="319"/>
      <c r="V666" s="319"/>
      <c r="W666" s="319"/>
      <c r="X666" s="319"/>
      <c r="Y666" s="319"/>
      <c r="Z666" s="319"/>
      <c r="AA666" s="319"/>
      <c r="AB666" s="319"/>
      <c r="AC666" s="319"/>
      <c r="AD666" s="319"/>
      <c r="AE666" s="319"/>
      <c r="AF666" s="319"/>
      <c r="AG666" s="319"/>
      <c r="AH666" s="319"/>
      <c r="AI666" s="319"/>
      <c r="AJ666" s="319"/>
      <c r="AK666" s="319"/>
      <c r="AL666" s="319"/>
      <c r="AM666" s="319"/>
      <c r="AN666" s="319"/>
      <c r="AO666" s="319"/>
      <c r="AP666" s="319"/>
    </row>
    <row r="667" spans="1:42" ht="47.25">
      <c r="A667" s="251" t="s">
        <v>232</v>
      </c>
      <c r="B667" s="251" t="s">
        <v>1787</v>
      </c>
      <c r="C667" s="251" t="s">
        <v>1787</v>
      </c>
      <c r="D667" s="251" t="str">
        <f t="shared" si="21"/>
        <v>d2_14c
d2_14c</v>
      </c>
      <c r="E667" s="251" t="s">
        <v>1787</v>
      </c>
      <c r="F667" s="251" t="str">
        <f t="shared" si="22"/>
        <v>d2_14c
d2_14c</v>
      </c>
      <c r="G667" s="450"/>
      <c r="H667" s="450"/>
      <c r="I667" s="319"/>
      <c r="J667" s="319"/>
      <c r="K667" s="319"/>
      <c r="L667" s="319" t="s">
        <v>1507</v>
      </c>
      <c r="M667" s="319"/>
      <c r="N667" s="450"/>
      <c r="O667" s="319"/>
      <c r="P667" s="319"/>
      <c r="Q667" s="319"/>
      <c r="R667" s="251" t="s">
        <v>757</v>
      </c>
      <c r="S667" s="259"/>
      <c r="T667" s="259"/>
      <c r="U667" s="259"/>
      <c r="V667" s="259"/>
      <c r="W667" s="259"/>
      <c r="X667" s="259"/>
      <c r="Y667" s="259"/>
      <c r="Z667" s="259"/>
      <c r="AA667" s="255"/>
      <c r="AB667" s="255"/>
      <c r="AC667" s="255"/>
      <c r="AD667" s="255"/>
      <c r="AE667" s="255"/>
      <c r="AF667" s="255"/>
      <c r="AG667" s="255"/>
      <c r="AH667" s="255"/>
      <c r="AI667" s="255"/>
      <c r="AJ667" s="255"/>
      <c r="AK667" s="255"/>
      <c r="AL667" s="255"/>
      <c r="AM667" s="255"/>
      <c r="AN667" s="255"/>
      <c r="AO667" s="255"/>
      <c r="AP667" s="255"/>
    </row>
    <row r="668" spans="1:42" ht="47.25">
      <c r="A668" s="251" t="s">
        <v>59</v>
      </c>
      <c r="B668" s="251" t="s">
        <v>1788</v>
      </c>
      <c r="C668" s="251" t="s">
        <v>1510</v>
      </c>
      <c r="D668" s="251" t="str">
        <f t="shared" si="21"/>
        <v>p_14c_d2
p_14c: plot position in season 14c</v>
      </c>
      <c r="E668" s="450"/>
      <c r="F668" s="251" t="str">
        <f t="shared" si="22"/>
        <v xml:space="preserve">p_14c_d2
</v>
      </c>
      <c r="G668" s="450"/>
      <c r="H668" s="450"/>
      <c r="I668" s="319"/>
      <c r="J668" s="319"/>
      <c r="K668" s="319"/>
      <c r="L668" s="319"/>
      <c r="M668" s="319"/>
      <c r="N668" s="450"/>
      <c r="O668" s="319"/>
      <c r="P668" s="319"/>
      <c r="Q668" s="319" t="s">
        <v>238</v>
      </c>
      <c r="R668" s="319"/>
      <c r="S668" s="259"/>
      <c r="T668" s="259"/>
      <c r="U668" s="259"/>
      <c r="V668" s="259"/>
      <c r="W668" s="259"/>
      <c r="X668" s="259"/>
      <c r="Y668" s="259"/>
      <c r="Z668" s="259"/>
      <c r="AA668" s="255"/>
      <c r="AB668" s="255"/>
      <c r="AC668" s="255"/>
      <c r="AD668" s="255"/>
      <c r="AE668" s="255"/>
      <c r="AF668" s="255"/>
      <c r="AG668" s="255"/>
      <c r="AH668" s="255"/>
      <c r="AI668" s="255"/>
      <c r="AJ668" s="255"/>
      <c r="AK668" s="255"/>
      <c r="AL668" s="255"/>
      <c r="AM668" s="255"/>
      <c r="AN668" s="255"/>
      <c r="AO668" s="255"/>
      <c r="AP668" s="255"/>
    </row>
    <row r="669" spans="1:42" ht="47.25">
      <c r="A669" s="251" t="s">
        <v>59</v>
      </c>
      <c r="B669" s="251" t="s">
        <v>1789</v>
      </c>
      <c r="C669" s="251" t="s">
        <v>1512</v>
      </c>
      <c r="D669" s="251" t="str">
        <f t="shared" si="21"/>
        <v>plot_14c_d2
plot_14c: description of plots to be talked about</v>
      </c>
      <c r="E669" s="450"/>
      <c r="F669" s="251" t="str">
        <f t="shared" si="22"/>
        <v xml:space="preserve">plot_14c_d2
</v>
      </c>
      <c r="G669" s="450"/>
      <c r="H669" s="450"/>
      <c r="I669" s="319"/>
      <c r="J669" s="319"/>
      <c r="K669" s="319"/>
      <c r="L669" s="319"/>
      <c r="M669" s="319"/>
      <c r="N669" s="450"/>
      <c r="O669" s="319"/>
      <c r="P669" s="319"/>
      <c r="Q669" s="368" t="s">
        <v>1790</v>
      </c>
      <c r="R669" s="319"/>
      <c r="S669" s="259"/>
      <c r="T669" s="259"/>
      <c r="U669" s="259"/>
      <c r="V669" s="259"/>
      <c r="W669" s="259"/>
      <c r="X669" s="259"/>
      <c r="Y669" s="259"/>
      <c r="Z669" s="259"/>
      <c r="AA669" s="255"/>
      <c r="AB669" s="255"/>
      <c r="AC669" s="255"/>
      <c r="AD669" s="255"/>
      <c r="AE669" s="255"/>
      <c r="AF669" s="255"/>
      <c r="AG669" s="255"/>
      <c r="AH669" s="255"/>
      <c r="AI669" s="255"/>
      <c r="AJ669" s="255"/>
      <c r="AK669" s="255"/>
      <c r="AL669" s="255"/>
      <c r="AM669" s="255"/>
      <c r="AN669" s="255"/>
      <c r="AO669" s="255"/>
      <c r="AP669" s="255"/>
    </row>
    <row r="670" spans="1:42" ht="47.25">
      <c r="A670" s="251" t="s">
        <v>59</v>
      </c>
      <c r="B670" s="251" t="s">
        <v>1791</v>
      </c>
      <c r="C670" s="251" t="s">
        <v>1791</v>
      </c>
      <c r="D670" s="251" t="str">
        <f t="shared" si="21"/>
        <v>relevance_14cd2
relevance_14cd2</v>
      </c>
      <c r="E670" s="251" t="s">
        <v>1791</v>
      </c>
      <c r="F670" s="251" t="str">
        <f t="shared" si="22"/>
        <v>relevance_14cd2
relevance_14cd2</v>
      </c>
      <c r="G670" s="450"/>
      <c r="H670" s="450"/>
      <c r="I670" s="319"/>
      <c r="J670" s="319"/>
      <c r="K670" s="319"/>
      <c r="L670" s="319"/>
      <c r="M670" s="319"/>
      <c r="N670" s="450"/>
      <c r="O670" s="319"/>
      <c r="P670" s="319"/>
      <c r="Q670" s="368" t="s">
        <v>1792</v>
      </c>
      <c r="R670" s="319"/>
      <c r="S670" s="259"/>
      <c r="T670" s="259"/>
      <c r="U670" s="259"/>
      <c r="V670" s="259"/>
      <c r="W670" s="259"/>
      <c r="X670" s="259"/>
      <c r="Y670" s="259"/>
      <c r="Z670" s="259"/>
      <c r="AA670" s="255"/>
      <c r="AB670" s="255"/>
      <c r="AC670" s="255"/>
      <c r="AD670" s="255"/>
      <c r="AE670" s="255"/>
      <c r="AF670" s="255"/>
      <c r="AG670" s="255"/>
      <c r="AH670" s="255"/>
      <c r="AI670" s="255"/>
      <c r="AJ670" s="255"/>
      <c r="AK670" s="255"/>
      <c r="AL670" s="255"/>
      <c r="AM670" s="255"/>
      <c r="AN670" s="255"/>
      <c r="AO670" s="255"/>
      <c r="AP670" s="255"/>
    </row>
    <row r="671" spans="1:42" ht="47.25">
      <c r="A671" s="251" t="s">
        <v>70</v>
      </c>
      <c r="B671" s="251" t="s">
        <v>1793</v>
      </c>
      <c r="C671" s="251" t="s">
        <v>1793</v>
      </c>
      <c r="D671" s="251" t="str">
        <f t="shared" si="21"/>
        <v>cultivated_14cd2
cultivated_14cd2</v>
      </c>
      <c r="E671" s="251" t="s">
        <v>1793</v>
      </c>
      <c r="F671" s="251" t="str">
        <f t="shared" si="22"/>
        <v>cultivated_14cd2
cultivated_14cd2</v>
      </c>
      <c r="G671" s="450"/>
      <c r="H671" s="450"/>
      <c r="I671" s="319"/>
      <c r="J671" s="319"/>
      <c r="K671" s="319"/>
      <c r="L671" s="319" t="s">
        <v>1794</v>
      </c>
      <c r="M671" s="319"/>
      <c r="N671" s="450"/>
      <c r="O671" s="319"/>
      <c r="P671" s="319"/>
      <c r="Q671" s="368"/>
      <c r="R671" s="319"/>
      <c r="S671" s="259"/>
      <c r="T671" s="259"/>
      <c r="U671" s="259"/>
      <c r="V671" s="259"/>
      <c r="W671" s="259"/>
      <c r="X671" s="259"/>
      <c r="Y671" s="259"/>
      <c r="Z671" s="259"/>
      <c r="AA671" s="255"/>
      <c r="AB671" s="255"/>
      <c r="AC671" s="255"/>
      <c r="AD671" s="255"/>
      <c r="AE671" s="255"/>
      <c r="AF671" s="255"/>
      <c r="AG671" s="255"/>
      <c r="AH671" s="255"/>
      <c r="AI671" s="255"/>
      <c r="AJ671" s="255"/>
      <c r="AK671" s="255"/>
      <c r="AL671" s="255"/>
      <c r="AM671" s="255"/>
      <c r="AN671" s="255"/>
      <c r="AO671" s="255"/>
      <c r="AP671" s="255"/>
    </row>
    <row r="672" spans="1:42" ht="63">
      <c r="A672" s="251" t="s">
        <v>66</v>
      </c>
      <c r="B672" s="251" t="s">
        <v>1795</v>
      </c>
      <c r="C672" s="251" t="s">
        <v>1796</v>
      </c>
      <c r="D672" s="251" t="str">
        <f t="shared" si="21"/>
        <v>PI1_01
Was this plot [${plot_14c_d2}] irrigated for Season C 2014?</v>
      </c>
      <c r="E672" s="251" t="s">
        <v>1797</v>
      </c>
      <c r="F672" s="251" t="str">
        <f t="shared" si="22"/>
        <v>PI1_01
Ese uyu [${plot_14c_d2}] wigeze wuhirwa mu gihembwe cy’ihinga C 2014?</v>
      </c>
      <c r="G672" s="450"/>
      <c r="H672" s="450"/>
      <c r="I672" s="259"/>
      <c r="J672" s="259"/>
      <c r="K672" s="259"/>
      <c r="L672" s="259"/>
      <c r="M672" s="259"/>
      <c r="N672" s="251" t="s">
        <v>43</v>
      </c>
      <c r="O672" s="259"/>
      <c r="P672" s="259"/>
      <c r="Q672" s="259"/>
      <c r="R672" s="259"/>
      <c r="S672" s="259"/>
      <c r="T672" s="259"/>
      <c r="U672" s="259"/>
      <c r="V672" s="259"/>
      <c r="W672" s="259"/>
      <c r="X672" s="259"/>
      <c r="Y672" s="259"/>
      <c r="Z672" s="259"/>
      <c r="AA672" s="255"/>
      <c r="AB672" s="255"/>
      <c r="AC672" s="255"/>
      <c r="AD672" s="255"/>
      <c r="AE672" s="255"/>
      <c r="AF672" s="255"/>
      <c r="AG672" s="255"/>
      <c r="AH672" s="255"/>
      <c r="AI672" s="255"/>
      <c r="AJ672" s="255"/>
      <c r="AK672" s="255"/>
      <c r="AL672" s="255"/>
      <c r="AM672" s="255"/>
      <c r="AN672" s="255"/>
      <c r="AO672" s="255"/>
      <c r="AP672" s="255"/>
    </row>
    <row r="673" spans="1:42" ht="63">
      <c r="A673" s="251" t="s">
        <v>1798</v>
      </c>
      <c r="B673" s="251" t="s">
        <v>1799</v>
      </c>
      <c r="C673" s="251" t="s">
        <v>1800</v>
      </c>
      <c r="D673" s="251" t="str">
        <f t="shared" si="21"/>
        <v>PI1_02
For which of the following reasons was  [${plot_14c_d2}] not  irrigated during Season C2014?</v>
      </c>
      <c r="E673" s="251" t="s">
        <v>1801</v>
      </c>
      <c r="F673" s="251" t="str">
        <f t="shared" si="22"/>
        <v>PI1_02
Ni iyihe mpamvu yatumye uyu [${plot_14c_d2}] utuhirwa mu gihembwe C 2014?</v>
      </c>
      <c r="G673" s="450"/>
      <c r="H673" s="450"/>
      <c r="I673" s="259"/>
      <c r="J673" s="259"/>
      <c r="K673" s="259"/>
      <c r="L673" s="259" t="s">
        <v>1802</v>
      </c>
      <c r="M673" s="259"/>
      <c r="N673" s="251" t="s">
        <v>43</v>
      </c>
      <c r="O673" s="259"/>
      <c r="P673" s="259"/>
      <c r="Q673" s="259"/>
      <c r="R673" s="259"/>
      <c r="S673" s="259"/>
      <c r="T673" s="259"/>
      <c r="U673" s="259"/>
      <c r="V673" s="259"/>
      <c r="W673" s="259"/>
      <c r="X673" s="259"/>
      <c r="Y673" s="259"/>
      <c r="Z673" s="259"/>
      <c r="AA673" s="255"/>
      <c r="AB673" s="255"/>
      <c r="AC673" s="255"/>
      <c r="AD673" s="255"/>
      <c r="AE673" s="255"/>
      <c r="AF673" s="255"/>
      <c r="AG673" s="255"/>
      <c r="AH673" s="255"/>
      <c r="AI673" s="255"/>
      <c r="AJ673" s="255"/>
      <c r="AK673" s="255"/>
      <c r="AL673" s="255"/>
      <c r="AM673" s="255"/>
      <c r="AN673" s="255"/>
      <c r="AO673" s="255"/>
      <c r="AP673" s="255"/>
    </row>
    <row r="674" spans="1:42" ht="47.25">
      <c r="A674" s="251" t="s">
        <v>1803</v>
      </c>
      <c r="B674" s="251" t="s">
        <v>1804</v>
      </c>
      <c r="C674" s="251" t="s">
        <v>1805</v>
      </c>
      <c r="D674" s="251" t="str">
        <f t="shared" si="21"/>
        <v>PI1_03
[${plot_14c_d2}]: What was the source of water?</v>
      </c>
      <c r="E674" s="251" t="s">
        <v>1806</v>
      </c>
      <c r="F674" s="251" t="str">
        <f t="shared" si="22"/>
        <v>PI1_03
[${plot_14c_d2}]: Amazi mwakoresheje yaturutse he?</v>
      </c>
      <c r="G674" s="450"/>
      <c r="H674" s="450"/>
      <c r="I674" s="259"/>
      <c r="J674" s="259"/>
      <c r="K674" s="259"/>
      <c r="L674" s="259" t="s">
        <v>1807</v>
      </c>
      <c r="M674" s="259"/>
      <c r="N674" s="251" t="s">
        <v>43</v>
      </c>
      <c r="O674" s="259"/>
      <c r="P674" s="259"/>
      <c r="Q674" s="259"/>
      <c r="R674" s="259"/>
      <c r="S674" s="259"/>
      <c r="T674" s="259"/>
      <c r="U674" s="259"/>
      <c r="V674" s="259"/>
      <c r="W674" s="259"/>
      <c r="X674" s="259"/>
      <c r="Y674" s="259"/>
      <c r="Z674" s="259"/>
      <c r="AA674" s="255"/>
      <c r="AB674" s="255"/>
      <c r="AC674" s="255"/>
      <c r="AD674" s="255"/>
      <c r="AE674" s="255"/>
      <c r="AF674" s="255"/>
      <c r="AG674" s="255"/>
      <c r="AH674" s="255"/>
      <c r="AI674" s="255"/>
      <c r="AJ674" s="255"/>
      <c r="AK674" s="255"/>
      <c r="AL674" s="255"/>
      <c r="AM674" s="255"/>
      <c r="AN674" s="255"/>
      <c r="AO674" s="255"/>
      <c r="AP674" s="255"/>
    </row>
    <row r="675" spans="1:42" ht="63">
      <c r="A675" s="251" t="s">
        <v>1808</v>
      </c>
      <c r="B675" s="251" t="s">
        <v>1809</v>
      </c>
      <c r="C675" s="251" t="s">
        <v>1810</v>
      </c>
      <c r="D675" s="251" t="str">
        <f t="shared" si="21"/>
        <v>PI1_04
[${plot_14c_d2}]: How did you supply water from the source to the irrigation area?</v>
      </c>
      <c r="E675" s="251" t="s">
        <v>1811</v>
      </c>
      <c r="F675" s="251" t="str">
        <f t="shared" si="22"/>
        <v>PI1_04
[${plot_14c_d2}]: Ni iki mwakoresheje kugira ngo mukure amazi aho yari ari muyajyana mu murima kuhira?</v>
      </c>
      <c r="G675" s="450"/>
      <c r="H675" s="450"/>
      <c r="I675" s="259"/>
      <c r="J675" s="259"/>
      <c r="K675" s="259"/>
      <c r="L675" s="259" t="s">
        <v>1807</v>
      </c>
      <c r="M675" s="259"/>
      <c r="N675" s="251" t="s">
        <v>43</v>
      </c>
      <c r="O675" s="259"/>
      <c r="P675" s="259"/>
      <c r="Q675" s="259"/>
      <c r="R675" s="259"/>
      <c r="S675" s="259"/>
      <c r="T675" s="259"/>
      <c r="U675" s="259"/>
      <c r="V675" s="259"/>
      <c r="W675" s="259"/>
      <c r="X675" s="259"/>
      <c r="Y675" s="259"/>
      <c r="Z675" s="259"/>
      <c r="AA675" s="255"/>
      <c r="AB675" s="255"/>
      <c r="AC675" s="255"/>
      <c r="AD675" s="255"/>
      <c r="AE675" s="255"/>
      <c r="AF675" s="255"/>
      <c r="AG675" s="255"/>
      <c r="AH675" s="255"/>
      <c r="AI675" s="255"/>
      <c r="AJ675" s="255"/>
      <c r="AK675" s="255"/>
      <c r="AL675" s="255"/>
      <c r="AM675" s="255"/>
      <c r="AN675" s="255"/>
      <c r="AO675" s="255"/>
      <c r="AP675" s="255"/>
    </row>
    <row r="676" spans="1:42" ht="63">
      <c r="A676" s="251" t="s">
        <v>1812</v>
      </c>
      <c r="B676" s="251" t="s">
        <v>1813</v>
      </c>
      <c r="C676" s="251" t="s">
        <v>1814</v>
      </c>
      <c r="D676" s="251" t="str">
        <f t="shared" si="21"/>
        <v>PI1_05
[${plot_14c_d2}]: Which plot-level irrigation methods did you use on this plot?</v>
      </c>
      <c r="E676" s="251" t="s">
        <v>1815</v>
      </c>
      <c r="F676" s="251" t="str">
        <f t="shared" si="22"/>
        <v>PI1_05
[${plot_14c_d2}]: Ni ubuhe buryo bwo kuhira mwakoresheje muri uyu murima?</v>
      </c>
      <c r="G676" s="450"/>
      <c r="H676" s="450"/>
      <c r="I676" s="259"/>
      <c r="J676" s="259"/>
      <c r="K676" s="259"/>
      <c r="L676" s="259" t="s">
        <v>1807</v>
      </c>
      <c r="M676" s="259"/>
      <c r="N676" s="251" t="s">
        <v>43</v>
      </c>
      <c r="O676" s="259"/>
      <c r="P676" s="259"/>
      <c r="Q676" s="259"/>
      <c r="R676" s="259"/>
      <c r="S676" s="259"/>
      <c r="T676" s="259"/>
      <c r="U676" s="259"/>
      <c r="V676" s="259"/>
      <c r="W676" s="259"/>
      <c r="X676" s="259"/>
      <c r="Y676" s="259"/>
      <c r="Z676" s="259"/>
      <c r="AA676" s="255"/>
      <c r="AB676" s="255"/>
      <c r="AC676" s="255"/>
      <c r="AD676" s="255"/>
      <c r="AE676" s="255"/>
      <c r="AF676" s="255"/>
      <c r="AG676" s="255"/>
      <c r="AH676" s="255"/>
      <c r="AI676" s="255"/>
      <c r="AJ676" s="255"/>
      <c r="AK676" s="255"/>
      <c r="AL676" s="255"/>
      <c r="AM676" s="255"/>
      <c r="AN676" s="255"/>
      <c r="AO676" s="255"/>
      <c r="AP676" s="255"/>
    </row>
    <row r="677" spans="1:42" ht="63">
      <c r="A677" s="377" t="s">
        <v>48</v>
      </c>
      <c r="B677" s="251" t="s">
        <v>1816</v>
      </c>
      <c r="C677" s="251" t="s">
        <v>1817</v>
      </c>
      <c r="D677" s="251" t="str">
        <f t="shared" si="21"/>
        <v>PI1_08
[${plot_14c_d2}]: On how many days over the course of the Season C did you supply water to this plot?</v>
      </c>
      <c r="E677" s="251" t="s">
        <v>1818</v>
      </c>
      <c r="F677" s="251" t="str">
        <f t="shared" si="22"/>
        <v>PI1_08
[${plot_14c_d2}]: Ni mu minsi ingahe mu gihembwe cya C wuhirishije amazi uyu murima?</v>
      </c>
      <c r="G677" s="450"/>
      <c r="H677" s="450"/>
      <c r="I677" s="259"/>
      <c r="J677" s="259" t="s">
        <v>1819</v>
      </c>
      <c r="K677" s="259"/>
      <c r="L677" s="259" t="s">
        <v>1807</v>
      </c>
      <c r="M677" s="259"/>
      <c r="N677" s="251" t="s">
        <v>43</v>
      </c>
      <c r="O677" s="259"/>
      <c r="P677" s="259"/>
      <c r="Q677" s="259"/>
      <c r="R677" s="259"/>
      <c r="S677" s="259"/>
      <c r="T677" s="259"/>
      <c r="U677" s="259"/>
      <c r="V677" s="259"/>
      <c r="W677" s="259"/>
      <c r="X677" s="259"/>
      <c r="Y677" s="259"/>
      <c r="Z677" s="259"/>
      <c r="AA677" s="255"/>
      <c r="AB677" s="255"/>
      <c r="AC677" s="255"/>
      <c r="AD677" s="255"/>
      <c r="AE677" s="255"/>
      <c r="AF677" s="255"/>
      <c r="AG677" s="255"/>
      <c r="AH677" s="255"/>
      <c r="AI677" s="255"/>
      <c r="AJ677" s="255"/>
      <c r="AK677" s="255"/>
      <c r="AL677" s="255"/>
      <c r="AM677" s="255"/>
      <c r="AN677" s="255"/>
      <c r="AO677" s="255"/>
      <c r="AP677" s="255"/>
    </row>
    <row r="678" spans="1:42" ht="78.75">
      <c r="A678" s="378" t="s">
        <v>66</v>
      </c>
      <c r="B678" s="251" t="s">
        <v>1820</v>
      </c>
      <c r="C678" s="251" t="s">
        <v>1821</v>
      </c>
      <c r="D678" s="251" t="str">
        <f t="shared" si="21"/>
        <v>PI1_09
[${plot_14c_d2}]: Was there a time during the Season when you wished to irrigate this plot but there was not adequate water in the system to do so ?</v>
      </c>
      <c r="E678" s="251" t="s">
        <v>1822</v>
      </c>
      <c r="F678" s="251" t="str">
        <f t="shared" si="22"/>
        <v>PI1_09
[${plot_14c_d2}]: Haba hari igihe mu gihembwe cy'ihinga waba warifuje kuhira uyu murima ariko ntibikunde kubera ko nta mazi ahagije yari ahari?</v>
      </c>
      <c r="G678" s="450"/>
      <c r="H678" s="450"/>
      <c r="I678" s="259"/>
      <c r="J678" s="259"/>
      <c r="K678" s="259"/>
      <c r="L678" s="259" t="s">
        <v>1807</v>
      </c>
      <c r="M678" s="259"/>
      <c r="N678" s="251" t="s">
        <v>43</v>
      </c>
      <c r="O678" s="259"/>
      <c r="P678" s="259"/>
      <c r="Q678" s="259"/>
      <c r="R678" s="259"/>
      <c r="S678" s="259"/>
      <c r="T678" s="259"/>
      <c r="U678" s="259"/>
      <c r="V678" s="259"/>
      <c r="W678" s="259"/>
      <c r="X678" s="259"/>
      <c r="Y678" s="259"/>
      <c r="Z678" s="259"/>
      <c r="AA678" s="255"/>
      <c r="AB678" s="255"/>
      <c r="AC678" s="255"/>
      <c r="AD678" s="255"/>
      <c r="AE678" s="255"/>
      <c r="AF678" s="255"/>
      <c r="AG678" s="255"/>
      <c r="AH678" s="255"/>
      <c r="AI678" s="255"/>
      <c r="AJ678" s="255"/>
      <c r="AK678" s="255"/>
      <c r="AL678" s="255"/>
      <c r="AM678" s="255"/>
      <c r="AN678" s="255"/>
      <c r="AO678" s="255"/>
      <c r="AP678" s="255"/>
    </row>
    <row r="679" spans="1:42" ht="63">
      <c r="A679" s="378" t="s">
        <v>48</v>
      </c>
      <c r="B679" s="251" t="s">
        <v>1823</v>
      </c>
      <c r="C679" s="251" t="s">
        <v>1824</v>
      </c>
      <c r="D679" s="251" t="str">
        <f t="shared" ref="D679:D742" si="23">$B679&amp;"
"&amp;$C679</f>
        <v>PI1_10
[${plot_14c_d2}]: For how many days did this occur over the course of the season?</v>
      </c>
      <c r="E679" s="251" t="s">
        <v>1825</v>
      </c>
      <c r="F679" s="251" t="str">
        <f t="shared" si="22"/>
        <v>PI1_10
[${plot_14c_d2}]: Ibi byaba byarabaye mu minsi ingahe mu gihembwe?</v>
      </c>
      <c r="G679" s="450"/>
      <c r="H679" s="450"/>
      <c r="I679" s="259"/>
      <c r="J679" s="259" t="s">
        <v>1819</v>
      </c>
      <c r="K679" s="259"/>
      <c r="L679" s="259" t="s">
        <v>1826</v>
      </c>
      <c r="M679" s="259"/>
      <c r="N679" s="251" t="s">
        <v>43</v>
      </c>
      <c r="O679" s="259"/>
      <c r="P679" s="259"/>
      <c r="Q679" s="259"/>
      <c r="R679" s="259"/>
      <c r="S679" s="259"/>
      <c r="T679" s="259"/>
      <c r="U679" s="259"/>
      <c r="V679" s="259"/>
      <c r="W679" s="259"/>
      <c r="X679" s="259"/>
      <c r="Y679" s="259"/>
      <c r="Z679" s="259"/>
      <c r="AA679" s="255"/>
      <c r="AB679" s="255"/>
      <c r="AC679" s="255"/>
      <c r="AD679" s="255"/>
      <c r="AE679" s="255"/>
      <c r="AF679" s="255"/>
      <c r="AG679" s="255"/>
      <c r="AH679" s="255"/>
      <c r="AI679" s="255"/>
      <c r="AJ679" s="255"/>
      <c r="AK679" s="255"/>
      <c r="AL679" s="255"/>
      <c r="AM679" s="255"/>
      <c r="AN679" s="255"/>
      <c r="AO679" s="255"/>
      <c r="AP679" s="255"/>
    </row>
    <row r="680" spans="1:42" ht="47.25">
      <c r="A680" s="378" t="s">
        <v>447</v>
      </c>
      <c r="B680" s="450"/>
      <c r="C680" s="251"/>
      <c r="D680" s="251" t="str">
        <f t="shared" si="23"/>
        <v xml:space="preserve">
</v>
      </c>
      <c r="E680" s="450"/>
      <c r="F680" s="251" t="str">
        <f t="shared" si="22"/>
        <v xml:space="preserve">
</v>
      </c>
      <c r="G680" s="450"/>
      <c r="H680" s="450"/>
      <c r="I680" s="259"/>
      <c r="J680" s="259"/>
      <c r="K680" s="259"/>
      <c r="L680" s="259"/>
      <c r="M680" s="259"/>
      <c r="N680" s="450"/>
      <c r="O680" s="259"/>
      <c r="P680" s="259"/>
      <c r="Q680" s="259"/>
      <c r="R680" s="259"/>
      <c r="S680" s="259"/>
      <c r="T680" s="259"/>
      <c r="U680" s="259"/>
      <c r="V680" s="259"/>
      <c r="W680" s="259"/>
      <c r="X680" s="259"/>
      <c r="Y680" s="259"/>
      <c r="Z680" s="259"/>
      <c r="AA680" s="255"/>
      <c r="AB680" s="255"/>
      <c r="AC680" s="255"/>
      <c r="AD680" s="255"/>
      <c r="AE680" s="255"/>
      <c r="AF680" s="255"/>
      <c r="AG680" s="255"/>
      <c r="AH680" s="255"/>
      <c r="AI680" s="255"/>
      <c r="AJ680" s="255"/>
      <c r="AK680" s="255"/>
      <c r="AL680" s="255"/>
      <c r="AM680" s="255"/>
      <c r="AN680" s="255"/>
      <c r="AO680" s="255"/>
      <c r="AP680" s="255"/>
    </row>
    <row r="681" spans="1:42" ht="47.25">
      <c r="A681" s="378" t="s">
        <v>315</v>
      </c>
      <c r="B681" s="450"/>
      <c r="C681" s="251"/>
      <c r="D681" s="251" t="str">
        <f t="shared" si="23"/>
        <v xml:space="preserve">
</v>
      </c>
      <c r="E681" s="450"/>
      <c r="F681" s="251" t="str">
        <f t="shared" si="22"/>
        <v xml:space="preserve">
</v>
      </c>
      <c r="G681" s="450"/>
      <c r="H681" s="450"/>
      <c r="I681" s="259"/>
      <c r="J681" s="259"/>
      <c r="K681" s="259"/>
      <c r="L681" s="259"/>
      <c r="M681" s="259"/>
      <c r="N681" s="450"/>
      <c r="O681" s="259"/>
      <c r="P681" s="259"/>
      <c r="Q681" s="259"/>
      <c r="R681" s="259"/>
      <c r="S681" s="259"/>
      <c r="T681" s="259"/>
      <c r="U681" s="259"/>
      <c r="V681" s="259"/>
      <c r="W681" s="259"/>
      <c r="X681" s="259"/>
      <c r="Y681" s="259"/>
      <c r="Z681" s="259"/>
      <c r="AA681" s="255"/>
      <c r="AB681" s="255"/>
      <c r="AC681" s="255"/>
      <c r="AD681" s="255"/>
      <c r="AE681" s="255"/>
      <c r="AF681" s="255"/>
      <c r="AG681" s="255"/>
      <c r="AH681" s="255"/>
      <c r="AI681" s="255"/>
      <c r="AJ681" s="255"/>
      <c r="AK681" s="255"/>
      <c r="AL681" s="255"/>
      <c r="AM681" s="255"/>
      <c r="AN681" s="255"/>
      <c r="AO681" s="255"/>
      <c r="AP681" s="255"/>
    </row>
    <row r="682" spans="1:42" ht="78.75">
      <c r="A682" s="378" t="s">
        <v>22</v>
      </c>
      <c r="B682" s="251" t="s">
        <v>1827</v>
      </c>
      <c r="C682" s="453" t="s">
        <v>1828</v>
      </c>
      <c r="D682" s="251" t="str">
        <f t="shared" si="23"/>
        <v>HHL_note_14c
Now we are going to ask you some questions regarding the time that you spent cultivating your plots during season 14C</v>
      </c>
      <c r="E682" s="251" t="s">
        <v>1829</v>
      </c>
      <c r="F682" s="251" t="str">
        <f t="shared" si="22"/>
        <v>HHL_note_14c
Ubu tugiye kukubaza ibibazo bijyanye n'igihe wamaze ukora mu mirima yawe mu gihembwe cy'ihinga cya 2014 C.</v>
      </c>
      <c r="G682" s="450"/>
      <c r="H682" s="450"/>
      <c r="I682" s="259"/>
      <c r="J682" s="259"/>
      <c r="K682" s="259"/>
      <c r="L682" s="259" t="s">
        <v>1507</v>
      </c>
      <c r="M682" s="259"/>
      <c r="N682" s="450"/>
      <c r="O682" s="259"/>
      <c r="P682" s="259"/>
      <c r="Q682" s="259"/>
      <c r="R682" s="259"/>
      <c r="S682" s="259"/>
      <c r="T682" s="259"/>
      <c r="U682" s="259"/>
      <c r="V682" s="259"/>
      <c r="W682" s="259"/>
      <c r="X682" s="259"/>
      <c r="Y682" s="259"/>
      <c r="Z682" s="259"/>
      <c r="AA682" s="255"/>
      <c r="AB682" s="255"/>
      <c r="AC682" s="255"/>
      <c r="AD682" s="255"/>
      <c r="AE682" s="255"/>
      <c r="AF682" s="255"/>
      <c r="AG682" s="255"/>
      <c r="AH682" s="255"/>
      <c r="AI682" s="255"/>
      <c r="AJ682" s="255"/>
      <c r="AK682" s="255"/>
      <c r="AL682" s="255"/>
      <c r="AM682" s="255"/>
      <c r="AN682" s="255"/>
      <c r="AO682" s="255"/>
      <c r="AP682" s="255"/>
    </row>
    <row r="683" spans="1:42" s="10" customFormat="1" ht="47.25">
      <c r="A683" s="251" t="s">
        <v>36</v>
      </c>
      <c r="B683" s="360" t="s">
        <v>1830</v>
      </c>
      <c r="C683" s="360" t="s">
        <v>1830</v>
      </c>
      <c r="D683" s="251" t="str">
        <f t="shared" si="23"/>
        <v>start_mod_D3_14c
start_mod_D3_14c</v>
      </c>
      <c r="E683" s="360" t="s">
        <v>1830</v>
      </c>
      <c r="F683" s="251" t="str">
        <f t="shared" si="22"/>
        <v>start_mod_D3_14c
start_mod_D3_14c</v>
      </c>
      <c r="G683" s="251"/>
      <c r="H683" s="251"/>
      <c r="I683" s="251"/>
      <c r="J683" s="304"/>
      <c r="K683" s="251"/>
      <c r="L683" s="259"/>
      <c r="M683" s="251"/>
      <c r="N683" s="251"/>
      <c r="O683" s="251"/>
      <c r="P683" s="251"/>
      <c r="Q683" s="251" t="s">
        <v>38</v>
      </c>
      <c r="R683" s="251"/>
      <c r="S683" s="319"/>
      <c r="T683" s="319"/>
      <c r="U683" s="319"/>
      <c r="V683" s="319"/>
      <c r="W683" s="319"/>
      <c r="X683" s="319"/>
      <c r="Y683" s="319"/>
      <c r="Z683" s="319"/>
      <c r="AA683" s="319"/>
      <c r="AB683" s="319"/>
      <c r="AC683" s="319"/>
      <c r="AD683" s="319"/>
      <c r="AE683" s="319"/>
      <c r="AF683" s="319"/>
      <c r="AG683" s="319"/>
      <c r="AH683" s="319"/>
      <c r="AI683" s="319"/>
      <c r="AJ683" s="319"/>
      <c r="AK683" s="319"/>
      <c r="AL683" s="319"/>
      <c r="AM683" s="319"/>
      <c r="AN683" s="319"/>
      <c r="AO683" s="319"/>
      <c r="AP683" s="319"/>
    </row>
    <row r="684" spans="1:42" ht="47.25">
      <c r="A684" s="251" t="s">
        <v>232</v>
      </c>
      <c r="B684" s="251" t="s">
        <v>1831</v>
      </c>
      <c r="C684" s="251" t="s">
        <v>1831</v>
      </c>
      <c r="D684" s="251" t="str">
        <f t="shared" si="23"/>
        <v>d3_14c
d3_14c</v>
      </c>
      <c r="E684" s="251" t="s">
        <v>1831</v>
      </c>
      <c r="F684" s="251" t="str">
        <f t="shared" si="22"/>
        <v>d3_14c
d3_14c</v>
      </c>
      <c r="G684" s="450"/>
      <c r="H684" s="450"/>
      <c r="I684" s="319"/>
      <c r="J684" s="319"/>
      <c r="K684" s="319"/>
      <c r="L684" s="259" t="s">
        <v>1507</v>
      </c>
      <c r="M684" s="319"/>
      <c r="N684" s="450"/>
      <c r="O684" s="319"/>
      <c r="P684" s="319"/>
      <c r="Q684" s="319"/>
      <c r="R684" s="251" t="s">
        <v>757</v>
      </c>
      <c r="S684" s="259"/>
      <c r="T684" s="259"/>
      <c r="U684" s="259"/>
      <c r="V684" s="259"/>
      <c r="W684" s="259"/>
      <c r="X684" s="259"/>
      <c r="Y684" s="259"/>
      <c r="Z684" s="259"/>
      <c r="AA684" s="255"/>
      <c r="AB684" s="255"/>
      <c r="AC684" s="255"/>
      <c r="AD684" s="255"/>
      <c r="AE684" s="255"/>
      <c r="AF684" s="255"/>
      <c r="AG684" s="255"/>
      <c r="AH684" s="255"/>
      <c r="AI684" s="255"/>
      <c r="AJ684" s="255"/>
      <c r="AK684" s="255"/>
      <c r="AL684" s="255"/>
      <c r="AM684" s="255"/>
      <c r="AN684" s="255"/>
      <c r="AO684" s="255"/>
      <c r="AP684" s="255"/>
    </row>
    <row r="685" spans="1:42" ht="47.25">
      <c r="A685" s="251" t="s">
        <v>59</v>
      </c>
      <c r="B685" s="251" t="s">
        <v>1832</v>
      </c>
      <c r="C685" s="251" t="s">
        <v>1510</v>
      </c>
      <c r="D685" s="251" t="str">
        <f t="shared" si="23"/>
        <v>p_14c_d3
p_14c: plot position in season 14c</v>
      </c>
      <c r="E685" s="450"/>
      <c r="F685" s="251" t="str">
        <f t="shared" si="22"/>
        <v xml:space="preserve">p_14c_d3
</v>
      </c>
      <c r="G685" s="450"/>
      <c r="H685" s="450"/>
      <c r="I685" s="319"/>
      <c r="J685" s="319"/>
      <c r="K685" s="319"/>
      <c r="L685" s="319"/>
      <c r="M685" s="319"/>
      <c r="N685" s="450"/>
      <c r="O685" s="319"/>
      <c r="P685" s="319"/>
      <c r="Q685" s="319" t="s">
        <v>238</v>
      </c>
      <c r="R685" s="319"/>
      <c r="S685" s="259"/>
      <c r="T685" s="259"/>
      <c r="U685" s="259"/>
      <c r="V685" s="259"/>
      <c r="W685" s="259"/>
      <c r="X685" s="259"/>
      <c r="Y685" s="259"/>
      <c r="Z685" s="259"/>
      <c r="AA685" s="255"/>
      <c r="AB685" s="255"/>
      <c r="AC685" s="255"/>
      <c r="AD685" s="255"/>
      <c r="AE685" s="255"/>
      <c r="AF685" s="255"/>
      <c r="AG685" s="255"/>
      <c r="AH685" s="255"/>
      <c r="AI685" s="255"/>
      <c r="AJ685" s="255"/>
      <c r="AK685" s="255"/>
      <c r="AL685" s="255"/>
      <c r="AM685" s="255"/>
      <c r="AN685" s="255"/>
      <c r="AO685" s="255"/>
      <c r="AP685" s="255"/>
    </row>
    <row r="686" spans="1:42" ht="47.25">
      <c r="A686" s="251" t="s">
        <v>59</v>
      </c>
      <c r="B686" s="251" t="s">
        <v>1833</v>
      </c>
      <c r="C686" s="251" t="s">
        <v>1512</v>
      </c>
      <c r="D686" s="251" t="str">
        <f t="shared" si="23"/>
        <v>plot_14c_d3
plot_14c: description of plots to be talked about</v>
      </c>
      <c r="E686" s="450"/>
      <c r="F686" s="251" t="str">
        <f t="shared" si="22"/>
        <v xml:space="preserve">plot_14c_d3
</v>
      </c>
      <c r="G686" s="450"/>
      <c r="H686" s="450"/>
      <c r="I686" s="319"/>
      <c r="J686" s="319"/>
      <c r="K686" s="319"/>
      <c r="L686" s="319"/>
      <c r="M686" s="319"/>
      <c r="N686" s="450"/>
      <c r="O686" s="319"/>
      <c r="P686" s="319"/>
      <c r="Q686" s="368" t="s">
        <v>1834</v>
      </c>
      <c r="R686" s="319"/>
      <c r="S686" s="259"/>
      <c r="T686" s="259"/>
      <c r="U686" s="259"/>
      <c r="V686" s="259"/>
      <c r="W686" s="259"/>
      <c r="X686" s="259"/>
      <c r="Y686" s="259"/>
      <c r="Z686" s="259"/>
      <c r="AA686" s="255"/>
      <c r="AB686" s="255"/>
      <c r="AC686" s="255"/>
      <c r="AD686" s="255"/>
      <c r="AE686" s="255"/>
      <c r="AF686" s="255"/>
      <c r="AG686" s="255"/>
      <c r="AH686" s="255"/>
      <c r="AI686" s="255"/>
      <c r="AJ686" s="255"/>
      <c r="AK686" s="255"/>
      <c r="AL686" s="255"/>
      <c r="AM686" s="255"/>
      <c r="AN686" s="255"/>
      <c r="AO686" s="255"/>
      <c r="AP686" s="255"/>
    </row>
    <row r="687" spans="1:42" ht="47.25">
      <c r="A687" s="251" t="s">
        <v>59</v>
      </c>
      <c r="B687" s="251" t="s">
        <v>1835</v>
      </c>
      <c r="C687" s="251" t="s">
        <v>1835</v>
      </c>
      <c r="D687" s="251" t="str">
        <f t="shared" si="23"/>
        <v>relevance_14c_d3
relevance_14c_d3</v>
      </c>
      <c r="E687" s="251" t="s">
        <v>1835</v>
      </c>
      <c r="F687" s="251" t="str">
        <f t="shared" si="22"/>
        <v>relevance_14c_d3
relevance_14c_d3</v>
      </c>
      <c r="G687" s="450"/>
      <c r="H687" s="450"/>
      <c r="I687" s="319"/>
      <c r="J687" s="319"/>
      <c r="K687" s="319"/>
      <c r="L687" s="319"/>
      <c r="M687" s="319"/>
      <c r="N687" s="450"/>
      <c r="O687" s="319"/>
      <c r="P687" s="319"/>
      <c r="Q687" s="368" t="s">
        <v>1836</v>
      </c>
      <c r="R687" s="319"/>
      <c r="S687" s="259"/>
      <c r="T687" s="259"/>
      <c r="U687" s="259"/>
      <c r="V687" s="259"/>
      <c r="W687" s="259"/>
      <c r="X687" s="259"/>
      <c r="Y687" s="259"/>
      <c r="Z687" s="259"/>
      <c r="AA687" s="255"/>
      <c r="AB687" s="255"/>
      <c r="AC687" s="255"/>
      <c r="AD687" s="255"/>
      <c r="AE687" s="255"/>
      <c r="AF687" s="255"/>
      <c r="AG687" s="255"/>
      <c r="AH687" s="255"/>
      <c r="AI687" s="255"/>
      <c r="AJ687" s="255"/>
      <c r="AK687" s="255"/>
      <c r="AL687" s="255"/>
      <c r="AM687" s="255"/>
      <c r="AN687" s="255"/>
      <c r="AO687" s="255"/>
      <c r="AP687" s="255"/>
    </row>
    <row r="688" spans="1:42" ht="47.25">
      <c r="A688" s="251" t="s">
        <v>70</v>
      </c>
      <c r="B688" s="251" t="s">
        <v>1837</v>
      </c>
      <c r="C688" s="251" t="s">
        <v>1837</v>
      </c>
      <c r="D688" s="251" t="str">
        <f t="shared" si="23"/>
        <v>cultivated_14cd3
cultivated_14cd3</v>
      </c>
      <c r="E688" s="251" t="s">
        <v>1837</v>
      </c>
      <c r="F688" s="251" t="str">
        <f t="shared" si="22"/>
        <v>cultivated_14cd3
cultivated_14cd3</v>
      </c>
      <c r="G688" s="450"/>
      <c r="H688" s="450"/>
      <c r="I688" s="319"/>
      <c r="J688" s="319"/>
      <c r="K688" s="319"/>
      <c r="L688" s="319" t="s">
        <v>1838</v>
      </c>
      <c r="M688" s="319"/>
      <c r="N688" s="450"/>
      <c r="O688" s="319"/>
      <c r="P688" s="319"/>
      <c r="Q688" s="368"/>
      <c r="R688" s="319"/>
      <c r="S688" s="259"/>
      <c r="T688" s="259"/>
      <c r="U688" s="259"/>
      <c r="V688" s="259"/>
      <c r="W688" s="259"/>
      <c r="X688" s="259"/>
      <c r="Y688" s="259"/>
      <c r="Z688" s="259"/>
      <c r="AA688" s="255"/>
      <c r="AB688" s="255"/>
      <c r="AC688" s="255"/>
      <c r="AD688" s="255"/>
      <c r="AE688" s="255"/>
      <c r="AF688" s="255"/>
      <c r="AG688" s="255"/>
      <c r="AH688" s="255"/>
      <c r="AI688" s="255"/>
      <c r="AJ688" s="255"/>
      <c r="AK688" s="255"/>
      <c r="AL688" s="255"/>
      <c r="AM688" s="255"/>
      <c r="AN688" s="255"/>
      <c r="AO688" s="255"/>
      <c r="AP688" s="255"/>
    </row>
    <row r="689" spans="1:42" ht="63">
      <c r="A689" s="378" t="s">
        <v>395</v>
      </c>
      <c r="B689" s="251" t="s">
        <v>1839</v>
      </c>
      <c r="C689" s="251" t="s">
        <v>1840</v>
      </c>
      <c r="D689" s="251" t="str">
        <f t="shared" si="23"/>
        <v>PL1_01
[${plot_14c_d3}]: Who spent most time working on this plot during Season C 2014?</v>
      </c>
      <c r="E689" s="251" t="s">
        <v>1841</v>
      </c>
      <c r="F689" s="251" t="str">
        <f t="shared" si="22"/>
        <v>PL1_01
[${plot_14c_d3}]: Ni nde wakoze igihe kirekire muri uyu umurima mu gihembwe cy'ihinga C 2014?</v>
      </c>
      <c r="G689" s="450"/>
      <c r="H689" s="450"/>
      <c r="I689" s="259"/>
      <c r="J689" s="259"/>
      <c r="K689" s="259"/>
      <c r="L689" s="259"/>
      <c r="M689" s="259"/>
      <c r="N689" s="251" t="s">
        <v>43</v>
      </c>
      <c r="O689" s="259"/>
      <c r="P689" s="259"/>
      <c r="Q689" s="259"/>
      <c r="R689" s="259"/>
      <c r="S689" s="259"/>
      <c r="T689" s="259"/>
      <c r="U689" s="259"/>
      <c r="V689" s="251" t="s">
        <v>399</v>
      </c>
      <c r="W689" s="259"/>
      <c r="X689" s="259"/>
      <c r="Y689" s="259"/>
      <c r="Z689" s="259"/>
      <c r="AA689" s="255"/>
      <c r="AB689" s="255"/>
      <c r="AC689" s="255"/>
      <c r="AD689" s="255"/>
      <c r="AE689" s="255"/>
      <c r="AF689" s="255"/>
      <c r="AG689" s="255"/>
      <c r="AH689" s="255"/>
      <c r="AI689" s="255"/>
      <c r="AJ689" s="255"/>
      <c r="AK689" s="255"/>
      <c r="AL689" s="255"/>
      <c r="AM689" s="255"/>
      <c r="AN689" s="255"/>
      <c r="AO689" s="255"/>
      <c r="AP689" s="255"/>
    </row>
    <row r="690" spans="1:42" ht="94.5">
      <c r="A690" s="263" t="s">
        <v>670</v>
      </c>
      <c r="B690" s="251" t="s">
        <v>1842</v>
      </c>
      <c r="C690" s="251" t="s">
        <v>1843</v>
      </c>
      <c r="D690" s="251" t="str">
        <f t="shared" si="23"/>
        <v>PL1_02
How many total days did members of your household spend on [land preparation and planting] for  [${plot_14c_d3}] during Season C 2014?  This includes preparing fields for planting and planting.</v>
      </c>
      <c r="E690" s="251" t="s">
        <v>1844</v>
      </c>
      <c r="F690" s="251" t="str">
        <f t="shared" si="22"/>
        <v>PL1_02
Abantu bo muri uru rugo bamaze iminsi ingahe [mu gutegura imirima yo guteramo no gutera] mu gihembwe cy'ihinga C 2014 muri [${plot_14c_d3}]? Aha ubariremo gutegura imirima yo guteramo no gutera.</v>
      </c>
      <c r="G690" s="450"/>
      <c r="H690" s="450"/>
      <c r="I690" s="259"/>
      <c r="J690" s="259"/>
      <c r="K690" s="259"/>
      <c r="L690" s="259"/>
      <c r="M690" s="259"/>
      <c r="N690" s="251" t="s">
        <v>43</v>
      </c>
      <c r="O690" s="259"/>
      <c r="P690" s="259"/>
      <c r="Q690" s="259"/>
      <c r="R690" s="259"/>
      <c r="S690" s="259"/>
      <c r="T690" s="259"/>
      <c r="U690" s="259"/>
      <c r="V690" s="259"/>
      <c r="W690" s="259"/>
      <c r="X690" s="259"/>
      <c r="Y690" s="259"/>
      <c r="Z690" s="259"/>
      <c r="AA690" s="255"/>
      <c r="AB690" s="255"/>
      <c r="AC690" s="255"/>
      <c r="AD690" s="255"/>
      <c r="AE690" s="255"/>
      <c r="AF690" s="255"/>
      <c r="AG690" s="255"/>
      <c r="AH690" s="255"/>
      <c r="AI690" s="255"/>
      <c r="AJ690" s="255"/>
      <c r="AK690" s="255"/>
      <c r="AL690" s="255"/>
      <c r="AM690" s="255"/>
      <c r="AN690" s="255"/>
      <c r="AO690" s="255"/>
      <c r="AP690" s="255"/>
    </row>
    <row r="691" spans="1:42" ht="63">
      <c r="A691" s="263" t="s">
        <v>66</v>
      </c>
      <c r="B691" s="251" t="s">
        <v>1845</v>
      </c>
      <c r="C691" s="457" t="s">
        <v>1846</v>
      </c>
      <c r="D691" s="251" t="str">
        <f t="shared" si="23"/>
        <v>PL1_02_w
Alert! The household reported more than 180 days. Are you sure this is correct?</v>
      </c>
      <c r="E691" s="251"/>
      <c r="F691" s="251" t="str">
        <f t="shared" si="22"/>
        <v xml:space="preserve">PL1_02_w
</v>
      </c>
      <c r="G691" s="450"/>
      <c r="H691" s="450"/>
      <c r="I691" s="259"/>
      <c r="J691" s="259" t="s">
        <v>685</v>
      </c>
      <c r="K691" s="271" t="s">
        <v>1847</v>
      </c>
      <c r="L691" s="259" t="s">
        <v>1848</v>
      </c>
      <c r="M691" s="259"/>
      <c r="N691" s="251" t="s">
        <v>43</v>
      </c>
      <c r="O691" s="259"/>
      <c r="P691" s="259"/>
      <c r="Q691" s="259"/>
      <c r="R691" s="259"/>
      <c r="S691" s="259"/>
      <c r="T691" s="259"/>
      <c r="U691" s="259"/>
      <c r="V691" s="259"/>
      <c r="W691" s="259"/>
      <c r="X691" s="259"/>
      <c r="Y691" s="259"/>
      <c r="Z691" s="259"/>
      <c r="AA691" s="255"/>
      <c r="AB691" s="255"/>
      <c r="AC691" s="255"/>
      <c r="AD691" s="255"/>
      <c r="AE691" s="255"/>
      <c r="AF691" s="255"/>
      <c r="AG691" s="255"/>
      <c r="AH691" s="255"/>
      <c r="AI691" s="255"/>
      <c r="AJ691" s="255"/>
      <c r="AK691" s="255"/>
      <c r="AL691" s="255"/>
      <c r="AM691" s="255"/>
      <c r="AN691" s="255"/>
      <c r="AO691" s="255"/>
      <c r="AP691" s="255"/>
    </row>
    <row r="692" spans="1:42" ht="78.75">
      <c r="A692" s="263" t="s">
        <v>66</v>
      </c>
      <c r="B692" s="251" t="s">
        <v>1849</v>
      </c>
      <c r="C692" s="251" t="s">
        <v>1850</v>
      </c>
      <c r="D692" s="251" t="str">
        <f t="shared" si="23"/>
        <v>PL1_03
[${plot_14c_d3}]: Did the HH hire any labor to assist with [land preparation and planting] during Season C 2014?</v>
      </c>
      <c r="E692" s="251" t="s">
        <v>1851</v>
      </c>
      <c r="F692" s="251" t="str">
        <f t="shared" si="22"/>
        <v>PL1_03
[${plot_14c_d3}]: Hari abakozi urugo rwakoresheje mu kurwunganira [mu gutegura imirima yo guteramo no gutera] mu gihembwe cy'ihinga C 2014?</v>
      </c>
      <c r="G692" s="450"/>
      <c r="H692" s="450"/>
      <c r="I692" s="259"/>
      <c r="J692" s="259"/>
      <c r="K692" s="259"/>
      <c r="L692" s="259"/>
      <c r="M692" s="259"/>
      <c r="N692" s="251" t="s">
        <v>43</v>
      </c>
      <c r="O692" s="259"/>
      <c r="P692" s="259"/>
      <c r="Q692" s="259"/>
      <c r="R692" s="259"/>
      <c r="S692" s="259"/>
      <c r="T692" s="259"/>
      <c r="U692" s="259"/>
      <c r="V692" s="259"/>
      <c r="W692" s="259"/>
      <c r="X692" s="259"/>
      <c r="Y692" s="259"/>
      <c r="Z692" s="259"/>
      <c r="AA692" s="255"/>
      <c r="AB692" s="255"/>
      <c r="AC692" s="255"/>
      <c r="AD692" s="255"/>
      <c r="AE692" s="255"/>
      <c r="AF692" s="255"/>
      <c r="AG692" s="255"/>
      <c r="AH692" s="255"/>
      <c r="AI692" s="255"/>
      <c r="AJ692" s="255"/>
      <c r="AK692" s="255"/>
      <c r="AL692" s="255"/>
      <c r="AM692" s="255"/>
      <c r="AN692" s="255"/>
      <c r="AO692" s="255"/>
      <c r="AP692" s="255"/>
    </row>
    <row r="693" spans="1:42" ht="78.75">
      <c r="A693" s="263" t="s">
        <v>670</v>
      </c>
      <c r="B693" s="251" t="s">
        <v>1852</v>
      </c>
      <c r="C693" s="251" t="s">
        <v>1853</v>
      </c>
      <c r="D693" s="251" t="str">
        <f t="shared" si="23"/>
        <v>PL1_04
How many total days did these individuals spend (total person days) on land preparation and planting for [[${plot_14c_d3}]</v>
      </c>
      <c r="E693" s="251" t="s">
        <v>1854</v>
      </c>
      <c r="F693" s="251" t="str">
        <f t="shared" si="22"/>
        <v>PL1_04
Ni iminsi ingahe abo bakozi bafashe (igiteranyo cy'imibyizi) mu gutegura no gutera [${plot_14c_d3}]?</v>
      </c>
      <c r="G693" s="450"/>
      <c r="H693" s="450"/>
      <c r="I693" s="259"/>
      <c r="J693" s="259"/>
      <c r="K693" s="259"/>
      <c r="L693" s="259" t="s">
        <v>1855</v>
      </c>
      <c r="M693" s="259"/>
      <c r="N693" s="251" t="s">
        <v>43</v>
      </c>
      <c r="O693" s="259"/>
      <c r="P693" s="259"/>
      <c r="Q693" s="259"/>
      <c r="R693" s="259"/>
      <c r="S693" s="259"/>
      <c r="T693" s="259"/>
      <c r="U693" s="259"/>
      <c r="V693" s="259"/>
      <c r="W693" s="259"/>
      <c r="X693" s="259"/>
      <c r="Y693" s="259"/>
      <c r="Z693" s="259"/>
      <c r="AA693" s="255"/>
      <c r="AB693" s="255"/>
      <c r="AC693" s="255"/>
      <c r="AD693" s="255"/>
      <c r="AE693" s="255"/>
      <c r="AF693" s="255"/>
      <c r="AG693" s="255"/>
      <c r="AH693" s="255"/>
      <c r="AI693" s="255"/>
      <c r="AJ693" s="255"/>
      <c r="AK693" s="255"/>
      <c r="AL693" s="255"/>
      <c r="AM693" s="255"/>
      <c r="AN693" s="255"/>
      <c r="AO693" s="255"/>
      <c r="AP693" s="255"/>
    </row>
    <row r="694" spans="1:42" ht="63">
      <c r="A694" s="263" t="s">
        <v>66</v>
      </c>
      <c r="B694" s="251" t="s">
        <v>1856</v>
      </c>
      <c r="C694" s="457" t="s">
        <v>1846</v>
      </c>
      <c r="D694" s="251" t="str">
        <f t="shared" si="23"/>
        <v>PL1_04_w
Alert! The household reported more than 180 days. Are you sure this is correct?</v>
      </c>
      <c r="E694" s="251"/>
      <c r="F694" s="251" t="str">
        <f t="shared" si="22"/>
        <v xml:space="preserve">PL1_04_w
</v>
      </c>
      <c r="G694" s="450"/>
      <c r="H694" s="450"/>
      <c r="I694" s="259"/>
      <c r="J694" s="259" t="s">
        <v>685</v>
      </c>
      <c r="K694" s="271" t="s">
        <v>1847</v>
      </c>
      <c r="L694" s="259" t="s">
        <v>1857</v>
      </c>
      <c r="M694" s="259"/>
      <c r="N694" s="251" t="s">
        <v>43</v>
      </c>
      <c r="O694" s="259"/>
      <c r="P694" s="259"/>
      <c r="Q694" s="259"/>
      <c r="R694" s="259"/>
      <c r="S694" s="259"/>
      <c r="T694" s="259"/>
      <c r="U694" s="259"/>
      <c r="V694" s="259"/>
      <c r="W694" s="259"/>
      <c r="X694" s="259"/>
      <c r="Y694" s="259"/>
      <c r="Z694" s="259"/>
      <c r="AA694" s="255"/>
      <c r="AB694" s="255"/>
      <c r="AC694" s="255"/>
      <c r="AD694" s="255"/>
      <c r="AE694" s="255"/>
      <c r="AF694" s="255"/>
      <c r="AG694" s="255"/>
      <c r="AH694" s="255"/>
      <c r="AI694" s="255"/>
      <c r="AJ694" s="255"/>
      <c r="AK694" s="255"/>
      <c r="AL694" s="255"/>
      <c r="AM694" s="255"/>
      <c r="AN694" s="255"/>
      <c r="AO694" s="255"/>
      <c r="AP694" s="255"/>
    </row>
    <row r="695" spans="1:42" ht="78.75">
      <c r="A695" s="263" t="s">
        <v>48</v>
      </c>
      <c r="B695" s="251" t="s">
        <v>1858</v>
      </c>
      <c r="C695" s="251" t="s">
        <v>1859</v>
      </c>
      <c r="D695" s="251" t="str">
        <f t="shared" si="23"/>
        <v>PL1_05
How much in total was spent on hired labor assisting with [land preparation and planting] on [${plot_14c_d3}] during Season C 2014?</v>
      </c>
      <c r="E695" s="251" t="s">
        <v>1860</v>
      </c>
      <c r="F695" s="251" t="str">
        <f t="shared" si="22"/>
        <v>PL1_05
Abo bakozi batwaye amafaranga angana iki yose hamwe mu gihembwe cya C 2014 [mu gutegura imirima yo guteramo no gutera] ku [${plot_14c_d3}]?</v>
      </c>
      <c r="G695" s="450"/>
      <c r="H695" s="450"/>
      <c r="I695" s="259"/>
      <c r="J695" s="259" t="s">
        <v>1861</v>
      </c>
      <c r="K695" s="259"/>
      <c r="L695" s="259" t="s">
        <v>1855</v>
      </c>
      <c r="M695" s="259"/>
      <c r="N695" s="251" t="s">
        <v>43</v>
      </c>
      <c r="O695" s="259"/>
      <c r="P695" s="259"/>
      <c r="Q695" s="259"/>
      <c r="R695" s="259"/>
      <c r="S695" s="259"/>
      <c r="T695" s="259"/>
      <c r="U695" s="259"/>
      <c r="V695" s="259"/>
      <c r="W695" s="259"/>
      <c r="X695" s="259"/>
      <c r="Y695" s="259"/>
      <c r="Z695" s="259"/>
      <c r="AA695" s="255"/>
      <c r="AB695" s="255"/>
      <c r="AC695" s="255"/>
      <c r="AD695" s="255"/>
      <c r="AE695" s="255"/>
      <c r="AF695" s="255"/>
      <c r="AG695" s="255"/>
      <c r="AH695" s="255"/>
      <c r="AI695" s="255"/>
      <c r="AJ695" s="255"/>
      <c r="AK695" s="255"/>
      <c r="AL695" s="255"/>
      <c r="AM695" s="255"/>
      <c r="AN695" s="255"/>
      <c r="AO695" s="255"/>
      <c r="AP695" s="255"/>
    </row>
    <row r="696" spans="1:42" ht="94.5">
      <c r="A696" s="263" t="s">
        <v>670</v>
      </c>
      <c r="B696" s="251" t="s">
        <v>1862</v>
      </c>
      <c r="C696" s="251" t="s">
        <v>1863</v>
      </c>
      <c r="D696" s="251" t="str">
        <f t="shared" si="23"/>
        <v>PL1_06
How many total days did members of your household spend on [growing] on  [${plot_14c_d3}]  during Season C 2014?  This includes applying inputs, weeding and irrigating.</v>
      </c>
      <c r="E696" s="251" t="s">
        <v>1864</v>
      </c>
      <c r="F696" s="251" t="str">
        <f t="shared" si="22"/>
        <v>PL1_06
Abantu bo muri uru rugo bamaze iminsi ingahe mu [bikorwa byo kwita ku bihingwa] mu gihe cy'igihembwe cy'ihinga C 2014 muri [${plot_14c_d3}]? Aha habariyemo no gushyiramo ifumbire n'imiti, kubagara no kuhira.</v>
      </c>
      <c r="G696" s="450"/>
      <c r="H696" s="450"/>
      <c r="I696" s="259"/>
      <c r="J696" s="259"/>
      <c r="K696" s="259"/>
      <c r="L696" s="259"/>
      <c r="M696" s="259"/>
      <c r="N696" s="251" t="s">
        <v>43</v>
      </c>
      <c r="O696" s="259"/>
      <c r="P696" s="259"/>
      <c r="Q696" s="259"/>
      <c r="R696" s="259"/>
      <c r="S696" s="259"/>
      <c r="T696" s="259"/>
      <c r="U696" s="259"/>
      <c r="V696" s="259"/>
      <c r="W696" s="259"/>
      <c r="X696" s="259"/>
      <c r="Y696" s="259"/>
      <c r="Z696" s="259"/>
      <c r="AA696" s="255"/>
      <c r="AB696" s="255"/>
      <c r="AC696" s="255"/>
      <c r="AD696" s="255"/>
      <c r="AE696" s="255"/>
      <c r="AF696" s="255"/>
      <c r="AG696" s="255"/>
      <c r="AH696" s="255"/>
      <c r="AI696" s="255"/>
      <c r="AJ696" s="255"/>
      <c r="AK696" s="255"/>
      <c r="AL696" s="255"/>
      <c r="AM696" s="255"/>
      <c r="AN696" s="255"/>
      <c r="AO696" s="255"/>
      <c r="AP696" s="255"/>
    </row>
    <row r="697" spans="1:42" ht="63">
      <c r="A697" s="263" t="s">
        <v>66</v>
      </c>
      <c r="B697" s="251" t="s">
        <v>1865</v>
      </c>
      <c r="C697" s="457" t="s">
        <v>1846</v>
      </c>
      <c r="D697" s="251" t="str">
        <f t="shared" si="23"/>
        <v>PL1_06_w
Alert! The household reported more than 180 days. Are you sure this is correct?</v>
      </c>
      <c r="E697" s="457" t="s">
        <v>1846</v>
      </c>
      <c r="F697" s="251" t="str">
        <f t="shared" si="22"/>
        <v>PL1_06_w
Alert! The household reported more than 180 days. Are you sure this is correct?</v>
      </c>
      <c r="G697" s="450"/>
      <c r="H697" s="450"/>
      <c r="I697" s="259"/>
      <c r="J697" s="259" t="s">
        <v>685</v>
      </c>
      <c r="K697" s="271" t="s">
        <v>1847</v>
      </c>
      <c r="L697" s="259" t="s">
        <v>1866</v>
      </c>
      <c r="M697" s="259"/>
      <c r="N697" s="251" t="s">
        <v>43</v>
      </c>
      <c r="O697" s="259"/>
      <c r="P697" s="259"/>
      <c r="Q697" s="259"/>
      <c r="R697" s="259"/>
      <c r="S697" s="259"/>
      <c r="T697" s="259"/>
      <c r="U697" s="259"/>
      <c r="V697" s="259"/>
      <c r="W697" s="259"/>
      <c r="X697" s="259"/>
      <c r="Y697" s="259"/>
      <c r="Z697" s="259"/>
      <c r="AA697" s="255"/>
      <c r="AB697" s="255"/>
      <c r="AC697" s="255"/>
      <c r="AD697" s="255"/>
      <c r="AE697" s="255"/>
      <c r="AF697" s="255"/>
      <c r="AG697" s="255"/>
      <c r="AH697" s="255"/>
      <c r="AI697" s="255"/>
      <c r="AJ697" s="255"/>
      <c r="AK697" s="255"/>
      <c r="AL697" s="255"/>
      <c r="AM697" s="255"/>
      <c r="AN697" s="255"/>
      <c r="AO697" s="255"/>
      <c r="AP697" s="255"/>
    </row>
    <row r="698" spans="1:42" ht="78.75">
      <c r="A698" s="263" t="s">
        <v>66</v>
      </c>
      <c r="B698" s="251" t="s">
        <v>1867</v>
      </c>
      <c r="C698" s="251" t="s">
        <v>1868</v>
      </c>
      <c r="D698" s="251" t="str">
        <f t="shared" si="23"/>
        <v>PL1_07
[${plot_14c_d3}]: Did the HH hire any labor to assist with [growing]  during Season C 2014?</v>
      </c>
      <c r="E698" s="251" t="s">
        <v>1869</v>
      </c>
      <c r="F698" s="251" t="str">
        <f t="shared" si="22"/>
        <v>PL1_07
[${plot_14c_d3}]: Hari abakozi urugo rwakoresheje mu kurwunganira mu [bikorwa byo kwita ku bihingwa] mu gihembwe cy'ihinga C 2014?</v>
      </c>
      <c r="G698" s="450"/>
      <c r="H698" s="450"/>
      <c r="I698" s="259"/>
      <c r="J698" s="259"/>
      <c r="K698" s="259"/>
      <c r="L698" s="259"/>
      <c r="M698" s="259"/>
      <c r="N698" s="251" t="s">
        <v>43</v>
      </c>
      <c r="O698" s="259"/>
      <c r="P698" s="259"/>
      <c r="Q698" s="259"/>
      <c r="R698" s="259"/>
      <c r="S698" s="259"/>
      <c r="T698" s="259"/>
      <c r="U698" s="259"/>
      <c r="V698" s="259"/>
      <c r="W698" s="259"/>
      <c r="X698" s="259"/>
      <c r="Y698" s="259"/>
      <c r="Z698" s="259"/>
      <c r="AA698" s="255"/>
      <c r="AB698" s="255"/>
      <c r="AC698" s="255"/>
      <c r="AD698" s="255"/>
      <c r="AE698" s="255"/>
      <c r="AF698" s="255"/>
      <c r="AG698" s="255"/>
      <c r="AH698" s="255"/>
      <c r="AI698" s="255"/>
      <c r="AJ698" s="255"/>
      <c r="AK698" s="255"/>
      <c r="AL698" s="255"/>
      <c r="AM698" s="255"/>
      <c r="AN698" s="255"/>
      <c r="AO698" s="255"/>
      <c r="AP698" s="255"/>
    </row>
    <row r="699" spans="1:42" ht="63">
      <c r="A699" s="263" t="s">
        <v>670</v>
      </c>
      <c r="B699" s="251" t="s">
        <v>1870</v>
      </c>
      <c r="C699" s="251" t="s">
        <v>1871</v>
      </c>
      <c r="D699" s="251" t="str">
        <f t="shared" si="23"/>
        <v>PL1_08
How many total days did these individuals spend assisting on [growing] for [${plot_14c_d3}]?</v>
      </c>
      <c r="E699" s="251" t="s">
        <v>1872</v>
      </c>
      <c r="F699" s="251" t="str">
        <f t="shared" si="22"/>
        <v>PL1_08
Ni iminsi ingahe abo bakozi bafashe (igiteranyo cy'imibyizi) mu bikorwa byo kwita ku bihingwa muri [${plot_14c_d3}]?</v>
      </c>
      <c r="G699" s="450"/>
      <c r="H699" s="450"/>
      <c r="I699" s="259"/>
      <c r="J699" s="259"/>
      <c r="K699" s="259"/>
      <c r="L699" s="259" t="s">
        <v>1873</v>
      </c>
      <c r="M699" s="259"/>
      <c r="N699" s="251" t="s">
        <v>43</v>
      </c>
      <c r="O699" s="259"/>
      <c r="P699" s="259"/>
      <c r="Q699" s="259"/>
      <c r="R699" s="259"/>
      <c r="S699" s="259"/>
      <c r="T699" s="259"/>
      <c r="U699" s="259"/>
      <c r="V699" s="259"/>
      <c r="W699" s="259"/>
      <c r="X699" s="259"/>
      <c r="Y699" s="259"/>
      <c r="Z699" s="259"/>
      <c r="AA699" s="255"/>
      <c r="AB699" s="255"/>
      <c r="AC699" s="255"/>
      <c r="AD699" s="255"/>
      <c r="AE699" s="255"/>
      <c r="AF699" s="255"/>
      <c r="AG699" s="255"/>
      <c r="AH699" s="255"/>
      <c r="AI699" s="255"/>
      <c r="AJ699" s="255"/>
      <c r="AK699" s="255"/>
      <c r="AL699" s="255"/>
      <c r="AM699" s="255"/>
      <c r="AN699" s="255"/>
      <c r="AO699" s="255"/>
      <c r="AP699" s="255"/>
    </row>
    <row r="700" spans="1:42" ht="63">
      <c r="A700" s="263" t="s">
        <v>66</v>
      </c>
      <c r="B700" s="251" t="s">
        <v>1874</v>
      </c>
      <c r="C700" s="457" t="s">
        <v>1846</v>
      </c>
      <c r="D700" s="251" t="str">
        <f t="shared" si="23"/>
        <v>PL1_08_w
Alert! The household reported more than 180 days. Are you sure this is correct?</v>
      </c>
      <c r="E700" s="457" t="s">
        <v>1846</v>
      </c>
      <c r="F700" s="251" t="str">
        <f t="shared" si="22"/>
        <v>PL1_08_w
Alert! The household reported more than 180 days. Are you sure this is correct?</v>
      </c>
      <c r="G700" s="450"/>
      <c r="H700" s="450"/>
      <c r="I700" s="259"/>
      <c r="J700" s="259" t="s">
        <v>685</v>
      </c>
      <c r="K700" s="271" t="s">
        <v>1847</v>
      </c>
      <c r="L700" s="259" t="s">
        <v>1875</v>
      </c>
      <c r="M700" s="259"/>
      <c r="N700" s="251" t="s">
        <v>43</v>
      </c>
      <c r="O700" s="259"/>
      <c r="P700" s="259"/>
      <c r="Q700" s="259"/>
      <c r="R700" s="259"/>
      <c r="S700" s="259"/>
      <c r="T700" s="259"/>
      <c r="U700" s="259"/>
      <c r="V700" s="259"/>
      <c r="W700" s="259"/>
      <c r="X700" s="259"/>
      <c r="Y700" s="259"/>
      <c r="Z700" s="259"/>
      <c r="AA700" s="255"/>
      <c r="AB700" s="255"/>
      <c r="AC700" s="255"/>
      <c r="AD700" s="255"/>
      <c r="AE700" s="255"/>
      <c r="AF700" s="255"/>
      <c r="AG700" s="255"/>
      <c r="AH700" s="255"/>
      <c r="AI700" s="255"/>
      <c r="AJ700" s="255"/>
      <c r="AK700" s="255"/>
      <c r="AL700" s="255"/>
      <c r="AM700" s="255"/>
      <c r="AN700" s="255"/>
      <c r="AO700" s="255"/>
      <c r="AP700" s="255"/>
    </row>
    <row r="701" spans="1:42" ht="78.75">
      <c r="A701" s="379" t="s">
        <v>48</v>
      </c>
      <c r="B701" s="251" t="s">
        <v>1876</v>
      </c>
      <c r="C701" s="251" t="s">
        <v>1877</v>
      </c>
      <c r="D701" s="251" t="str">
        <f t="shared" si="23"/>
        <v>PL1_09
How much in total was spent on hired labor assisting with [growing] on [${plot_14c_d3}] during Season C 2014?</v>
      </c>
      <c r="E701" s="251" t="s">
        <v>1878</v>
      </c>
      <c r="F701" s="251" t="str">
        <f t="shared" si="22"/>
        <v>PL1_09
Abo bakozi batwaye amafaranga angana iki yose hamwe mu gihembwe cya C 2014 ku [${plot_14c_d3}] mu [bikorwa byo kwita ku bihingwa]?</v>
      </c>
      <c r="G701" s="450"/>
      <c r="H701" s="450"/>
      <c r="I701" s="259"/>
      <c r="J701" s="259" t="s">
        <v>1861</v>
      </c>
      <c r="K701" s="259"/>
      <c r="L701" s="259" t="s">
        <v>1873</v>
      </c>
      <c r="M701" s="259"/>
      <c r="N701" s="251" t="s">
        <v>43</v>
      </c>
      <c r="O701" s="259"/>
      <c r="P701" s="259"/>
      <c r="Q701" s="259"/>
      <c r="R701" s="259"/>
      <c r="S701" s="259"/>
      <c r="T701" s="259"/>
      <c r="U701" s="259"/>
      <c r="V701" s="259"/>
      <c r="W701" s="259"/>
      <c r="X701" s="259"/>
      <c r="Y701" s="259"/>
      <c r="Z701" s="259"/>
      <c r="AA701" s="255"/>
      <c r="AB701" s="255"/>
      <c r="AC701" s="255"/>
      <c r="AD701" s="255"/>
      <c r="AE701" s="255"/>
      <c r="AF701" s="255"/>
      <c r="AG701" s="255"/>
      <c r="AH701" s="255"/>
      <c r="AI701" s="255"/>
      <c r="AJ701" s="255"/>
      <c r="AK701" s="255"/>
      <c r="AL701" s="255"/>
      <c r="AM701" s="255"/>
      <c r="AN701" s="255"/>
      <c r="AO701" s="255"/>
      <c r="AP701" s="255"/>
    </row>
    <row r="702" spans="1:42" ht="94.5">
      <c r="A702" s="251" t="s">
        <v>670</v>
      </c>
      <c r="B702" s="251" t="s">
        <v>1879</v>
      </c>
      <c r="C702" s="251" t="s">
        <v>1880</v>
      </c>
      <c r="D702" s="251" t="str">
        <f t="shared" si="23"/>
        <v>PL1_10
[${plot_14c_d3}]: How many total days did members of your household spend on [harvesting] during Season C 201C?  This includes harvesting and processing crops after harvest.</v>
      </c>
      <c r="E702" s="251" t="s">
        <v>1881</v>
      </c>
      <c r="F702" s="251" t="str">
        <f t="shared" si="22"/>
        <v>PL1_10
[${plot_14c_d3}]: Abantu bo muri uru rugo bamaze iminsi ingahe mu [gusarura] mu gihembwe cy'ihinga C 2014? Aha harimo gusarura no gutunganya imyaka nyuma yo gusarura.</v>
      </c>
      <c r="G702" s="450"/>
      <c r="H702" s="450"/>
      <c r="I702" s="259"/>
      <c r="J702" s="259"/>
      <c r="K702" s="259"/>
      <c r="L702" s="259"/>
      <c r="M702" s="259"/>
      <c r="N702" s="251" t="s">
        <v>43</v>
      </c>
      <c r="O702" s="259"/>
      <c r="P702" s="259"/>
      <c r="Q702" s="259"/>
      <c r="R702" s="259"/>
      <c r="S702" s="259"/>
      <c r="T702" s="259"/>
      <c r="U702" s="259"/>
      <c r="V702" s="259"/>
      <c r="W702" s="259"/>
      <c r="X702" s="259"/>
      <c r="Y702" s="259"/>
      <c r="Z702" s="259"/>
      <c r="AA702" s="255"/>
      <c r="AB702" s="255"/>
      <c r="AC702" s="255"/>
      <c r="AD702" s="255"/>
      <c r="AE702" s="255"/>
      <c r="AF702" s="255"/>
      <c r="AG702" s="255"/>
      <c r="AH702" s="255"/>
      <c r="AI702" s="255"/>
      <c r="AJ702" s="255"/>
      <c r="AK702" s="255"/>
      <c r="AL702" s="255"/>
      <c r="AM702" s="255"/>
      <c r="AN702" s="255"/>
      <c r="AO702" s="255"/>
      <c r="AP702" s="255"/>
    </row>
    <row r="703" spans="1:42" ht="63">
      <c r="A703" s="263" t="s">
        <v>66</v>
      </c>
      <c r="B703" s="251" t="s">
        <v>1882</v>
      </c>
      <c r="C703" s="457" t="s">
        <v>1846</v>
      </c>
      <c r="D703" s="251" t="str">
        <f t="shared" si="23"/>
        <v>PL1_10_w
Alert! The household reported more than 180 days. Are you sure this is correct?</v>
      </c>
      <c r="E703" s="457" t="s">
        <v>1846</v>
      </c>
      <c r="F703" s="251" t="str">
        <f t="shared" si="22"/>
        <v>PL1_10_w
Alert! The household reported more than 180 days. Are you sure this is correct?</v>
      </c>
      <c r="G703" s="450"/>
      <c r="H703" s="450"/>
      <c r="I703" s="259"/>
      <c r="J703" s="259" t="s">
        <v>685</v>
      </c>
      <c r="K703" s="271" t="s">
        <v>1847</v>
      </c>
      <c r="L703" s="259" t="s">
        <v>1883</v>
      </c>
      <c r="M703" s="259"/>
      <c r="N703" s="251" t="s">
        <v>43</v>
      </c>
      <c r="O703" s="259"/>
      <c r="P703" s="259"/>
      <c r="Q703" s="259"/>
      <c r="R703" s="259"/>
      <c r="S703" s="259"/>
      <c r="T703" s="259"/>
      <c r="U703" s="259"/>
      <c r="V703" s="259"/>
      <c r="W703" s="259"/>
      <c r="X703" s="259"/>
      <c r="Y703" s="259"/>
      <c r="Z703" s="259"/>
      <c r="AA703" s="255"/>
      <c r="AB703" s="255"/>
      <c r="AC703" s="255"/>
      <c r="AD703" s="255"/>
      <c r="AE703" s="255"/>
      <c r="AF703" s="255"/>
      <c r="AG703" s="255"/>
      <c r="AH703" s="255"/>
      <c r="AI703" s="255"/>
      <c r="AJ703" s="255"/>
      <c r="AK703" s="255"/>
      <c r="AL703" s="255"/>
      <c r="AM703" s="255"/>
      <c r="AN703" s="255"/>
      <c r="AO703" s="255"/>
      <c r="AP703" s="255"/>
    </row>
    <row r="704" spans="1:42" ht="63">
      <c r="A704" s="263" t="s">
        <v>66</v>
      </c>
      <c r="B704" s="251" t="s">
        <v>1884</v>
      </c>
      <c r="C704" s="251" t="s">
        <v>1885</v>
      </c>
      <c r="D704" s="251" t="str">
        <f t="shared" si="23"/>
        <v>PL1_11
[${plot_14c_d3}]: Did the HH hire any labor to assist with [harvesting] during Season C 2014?</v>
      </c>
      <c r="E704" s="251" t="s">
        <v>1886</v>
      </c>
      <c r="F704" s="251" t="str">
        <f t="shared" si="22"/>
        <v>PL1_11
[${plot_14c_d3}]: Hari abakozi urugo rwakoresheje mu kurwunganira mu [gusarura] mu gihembwe cy'ihinga C 2014?</v>
      </c>
      <c r="G704" s="450"/>
      <c r="H704" s="450"/>
      <c r="I704" s="259"/>
      <c r="J704" s="259"/>
      <c r="K704" s="259"/>
      <c r="L704" s="259"/>
      <c r="M704" s="259"/>
      <c r="N704" s="251" t="s">
        <v>43</v>
      </c>
      <c r="O704" s="259"/>
      <c r="P704" s="259"/>
      <c r="Q704" s="259"/>
      <c r="R704" s="259"/>
      <c r="S704" s="259"/>
      <c r="T704" s="259"/>
      <c r="U704" s="259"/>
      <c r="V704" s="259"/>
      <c r="W704" s="259"/>
      <c r="X704" s="259"/>
      <c r="Y704" s="259"/>
      <c r="Z704" s="259"/>
      <c r="AA704" s="255"/>
      <c r="AB704" s="255"/>
      <c r="AC704" s="255"/>
      <c r="AD704" s="255"/>
      <c r="AE704" s="255"/>
      <c r="AF704" s="255"/>
      <c r="AG704" s="255"/>
      <c r="AH704" s="255"/>
      <c r="AI704" s="255"/>
      <c r="AJ704" s="255"/>
      <c r="AK704" s="255"/>
      <c r="AL704" s="255"/>
      <c r="AM704" s="255"/>
      <c r="AN704" s="255"/>
      <c r="AO704" s="255"/>
      <c r="AP704" s="255"/>
    </row>
    <row r="705" spans="1:42" ht="63">
      <c r="A705" s="251" t="s">
        <v>670</v>
      </c>
      <c r="B705" s="251" t="s">
        <v>1887</v>
      </c>
      <c r="C705" s="251" t="s">
        <v>1888</v>
      </c>
      <c r="D705" s="251" t="str">
        <f t="shared" si="23"/>
        <v>PL1_12
How many total days did these individuals spend on [harvesting] for [${plot_14c_d3}]?</v>
      </c>
      <c r="E705" s="251" t="s">
        <v>1889</v>
      </c>
      <c r="F705" s="251" t="str">
        <f t="shared" si="22"/>
        <v>PL1_12
Ni iminsi ingahe abo bakozi bafashe (igiteranyo cy'imibyizi) bita ku [gusarura] muri [${plot_14c_d3}]?</v>
      </c>
      <c r="G705" s="450"/>
      <c r="H705" s="450"/>
      <c r="I705" s="259"/>
      <c r="J705" s="259"/>
      <c r="K705" s="259"/>
      <c r="L705" s="259" t="s">
        <v>1890</v>
      </c>
      <c r="M705" s="259"/>
      <c r="N705" s="251" t="s">
        <v>43</v>
      </c>
      <c r="O705" s="259"/>
      <c r="P705" s="259"/>
      <c r="Q705" s="259"/>
      <c r="R705" s="259"/>
      <c r="S705" s="259"/>
      <c r="T705" s="259"/>
      <c r="U705" s="259"/>
      <c r="V705" s="259"/>
      <c r="W705" s="259"/>
      <c r="X705" s="259"/>
      <c r="Y705" s="259"/>
      <c r="Z705" s="259"/>
      <c r="AA705" s="255"/>
      <c r="AB705" s="255"/>
      <c r="AC705" s="255"/>
      <c r="AD705" s="255"/>
      <c r="AE705" s="255"/>
      <c r="AF705" s="255"/>
      <c r="AG705" s="255"/>
      <c r="AH705" s="255"/>
      <c r="AI705" s="255"/>
      <c r="AJ705" s="255"/>
      <c r="AK705" s="255"/>
      <c r="AL705" s="255"/>
      <c r="AM705" s="255"/>
      <c r="AN705" s="255"/>
      <c r="AO705" s="255"/>
      <c r="AP705" s="255"/>
    </row>
    <row r="706" spans="1:42" ht="63">
      <c r="A706" s="263" t="s">
        <v>66</v>
      </c>
      <c r="B706" s="251" t="s">
        <v>1891</v>
      </c>
      <c r="C706" s="457" t="s">
        <v>1846</v>
      </c>
      <c r="D706" s="251" t="str">
        <f t="shared" si="23"/>
        <v>PL1_12_w
Alert! The household reported more than 180 days. Are you sure this is correct?</v>
      </c>
      <c r="E706" s="457" t="s">
        <v>1846</v>
      </c>
      <c r="F706" s="251" t="str">
        <f t="shared" si="22"/>
        <v>PL1_12_w
Alert! The household reported more than 180 days. Are you sure this is correct?</v>
      </c>
      <c r="G706" s="450"/>
      <c r="H706" s="450"/>
      <c r="I706" s="259"/>
      <c r="J706" s="259" t="s">
        <v>685</v>
      </c>
      <c r="K706" s="271" t="s">
        <v>1847</v>
      </c>
      <c r="L706" s="259" t="s">
        <v>1892</v>
      </c>
      <c r="M706" s="259"/>
      <c r="N706" s="251" t="s">
        <v>43</v>
      </c>
      <c r="O706" s="259"/>
      <c r="P706" s="259"/>
      <c r="Q706" s="259"/>
      <c r="R706" s="259"/>
      <c r="S706" s="259"/>
      <c r="T706" s="259"/>
      <c r="U706" s="259"/>
      <c r="V706" s="259"/>
      <c r="W706" s="259"/>
      <c r="X706" s="259"/>
      <c r="Y706" s="259"/>
      <c r="Z706" s="259"/>
      <c r="AA706" s="255"/>
      <c r="AB706" s="255"/>
      <c r="AC706" s="255"/>
      <c r="AD706" s="255"/>
      <c r="AE706" s="255"/>
      <c r="AF706" s="255"/>
      <c r="AG706" s="255"/>
      <c r="AH706" s="255"/>
      <c r="AI706" s="255"/>
      <c r="AJ706" s="255"/>
      <c r="AK706" s="255"/>
      <c r="AL706" s="255"/>
      <c r="AM706" s="255"/>
      <c r="AN706" s="255"/>
      <c r="AO706" s="255"/>
      <c r="AP706" s="255"/>
    </row>
    <row r="707" spans="1:42" ht="78.75">
      <c r="A707" s="377" t="s">
        <v>48</v>
      </c>
      <c r="B707" s="377" t="s">
        <v>1893</v>
      </c>
      <c r="C707" s="251" t="s">
        <v>1894</v>
      </c>
      <c r="D707" s="251" t="str">
        <f t="shared" si="23"/>
        <v>PL1_13
How much in total was spent on hired labor assisting with [harvesting] on [${plot_14c_d3}] during Season C 2014?</v>
      </c>
      <c r="E707" s="251" t="s">
        <v>1895</v>
      </c>
      <c r="F707" s="251" t="str">
        <f t="shared" si="22"/>
        <v>PL1_13
Abo bakozi batwaye amafaranga angana iki yose hamwe mu gihembwe cya C 2014 ku [${plot_14c_d3}]mu [gusarura]?</v>
      </c>
      <c r="G707" s="450"/>
      <c r="H707" s="450"/>
      <c r="I707" s="259"/>
      <c r="J707" s="259" t="s">
        <v>1861</v>
      </c>
      <c r="K707" s="259"/>
      <c r="L707" s="259" t="s">
        <v>1890</v>
      </c>
      <c r="M707" s="259"/>
      <c r="N707" s="251" t="s">
        <v>43</v>
      </c>
      <c r="O707" s="259"/>
      <c r="P707" s="259"/>
      <c r="Q707" s="259"/>
      <c r="R707" s="259"/>
      <c r="S707" s="259"/>
      <c r="T707" s="259"/>
      <c r="U707" s="259"/>
      <c r="V707" s="259"/>
      <c r="W707" s="259"/>
      <c r="X707" s="259"/>
      <c r="Y707" s="259"/>
      <c r="Z707" s="259"/>
      <c r="AA707" s="255"/>
      <c r="AB707" s="255"/>
      <c r="AC707" s="255"/>
      <c r="AD707" s="255"/>
      <c r="AE707" s="255"/>
      <c r="AF707" s="255"/>
      <c r="AG707" s="255"/>
      <c r="AH707" s="255"/>
      <c r="AI707" s="255"/>
      <c r="AJ707" s="255"/>
      <c r="AK707" s="255"/>
      <c r="AL707" s="255"/>
      <c r="AM707" s="255"/>
      <c r="AN707" s="255"/>
      <c r="AO707" s="255"/>
      <c r="AP707" s="255"/>
    </row>
    <row r="708" spans="1:42" ht="47.25">
      <c r="A708" s="319" t="s">
        <v>447</v>
      </c>
      <c r="B708" s="450"/>
      <c r="C708" s="251"/>
      <c r="D708" s="251" t="str">
        <f t="shared" si="23"/>
        <v xml:space="preserve">
</v>
      </c>
      <c r="E708" s="450"/>
      <c r="F708" s="251" t="str">
        <f t="shared" si="22"/>
        <v xml:space="preserve">
</v>
      </c>
      <c r="G708" s="450"/>
      <c r="H708" s="450"/>
      <c r="I708" s="259"/>
      <c r="J708" s="259"/>
      <c r="K708" s="259"/>
      <c r="L708" s="259"/>
      <c r="M708" s="259"/>
      <c r="N708" s="450"/>
      <c r="O708" s="259"/>
      <c r="P708" s="259"/>
      <c r="Q708" s="259"/>
      <c r="R708" s="259"/>
      <c r="S708" s="259"/>
      <c r="T708" s="259"/>
      <c r="U708" s="259"/>
      <c r="V708" s="259"/>
      <c r="W708" s="259"/>
      <c r="X708" s="259"/>
      <c r="Y708" s="259"/>
      <c r="Z708" s="259"/>
      <c r="AA708" s="255"/>
      <c r="AB708" s="255"/>
      <c r="AC708" s="255"/>
      <c r="AD708" s="255"/>
      <c r="AE708" s="255"/>
      <c r="AF708" s="255"/>
      <c r="AG708" s="255"/>
      <c r="AH708" s="255"/>
      <c r="AI708" s="255"/>
      <c r="AJ708" s="255"/>
      <c r="AK708" s="255"/>
      <c r="AL708" s="255"/>
      <c r="AM708" s="255"/>
      <c r="AN708" s="255"/>
      <c r="AO708" s="255"/>
      <c r="AP708" s="255"/>
    </row>
    <row r="709" spans="1:42" ht="47.25">
      <c r="A709" s="319" t="s">
        <v>315</v>
      </c>
      <c r="B709" s="450"/>
      <c r="C709" s="251"/>
      <c r="D709" s="251" t="str">
        <f t="shared" si="23"/>
        <v xml:space="preserve">
</v>
      </c>
      <c r="E709" s="450"/>
      <c r="F709" s="251" t="str">
        <f t="shared" si="22"/>
        <v xml:space="preserve">
</v>
      </c>
      <c r="G709" s="450"/>
      <c r="H709" s="450"/>
      <c r="I709" s="259"/>
      <c r="J709" s="259"/>
      <c r="K709" s="259"/>
      <c r="L709" s="259"/>
      <c r="M709" s="259"/>
      <c r="N709" s="450"/>
      <c r="O709" s="259"/>
      <c r="P709" s="259"/>
      <c r="Q709" s="259"/>
      <c r="R709" s="259"/>
      <c r="S709" s="259"/>
      <c r="T709" s="259"/>
      <c r="U709" s="259"/>
      <c r="V709" s="259"/>
      <c r="W709" s="259"/>
      <c r="X709" s="259"/>
      <c r="Y709" s="259"/>
      <c r="Z709" s="259"/>
      <c r="AA709" s="255"/>
      <c r="AB709" s="255"/>
      <c r="AC709" s="255"/>
      <c r="AD709" s="255"/>
      <c r="AE709" s="255"/>
      <c r="AF709" s="255"/>
      <c r="AG709" s="255"/>
      <c r="AH709" s="255"/>
      <c r="AI709" s="255"/>
      <c r="AJ709" s="255"/>
      <c r="AK709" s="255"/>
      <c r="AL709" s="255"/>
      <c r="AM709" s="255"/>
      <c r="AN709" s="255"/>
      <c r="AO709" s="255"/>
      <c r="AP709" s="255"/>
    </row>
    <row r="710" spans="1:42" ht="78.75">
      <c r="A710" s="319" t="s">
        <v>22</v>
      </c>
      <c r="B710" s="251" t="s">
        <v>1896</v>
      </c>
      <c r="C710" s="453" t="s">
        <v>1897</v>
      </c>
      <c r="D710" s="251" t="str">
        <f t="shared" si="23"/>
        <v>IN_note_14c
Now we are going to ask you about the inputs that you used on your plots during season 14C</v>
      </c>
      <c r="E710" s="251" t="s">
        <v>1898</v>
      </c>
      <c r="F710" s="251" t="str">
        <f t="shared" si="22"/>
        <v>IN_note_14c
Ubu tugiye kukubaza ibibazo bijyanye n'inyongeramusaruro wakoresheje mu mirima yawe mu gihembwe cy'ihinga cya 2014C.</v>
      </c>
      <c r="G710" s="450"/>
      <c r="H710" s="450"/>
      <c r="I710" s="259"/>
      <c r="J710" s="259"/>
      <c r="K710" s="259"/>
      <c r="L710" s="259" t="s">
        <v>1507</v>
      </c>
      <c r="M710" s="259"/>
      <c r="N710" s="450"/>
      <c r="O710" s="259"/>
      <c r="P710" s="259"/>
      <c r="Q710" s="259"/>
      <c r="R710" s="259"/>
      <c r="S710" s="259"/>
      <c r="T710" s="259"/>
      <c r="U710" s="259"/>
      <c r="V710" s="259"/>
      <c r="W710" s="259"/>
      <c r="X710" s="259"/>
      <c r="Y710" s="259"/>
      <c r="Z710" s="259"/>
      <c r="AA710" s="255"/>
      <c r="AB710" s="255"/>
      <c r="AC710" s="255"/>
      <c r="AD710" s="255"/>
      <c r="AE710" s="255"/>
      <c r="AF710" s="255"/>
      <c r="AG710" s="255"/>
      <c r="AH710" s="255"/>
      <c r="AI710" s="255"/>
      <c r="AJ710" s="255"/>
      <c r="AK710" s="255"/>
      <c r="AL710" s="255"/>
      <c r="AM710" s="255"/>
      <c r="AN710" s="255"/>
      <c r="AO710" s="255"/>
      <c r="AP710" s="255"/>
    </row>
    <row r="711" spans="1:42" s="10" customFormat="1" ht="47.25">
      <c r="A711" s="251" t="s">
        <v>36</v>
      </c>
      <c r="B711" s="360" t="s">
        <v>1899</v>
      </c>
      <c r="C711" s="360" t="s">
        <v>1899</v>
      </c>
      <c r="D711" s="251" t="str">
        <f t="shared" si="23"/>
        <v>start_mod_D4_14c
start_mod_D4_14c</v>
      </c>
      <c r="E711" s="360" t="s">
        <v>1899</v>
      </c>
      <c r="F711" s="251" t="str">
        <f t="shared" si="22"/>
        <v>start_mod_D4_14c
start_mod_D4_14c</v>
      </c>
      <c r="G711" s="251"/>
      <c r="H711" s="251"/>
      <c r="I711" s="251"/>
      <c r="J711" s="304"/>
      <c r="K711" s="251"/>
      <c r="L711" s="259"/>
      <c r="M711" s="251"/>
      <c r="N711" s="251"/>
      <c r="O711" s="251"/>
      <c r="P711" s="251"/>
      <c r="Q711" s="251" t="s">
        <v>38</v>
      </c>
      <c r="R711" s="251"/>
      <c r="S711" s="319"/>
      <c r="T711" s="319"/>
      <c r="U711" s="319"/>
      <c r="V711" s="319"/>
      <c r="W711" s="319"/>
      <c r="X711" s="319"/>
      <c r="Y711" s="319"/>
      <c r="Z711" s="319"/>
      <c r="AA711" s="319"/>
      <c r="AB711" s="319"/>
      <c r="AC711" s="319"/>
      <c r="AD711" s="319"/>
      <c r="AE711" s="319"/>
      <c r="AF711" s="319"/>
      <c r="AG711" s="319"/>
      <c r="AH711" s="319"/>
      <c r="AI711" s="319"/>
      <c r="AJ711" s="319"/>
      <c r="AK711" s="319"/>
      <c r="AL711" s="319"/>
      <c r="AM711" s="319"/>
      <c r="AN711" s="319"/>
      <c r="AO711" s="319"/>
      <c r="AP711" s="319"/>
    </row>
    <row r="712" spans="1:42" s="11" customFormat="1" ht="63">
      <c r="A712" s="251" t="s">
        <v>232</v>
      </c>
      <c r="B712" s="251" t="s">
        <v>1900</v>
      </c>
      <c r="C712" s="251" t="s">
        <v>1901</v>
      </c>
      <c r="D712" s="251" t="str">
        <f t="shared" si="23"/>
        <v>inputs_group_14c
inputs</v>
      </c>
      <c r="E712" s="251" t="s">
        <v>1901</v>
      </c>
      <c r="F712" s="251" t="str">
        <f t="shared" si="22"/>
        <v>inputs_group_14c
inputs</v>
      </c>
      <c r="G712" s="251"/>
      <c r="H712" s="251"/>
      <c r="I712" s="259"/>
      <c r="J712" s="259"/>
      <c r="K712" s="259"/>
      <c r="L712" s="259" t="s">
        <v>1507</v>
      </c>
      <c r="M712" s="259"/>
      <c r="N712" s="251"/>
      <c r="O712" s="259"/>
      <c r="P712" s="259"/>
      <c r="Q712" s="259"/>
      <c r="R712" s="259" t="s">
        <v>1902</v>
      </c>
      <c r="S712" s="259"/>
      <c r="T712" s="259"/>
      <c r="U712" s="259"/>
      <c r="V712" s="259"/>
      <c r="W712" s="259"/>
      <c r="X712" s="259"/>
      <c r="Y712" s="259"/>
      <c r="Z712" s="259"/>
      <c r="AA712" s="259"/>
      <c r="AB712" s="259"/>
      <c r="AC712" s="259"/>
      <c r="AD712" s="259"/>
      <c r="AE712" s="259"/>
      <c r="AF712" s="259"/>
      <c r="AG712" s="259"/>
      <c r="AH712" s="259"/>
      <c r="AI712" s="259"/>
      <c r="AJ712" s="259"/>
      <c r="AK712" s="259"/>
      <c r="AL712" s="259"/>
      <c r="AM712" s="259"/>
      <c r="AN712" s="259"/>
      <c r="AO712" s="259"/>
      <c r="AP712" s="259"/>
    </row>
    <row r="713" spans="1:42" ht="47.25">
      <c r="A713" s="251" t="s">
        <v>59</v>
      </c>
      <c r="B713" s="251" t="s">
        <v>1903</v>
      </c>
      <c r="C713" s="251" t="s">
        <v>1904</v>
      </c>
      <c r="D713" s="251" t="str">
        <f t="shared" si="23"/>
        <v>inputsid_14c
Inputs ID C 14</v>
      </c>
      <c r="E713" s="251"/>
      <c r="F713" s="251" t="str">
        <f t="shared" ref="F713:F776" si="24">$B713&amp;"
"&amp;$E713</f>
        <v xml:space="preserve">inputsid_14c
</v>
      </c>
      <c r="G713" s="251"/>
      <c r="H713" s="251"/>
      <c r="I713" s="259"/>
      <c r="J713" s="259"/>
      <c r="K713" s="259"/>
      <c r="L713" s="450"/>
      <c r="M713" s="259"/>
      <c r="N713" s="251"/>
      <c r="O713" s="259"/>
      <c r="P713" s="259"/>
      <c r="Q713" s="259" t="s">
        <v>238</v>
      </c>
      <c r="R713" s="450"/>
      <c r="S713" s="450"/>
      <c r="T713" s="450"/>
      <c r="U713" s="450"/>
      <c r="V713" s="450"/>
      <c r="W713" s="450"/>
      <c r="X713" s="450"/>
      <c r="Y713" s="450"/>
      <c r="Z713" s="450"/>
      <c r="AA713" s="255"/>
      <c r="AB713" s="255"/>
      <c r="AC713" s="255"/>
      <c r="AD713" s="255"/>
      <c r="AE713" s="255"/>
      <c r="AF713" s="255"/>
      <c r="AG713" s="255"/>
      <c r="AH713" s="255"/>
      <c r="AI713" s="255"/>
      <c r="AJ713" s="255"/>
      <c r="AK713" s="255"/>
      <c r="AL713" s="255"/>
      <c r="AM713" s="255"/>
      <c r="AN713" s="255"/>
      <c r="AO713" s="255"/>
      <c r="AP713" s="255"/>
    </row>
    <row r="714" spans="1:42" ht="47.25">
      <c r="A714" s="251" t="s">
        <v>59</v>
      </c>
      <c r="B714" s="251" t="s">
        <v>1905</v>
      </c>
      <c r="C714" s="251" t="s">
        <v>1906</v>
      </c>
      <c r="D714" s="251" t="str">
        <f t="shared" si="23"/>
        <v>PN1_00
Inputs list C 14</v>
      </c>
      <c r="E714" s="251"/>
      <c r="F714" s="251" t="str">
        <f t="shared" si="24"/>
        <v xml:space="preserve">PN1_00
</v>
      </c>
      <c r="G714" s="251"/>
      <c r="H714" s="251"/>
      <c r="I714" s="259"/>
      <c r="J714" s="259"/>
      <c r="K714" s="259"/>
      <c r="L714" s="450"/>
      <c r="M714" s="259"/>
      <c r="N714" s="251"/>
      <c r="O714" s="259"/>
      <c r="P714" s="259"/>
      <c r="Q714" s="259" t="s">
        <v>1907</v>
      </c>
      <c r="R714" s="450"/>
      <c r="S714" s="450"/>
      <c r="T714" s="450"/>
      <c r="U714" s="450"/>
      <c r="V714" s="450"/>
      <c r="W714" s="450"/>
      <c r="X714" s="450"/>
      <c r="Y714" s="450"/>
      <c r="Z714" s="450"/>
      <c r="AA714" s="255"/>
      <c r="AB714" s="255"/>
      <c r="AC714" s="255"/>
      <c r="AD714" s="255"/>
      <c r="AE714" s="255"/>
      <c r="AF714" s="255"/>
      <c r="AG714" s="255"/>
      <c r="AH714" s="255"/>
      <c r="AI714" s="255"/>
      <c r="AJ714" s="255"/>
      <c r="AK714" s="255"/>
      <c r="AL714" s="255"/>
      <c r="AM714" s="255"/>
      <c r="AN714" s="255"/>
      <c r="AO714" s="255"/>
      <c r="AP714" s="255"/>
    </row>
    <row r="715" spans="1:42" ht="63">
      <c r="A715" s="251" t="s">
        <v>66</v>
      </c>
      <c r="B715" s="251" t="s">
        <v>1908</v>
      </c>
      <c r="C715" s="251" t="s">
        <v>1909</v>
      </c>
      <c r="D715" s="251" t="str">
        <f t="shared" si="23"/>
        <v>PN1_01
Did the HH apply any [${PN1_00}] for use in Season C 2014?</v>
      </c>
      <c r="E715" s="251" t="s">
        <v>1910</v>
      </c>
      <c r="F715" s="251" t="str">
        <f t="shared" si="24"/>
        <v>PN1_01
Hari [${PN1_00}] yakoreshejwe n'uru rugo  rwanyu muri iki gihembwe cy'ihinga C 2014?</v>
      </c>
      <c r="G715" s="450"/>
      <c r="H715" s="450"/>
      <c r="I715" s="259"/>
      <c r="J715" s="259"/>
      <c r="K715" s="259"/>
      <c r="L715" s="259"/>
      <c r="M715" s="259"/>
      <c r="N715" s="251" t="s">
        <v>43</v>
      </c>
      <c r="O715" s="259"/>
      <c r="P715" s="259"/>
      <c r="Q715" s="259"/>
      <c r="R715" s="259"/>
      <c r="S715" s="259"/>
      <c r="T715" s="259"/>
      <c r="U715" s="259"/>
      <c r="V715" s="259"/>
      <c r="W715" s="259"/>
      <c r="X715" s="259"/>
      <c r="Y715" s="259"/>
      <c r="Z715" s="259"/>
      <c r="AA715" s="255"/>
      <c r="AB715" s="255"/>
      <c r="AC715" s="255"/>
      <c r="AD715" s="255"/>
      <c r="AE715" s="255"/>
      <c r="AF715" s="255"/>
      <c r="AG715" s="255"/>
      <c r="AH715" s="255"/>
      <c r="AI715" s="255"/>
      <c r="AJ715" s="255"/>
      <c r="AK715" s="255"/>
      <c r="AL715" s="255"/>
      <c r="AM715" s="255"/>
      <c r="AN715" s="255"/>
      <c r="AO715" s="255"/>
      <c r="AP715" s="255"/>
    </row>
    <row r="716" spans="1:42" ht="47.25">
      <c r="A716" s="251" t="s">
        <v>70</v>
      </c>
      <c r="B716" s="251" t="s">
        <v>1911</v>
      </c>
      <c r="C716" s="251" t="s">
        <v>1911</v>
      </c>
      <c r="D716" s="251" t="str">
        <f t="shared" si="23"/>
        <v>PN1_01_yes
PN1_01_yes</v>
      </c>
      <c r="E716" s="251" t="s">
        <v>1911</v>
      </c>
      <c r="F716" s="251" t="str">
        <f t="shared" si="24"/>
        <v>PN1_01_yes
PN1_01_yes</v>
      </c>
      <c r="G716" s="450"/>
      <c r="H716" s="450"/>
      <c r="I716" s="259"/>
      <c r="J716" s="259"/>
      <c r="K716" s="259"/>
      <c r="L716" s="259" t="s">
        <v>1912</v>
      </c>
      <c r="M716" s="259"/>
      <c r="N716" s="450"/>
      <c r="O716" s="259"/>
      <c r="P716" s="259"/>
      <c r="Q716" s="259"/>
      <c r="R716" s="259"/>
      <c r="S716" s="259"/>
      <c r="T716" s="259"/>
      <c r="U716" s="259"/>
      <c r="V716" s="259"/>
      <c r="W716" s="259"/>
      <c r="X716" s="259"/>
      <c r="Y716" s="259"/>
      <c r="Z716" s="259"/>
      <c r="AA716" s="255"/>
      <c r="AB716" s="255"/>
      <c r="AC716" s="255"/>
      <c r="AD716" s="255"/>
      <c r="AE716" s="255"/>
      <c r="AF716" s="255"/>
      <c r="AG716" s="255"/>
      <c r="AH716" s="255"/>
      <c r="AI716" s="255"/>
      <c r="AJ716" s="255"/>
      <c r="AK716" s="255"/>
      <c r="AL716" s="255"/>
      <c r="AM716" s="255"/>
      <c r="AN716" s="255"/>
      <c r="AO716" s="255"/>
      <c r="AP716" s="255"/>
    </row>
    <row r="717" spans="1:42" ht="47.25">
      <c r="A717" s="251" t="s">
        <v>232</v>
      </c>
      <c r="B717" s="251" t="s">
        <v>1913</v>
      </c>
      <c r="C717" s="251" t="s">
        <v>1913</v>
      </c>
      <c r="D717" s="251" t="str">
        <f t="shared" si="23"/>
        <v>d_14c_d4
d_14c_d4</v>
      </c>
      <c r="E717" s="251" t="s">
        <v>1913</v>
      </c>
      <c r="F717" s="251" t="str">
        <f t="shared" si="24"/>
        <v>d_14c_d4
d_14c_d4</v>
      </c>
      <c r="G717" s="450"/>
      <c r="H717" s="450"/>
      <c r="I717" s="319"/>
      <c r="J717" s="319"/>
      <c r="K717" s="319"/>
      <c r="L717" s="319"/>
      <c r="M717" s="319"/>
      <c r="N717" s="450"/>
      <c r="O717" s="319"/>
      <c r="P717" s="319"/>
      <c r="Q717" s="319"/>
      <c r="R717" s="251" t="s">
        <v>757</v>
      </c>
      <c r="S717" s="259"/>
      <c r="T717" s="259"/>
      <c r="U717" s="259"/>
      <c r="V717" s="259"/>
      <c r="W717" s="259"/>
      <c r="X717" s="259"/>
      <c r="Y717" s="259"/>
      <c r="Z717" s="259"/>
      <c r="AA717" s="255"/>
      <c r="AB717" s="255"/>
      <c r="AC717" s="255"/>
      <c r="AD717" s="255"/>
      <c r="AE717" s="255"/>
      <c r="AF717" s="255"/>
      <c r="AG717" s="255"/>
      <c r="AH717" s="255"/>
      <c r="AI717" s="255"/>
      <c r="AJ717" s="255"/>
      <c r="AK717" s="255"/>
      <c r="AL717" s="255"/>
      <c r="AM717" s="255"/>
      <c r="AN717" s="255"/>
      <c r="AO717" s="255"/>
      <c r="AP717" s="255"/>
    </row>
    <row r="718" spans="1:42" ht="47.25">
      <c r="A718" s="251" t="s">
        <v>59</v>
      </c>
      <c r="B718" s="251" t="s">
        <v>1914</v>
      </c>
      <c r="C718" s="251" t="s">
        <v>1510</v>
      </c>
      <c r="D718" s="251" t="str">
        <f t="shared" si="23"/>
        <v>p_14c_d4
p_14c: plot position in season 14c</v>
      </c>
      <c r="E718" s="450"/>
      <c r="F718" s="251" t="str">
        <f t="shared" si="24"/>
        <v xml:space="preserve">p_14c_d4
</v>
      </c>
      <c r="G718" s="450"/>
      <c r="H718" s="450"/>
      <c r="I718" s="319"/>
      <c r="J718" s="319"/>
      <c r="K718" s="319"/>
      <c r="L718" s="319"/>
      <c r="M718" s="319"/>
      <c r="N718" s="450"/>
      <c r="O718" s="319"/>
      <c r="P718" s="319"/>
      <c r="Q718" s="319" t="s">
        <v>238</v>
      </c>
      <c r="R718" s="319"/>
      <c r="S718" s="259"/>
      <c r="T718" s="259"/>
      <c r="U718" s="259"/>
      <c r="V718" s="259"/>
      <c r="W718" s="259"/>
      <c r="X718" s="259"/>
      <c r="Y718" s="259"/>
      <c r="Z718" s="259"/>
      <c r="AA718" s="255"/>
      <c r="AB718" s="255"/>
      <c r="AC718" s="255"/>
      <c r="AD718" s="255"/>
      <c r="AE718" s="255"/>
      <c r="AF718" s="255"/>
      <c r="AG718" s="255"/>
      <c r="AH718" s="255"/>
      <c r="AI718" s="255"/>
      <c r="AJ718" s="255"/>
      <c r="AK718" s="255"/>
      <c r="AL718" s="255"/>
      <c r="AM718" s="255"/>
      <c r="AN718" s="255"/>
      <c r="AO718" s="255"/>
      <c r="AP718" s="255"/>
    </row>
    <row r="719" spans="1:42" ht="47.25">
      <c r="A719" s="251" t="s">
        <v>59</v>
      </c>
      <c r="B719" s="251" t="s">
        <v>1915</v>
      </c>
      <c r="C719" s="251" t="s">
        <v>1512</v>
      </c>
      <c r="D719" s="251" t="str">
        <f t="shared" si="23"/>
        <v>plot_14c_d4
plot_14c: description of plots to be talked about</v>
      </c>
      <c r="E719" s="450"/>
      <c r="F719" s="251" t="str">
        <f t="shared" si="24"/>
        <v xml:space="preserve">plot_14c_d4
</v>
      </c>
      <c r="G719" s="450"/>
      <c r="H719" s="450"/>
      <c r="I719" s="319"/>
      <c r="J719" s="319"/>
      <c r="K719" s="319"/>
      <c r="L719" s="319"/>
      <c r="M719" s="319"/>
      <c r="N719" s="450"/>
      <c r="O719" s="319"/>
      <c r="P719" s="319"/>
      <c r="Q719" s="368" t="s">
        <v>1916</v>
      </c>
      <c r="R719" s="319"/>
      <c r="S719" s="259"/>
      <c r="T719" s="259"/>
      <c r="U719" s="259"/>
      <c r="V719" s="259"/>
      <c r="W719" s="259"/>
      <c r="X719" s="259"/>
      <c r="Y719" s="259"/>
      <c r="Z719" s="259"/>
      <c r="AA719" s="255"/>
      <c r="AB719" s="255"/>
      <c r="AC719" s="255"/>
      <c r="AD719" s="255"/>
      <c r="AE719" s="255"/>
      <c r="AF719" s="255"/>
      <c r="AG719" s="255"/>
      <c r="AH719" s="255"/>
      <c r="AI719" s="255"/>
      <c r="AJ719" s="255"/>
      <c r="AK719" s="255"/>
      <c r="AL719" s="255"/>
      <c r="AM719" s="255"/>
      <c r="AN719" s="255"/>
      <c r="AO719" s="255"/>
      <c r="AP719" s="255"/>
    </row>
    <row r="720" spans="1:42" ht="47.25">
      <c r="A720" s="251" t="s">
        <v>59</v>
      </c>
      <c r="B720" s="251" t="s">
        <v>1917</v>
      </c>
      <c r="C720" s="251" t="s">
        <v>1917</v>
      </c>
      <c r="D720" s="251" t="str">
        <f t="shared" si="23"/>
        <v>relevance_14c_d4
relevance_14c_d4</v>
      </c>
      <c r="E720" s="251" t="s">
        <v>1917</v>
      </c>
      <c r="F720" s="251" t="str">
        <f t="shared" si="24"/>
        <v>relevance_14c_d4
relevance_14c_d4</v>
      </c>
      <c r="G720" s="450"/>
      <c r="H720" s="450"/>
      <c r="I720" s="319"/>
      <c r="J720" s="319"/>
      <c r="K720" s="319"/>
      <c r="L720" s="319"/>
      <c r="M720" s="319"/>
      <c r="N720" s="450"/>
      <c r="O720" s="319"/>
      <c r="P720" s="319"/>
      <c r="Q720" s="368" t="s">
        <v>1918</v>
      </c>
      <c r="R720" s="319"/>
      <c r="S720" s="259"/>
      <c r="T720" s="259"/>
      <c r="U720" s="259"/>
      <c r="V720" s="259"/>
      <c r="W720" s="259"/>
      <c r="X720" s="259"/>
      <c r="Y720" s="259"/>
      <c r="Z720" s="259"/>
      <c r="AA720" s="255"/>
      <c r="AB720" s="255"/>
      <c r="AC720" s="255"/>
      <c r="AD720" s="255"/>
      <c r="AE720" s="255"/>
      <c r="AF720" s="255"/>
      <c r="AG720" s="255"/>
      <c r="AH720" s="255"/>
      <c r="AI720" s="255"/>
      <c r="AJ720" s="255"/>
      <c r="AK720" s="255"/>
      <c r="AL720" s="255"/>
      <c r="AM720" s="255"/>
      <c r="AN720" s="255"/>
      <c r="AO720" s="255"/>
      <c r="AP720" s="255"/>
    </row>
    <row r="721" spans="1:42" ht="47.25">
      <c r="A721" s="251" t="s">
        <v>70</v>
      </c>
      <c r="B721" s="251" t="s">
        <v>1919</v>
      </c>
      <c r="C721" s="251" t="s">
        <v>1919</v>
      </c>
      <c r="D721" s="251" t="str">
        <f t="shared" si="23"/>
        <v>cultivated_14cd4
cultivated_14cd4</v>
      </c>
      <c r="E721" s="251" t="s">
        <v>1919</v>
      </c>
      <c r="F721" s="251" t="str">
        <f t="shared" si="24"/>
        <v>cultivated_14cd4
cultivated_14cd4</v>
      </c>
      <c r="G721" s="450"/>
      <c r="H721" s="450"/>
      <c r="I721" s="319"/>
      <c r="J721" s="319"/>
      <c r="K721" s="319"/>
      <c r="L721" s="319" t="s">
        <v>1920</v>
      </c>
      <c r="M721" s="319"/>
      <c r="N721" s="450"/>
      <c r="O721" s="319"/>
      <c r="P721" s="319"/>
      <c r="Q721" s="368"/>
      <c r="R721" s="319"/>
      <c r="S721" s="259"/>
      <c r="T721" s="259"/>
      <c r="U721" s="259"/>
      <c r="V721" s="259"/>
      <c r="W721" s="259"/>
      <c r="X721" s="259"/>
      <c r="Y721" s="259"/>
      <c r="Z721" s="259"/>
      <c r="AA721" s="255"/>
      <c r="AB721" s="255"/>
      <c r="AC721" s="255"/>
      <c r="AD721" s="255"/>
      <c r="AE721" s="255"/>
      <c r="AF721" s="255"/>
      <c r="AG721" s="255"/>
      <c r="AH721" s="255"/>
      <c r="AI721" s="255"/>
      <c r="AJ721" s="255"/>
      <c r="AK721" s="255"/>
      <c r="AL721" s="255"/>
      <c r="AM721" s="255"/>
      <c r="AN721" s="255"/>
      <c r="AO721" s="255"/>
      <c r="AP721" s="255"/>
    </row>
    <row r="722" spans="1:42" ht="63">
      <c r="A722" s="251" t="s">
        <v>670</v>
      </c>
      <c r="B722" s="251" t="s">
        <v>1921</v>
      </c>
      <c r="C722" s="251" t="s">
        <v>1922</v>
      </c>
      <c r="D722" s="251" t="str">
        <f t="shared" si="23"/>
        <v>PN1_02
[${plot_14c_d4}]: How much of [${PN1_00}] was used on this plot?</v>
      </c>
      <c r="E722" s="251" t="s">
        <v>1923</v>
      </c>
      <c r="F722" s="251" t="str">
        <f t="shared" si="24"/>
        <v>PN1_02
[${plot_14c_d4}]: [${PN1_00}] yakoreshejwe yanganaga ite?</v>
      </c>
      <c r="G722" s="450"/>
      <c r="H722" s="450"/>
      <c r="I722" s="259"/>
      <c r="J722" s="259"/>
      <c r="K722" s="259"/>
      <c r="L722" s="259"/>
      <c r="M722" s="259"/>
      <c r="N722" s="251" t="s">
        <v>43</v>
      </c>
      <c r="O722" s="259"/>
      <c r="P722" s="259"/>
      <c r="Q722" s="259"/>
      <c r="R722" s="259"/>
      <c r="S722" s="259"/>
      <c r="T722" s="259"/>
      <c r="U722" s="259"/>
      <c r="V722" s="259"/>
      <c r="W722" s="259"/>
      <c r="X722" s="259"/>
      <c r="Y722" s="259"/>
      <c r="Z722" s="259"/>
      <c r="AA722" s="255"/>
      <c r="AB722" s="255"/>
      <c r="AC722" s="255"/>
      <c r="AD722" s="255"/>
      <c r="AE722" s="255"/>
      <c r="AF722" s="255"/>
      <c r="AG722" s="255"/>
      <c r="AH722" s="255"/>
      <c r="AI722" s="255"/>
      <c r="AJ722" s="255"/>
      <c r="AK722" s="255"/>
      <c r="AL722" s="255"/>
      <c r="AM722" s="255"/>
      <c r="AN722" s="255"/>
      <c r="AO722" s="255"/>
      <c r="AP722" s="255"/>
    </row>
    <row r="723" spans="1:42" ht="47.25">
      <c r="A723" s="251" t="s">
        <v>1924</v>
      </c>
      <c r="B723" s="251" t="s">
        <v>1925</v>
      </c>
      <c r="C723" s="251" t="s">
        <v>1558</v>
      </c>
      <c r="D723" s="251" t="str">
        <f t="shared" si="23"/>
        <v>PN1_02X
units</v>
      </c>
      <c r="E723" s="251" t="s">
        <v>677</v>
      </c>
      <c r="F723" s="251" t="str">
        <f t="shared" si="24"/>
        <v>PN1_02X
Ingero</v>
      </c>
      <c r="G723" s="450"/>
      <c r="H723" s="450"/>
      <c r="I723" s="259"/>
      <c r="J723" s="259"/>
      <c r="K723" s="259"/>
      <c r="L723" s="259" t="s">
        <v>1926</v>
      </c>
      <c r="M723" s="259"/>
      <c r="N723" s="251" t="s">
        <v>43</v>
      </c>
      <c r="O723" s="259"/>
      <c r="P723" s="259"/>
      <c r="Q723" s="259"/>
      <c r="R723" s="259"/>
      <c r="S723" s="259"/>
      <c r="T723" s="259"/>
      <c r="U723" s="259"/>
      <c r="V723" s="259"/>
      <c r="W723" s="259"/>
      <c r="X723" s="259"/>
      <c r="Y723" s="259"/>
      <c r="Z723" s="259"/>
      <c r="AA723" s="255"/>
      <c r="AB723" s="255"/>
      <c r="AC723" s="255"/>
      <c r="AD723" s="255"/>
      <c r="AE723" s="255"/>
      <c r="AF723" s="255"/>
      <c r="AG723" s="255"/>
      <c r="AH723" s="255"/>
      <c r="AI723" s="255"/>
      <c r="AJ723" s="255"/>
      <c r="AK723" s="255"/>
      <c r="AL723" s="255"/>
      <c r="AM723" s="255"/>
      <c r="AN723" s="255"/>
      <c r="AO723" s="255"/>
      <c r="AP723" s="255"/>
    </row>
    <row r="724" spans="1:42" ht="63">
      <c r="A724" s="251" t="s">
        <v>59</v>
      </c>
      <c r="B724" s="251" t="s">
        <v>1927</v>
      </c>
      <c r="C724" s="251" t="s">
        <v>1928</v>
      </c>
      <c r="D724" s="251" t="str">
        <f t="shared" si="23"/>
        <v>IN_14c_pm
Quantity of input (14C) used on plot converted to KG (unless L or mL)</v>
      </c>
      <c r="E724" s="450"/>
      <c r="F724" s="251" t="str">
        <f t="shared" si="24"/>
        <v xml:space="preserve">IN_14c_pm
</v>
      </c>
      <c r="G724" s="450"/>
      <c r="H724" s="450"/>
      <c r="I724" s="259"/>
      <c r="J724" s="259"/>
      <c r="K724" s="259"/>
      <c r="L724" s="259"/>
      <c r="M724" s="259"/>
      <c r="N724" s="450"/>
      <c r="O724" s="259"/>
      <c r="P724" s="259"/>
      <c r="Q724" s="259" t="s">
        <v>1929</v>
      </c>
      <c r="R724" s="259"/>
      <c r="S724" s="259"/>
      <c r="T724" s="259"/>
      <c r="U724" s="259"/>
      <c r="V724" s="259"/>
      <c r="W724" s="259"/>
      <c r="X724" s="259"/>
      <c r="Y724" s="259"/>
      <c r="Z724" s="259"/>
      <c r="AA724" s="255"/>
      <c r="AB724" s="255"/>
      <c r="AC724" s="255"/>
      <c r="AD724" s="255"/>
      <c r="AE724" s="255"/>
      <c r="AF724" s="255"/>
      <c r="AG724" s="255"/>
      <c r="AH724" s="255"/>
      <c r="AI724" s="255"/>
      <c r="AJ724" s="255"/>
      <c r="AK724" s="255"/>
      <c r="AL724" s="255"/>
      <c r="AM724" s="255"/>
      <c r="AN724" s="255"/>
      <c r="AO724" s="255"/>
      <c r="AP724" s="255"/>
    </row>
    <row r="725" spans="1:42" ht="63">
      <c r="A725" s="251" t="s">
        <v>59</v>
      </c>
      <c r="B725" s="251" t="s">
        <v>1930</v>
      </c>
      <c r="C725" s="251" t="s">
        <v>1931</v>
      </c>
      <c r="D725" s="251" t="str">
        <f t="shared" si="23"/>
        <v>IN_14c_pv
Quantity of input (14C) used on plot converted to L (only for mL)</v>
      </c>
      <c r="E725" s="450"/>
      <c r="F725" s="251" t="str">
        <f t="shared" si="24"/>
        <v xml:space="preserve">IN_14c_pv
</v>
      </c>
      <c r="G725" s="450"/>
      <c r="H725" s="450"/>
      <c r="I725" s="259"/>
      <c r="J725" s="259"/>
      <c r="K725" s="259"/>
      <c r="L725" s="259"/>
      <c r="M725" s="259"/>
      <c r="N725" s="450"/>
      <c r="O725" s="259"/>
      <c r="P725" s="259"/>
      <c r="Q725" s="259" t="s">
        <v>1932</v>
      </c>
      <c r="R725" s="259"/>
      <c r="S725" s="259"/>
      <c r="T725" s="259"/>
      <c r="U725" s="259"/>
      <c r="V725" s="259"/>
      <c r="W725" s="259"/>
      <c r="X725" s="259"/>
      <c r="Y725" s="259"/>
      <c r="Z725" s="259"/>
      <c r="AA725" s="255"/>
      <c r="AB725" s="255"/>
      <c r="AC725" s="255"/>
      <c r="AD725" s="255"/>
      <c r="AE725" s="255"/>
      <c r="AF725" s="255"/>
      <c r="AG725" s="255"/>
      <c r="AH725" s="255"/>
      <c r="AI725" s="255"/>
      <c r="AJ725" s="255"/>
      <c r="AK725" s="255"/>
      <c r="AL725" s="255"/>
      <c r="AM725" s="255"/>
      <c r="AN725" s="255"/>
      <c r="AO725" s="255"/>
      <c r="AP725" s="255"/>
    </row>
    <row r="726" spans="1:42" ht="78.75">
      <c r="A726" s="251" t="s">
        <v>48</v>
      </c>
      <c r="B726" s="251" t="s">
        <v>1933</v>
      </c>
      <c r="C726" s="251" t="s">
        <v>1934</v>
      </c>
      <c r="D726" s="251" t="str">
        <f t="shared" si="23"/>
        <v>PN1_03
How much did the HH spend on [${PN1_00}] that was used on [${plot_14c_d4}] in Season C 2014?</v>
      </c>
      <c r="E726" s="251" t="s">
        <v>1935</v>
      </c>
      <c r="F726" s="251" t="str">
        <f t="shared" si="24"/>
        <v>PN1_03
Ni amafaranga angana iki urugo rwanyu rwakoresheje mu kugura [${PN1_00}] yagiye mu [${plot_14c_d4}] mu gihembwe cya C 2014?</v>
      </c>
      <c r="G726" s="450"/>
      <c r="H726" s="450"/>
      <c r="I726" s="259"/>
      <c r="J726" s="259" t="s">
        <v>1936</v>
      </c>
      <c r="K726" s="259"/>
      <c r="L726" s="380" t="s">
        <v>1926</v>
      </c>
      <c r="M726" s="259"/>
      <c r="N726" s="251" t="s">
        <v>43</v>
      </c>
      <c r="O726" s="259"/>
      <c r="P726" s="259"/>
      <c r="Q726" s="259"/>
      <c r="R726" s="259"/>
      <c r="S726" s="259"/>
      <c r="T726" s="259"/>
      <c r="U726" s="259"/>
      <c r="V726" s="259"/>
      <c r="W726" s="259"/>
      <c r="X726" s="259"/>
      <c r="Y726" s="259"/>
      <c r="Z726" s="259"/>
      <c r="AA726" s="255"/>
      <c r="AB726" s="255"/>
      <c r="AC726" s="255"/>
      <c r="AD726" s="255"/>
      <c r="AE726" s="255"/>
      <c r="AF726" s="255"/>
      <c r="AG726" s="255"/>
      <c r="AH726" s="255"/>
      <c r="AI726" s="255"/>
      <c r="AJ726" s="255"/>
      <c r="AK726" s="255"/>
      <c r="AL726" s="255"/>
      <c r="AM726" s="255"/>
      <c r="AN726" s="255"/>
      <c r="AO726" s="255"/>
      <c r="AP726" s="255"/>
    </row>
    <row r="727" spans="1:42" ht="63">
      <c r="A727" s="251" t="s">
        <v>256</v>
      </c>
      <c r="B727" s="251" t="s">
        <v>1937</v>
      </c>
      <c r="C727" s="251" t="s">
        <v>1938</v>
      </c>
      <c r="D727" s="251" t="str">
        <f t="shared" si="23"/>
        <v>PC1_03_w
Alert! The household reported they did not spend any money on [${PN1_00}]. Are you sure this is correct?</v>
      </c>
      <c r="E727" s="251" t="s">
        <v>1938</v>
      </c>
      <c r="F727" s="251" t="str">
        <f t="shared" si="24"/>
        <v>PC1_03_w
Alert! The household reported they did not spend any money on [${PN1_00}]. Are you sure this is correct?</v>
      </c>
      <c r="G727" s="450"/>
      <c r="H727" s="450"/>
      <c r="I727" s="259"/>
      <c r="J727" s="319" t="s">
        <v>685</v>
      </c>
      <c r="K727" s="259" t="s">
        <v>686</v>
      </c>
      <c r="L727" s="319" t="s">
        <v>1939</v>
      </c>
      <c r="M727" s="259"/>
      <c r="N727" s="251" t="s">
        <v>43</v>
      </c>
      <c r="O727" s="259"/>
      <c r="P727" s="259"/>
      <c r="Q727" s="259"/>
      <c r="R727" s="259"/>
      <c r="S727" s="259"/>
      <c r="T727" s="259"/>
      <c r="U727" s="259"/>
      <c r="V727" s="259"/>
      <c r="W727" s="259"/>
      <c r="X727" s="259"/>
      <c r="Y727" s="259"/>
      <c r="Z727" s="259"/>
      <c r="AA727" s="255"/>
      <c r="AB727" s="255"/>
      <c r="AC727" s="255"/>
      <c r="AD727" s="255"/>
      <c r="AE727" s="255"/>
      <c r="AF727" s="255"/>
      <c r="AG727" s="255"/>
      <c r="AH727" s="255"/>
      <c r="AI727" s="255"/>
      <c r="AJ727" s="255"/>
      <c r="AK727" s="255"/>
      <c r="AL727" s="255"/>
      <c r="AM727" s="255"/>
      <c r="AN727" s="255"/>
      <c r="AO727" s="255"/>
      <c r="AP727" s="255"/>
    </row>
    <row r="728" spans="1:42" ht="47.25">
      <c r="A728" s="251" t="s">
        <v>447</v>
      </c>
      <c r="B728" s="450"/>
      <c r="C728" s="251"/>
      <c r="D728" s="251" t="str">
        <f t="shared" si="23"/>
        <v xml:space="preserve">
</v>
      </c>
      <c r="E728" s="450"/>
      <c r="F728" s="251" t="str">
        <f t="shared" si="24"/>
        <v xml:space="preserve">
</v>
      </c>
      <c r="G728" s="450"/>
      <c r="H728" s="450"/>
      <c r="I728" s="259"/>
      <c r="J728" s="259"/>
      <c r="K728" s="259"/>
      <c r="L728" s="259"/>
      <c r="M728" s="259"/>
      <c r="N728" s="450"/>
      <c r="O728" s="259"/>
      <c r="P728" s="259"/>
      <c r="Q728" s="259"/>
      <c r="R728" s="259"/>
      <c r="S728" s="259"/>
      <c r="T728" s="259"/>
      <c r="U728" s="259"/>
      <c r="V728" s="259"/>
      <c r="W728" s="259"/>
      <c r="X728" s="259"/>
      <c r="Y728" s="259"/>
      <c r="Z728" s="259"/>
      <c r="AA728" s="255"/>
      <c r="AB728" s="255"/>
      <c r="AC728" s="255"/>
      <c r="AD728" s="255"/>
      <c r="AE728" s="255"/>
      <c r="AF728" s="255"/>
      <c r="AG728" s="255"/>
      <c r="AH728" s="255"/>
      <c r="AI728" s="255"/>
      <c r="AJ728" s="255"/>
      <c r="AK728" s="255"/>
      <c r="AL728" s="255"/>
      <c r="AM728" s="255"/>
      <c r="AN728" s="255"/>
      <c r="AO728" s="255"/>
      <c r="AP728" s="255"/>
    </row>
    <row r="729" spans="1:42" ht="47.25">
      <c r="A729" s="251" t="s">
        <v>315</v>
      </c>
      <c r="B729" s="450"/>
      <c r="C729" s="251"/>
      <c r="D729" s="251" t="str">
        <f t="shared" si="23"/>
        <v xml:space="preserve">
</v>
      </c>
      <c r="E729" s="450"/>
      <c r="F729" s="251" t="str">
        <f t="shared" si="24"/>
        <v xml:space="preserve">
</v>
      </c>
      <c r="G729" s="450"/>
      <c r="H729" s="450"/>
      <c r="I729" s="450"/>
      <c r="J729" s="450"/>
      <c r="K729" s="450"/>
      <c r="L729" s="450"/>
      <c r="M729" s="450"/>
      <c r="N729" s="450"/>
      <c r="O729" s="450"/>
      <c r="P729" s="450"/>
      <c r="Q729" s="450"/>
      <c r="R729" s="450"/>
      <c r="S729" s="450"/>
      <c r="T729" s="450"/>
      <c r="U729" s="450"/>
      <c r="V729" s="450"/>
      <c r="W729" s="450"/>
      <c r="X729" s="450"/>
      <c r="Y729" s="450"/>
      <c r="Z729" s="450"/>
      <c r="AA729" s="255"/>
      <c r="AB729" s="255"/>
      <c r="AC729" s="255"/>
      <c r="AD729" s="255"/>
      <c r="AE729" s="255"/>
      <c r="AF729" s="255"/>
      <c r="AG729" s="255"/>
      <c r="AH729" s="255"/>
      <c r="AI729" s="255"/>
      <c r="AJ729" s="255"/>
      <c r="AK729" s="255"/>
      <c r="AL729" s="255"/>
      <c r="AM729" s="255"/>
      <c r="AN729" s="255"/>
      <c r="AO729" s="255"/>
      <c r="AP729" s="255"/>
    </row>
    <row r="730" spans="1:42" ht="47.25">
      <c r="A730" s="251" t="s">
        <v>59</v>
      </c>
      <c r="B730" s="251" t="s">
        <v>1940</v>
      </c>
      <c r="C730" s="251" t="s">
        <v>1941</v>
      </c>
      <c r="D730" s="251" t="str">
        <f t="shared" si="23"/>
        <v>sum_14c_pm
Total amount of input used on individual plots (KG)</v>
      </c>
      <c r="E730" s="450"/>
      <c r="F730" s="251" t="str">
        <f t="shared" si="24"/>
        <v xml:space="preserve">sum_14c_pm
</v>
      </c>
      <c r="G730" s="450"/>
      <c r="H730" s="450"/>
      <c r="I730" s="319"/>
      <c r="J730" s="319"/>
      <c r="K730" s="319"/>
      <c r="L730" s="319"/>
      <c r="M730" s="319"/>
      <c r="N730" s="450"/>
      <c r="O730" s="319"/>
      <c r="P730" s="319"/>
      <c r="Q730" s="319" t="s">
        <v>1942</v>
      </c>
      <c r="R730" s="319"/>
      <c r="S730" s="319"/>
      <c r="T730" s="319"/>
      <c r="U730" s="319"/>
      <c r="V730" s="319"/>
      <c r="W730" s="319"/>
      <c r="X730" s="319"/>
      <c r="Y730" s="319"/>
      <c r="Z730" s="319"/>
      <c r="AA730" s="255"/>
      <c r="AB730" s="255"/>
      <c r="AC730" s="255"/>
      <c r="AD730" s="255"/>
      <c r="AE730" s="255"/>
      <c r="AF730" s="255"/>
      <c r="AG730" s="255"/>
      <c r="AH730" s="255"/>
      <c r="AI730" s="255"/>
      <c r="AJ730" s="255"/>
      <c r="AK730" s="255"/>
      <c r="AL730" s="255"/>
      <c r="AM730" s="255"/>
      <c r="AN730" s="255"/>
      <c r="AO730" s="255"/>
      <c r="AP730" s="255"/>
    </row>
    <row r="731" spans="1:42" ht="47.25">
      <c r="A731" s="251" t="s">
        <v>59</v>
      </c>
      <c r="B731" s="251" t="s">
        <v>1943</v>
      </c>
      <c r="C731" s="251" t="s">
        <v>1944</v>
      </c>
      <c r="D731" s="251" t="str">
        <f t="shared" si="23"/>
        <v>sum_14c_pv
Total amount of input used on individual plots (L)</v>
      </c>
      <c r="E731" s="450"/>
      <c r="F731" s="251" t="str">
        <f t="shared" si="24"/>
        <v xml:space="preserve">sum_14c_pv
</v>
      </c>
      <c r="G731" s="450"/>
      <c r="H731" s="450"/>
      <c r="I731" s="319"/>
      <c r="J731" s="319"/>
      <c r="K731" s="319"/>
      <c r="L731" s="319"/>
      <c r="M731" s="319"/>
      <c r="N731" s="450"/>
      <c r="O731" s="319"/>
      <c r="P731" s="319"/>
      <c r="Q731" s="319" t="s">
        <v>1945</v>
      </c>
      <c r="R731" s="319"/>
      <c r="S731" s="319"/>
      <c r="T731" s="319"/>
      <c r="U731" s="319"/>
      <c r="V731" s="319"/>
      <c r="W731" s="319"/>
      <c r="X731" s="319"/>
      <c r="Y731" s="319"/>
      <c r="Z731" s="319"/>
      <c r="AA731" s="255"/>
      <c r="AB731" s="255"/>
      <c r="AC731" s="255"/>
      <c r="AD731" s="255"/>
      <c r="AE731" s="255"/>
      <c r="AF731" s="255"/>
      <c r="AG731" s="255"/>
      <c r="AH731" s="255"/>
      <c r="AI731" s="255"/>
      <c r="AJ731" s="255"/>
      <c r="AK731" s="255"/>
      <c r="AL731" s="255"/>
      <c r="AM731" s="255"/>
      <c r="AN731" s="255"/>
      <c r="AO731" s="255"/>
      <c r="AP731" s="255"/>
    </row>
    <row r="732" spans="1:42" ht="47.25">
      <c r="A732" s="251" t="s">
        <v>59</v>
      </c>
      <c r="B732" s="251" t="s">
        <v>1946</v>
      </c>
      <c r="C732" s="251" t="s">
        <v>1947</v>
      </c>
      <c r="D732" s="251" t="str">
        <f t="shared" si="23"/>
        <v>sum_14c_pc
Total cost of input used on individual plots (RWF)</v>
      </c>
      <c r="E732" s="450"/>
      <c r="F732" s="251" t="str">
        <f t="shared" si="24"/>
        <v xml:space="preserve">sum_14c_pc
</v>
      </c>
      <c r="G732" s="450"/>
      <c r="H732" s="450"/>
      <c r="I732" s="319"/>
      <c r="J732" s="319"/>
      <c r="K732" s="319"/>
      <c r="L732" s="319"/>
      <c r="M732" s="319"/>
      <c r="N732" s="450"/>
      <c r="O732" s="319"/>
      <c r="P732" s="319"/>
      <c r="Q732" s="319" t="s">
        <v>1948</v>
      </c>
      <c r="R732" s="319"/>
      <c r="S732" s="319"/>
      <c r="T732" s="319"/>
      <c r="U732" s="319"/>
      <c r="V732" s="319"/>
      <c r="W732" s="319"/>
      <c r="X732" s="319"/>
      <c r="Y732" s="319"/>
      <c r="Z732" s="319"/>
      <c r="AA732" s="255"/>
      <c r="AB732" s="255"/>
      <c r="AC732" s="255"/>
      <c r="AD732" s="255"/>
      <c r="AE732" s="255"/>
      <c r="AF732" s="255"/>
      <c r="AG732" s="255"/>
      <c r="AH732" s="255"/>
      <c r="AI732" s="255"/>
      <c r="AJ732" s="255"/>
      <c r="AK732" s="255"/>
      <c r="AL732" s="255"/>
      <c r="AM732" s="255"/>
      <c r="AN732" s="255"/>
      <c r="AO732" s="255"/>
      <c r="AP732" s="255"/>
    </row>
    <row r="733" spans="1:42" ht="63">
      <c r="A733" s="251" t="s">
        <v>670</v>
      </c>
      <c r="B733" s="251" t="s">
        <v>1949</v>
      </c>
      <c r="C733" s="251" t="s">
        <v>1950</v>
      </c>
      <c r="D733" s="251" t="str">
        <f t="shared" si="23"/>
        <v>PN1_04
How much of [${PN1_00}] was used on your remaining plots combined?</v>
      </c>
      <c r="E733" s="251" t="s">
        <v>1951</v>
      </c>
      <c r="F733" s="251" t="str">
        <f t="shared" si="24"/>
        <v>PN1_04
Ni [${PN1_00}] ingana iki yakoreshejwe mu mirima isigaye yose hamwe?</v>
      </c>
      <c r="G733" s="450"/>
      <c r="H733" s="450"/>
      <c r="I733" s="259"/>
      <c r="J733" s="259"/>
      <c r="K733" s="259"/>
      <c r="L733" s="259" t="s">
        <v>1952</v>
      </c>
      <c r="M733" s="259"/>
      <c r="N733" s="251" t="s">
        <v>43</v>
      </c>
      <c r="O733" s="259"/>
      <c r="P733" s="259"/>
      <c r="Q733" s="259"/>
      <c r="R733" s="259"/>
      <c r="S733" s="259"/>
      <c r="T733" s="259"/>
      <c r="U733" s="259"/>
      <c r="V733" s="259"/>
      <c r="W733" s="259"/>
      <c r="X733" s="259"/>
      <c r="Y733" s="259"/>
      <c r="Z733" s="259"/>
      <c r="AA733" s="255"/>
      <c r="AB733" s="255"/>
      <c r="AC733" s="255"/>
      <c r="AD733" s="255"/>
      <c r="AE733" s="255"/>
      <c r="AF733" s="255"/>
      <c r="AG733" s="255"/>
      <c r="AH733" s="255"/>
      <c r="AI733" s="255"/>
      <c r="AJ733" s="255"/>
      <c r="AK733" s="255"/>
      <c r="AL733" s="255"/>
      <c r="AM733" s="255"/>
      <c r="AN733" s="255"/>
      <c r="AO733" s="255"/>
      <c r="AP733" s="255"/>
    </row>
    <row r="734" spans="1:42" ht="47.25">
      <c r="A734" s="251" t="s">
        <v>1924</v>
      </c>
      <c r="B734" s="251" t="s">
        <v>1953</v>
      </c>
      <c r="C734" s="251" t="s">
        <v>1558</v>
      </c>
      <c r="D734" s="251" t="str">
        <f t="shared" si="23"/>
        <v>PN1_04X
units</v>
      </c>
      <c r="E734" s="251" t="s">
        <v>677</v>
      </c>
      <c r="F734" s="251" t="str">
        <f t="shared" si="24"/>
        <v>PN1_04X
Ingero</v>
      </c>
      <c r="G734" s="450"/>
      <c r="H734" s="450"/>
      <c r="I734" s="450"/>
      <c r="J734" s="450"/>
      <c r="K734" s="450"/>
      <c r="L734" s="259" t="s">
        <v>1954</v>
      </c>
      <c r="M734" s="259"/>
      <c r="N734" s="251" t="s">
        <v>43</v>
      </c>
      <c r="O734" s="259"/>
      <c r="P734" s="259"/>
      <c r="Q734" s="259"/>
      <c r="R734" s="259"/>
      <c r="S734" s="259"/>
      <c r="T734" s="259"/>
      <c r="U734" s="259"/>
      <c r="V734" s="259"/>
      <c r="W734" s="259"/>
      <c r="X734" s="259"/>
      <c r="Y734" s="259"/>
      <c r="Z734" s="259"/>
      <c r="AA734" s="255"/>
      <c r="AB734" s="255"/>
      <c r="AC734" s="255"/>
      <c r="AD734" s="255"/>
      <c r="AE734" s="255"/>
      <c r="AF734" s="255"/>
      <c r="AG734" s="255"/>
      <c r="AH734" s="255"/>
      <c r="AI734" s="255"/>
      <c r="AJ734" s="255"/>
      <c r="AK734" s="255"/>
      <c r="AL734" s="255"/>
      <c r="AM734" s="255"/>
      <c r="AN734" s="255"/>
      <c r="AO734" s="255"/>
      <c r="AP734" s="255"/>
    </row>
    <row r="735" spans="1:42" ht="63">
      <c r="A735" s="251" t="s">
        <v>59</v>
      </c>
      <c r="B735" s="251" t="s">
        <v>1955</v>
      </c>
      <c r="C735" s="251" t="s">
        <v>1956</v>
      </c>
      <c r="D735" s="251" t="str">
        <f t="shared" si="23"/>
        <v>IN_14c_rm
Quantity of input (14C) used on remaining plots converted to KG (unless L or mL)</v>
      </c>
      <c r="E735" s="450"/>
      <c r="F735" s="251" t="str">
        <f t="shared" si="24"/>
        <v xml:space="preserve">IN_14c_rm
</v>
      </c>
      <c r="G735" s="450"/>
      <c r="H735" s="450"/>
      <c r="I735" s="259"/>
      <c r="J735" s="259"/>
      <c r="K735" s="259"/>
      <c r="L735" s="259"/>
      <c r="M735" s="259"/>
      <c r="N735" s="450"/>
      <c r="O735" s="259"/>
      <c r="P735" s="259"/>
      <c r="Q735" s="259" t="s">
        <v>1957</v>
      </c>
      <c r="R735" s="259"/>
      <c r="S735" s="259"/>
      <c r="T735" s="259"/>
      <c r="U735" s="259"/>
      <c r="V735" s="259"/>
      <c r="W735" s="259"/>
      <c r="X735" s="259"/>
      <c r="Y735" s="259"/>
      <c r="Z735" s="259"/>
      <c r="AA735" s="255"/>
      <c r="AB735" s="255"/>
      <c r="AC735" s="255"/>
      <c r="AD735" s="255"/>
      <c r="AE735" s="255"/>
      <c r="AF735" s="255"/>
      <c r="AG735" s="255"/>
      <c r="AH735" s="255"/>
      <c r="AI735" s="255"/>
      <c r="AJ735" s="255"/>
      <c r="AK735" s="255"/>
      <c r="AL735" s="255"/>
      <c r="AM735" s="255"/>
      <c r="AN735" s="255"/>
      <c r="AO735" s="255"/>
      <c r="AP735" s="255"/>
    </row>
    <row r="736" spans="1:42" ht="63">
      <c r="A736" s="251" t="s">
        <v>59</v>
      </c>
      <c r="B736" s="251" t="s">
        <v>1958</v>
      </c>
      <c r="C736" s="251" t="s">
        <v>1959</v>
      </c>
      <c r="D736" s="251" t="str">
        <f t="shared" si="23"/>
        <v>IN_14c_rv
Quantity of input (14C) used on remaining plots converted to L (only for mL)</v>
      </c>
      <c r="E736" s="450"/>
      <c r="F736" s="251" t="str">
        <f t="shared" si="24"/>
        <v xml:space="preserve">IN_14c_rv
</v>
      </c>
      <c r="G736" s="450"/>
      <c r="H736" s="450"/>
      <c r="I736" s="259"/>
      <c r="J736" s="259"/>
      <c r="K736" s="259"/>
      <c r="L736" s="259"/>
      <c r="M736" s="259"/>
      <c r="N736" s="450"/>
      <c r="O736" s="259"/>
      <c r="P736" s="259"/>
      <c r="Q736" s="259" t="s">
        <v>1960</v>
      </c>
      <c r="R736" s="259"/>
      <c r="S736" s="259"/>
      <c r="T736" s="259"/>
      <c r="U736" s="259"/>
      <c r="V736" s="259"/>
      <c r="W736" s="259"/>
      <c r="X736" s="259"/>
      <c r="Y736" s="259"/>
      <c r="Z736" s="259"/>
      <c r="AA736" s="255"/>
      <c r="AB736" s="255"/>
      <c r="AC736" s="255"/>
      <c r="AD736" s="255"/>
      <c r="AE736" s="255"/>
      <c r="AF736" s="255"/>
      <c r="AG736" s="255"/>
      <c r="AH736" s="255"/>
      <c r="AI736" s="255"/>
      <c r="AJ736" s="255"/>
      <c r="AK736" s="255"/>
      <c r="AL736" s="255"/>
      <c r="AM736" s="255"/>
      <c r="AN736" s="255"/>
      <c r="AO736" s="255"/>
      <c r="AP736" s="255"/>
    </row>
    <row r="737" spans="1:42" ht="78.75">
      <c r="A737" s="318" t="s">
        <v>48</v>
      </c>
      <c r="B737" s="251" t="s">
        <v>1961</v>
      </c>
      <c r="C737" s="251" t="s">
        <v>1962</v>
      </c>
      <c r="D737" s="251" t="str">
        <f t="shared" si="23"/>
        <v>PN1_05
How much did the HH spend on [${PN1_00}] that was used on your remaining plots combined in Season C 2014?</v>
      </c>
      <c r="E737" s="251" t="s">
        <v>1963</v>
      </c>
      <c r="F737" s="251" t="str">
        <f t="shared" si="24"/>
        <v>PN1_05
Ni amafaranga angana iki urugo rwanyu rwakoresheje mu kugura [${PN1_00}] yagiye mirima isigaye yose hamwe mu gihembwe cya C 2014?</v>
      </c>
      <c r="G737" s="450"/>
      <c r="H737" s="450"/>
      <c r="I737" s="319"/>
      <c r="J737" s="319"/>
      <c r="K737" s="319"/>
      <c r="L737" s="259" t="s">
        <v>1952</v>
      </c>
      <c r="M737" s="259"/>
      <c r="N737" s="251" t="s">
        <v>43</v>
      </c>
      <c r="O737" s="259"/>
      <c r="P737" s="259"/>
      <c r="Q737" s="259"/>
      <c r="R737" s="259"/>
      <c r="S737" s="259"/>
      <c r="T737" s="259"/>
      <c r="U737" s="259"/>
      <c r="V737" s="259"/>
      <c r="W737" s="259"/>
      <c r="X737" s="259"/>
      <c r="Y737" s="259"/>
      <c r="Z737" s="259"/>
      <c r="AA737" s="255"/>
      <c r="AB737" s="255"/>
      <c r="AC737" s="255"/>
      <c r="AD737" s="255"/>
      <c r="AE737" s="255"/>
      <c r="AF737" s="255"/>
      <c r="AG737" s="255"/>
      <c r="AH737" s="255"/>
      <c r="AI737" s="255"/>
      <c r="AJ737" s="255"/>
      <c r="AK737" s="255"/>
      <c r="AL737" s="255"/>
      <c r="AM737" s="255"/>
      <c r="AN737" s="255"/>
      <c r="AO737" s="255"/>
      <c r="AP737" s="255"/>
    </row>
    <row r="738" spans="1:42" ht="63">
      <c r="A738" s="251" t="s">
        <v>256</v>
      </c>
      <c r="B738" s="251" t="s">
        <v>1964</v>
      </c>
      <c r="C738" s="251" t="s">
        <v>1938</v>
      </c>
      <c r="D738" s="251" t="str">
        <f t="shared" si="23"/>
        <v>PN1_05_w
Alert! The household reported they did not spend any money on [${PN1_00}]. Are you sure this is correct?</v>
      </c>
      <c r="E738" s="251" t="s">
        <v>1938</v>
      </c>
      <c r="F738" s="251" t="str">
        <f t="shared" si="24"/>
        <v>PN1_05_w
Alert! The household reported they did not spend any money on [${PN1_00}]. Are you sure this is correct?</v>
      </c>
      <c r="G738" s="450"/>
      <c r="H738" s="450"/>
      <c r="I738" s="259"/>
      <c r="J738" s="319" t="s">
        <v>685</v>
      </c>
      <c r="K738" s="259" t="s">
        <v>686</v>
      </c>
      <c r="L738" s="319" t="s">
        <v>1965</v>
      </c>
      <c r="M738" s="259"/>
      <c r="N738" s="251" t="s">
        <v>43</v>
      </c>
      <c r="O738" s="259"/>
      <c r="P738" s="259"/>
      <c r="Q738" s="259"/>
      <c r="R738" s="259"/>
      <c r="S738" s="259"/>
      <c r="T738" s="259"/>
      <c r="U738" s="259"/>
      <c r="V738" s="259"/>
      <c r="W738" s="259"/>
      <c r="X738" s="259"/>
      <c r="Y738" s="259"/>
      <c r="Z738" s="259"/>
      <c r="AA738" s="255"/>
      <c r="AB738" s="255"/>
      <c r="AC738" s="255"/>
      <c r="AD738" s="255"/>
      <c r="AE738" s="255"/>
      <c r="AF738" s="255"/>
      <c r="AG738" s="255"/>
      <c r="AH738" s="255"/>
      <c r="AI738" s="255"/>
      <c r="AJ738" s="255"/>
      <c r="AK738" s="255"/>
      <c r="AL738" s="255"/>
      <c r="AM738" s="255"/>
      <c r="AN738" s="255"/>
      <c r="AO738" s="255"/>
      <c r="AP738" s="255"/>
    </row>
    <row r="739" spans="1:42" ht="63">
      <c r="A739" s="251" t="s">
        <v>670</v>
      </c>
      <c r="B739" s="251" t="s">
        <v>1966</v>
      </c>
      <c r="C739" s="251" t="s">
        <v>1967</v>
      </c>
      <c r="D739" s="251" t="str">
        <f t="shared" si="23"/>
        <v>PN1_06
How much [${PN1_00}]  did the HH use in total (across all of their cultivated plots) in C 14?</v>
      </c>
      <c r="E739" s="251" t="s">
        <v>1968</v>
      </c>
      <c r="F739" s="251" t="str">
        <f t="shared" si="24"/>
        <v>PN1_06
Urugo rwanyu rwakoresheje [${PN1_00}] ingana gute  (mu mirima yahinzwe yose) mu gihembwe cy'ihinga cya C 2014?</v>
      </c>
      <c r="G739" s="450"/>
      <c r="H739" s="450"/>
      <c r="I739" s="259"/>
      <c r="J739" s="259"/>
      <c r="K739" s="259"/>
      <c r="L739" s="259"/>
      <c r="M739" s="259"/>
      <c r="N739" s="251" t="s">
        <v>43</v>
      </c>
      <c r="O739" s="259"/>
      <c r="P739" s="259"/>
      <c r="Q739" s="259"/>
      <c r="R739" s="259"/>
      <c r="S739" s="259"/>
      <c r="T739" s="259"/>
      <c r="U739" s="259"/>
      <c r="V739" s="259"/>
      <c r="W739" s="259"/>
      <c r="X739" s="259"/>
      <c r="Y739" s="259"/>
      <c r="Z739" s="259"/>
      <c r="AA739" s="255"/>
      <c r="AB739" s="255"/>
      <c r="AC739" s="255"/>
      <c r="AD739" s="255"/>
      <c r="AE739" s="255"/>
      <c r="AF739" s="255"/>
      <c r="AG739" s="255"/>
      <c r="AH739" s="255"/>
      <c r="AI739" s="255"/>
      <c r="AJ739" s="255"/>
      <c r="AK739" s="255"/>
      <c r="AL739" s="255"/>
      <c r="AM739" s="255"/>
      <c r="AN739" s="255"/>
      <c r="AO739" s="255"/>
      <c r="AP739" s="255"/>
    </row>
    <row r="740" spans="1:42" ht="47.25">
      <c r="A740" s="251" t="s">
        <v>1924</v>
      </c>
      <c r="B740" s="251" t="s">
        <v>1969</v>
      </c>
      <c r="C740" s="251" t="s">
        <v>1558</v>
      </c>
      <c r="D740" s="251" t="str">
        <f t="shared" si="23"/>
        <v>PN1_06X
units</v>
      </c>
      <c r="E740" s="251" t="s">
        <v>677</v>
      </c>
      <c r="F740" s="251" t="str">
        <f t="shared" si="24"/>
        <v>PN1_06X
Ingero</v>
      </c>
      <c r="G740" s="450"/>
      <c r="H740" s="450"/>
      <c r="I740" s="259"/>
      <c r="J740" s="259"/>
      <c r="K740" s="259"/>
      <c r="L740" s="259" t="s">
        <v>1970</v>
      </c>
      <c r="M740" s="259"/>
      <c r="N740" s="251" t="s">
        <v>43</v>
      </c>
      <c r="O740" s="259"/>
      <c r="P740" s="259"/>
      <c r="Q740" s="259"/>
      <c r="R740" s="259"/>
      <c r="S740" s="259"/>
      <c r="T740" s="259"/>
      <c r="U740" s="259"/>
      <c r="V740" s="259"/>
      <c r="W740" s="259"/>
      <c r="X740" s="259"/>
      <c r="Y740" s="259"/>
      <c r="Z740" s="259"/>
      <c r="AA740" s="255"/>
      <c r="AB740" s="255"/>
      <c r="AC740" s="255"/>
      <c r="AD740" s="255"/>
      <c r="AE740" s="255"/>
      <c r="AF740" s="255"/>
      <c r="AG740" s="255"/>
      <c r="AH740" s="255"/>
      <c r="AI740" s="255"/>
      <c r="AJ740" s="255"/>
      <c r="AK740" s="255"/>
      <c r="AL740" s="255"/>
      <c r="AM740" s="255"/>
      <c r="AN740" s="255"/>
      <c r="AO740" s="255"/>
      <c r="AP740" s="255"/>
    </row>
    <row r="741" spans="1:42" ht="47.25">
      <c r="A741" s="251" t="s">
        <v>59</v>
      </c>
      <c r="B741" s="251" t="s">
        <v>1971</v>
      </c>
      <c r="C741" s="251" t="s">
        <v>1972</v>
      </c>
      <c r="D741" s="251" t="str">
        <f t="shared" si="23"/>
        <v>IN_14c_cm
Combined use from individual and remaining plots (KG)</v>
      </c>
      <c r="E741" s="450"/>
      <c r="F741" s="251" t="str">
        <f t="shared" si="24"/>
        <v xml:space="preserve">IN_14c_cm
</v>
      </c>
      <c r="G741" s="450"/>
      <c r="H741" s="450"/>
      <c r="I741" s="259"/>
      <c r="J741" s="259"/>
      <c r="K741" s="259"/>
      <c r="L741" s="259"/>
      <c r="M741" s="259"/>
      <c r="N741" s="450"/>
      <c r="O741" s="259"/>
      <c r="P741" s="259"/>
      <c r="Q741" s="259" t="s">
        <v>1973</v>
      </c>
      <c r="R741" s="259"/>
      <c r="S741" s="259"/>
      <c r="T741" s="259"/>
      <c r="U741" s="259"/>
      <c r="V741" s="259"/>
      <c r="W741" s="259"/>
      <c r="X741" s="259"/>
      <c r="Y741" s="259"/>
      <c r="Z741" s="259"/>
      <c r="AA741" s="255"/>
      <c r="AB741" s="255"/>
      <c r="AC741" s="255"/>
      <c r="AD741" s="255"/>
      <c r="AE741" s="255"/>
      <c r="AF741" s="255"/>
      <c r="AG741" s="255"/>
      <c r="AH741" s="255"/>
      <c r="AI741" s="255"/>
      <c r="AJ741" s="255"/>
      <c r="AK741" s="255"/>
      <c r="AL741" s="255"/>
      <c r="AM741" s="255"/>
      <c r="AN741" s="255"/>
      <c r="AO741" s="255"/>
      <c r="AP741" s="255"/>
    </row>
    <row r="742" spans="1:42" ht="47.25">
      <c r="A742" s="251" t="s">
        <v>59</v>
      </c>
      <c r="B742" s="251" t="s">
        <v>1974</v>
      </c>
      <c r="C742" s="251" t="s">
        <v>1975</v>
      </c>
      <c r="D742" s="251" t="str">
        <f t="shared" si="23"/>
        <v>IN_14c_cv
Combined use from individual and remaining plots (L)</v>
      </c>
      <c r="E742" s="450"/>
      <c r="F742" s="251" t="str">
        <f t="shared" si="24"/>
        <v xml:space="preserve">IN_14c_cv
</v>
      </c>
      <c r="G742" s="450"/>
      <c r="H742" s="450"/>
      <c r="I742" s="259"/>
      <c r="J742" s="259"/>
      <c r="K742" s="259"/>
      <c r="L742" s="259"/>
      <c r="M742" s="259"/>
      <c r="N742" s="450"/>
      <c r="O742" s="259"/>
      <c r="P742" s="259"/>
      <c r="Q742" s="259" t="s">
        <v>1976</v>
      </c>
      <c r="R742" s="259"/>
      <c r="S742" s="259"/>
      <c r="T742" s="259"/>
      <c r="U742" s="259"/>
      <c r="V742" s="259"/>
      <c r="W742" s="259"/>
      <c r="X742" s="259"/>
      <c r="Y742" s="259"/>
      <c r="Z742" s="259"/>
      <c r="AA742" s="255"/>
      <c r="AB742" s="255"/>
      <c r="AC742" s="255"/>
      <c r="AD742" s="255"/>
      <c r="AE742" s="255"/>
      <c r="AF742" s="255"/>
      <c r="AG742" s="255"/>
      <c r="AH742" s="255"/>
      <c r="AI742" s="255"/>
      <c r="AJ742" s="255"/>
      <c r="AK742" s="255"/>
      <c r="AL742" s="255"/>
      <c r="AM742" s="255"/>
      <c r="AN742" s="255"/>
      <c r="AO742" s="255"/>
      <c r="AP742" s="255"/>
    </row>
    <row r="743" spans="1:42" ht="63">
      <c r="A743" s="251" t="s">
        <v>59</v>
      </c>
      <c r="B743" s="251" t="s">
        <v>1977</v>
      </c>
      <c r="C743" s="251" t="s">
        <v>1978</v>
      </c>
      <c r="D743" s="251" t="str">
        <f t="shared" ref="D743:D806" si="25">$B743&amp;"
"&amp;$C743</f>
        <v>IN_14c_tm
Quantity of input (14C) used in total converted to KG (unless L or mL)</v>
      </c>
      <c r="E743" s="450"/>
      <c r="F743" s="251" t="str">
        <f t="shared" si="24"/>
        <v xml:space="preserve">IN_14c_tm
</v>
      </c>
      <c r="G743" s="450"/>
      <c r="H743" s="450"/>
      <c r="I743" s="259"/>
      <c r="J743" s="259"/>
      <c r="K743" s="259"/>
      <c r="L743" s="259"/>
      <c r="M743" s="259"/>
      <c r="N743" s="450"/>
      <c r="O743" s="259"/>
      <c r="P743" s="259"/>
      <c r="Q743" s="259" t="s">
        <v>1979</v>
      </c>
      <c r="R743" s="259"/>
      <c r="S743" s="259"/>
      <c r="T743" s="259"/>
      <c r="U743" s="259"/>
      <c r="V743" s="259"/>
      <c r="W743" s="259"/>
      <c r="X743" s="259"/>
      <c r="Y743" s="259"/>
      <c r="Z743" s="259"/>
      <c r="AA743" s="255"/>
      <c r="AB743" s="255"/>
      <c r="AC743" s="255"/>
      <c r="AD743" s="255"/>
      <c r="AE743" s="255"/>
      <c r="AF743" s="255"/>
      <c r="AG743" s="255"/>
      <c r="AH743" s="255"/>
      <c r="AI743" s="255"/>
      <c r="AJ743" s="255"/>
      <c r="AK743" s="255"/>
      <c r="AL743" s="255"/>
      <c r="AM743" s="255"/>
      <c r="AN743" s="255"/>
      <c r="AO743" s="255"/>
      <c r="AP743" s="255"/>
    </row>
    <row r="744" spans="1:42" ht="63">
      <c r="A744" s="251" t="s">
        <v>59</v>
      </c>
      <c r="B744" s="251" t="s">
        <v>1980</v>
      </c>
      <c r="C744" s="251" t="s">
        <v>1981</v>
      </c>
      <c r="D744" s="251" t="str">
        <f t="shared" si="25"/>
        <v>IN_14c_tv
Quantity of input (14C) used in total converted to L (only for mL)</v>
      </c>
      <c r="E744" s="450"/>
      <c r="F744" s="251" t="str">
        <f t="shared" si="24"/>
        <v xml:space="preserve">IN_14c_tv
</v>
      </c>
      <c r="G744" s="450"/>
      <c r="H744" s="450"/>
      <c r="I744" s="259"/>
      <c r="J744" s="259"/>
      <c r="K744" s="259"/>
      <c r="L744" s="259"/>
      <c r="M744" s="259"/>
      <c r="N744" s="450"/>
      <c r="O744" s="259"/>
      <c r="P744" s="259"/>
      <c r="Q744" s="259" t="s">
        <v>1982</v>
      </c>
      <c r="R744" s="259"/>
      <c r="S744" s="259"/>
      <c r="T744" s="259"/>
      <c r="U744" s="259"/>
      <c r="V744" s="259"/>
      <c r="W744" s="259"/>
      <c r="X744" s="259"/>
      <c r="Y744" s="259"/>
      <c r="Z744" s="259"/>
      <c r="AA744" s="255"/>
      <c r="AB744" s="255"/>
      <c r="AC744" s="255"/>
      <c r="AD744" s="255"/>
      <c r="AE744" s="255"/>
      <c r="AF744" s="255"/>
      <c r="AG744" s="255"/>
      <c r="AH744" s="255"/>
      <c r="AI744" s="255"/>
      <c r="AJ744" s="255"/>
      <c r="AK744" s="255"/>
      <c r="AL744" s="255"/>
      <c r="AM744" s="255"/>
      <c r="AN744" s="255"/>
      <c r="AO744" s="255"/>
      <c r="AP744" s="255"/>
    </row>
    <row r="745" spans="1:42" ht="78.75">
      <c r="A745" s="319" t="s">
        <v>59</v>
      </c>
      <c r="B745" s="251" t="s">
        <v>1983</v>
      </c>
      <c r="C745" s="251" t="s">
        <v>1984</v>
      </c>
      <c r="D745" s="251" t="str">
        <f t="shared" si="25"/>
        <v>IN_14c_dm
Equal to 1 if difference between total used and reported used (individual plot usages+remaining plot usage) is greater than 10% (KG)</v>
      </c>
      <c r="E745" s="450"/>
      <c r="F745" s="251" t="str">
        <f t="shared" si="24"/>
        <v xml:space="preserve">IN_14c_dm
</v>
      </c>
      <c r="G745" s="450"/>
      <c r="H745" s="450"/>
      <c r="I745" s="259"/>
      <c r="J745" s="259"/>
      <c r="K745" s="259"/>
      <c r="L745" s="259"/>
      <c r="M745" s="259"/>
      <c r="N745" s="450"/>
      <c r="O745" s="259"/>
      <c r="P745" s="259"/>
      <c r="Q745" s="259" t="s">
        <v>1985</v>
      </c>
      <c r="R745" s="259"/>
      <c r="S745" s="259"/>
      <c r="T745" s="259"/>
      <c r="U745" s="259"/>
      <c r="V745" s="259"/>
      <c r="W745" s="259"/>
      <c r="X745" s="259"/>
      <c r="Y745" s="259"/>
      <c r="Z745" s="259"/>
      <c r="AA745" s="255"/>
      <c r="AB745" s="255"/>
      <c r="AC745" s="255"/>
      <c r="AD745" s="255"/>
      <c r="AE745" s="255"/>
      <c r="AF745" s="255"/>
      <c r="AG745" s="255"/>
      <c r="AH745" s="255"/>
      <c r="AI745" s="255"/>
      <c r="AJ745" s="255"/>
      <c r="AK745" s="255"/>
      <c r="AL745" s="255"/>
      <c r="AM745" s="255"/>
      <c r="AN745" s="255"/>
      <c r="AO745" s="255"/>
      <c r="AP745" s="255"/>
    </row>
    <row r="746" spans="1:42" ht="78.75">
      <c r="A746" s="319" t="s">
        <v>59</v>
      </c>
      <c r="B746" s="251" t="s">
        <v>1986</v>
      </c>
      <c r="C746" s="251" t="s">
        <v>1987</v>
      </c>
      <c r="D746" s="251" t="str">
        <f t="shared" si="25"/>
        <v>IN_14c_dv
Equal to 1 if difference between total used and reported used (individual plot usages+remaining plot usage) is greater than 10% (L)</v>
      </c>
      <c r="E746" s="450"/>
      <c r="F746" s="251" t="str">
        <f t="shared" si="24"/>
        <v xml:space="preserve">IN_14c_dv
</v>
      </c>
      <c r="G746" s="450"/>
      <c r="H746" s="450"/>
      <c r="I746" s="259"/>
      <c r="J746" s="259"/>
      <c r="K746" s="259"/>
      <c r="L746" s="259"/>
      <c r="M746" s="259"/>
      <c r="N746" s="450"/>
      <c r="O746" s="259"/>
      <c r="P746" s="259"/>
      <c r="Q746" s="259" t="s">
        <v>1988</v>
      </c>
      <c r="R746" s="259"/>
      <c r="S746" s="259"/>
      <c r="T746" s="259"/>
      <c r="U746" s="259"/>
      <c r="V746" s="259"/>
      <c r="W746" s="259"/>
      <c r="X746" s="259"/>
      <c r="Y746" s="259"/>
      <c r="Z746" s="259"/>
      <c r="AA746" s="255"/>
      <c r="AB746" s="255"/>
      <c r="AC746" s="255"/>
      <c r="AD746" s="255"/>
      <c r="AE746" s="255"/>
      <c r="AF746" s="255"/>
      <c r="AG746" s="255"/>
      <c r="AH746" s="255"/>
      <c r="AI746" s="255"/>
      <c r="AJ746" s="255"/>
      <c r="AK746" s="255"/>
      <c r="AL746" s="255"/>
      <c r="AM746" s="255"/>
      <c r="AN746" s="255"/>
      <c r="AO746" s="255"/>
      <c r="AP746" s="255"/>
    </row>
    <row r="747" spans="1:42" ht="78.75">
      <c r="A747" s="319" t="s">
        <v>22</v>
      </c>
      <c r="B747" s="251" t="s">
        <v>1989</v>
      </c>
      <c r="C747" s="251" t="s">
        <v>1990</v>
      </c>
      <c r="D747" s="251" t="str">
        <f t="shared" si="25"/>
        <v>IN_14c_mw
Alert! The total amount of ${PN1_00} used does not match the amount used on individual plots and the remaining plots. Go back and confirm these amounts.</v>
      </c>
      <c r="E747" s="251" t="s">
        <v>1990</v>
      </c>
      <c r="F747" s="251" t="str">
        <f t="shared" si="24"/>
        <v>IN_14c_mw
Alert! The total amount of ${PN1_00} used does not match the amount used on individual plots and the remaining plots. Go back and confirm these amounts.</v>
      </c>
      <c r="G747" s="450"/>
      <c r="H747" s="450"/>
      <c r="I747" s="259"/>
      <c r="J747" s="319"/>
      <c r="K747" s="259"/>
      <c r="L747" s="259" t="s">
        <v>1991</v>
      </c>
      <c r="M747" s="259"/>
      <c r="N747" s="450"/>
      <c r="O747" s="259"/>
      <c r="P747" s="259"/>
      <c r="Q747" s="259"/>
      <c r="R747" s="259"/>
      <c r="S747" s="259"/>
      <c r="T747" s="259"/>
      <c r="U747" s="259"/>
      <c r="V747" s="259"/>
      <c r="W747" s="259"/>
      <c r="X747" s="259"/>
      <c r="Y747" s="259"/>
      <c r="Z747" s="259"/>
      <c r="AA747" s="255"/>
      <c r="AB747" s="255"/>
      <c r="AC747" s="255"/>
      <c r="AD747" s="255"/>
      <c r="AE747" s="255"/>
      <c r="AF747" s="255"/>
      <c r="AG747" s="255"/>
      <c r="AH747" s="255"/>
      <c r="AI747" s="255"/>
      <c r="AJ747" s="255"/>
      <c r="AK747" s="255"/>
      <c r="AL747" s="255"/>
      <c r="AM747" s="255"/>
      <c r="AN747" s="255"/>
      <c r="AO747" s="255"/>
      <c r="AP747" s="255"/>
    </row>
    <row r="748" spans="1:42" ht="63">
      <c r="A748" s="265" t="s">
        <v>48</v>
      </c>
      <c r="B748" s="251" t="s">
        <v>1992</v>
      </c>
      <c r="C748" s="251" t="s">
        <v>1993</v>
      </c>
      <c r="D748" s="251" t="str">
        <f t="shared" si="25"/>
        <v>PN1_07
How much in total did the HH spend on [${PN1_00}]? (RWF)</v>
      </c>
      <c r="E748" s="251" t="s">
        <v>1994</v>
      </c>
      <c r="F748" s="251" t="str">
        <f t="shared" si="24"/>
        <v>PN1_07
Uru  rugo rwakoresheje amafaranga angahe yose hamwe ku [${PN1_00}]? (RWF)</v>
      </c>
      <c r="G748" s="450"/>
      <c r="H748" s="450"/>
      <c r="I748" s="259"/>
      <c r="J748" s="259" t="s">
        <v>1936</v>
      </c>
      <c r="K748" s="259"/>
      <c r="L748" s="259"/>
      <c r="M748" s="259"/>
      <c r="N748" s="251" t="s">
        <v>43</v>
      </c>
      <c r="O748" s="259"/>
      <c r="P748" s="259"/>
      <c r="Q748" s="259"/>
      <c r="R748" s="259"/>
      <c r="S748" s="259"/>
      <c r="T748" s="259"/>
      <c r="U748" s="259"/>
      <c r="V748" s="259"/>
      <c r="W748" s="259"/>
      <c r="X748" s="259"/>
      <c r="Y748" s="259"/>
      <c r="Z748" s="259"/>
      <c r="AA748" s="255"/>
      <c r="AB748" s="255"/>
      <c r="AC748" s="255"/>
      <c r="AD748" s="255"/>
      <c r="AE748" s="255"/>
      <c r="AF748" s="255"/>
      <c r="AG748" s="255"/>
      <c r="AH748" s="255"/>
      <c r="AI748" s="255"/>
      <c r="AJ748" s="255"/>
      <c r="AK748" s="255"/>
      <c r="AL748" s="255"/>
      <c r="AM748" s="255"/>
      <c r="AN748" s="255"/>
      <c r="AO748" s="255"/>
      <c r="AP748" s="255"/>
    </row>
    <row r="749" spans="1:42" ht="63">
      <c r="A749" s="251" t="s">
        <v>256</v>
      </c>
      <c r="B749" s="251" t="s">
        <v>1995</v>
      </c>
      <c r="C749" s="251" t="s">
        <v>1938</v>
      </c>
      <c r="D749" s="251" t="str">
        <f t="shared" si="25"/>
        <v>PN1_07_w
Alert! The household reported they did not spend any money on [${PN1_00}]. Are you sure this is correct?</v>
      </c>
      <c r="E749" s="251" t="s">
        <v>1938</v>
      </c>
      <c r="F749" s="251" t="str">
        <f t="shared" si="24"/>
        <v>PN1_07_w
Alert! The household reported they did not spend any money on [${PN1_00}]. Are you sure this is correct?</v>
      </c>
      <c r="G749" s="450"/>
      <c r="H749" s="450"/>
      <c r="I749" s="259"/>
      <c r="J749" s="319" t="s">
        <v>685</v>
      </c>
      <c r="K749" s="259" t="s">
        <v>686</v>
      </c>
      <c r="L749" s="319" t="s">
        <v>1996</v>
      </c>
      <c r="M749" s="259"/>
      <c r="N749" s="251" t="s">
        <v>43</v>
      </c>
      <c r="O749" s="259"/>
      <c r="P749" s="259"/>
      <c r="Q749" s="259"/>
      <c r="R749" s="259"/>
      <c r="S749" s="259"/>
      <c r="T749" s="259"/>
      <c r="U749" s="259"/>
      <c r="V749" s="259"/>
      <c r="W749" s="259"/>
      <c r="X749" s="259"/>
      <c r="Y749" s="259"/>
      <c r="Z749" s="259"/>
      <c r="AA749" s="255"/>
      <c r="AB749" s="255"/>
      <c r="AC749" s="255"/>
      <c r="AD749" s="255"/>
      <c r="AE749" s="255"/>
      <c r="AF749" s="255"/>
      <c r="AG749" s="255"/>
      <c r="AH749" s="255"/>
      <c r="AI749" s="255"/>
      <c r="AJ749" s="255"/>
      <c r="AK749" s="255"/>
      <c r="AL749" s="255"/>
      <c r="AM749" s="255"/>
      <c r="AN749" s="255"/>
      <c r="AO749" s="255"/>
      <c r="AP749" s="255"/>
    </row>
    <row r="750" spans="1:42" ht="47.25">
      <c r="A750" s="368" t="s">
        <v>59</v>
      </c>
      <c r="B750" s="251" t="s">
        <v>1997</v>
      </c>
      <c r="C750" s="251" t="s">
        <v>1998</v>
      </c>
      <c r="D750" s="251" t="str">
        <f t="shared" si="25"/>
        <v>IN_14c_cc
Combined costs from individual and remaining plots</v>
      </c>
      <c r="E750" s="450"/>
      <c r="F750" s="251" t="str">
        <f t="shared" si="24"/>
        <v xml:space="preserve">IN_14c_cc
</v>
      </c>
      <c r="G750" s="450"/>
      <c r="H750" s="450"/>
      <c r="I750" s="259"/>
      <c r="J750" s="259"/>
      <c r="K750" s="259"/>
      <c r="L750" s="259"/>
      <c r="M750" s="259"/>
      <c r="N750" s="450"/>
      <c r="O750" s="259"/>
      <c r="P750" s="259"/>
      <c r="Q750" s="259" t="s">
        <v>1999</v>
      </c>
      <c r="R750" s="259"/>
      <c r="S750" s="259"/>
      <c r="T750" s="259"/>
      <c r="U750" s="259"/>
      <c r="V750" s="259"/>
      <c r="W750" s="259"/>
      <c r="X750" s="259"/>
      <c r="Y750" s="259"/>
      <c r="Z750" s="259"/>
      <c r="AA750" s="255"/>
      <c r="AB750" s="255"/>
      <c r="AC750" s="255"/>
      <c r="AD750" s="255"/>
      <c r="AE750" s="255"/>
      <c r="AF750" s="255"/>
      <c r="AG750" s="255"/>
      <c r="AH750" s="255"/>
      <c r="AI750" s="255"/>
      <c r="AJ750" s="255"/>
      <c r="AK750" s="255"/>
      <c r="AL750" s="255"/>
      <c r="AM750" s="255"/>
      <c r="AN750" s="255"/>
      <c r="AO750" s="255"/>
      <c r="AP750" s="255"/>
    </row>
    <row r="751" spans="1:42" ht="78.75">
      <c r="A751" s="368" t="s">
        <v>59</v>
      </c>
      <c r="B751" s="251" t="s">
        <v>2000</v>
      </c>
      <c r="C751" s="251" t="s">
        <v>2001</v>
      </c>
      <c r="D751" s="251" t="str">
        <f t="shared" si="25"/>
        <v>IN_14c_dc
Equal to 1 if difference between total cost and reported costs (individual plot costs+remaining plot costs) is greater than 10%</v>
      </c>
      <c r="E751" s="450"/>
      <c r="F751" s="251" t="str">
        <f t="shared" si="24"/>
        <v xml:space="preserve">IN_14c_dc
</v>
      </c>
      <c r="G751" s="450"/>
      <c r="H751" s="450"/>
      <c r="I751" s="259"/>
      <c r="J751" s="259"/>
      <c r="K751" s="259"/>
      <c r="L751" s="259"/>
      <c r="M751" s="259"/>
      <c r="N751" s="450"/>
      <c r="O751" s="259"/>
      <c r="P751" s="259"/>
      <c r="Q751" s="259" t="s">
        <v>2002</v>
      </c>
      <c r="R751" s="259"/>
      <c r="S751" s="259"/>
      <c r="T751" s="259"/>
      <c r="U751" s="259"/>
      <c r="V751" s="259"/>
      <c r="W751" s="259"/>
      <c r="X751" s="259"/>
      <c r="Y751" s="259"/>
      <c r="Z751" s="259"/>
      <c r="AA751" s="255"/>
      <c r="AB751" s="255"/>
      <c r="AC751" s="255"/>
      <c r="AD751" s="255"/>
      <c r="AE751" s="255"/>
      <c r="AF751" s="255"/>
      <c r="AG751" s="255"/>
      <c r="AH751" s="255"/>
      <c r="AI751" s="255"/>
      <c r="AJ751" s="255"/>
      <c r="AK751" s="255"/>
      <c r="AL751" s="255"/>
      <c r="AM751" s="255"/>
      <c r="AN751" s="255"/>
      <c r="AO751" s="255"/>
      <c r="AP751" s="255"/>
    </row>
    <row r="752" spans="1:42" ht="78.75">
      <c r="A752" s="368" t="s">
        <v>22</v>
      </c>
      <c r="B752" s="251" t="s">
        <v>2003</v>
      </c>
      <c r="C752" s="251" t="s">
        <v>2004</v>
      </c>
      <c r="D752" s="251" t="str">
        <f t="shared" si="25"/>
        <v>IN_14c_cw
Alert! The total cost spent on ${PN1_00} is not equal to the costs reported for individual plots and the remaining plots. Go back and confirm these costs.</v>
      </c>
      <c r="E752" s="251" t="s">
        <v>2004</v>
      </c>
      <c r="F752" s="251" t="str">
        <f t="shared" si="24"/>
        <v>IN_14c_cw
Alert! The total cost spent on ${PN1_00} is not equal to the costs reported for individual plots and the remaining plots. Go back and confirm these costs.</v>
      </c>
      <c r="G752" s="450"/>
      <c r="H752" s="450"/>
      <c r="I752" s="259"/>
      <c r="J752" s="259"/>
      <c r="K752" s="259"/>
      <c r="L752" s="259" t="s">
        <v>2005</v>
      </c>
      <c r="M752" s="259"/>
      <c r="N752" s="450"/>
      <c r="O752" s="259"/>
      <c r="P752" s="259"/>
      <c r="Q752" s="259"/>
      <c r="R752" s="259"/>
      <c r="S752" s="259"/>
      <c r="T752" s="259"/>
      <c r="U752" s="259"/>
      <c r="V752" s="259"/>
      <c r="W752" s="259"/>
      <c r="X752" s="259"/>
      <c r="Y752" s="259"/>
      <c r="Z752" s="259"/>
      <c r="AA752" s="255"/>
      <c r="AB752" s="255"/>
      <c r="AC752" s="255"/>
      <c r="AD752" s="255"/>
      <c r="AE752" s="255"/>
      <c r="AF752" s="255"/>
      <c r="AG752" s="255"/>
      <c r="AH752" s="255"/>
      <c r="AI752" s="255"/>
      <c r="AJ752" s="255"/>
      <c r="AK752" s="255"/>
      <c r="AL752" s="255"/>
      <c r="AM752" s="255"/>
      <c r="AN752" s="255"/>
      <c r="AO752" s="255"/>
      <c r="AP752" s="255"/>
    </row>
    <row r="753" spans="1:42" ht="47.25">
      <c r="A753" s="318" t="s">
        <v>2006</v>
      </c>
      <c r="B753" s="251" t="s">
        <v>2007</v>
      </c>
      <c r="C753" s="251" t="s">
        <v>2008</v>
      </c>
      <c r="D753" s="251" t="str">
        <f t="shared" si="25"/>
        <v>PN1_08
What was the source of [${PN1_00}]?</v>
      </c>
      <c r="E753" s="251" t="s">
        <v>2009</v>
      </c>
      <c r="F753" s="251" t="str">
        <f t="shared" si="24"/>
        <v>PN1_08
Iyo [${PN1_00}] yaturutse he?</v>
      </c>
      <c r="G753" s="450"/>
      <c r="H753" s="450"/>
      <c r="I753" s="259"/>
      <c r="J753" s="259"/>
      <c r="K753" s="259"/>
      <c r="L753" s="259"/>
      <c r="M753" s="259"/>
      <c r="N753" s="251" t="s">
        <v>43</v>
      </c>
      <c r="O753" s="259"/>
      <c r="P753" s="259"/>
      <c r="Q753" s="259"/>
      <c r="R753" s="259"/>
      <c r="S753" s="259"/>
      <c r="T753" s="259"/>
      <c r="U753" s="259"/>
      <c r="V753" s="259"/>
      <c r="W753" s="259"/>
      <c r="X753" s="259"/>
      <c r="Y753" s="259"/>
      <c r="Z753" s="259"/>
      <c r="AA753" s="255"/>
      <c r="AB753" s="255"/>
      <c r="AC753" s="255"/>
      <c r="AD753" s="255"/>
      <c r="AE753" s="255"/>
      <c r="AF753" s="255"/>
      <c r="AG753" s="255"/>
      <c r="AH753" s="255"/>
      <c r="AI753" s="255"/>
      <c r="AJ753" s="255"/>
      <c r="AK753" s="255"/>
      <c r="AL753" s="255"/>
      <c r="AM753" s="255"/>
      <c r="AN753" s="255"/>
      <c r="AO753" s="255"/>
      <c r="AP753" s="255"/>
    </row>
    <row r="754" spans="1:42" ht="47.25">
      <c r="A754" s="251" t="s">
        <v>670</v>
      </c>
      <c r="B754" s="251" t="s">
        <v>2010</v>
      </c>
      <c r="C754" s="251" t="s">
        <v>2011</v>
      </c>
      <c r="D754" s="251" t="str">
        <f t="shared" si="25"/>
        <v>PN1_09
How much [${PN1_00}] did the HH receive for free?</v>
      </c>
      <c r="E754" s="251" t="s">
        <v>2012</v>
      </c>
      <c r="F754" s="251" t="str">
        <f t="shared" si="24"/>
        <v>PN1_09
Niyihe ngano [${PN1_00}] urugo rwawe rwabonye nta kiguzi?</v>
      </c>
      <c r="G754" s="450"/>
      <c r="H754" s="450"/>
      <c r="I754" s="450"/>
      <c r="J754" s="450"/>
      <c r="K754" s="450"/>
      <c r="L754" s="450"/>
      <c r="M754" s="450"/>
      <c r="N754" s="251" t="s">
        <v>43</v>
      </c>
      <c r="O754" s="450"/>
      <c r="P754" s="450"/>
      <c r="Q754" s="450"/>
      <c r="R754" s="450"/>
      <c r="S754" s="450"/>
      <c r="T754" s="450"/>
      <c r="U754" s="450"/>
      <c r="V754" s="450"/>
      <c r="W754" s="450"/>
      <c r="X754" s="450"/>
      <c r="Y754" s="450"/>
      <c r="Z754" s="450"/>
      <c r="AA754" s="255"/>
      <c r="AB754" s="255"/>
      <c r="AC754" s="255"/>
      <c r="AD754" s="255"/>
      <c r="AE754" s="255"/>
      <c r="AF754" s="255"/>
      <c r="AG754" s="255"/>
      <c r="AH754" s="255"/>
      <c r="AI754" s="255"/>
      <c r="AJ754" s="255"/>
      <c r="AK754" s="255"/>
      <c r="AL754" s="255"/>
      <c r="AM754" s="255"/>
      <c r="AN754" s="255"/>
      <c r="AO754" s="255"/>
      <c r="AP754" s="255"/>
    </row>
    <row r="755" spans="1:42" ht="47.25">
      <c r="A755" s="251" t="s">
        <v>1924</v>
      </c>
      <c r="B755" s="251" t="s">
        <v>2013</v>
      </c>
      <c r="C755" s="251" t="s">
        <v>2014</v>
      </c>
      <c r="D755" s="251" t="str">
        <f t="shared" si="25"/>
        <v>PN1_09X
Unit</v>
      </c>
      <c r="E755" s="251" t="s">
        <v>677</v>
      </c>
      <c r="F755" s="251" t="str">
        <f t="shared" si="24"/>
        <v>PN1_09X
Ingero</v>
      </c>
      <c r="G755" s="450"/>
      <c r="H755" s="450"/>
      <c r="I755" s="450"/>
      <c r="J755" s="450"/>
      <c r="K755" s="450"/>
      <c r="L755" s="251" t="s">
        <v>2015</v>
      </c>
      <c r="M755" s="450"/>
      <c r="N755" s="251" t="s">
        <v>43</v>
      </c>
      <c r="O755" s="450"/>
      <c r="P755" s="450"/>
      <c r="Q755" s="450"/>
      <c r="R755" s="450"/>
      <c r="S755" s="450"/>
      <c r="T755" s="450"/>
      <c r="U755" s="450"/>
      <c r="V755" s="450"/>
      <c r="W755" s="450"/>
      <c r="X755" s="450"/>
      <c r="Y755" s="450"/>
      <c r="Z755" s="450"/>
      <c r="AA755" s="255"/>
      <c r="AB755" s="255"/>
      <c r="AC755" s="255"/>
      <c r="AD755" s="255"/>
      <c r="AE755" s="255"/>
      <c r="AF755" s="255"/>
      <c r="AG755" s="255"/>
      <c r="AH755" s="255"/>
      <c r="AI755" s="255"/>
      <c r="AJ755" s="255"/>
      <c r="AK755" s="255"/>
      <c r="AL755" s="255"/>
      <c r="AM755" s="255"/>
      <c r="AN755" s="255"/>
      <c r="AO755" s="255"/>
      <c r="AP755" s="255"/>
    </row>
    <row r="756" spans="1:42" ht="47.25">
      <c r="A756" s="251" t="s">
        <v>447</v>
      </c>
      <c r="B756" s="450"/>
      <c r="C756" s="251"/>
      <c r="D756" s="251" t="str">
        <f t="shared" si="25"/>
        <v xml:space="preserve">
</v>
      </c>
      <c r="E756" s="450"/>
      <c r="F756" s="251" t="str">
        <f t="shared" si="24"/>
        <v xml:space="preserve">
</v>
      </c>
      <c r="G756" s="450"/>
      <c r="H756" s="450"/>
      <c r="I756" s="450"/>
      <c r="J756" s="450"/>
      <c r="K756" s="450"/>
      <c r="L756" s="450"/>
      <c r="M756" s="450"/>
      <c r="N756" s="450"/>
      <c r="O756" s="450"/>
      <c r="P756" s="450"/>
      <c r="Q756" s="450"/>
      <c r="R756" s="450"/>
      <c r="S756" s="450"/>
      <c r="T756" s="450"/>
      <c r="U756" s="450"/>
      <c r="V756" s="450"/>
      <c r="W756" s="450"/>
      <c r="X756" s="450"/>
      <c r="Y756" s="450"/>
      <c r="Z756" s="450"/>
      <c r="AA756" s="255"/>
      <c r="AB756" s="255"/>
      <c r="AC756" s="255"/>
      <c r="AD756" s="255"/>
      <c r="AE756" s="255"/>
      <c r="AF756" s="255"/>
      <c r="AG756" s="255"/>
      <c r="AH756" s="255"/>
      <c r="AI756" s="255"/>
      <c r="AJ756" s="255"/>
      <c r="AK756" s="255"/>
      <c r="AL756" s="255"/>
      <c r="AM756" s="255"/>
      <c r="AN756" s="255"/>
      <c r="AO756" s="255"/>
      <c r="AP756" s="255"/>
    </row>
    <row r="757" spans="1:42" ht="47.25">
      <c r="A757" s="251" t="s">
        <v>315</v>
      </c>
      <c r="B757" s="450"/>
      <c r="C757" s="251"/>
      <c r="D757" s="251" t="str">
        <f t="shared" si="25"/>
        <v xml:space="preserve">
</v>
      </c>
      <c r="E757" s="450"/>
      <c r="F757" s="251" t="str">
        <f t="shared" si="24"/>
        <v xml:space="preserve">
</v>
      </c>
      <c r="G757" s="450"/>
      <c r="H757" s="450"/>
      <c r="I757" s="450"/>
      <c r="J757" s="450"/>
      <c r="K757" s="450"/>
      <c r="L757" s="450"/>
      <c r="M757" s="450"/>
      <c r="N757" s="450"/>
      <c r="O757" s="450"/>
      <c r="P757" s="450"/>
      <c r="Q757" s="450"/>
      <c r="R757" s="450"/>
      <c r="S757" s="450"/>
      <c r="T757" s="450"/>
      <c r="U757" s="450"/>
      <c r="V757" s="450"/>
      <c r="W757" s="450"/>
      <c r="X757" s="450"/>
      <c r="Y757" s="450"/>
      <c r="Z757" s="450"/>
      <c r="AA757" s="255"/>
      <c r="AB757" s="255"/>
      <c r="AC757" s="255"/>
      <c r="AD757" s="255"/>
      <c r="AE757" s="255"/>
      <c r="AF757" s="255"/>
      <c r="AG757" s="255"/>
      <c r="AH757" s="255"/>
      <c r="AI757" s="255"/>
      <c r="AJ757" s="255"/>
      <c r="AK757" s="255"/>
      <c r="AL757" s="255"/>
      <c r="AM757" s="255"/>
      <c r="AN757" s="255"/>
      <c r="AO757" s="255"/>
      <c r="AP757" s="255"/>
    </row>
    <row r="758" spans="1:42" ht="126">
      <c r="A758" s="251" t="s">
        <v>22</v>
      </c>
      <c r="B758" s="251" t="s">
        <v>2016</v>
      </c>
      <c r="C758" s="251" t="s">
        <v>2017</v>
      </c>
      <c r="D758" s="251" t="str">
        <f t="shared" si="25"/>
        <v>CRP_note_15a
Now we are going to ask you about the crops that you cultivated on your plots during season 15 A.
Enumerator: Asks about all plots in the Command Area and Command Area Catchment in Season 15 A and their most important agricultural plot outside the Command Area and Command Area Catchment.</v>
      </c>
      <c r="E758" s="304" t="s">
        <v>2018</v>
      </c>
      <c r="F758" s="251" t="str">
        <f t="shared" si="24"/>
        <v>CRP_note_15a
Ubu tugiye kukubaza ibibazo bijyanye n'ibihingwa wahinze mu gihembwe cy'ihinga cya 2015 A.
Ubaza: Baza ku mirima yose iri ahuhirwa n'ahatuhirwa muri gahunda ya luwahu mu gihembwe A 2015 n'undi murima uri ahandi hatari ibikorwaremezo byo kuhira ariko ufitiye urugo akamaro kurusha iyindi.</v>
      </c>
      <c r="G758" s="450"/>
      <c r="H758" s="450"/>
      <c r="I758" s="319"/>
      <c r="J758" s="319"/>
      <c r="K758" s="319"/>
      <c r="L758" s="319" t="s">
        <v>2019</v>
      </c>
      <c r="M758" s="319"/>
      <c r="N758" s="450"/>
      <c r="O758" s="319"/>
      <c r="P758" s="319"/>
      <c r="Q758" s="319"/>
      <c r="R758" s="319"/>
      <c r="S758" s="259"/>
      <c r="T758" s="259"/>
      <c r="U758" s="259"/>
      <c r="V758" s="259"/>
      <c r="W758" s="259"/>
      <c r="X758" s="259"/>
      <c r="Y758" s="259"/>
      <c r="Z758" s="259"/>
      <c r="AA758" s="255"/>
      <c r="AB758" s="255"/>
      <c r="AC758" s="255"/>
      <c r="AD758" s="255"/>
      <c r="AE758" s="255"/>
      <c r="AF758" s="255"/>
      <c r="AG758" s="255"/>
      <c r="AH758" s="255"/>
      <c r="AI758" s="255"/>
      <c r="AJ758" s="255"/>
      <c r="AK758" s="255"/>
      <c r="AL758" s="255"/>
      <c r="AM758" s="255"/>
      <c r="AN758" s="255"/>
      <c r="AO758" s="255"/>
      <c r="AP758" s="255"/>
    </row>
    <row r="759" spans="1:42" s="10" customFormat="1" ht="47.25">
      <c r="A759" s="251" t="s">
        <v>36</v>
      </c>
      <c r="B759" s="360" t="s">
        <v>2020</v>
      </c>
      <c r="C759" s="360" t="s">
        <v>2020</v>
      </c>
      <c r="D759" s="251" t="str">
        <f t="shared" si="25"/>
        <v>start_mod_D1_15a
start_mod_D1_15a</v>
      </c>
      <c r="E759" s="360" t="s">
        <v>2020</v>
      </c>
      <c r="F759" s="251" t="str">
        <f t="shared" si="24"/>
        <v>start_mod_D1_15a
start_mod_D1_15a</v>
      </c>
      <c r="G759" s="251"/>
      <c r="H759" s="251"/>
      <c r="I759" s="251"/>
      <c r="J759" s="304"/>
      <c r="K759" s="251"/>
      <c r="L759" s="251"/>
      <c r="M759" s="251"/>
      <c r="N759" s="251"/>
      <c r="O759" s="251"/>
      <c r="P759" s="251"/>
      <c r="Q759" s="251" t="s">
        <v>38</v>
      </c>
      <c r="R759" s="251"/>
      <c r="S759" s="319"/>
      <c r="T759" s="319"/>
      <c r="U759" s="319"/>
      <c r="V759" s="319"/>
      <c r="W759" s="319"/>
      <c r="X759" s="319"/>
      <c r="Y759" s="319"/>
      <c r="Z759" s="319"/>
      <c r="AA759" s="319"/>
      <c r="AB759" s="319"/>
      <c r="AC759" s="319"/>
      <c r="AD759" s="319"/>
      <c r="AE759" s="319"/>
      <c r="AF759" s="319"/>
      <c r="AG759" s="319"/>
      <c r="AH759" s="319"/>
      <c r="AI759" s="319"/>
      <c r="AJ759" s="319"/>
      <c r="AK759" s="319"/>
      <c r="AL759" s="319"/>
      <c r="AM759" s="319"/>
      <c r="AN759" s="319"/>
      <c r="AO759" s="319"/>
      <c r="AP759" s="319"/>
    </row>
    <row r="760" spans="1:42" ht="47.25">
      <c r="A760" s="251" t="s">
        <v>232</v>
      </c>
      <c r="B760" s="251" t="s">
        <v>2021</v>
      </c>
      <c r="C760" s="251" t="s">
        <v>2021</v>
      </c>
      <c r="D760" s="251" t="str">
        <f t="shared" si="25"/>
        <v>c
c</v>
      </c>
      <c r="E760" s="251" t="s">
        <v>2021</v>
      </c>
      <c r="F760" s="251" t="str">
        <f t="shared" si="24"/>
        <v>c
c</v>
      </c>
      <c r="G760" s="450"/>
      <c r="H760" s="450"/>
      <c r="I760" s="319"/>
      <c r="J760" s="319"/>
      <c r="K760" s="319"/>
      <c r="L760" s="319" t="s">
        <v>2019</v>
      </c>
      <c r="M760" s="319"/>
      <c r="N760" s="450"/>
      <c r="O760" s="319"/>
      <c r="P760" s="319"/>
      <c r="Q760" s="319"/>
      <c r="R760" s="251" t="s">
        <v>757</v>
      </c>
      <c r="S760" s="259"/>
      <c r="T760" s="259"/>
      <c r="U760" s="259"/>
      <c r="V760" s="259"/>
      <c r="W760" s="259"/>
      <c r="X760" s="259"/>
      <c r="Y760" s="259"/>
      <c r="Z760" s="259"/>
      <c r="AA760" s="255"/>
      <c r="AB760" s="255"/>
      <c r="AC760" s="255"/>
      <c r="AD760" s="255"/>
      <c r="AE760" s="255"/>
      <c r="AF760" s="255"/>
      <c r="AG760" s="255"/>
      <c r="AH760" s="255"/>
      <c r="AI760" s="255"/>
      <c r="AJ760" s="255"/>
      <c r="AK760" s="255"/>
      <c r="AL760" s="255"/>
      <c r="AM760" s="255"/>
      <c r="AN760" s="255"/>
      <c r="AO760" s="255"/>
      <c r="AP760" s="255"/>
    </row>
    <row r="761" spans="1:42" ht="47.25">
      <c r="A761" s="251" t="s">
        <v>59</v>
      </c>
      <c r="B761" s="251" t="s">
        <v>2022</v>
      </c>
      <c r="C761" s="251" t="s">
        <v>2023</v>
      </c>
      <c r="D761" s="251" t="str">
        <f t="shared" si="25"/>
        <v>p_15a
p_15a: plot position in season A15</v>
      </c>
      <c r="E761" s="450"/>
      <c r="F761" s="251" t="str">
        <f t="shared" si="24"/>
        <v xml:space="preserve">p_15a
</v>
      </c>
      <c r="G761" s="450"/>
      <c r="H761" s="450"/>
      <c r="I761" s="319"/>
      <c r="J761" s="319"/>
      <c r="K761" s="319"/>
      <c r="L761" s="319"/>
      <c r="M761" s="319"/>
      <c r="N761" s="450"/>
      <c r="O761" s="319"/>
      <c r="P761" s="319"/>
      <c r="Q761" s="319" t="s">
        <v>238</v>
      </c>
      <c r="R761" s="319"/>
      <c r="S761" s="259"/>
      <c r="T761" s="259"/>
      <c r="U761" s="259"/>
      <c r="V761" s="259"/>
      <c r="W761" s="259"/>
      <c r="X761" s="259"/>
      <c r="Y761" s="259"/>
      <c r="Z761" s="259"/>
      <c r="AA761" s="255"/>
      <c r="AB761" s="255"/>
      <c r="AC761" s="255"/>
      <c r="AD761" s="255"/>
      <c r="AE761" s="255"/>
      <c r="AF761" s="255"/>
      <c r="AG761" s="255"/>
      <c r="AH761" s="255"/>
      <c r="AI761" s="255"/>
      <c r="AJ761" s="255"/>
      <c r="AK761" s="255"/>
      <c r="AL761" s="255"/>
      <c r="AM761" s="255"/>
      <c r="AN761" s="255"/>
      <c r="AO761" s="255"/>
      <c r="AP761" s="255"/>
    </row>
    <row r="762" spans="1:42" ht="47.25">
      <c r="A762" s="251" t="s">
        <v>59</v>
      </c>
      <c r="B762" s="251" t="s">
        <v>2024</v>
      </c>
      <c r="C762" s="251" t="s">
        <v>2025</v>
      </c>
      <c r="D762" s="251" t="str">
        <f t="shared" si="25"/>
        <v>plot_15a
plot_15a: description of plots to be talked about</v>
      </c>
      <c r="E762" s="450"/>
      <c r="F762" s="251" t="str">
        <f t="shared" si="24"/>
        <v xml:space="preserve">plot_15a
</v>
      </c>
      <c r="G762" s="450"/>
      <c r="H762" s="450"/>
      <c r="I762" s="319"/>
      <c r="J762" s="319"/>
      <c r="K762" s="319"/>
      <c r="L762" s="319"/>
      <c r="M762" s="319"/>
      <c r="N762" s="450"/>
      <c r="O762" s="319"/>
      <c r="P762" s="319"/>
      <c r="Q762" s="368" t="s">
        <v>2026</v>
      </c>
      <c r="R762" s="319"/>
      <c r="S762" s="259"/>
      <c r="T762" s="259"/>
      <c r="U762" s="259"/>
      <c r="V762" s="259"/>
      <c r="W762" s="259"/>
      <c r="X762" s="259"/>
      <c r="Y762" s="259"/>
      <c r="Z762" s="259"/>
      <c r="AA762" s="255"/>
      <c r="AB762" s="255"/>
      <c r="AC762" s="255"/>
      <c r="AD762" s="255"/>
      <c r="AE762" s="255"/>
      <c r="AF762" s="255"/>
      <c r="AG762" s="255"/>
      <c r="AH762" s="255"/>
      <c r="AI762" s="255"/>
      <c r="AJ762" s="255"/>
      <c r="AK762" s="255"/>
      <c r="AL762" s="255"/>
      <c r="AM762" s="255"/>
      <c r="AN762" s="255"/>
      <c r="AO762" s="255"/>
      <c r="AP762" s="255"/>
    </row>
    <row r="763" spans="1:42" ht="47.25">
      <c r="A763" s="251" t="s">
        <v>59</v>
      </c>
      <c r="B763" s="251" t="s">
        <v>2027</v>
      </c>
      <c r="C763" s="251"/>
      <c r="D763" s="251" t="str">
        <f t="shared" si="25"/>
        <v xml:space="preserve">relevance_15a
</v>
      </c>
      <c r="E763" s="450"/>
      <c r="F763" s="251" t="str">
        <f t="shared" si="24"/>
        <v xml:space="preserve">relevance_15a
</v>
      </c>
      <c r="G763" s="450"/>
      <c r="H763" s="450"/>
      <c r="I763" s="319"/>
      <c r="J763" s="319"/>
      <c r="K763" s="319"/>
      <c r="L763" s="319"/>
      <c r="M763" s="319"/>
      <c r="N763" s="450"/>
      <c r="O763" s="319"/>
      <c r="P763" s="319"/>
      <c r="Q763" s="368" t="s">
        <v>2028</v>
      </c>
      <c r="R763" s="319"/>
      <c r="S763" s="259"/>
      <c r="T763" s="259"/>
      <c r="U763" s="259"/>
      <c r="V763" s="259"/>
      <c r="W763" s="259"/>
      <c r="X763" s="259"/>
      <c r="Y763" s="259"/>
      <c r="Z763" s="259"/>
      <c r="AA763" s="255"/>
      <c r="AB763" s="255"/>
      <c r="AC763" s="255"/>
      <c r="AD763" s="255"/>
      <c r="AE763" s="255"/>
      <c r="AF763" s="255"/>
      <c r="AG763" s="255"/>
      <c r="AH763" s="255"/>
      <c r="AI763" s="255"/>
      <c r="AJ763" s="255"/>
      <c r="AK763" s="255"/>
      <c r="AL763" s="255"/>
      <c r="AM763" s="255"/>
      <c r="AN763" s="255"/>
      <c r="AO763" s="255"/>
      <c r="AP763" s="255"/>
    </row>
    <row r="764" spans="1:42" ht="47.25">
      <c r="A764" s="251" t="s">
        <v>70</v>
      </c>
      <c r="B764" s="251" t="s">
        <v>2029</v>
      </c>
      <c r="C764" s="251" t="s">
        <v>2029</v>
      </c>
      <c r="D764" s="251" t="str">
        <f t="shared" si="25"/>
        <v>cultivated_15a
cultivated_15a</v>
      </c>
      <c r="E764" s="251" t="s">
        <v>2029</v>
      </c>
      <c r="F764" s="251" t="str">
        <f t="shared" si="24"/>
        <v>cultivated_15a
cultivated_15a</v>
      </c>
      <c r="G764" s="450"/>
      <c r="H764" s="450"/>
      <c r="I764" s="319"/>
      <c r="J764" s="319"/>
      <c r="K764" s="319"/>
      <c r="L764" s="319" t="s">
        <v>2030</v>
      </c>
      <c r="M764" s="319"/>
      <c r="N764" s="450"/>
      <c r="O764" s="319"/>
      <c r="P764" s="319"/>
      <c r="Q764" s="368"/>
      <c r="R764" s="319"/>
      <c r="S764" s="259"/>
      <c r="T764" s="259"/>
      <c r="U764" s="259"/>
      <c r="V764" s="259"/>
      <c r="W764" s="259"/>
      <c r="X764" s="259"/>
      <c r="Y764" s="259"/>
      <c r="Z764" s="259"/>
      <c r="AA764" s="255"/>
      <c r="AB764" s="255"/>
      <c r="AC764" s="255"/>
      <c r="AD764" s="255"/>
      <c r="AE764" s="255"/>
      <c r="AF764" s="255"/>
      <c r="AG764" s="255"/>
      <c r="AH764" s="255"/>
      <c r="AI764" s="255"/>
      <c r="AJ764" s="255"/>
      <c r="AK764" s="255"/>
      <c r="AL764" s="255"/>
      <c r="AM764" s="255"/>
      <c r="AN764" s="255"/>
      <c r="AO764" s="255"/>
      <c r="AP764" s="255"/>
    </row>
    <row r="765" spans="1:42" s="11" customFormat="1" ht="78.75">
      <c r="A765" s="251" t="s">
        <v>1518</v>
      </c>
      <c r="B765" s="251" t="s">
        <v>2031</v>
      </c>
      <c r="C765" s="251" t="s">
        <v>2032</v>
      </c>
      <c r="D765" s="251" t="str">
        <f t="shared" si="25"/>
        <v>PC2_01
[${plot_15a}]: On what proportion of this plot did you cultivate during season 15a (September-January/February)?</v>
      </c>
      <c r="E765" s="251" t="s">
        <v>2033</v>
      </c>
      <c r="F765" s="251" t="str">
        <f t="shared" si="24"/>
        <v>PC2_01
[${plot_15a}]: Ni ku kihe kigereranyo cy'uyu murima wahinze mu gihembwe cy'ihinga A 2015 (Nzeli-Mutarama/Gashyantare)?</v>
      </c>
      <c r="G765" s="251"/>
      <c r="H765" s="251"/>
      <c r="I765" s="259"/>
      <c r="J765" s="259"/>
      <c r="K765" s="259"/>
      <c r="L765" s="259"/>
      <c r="M765" s="259"/>
      <c r="N765" s="251" t="s">
        <v>43</v>
      </c>
      <c r="O765" s="259"/>
      <c r="P765" s="259"/>
      <c r="Q765" s="259"/>
      <c r="R765" s="259"/>
      <c r="S765" s="259"/>
      <c r="T765" s="259"/>
      <c r="U765" s="259"/>
      <c r="V765" s="259"/>
      <c r="W765" s="259"/>
      <c r="X765" s="259"/>
      <c r="Y765" s="259"/>
      <c r="Z765" s="259"/>
      <c r="AA765" s="259"/>
      <c r="AB765" s="259"/>
      <c r="AC765" s="259"/>
      <c r="AD765" s="259"/>
      <c r="AE765" s="259"/>
      <c r="AF765" s="259"/>
      <c r="AG765" s="259"/>
      <c r="AH765" s="259"/>
      <c r="AI765" s="259"/>
      <c r="AJ765" s="259"/>
      <c r="AK765" s="259"/>
      <c r="AL765" s="259"/>
      <c r="AM765" s="259"/>
      <c r="AN765" s="259"/>
      <c r="AO765" s="259"/>
      <c r="AP765" s="259"/>
    </row>
    <row r="766" spans="1:42" s="6" customFormat="1" ht="63">
      <c r="A766" s="251" t="s">
        <v>1125</v>
      </c>
      <c r="B766" s="251" t="s">
        <v>2034</v>
      </c>
      <c r="C766" s="251" t="s">
        <v>2035</v>
      </c>
      <c r="D766" s="251" t="str">
        <f t="shared" si="25"/>
        <v>crp_15a_b
Please list all the crops grown on [${plot_15a}] during season 15a (September-January/February)</v>
      </c>
      <c r="E766" s="369" t="s">
        <v>2036</v>
      </c>
      <c r="F766" s="251" t="str">
        <f t="shared" si="24"/>
        <v>crp_15a_b
Hitamo ibihingwa byose byahinzwe kuri [${plot_15a}] mu gihembwe cya 15A (Nzeri-Mutarama/Gashyantare).</v>
      </c>
      <c r="G766" s="369"/>
      <c r="H766" s="369"/>
      <c r="I766" s="370"/>
      <c r="J766" s="370"/>
      <c r="K766" s="370"/>
      <c r="L766" s="370"/>
      <c r="M766" s="370"/>
      <c r="N766" s="251" t="s">
        <v>43</v>
      </c>
      <c r="O766" s="370"/>
      <c r="P766" s="370"/>
      <c r="Q766" s="370"/>
      <c r="R766" s="370"/>
      <c r="S766" s="370"/>
      <c r="T766" s="370"/>
      <c r="U766" s="370"/>
      <c r="V766" s="370"/>
      <c r="W766" s="371"/>
      <c r="X766" s="371"/>
      <c r="Y766" s="371"/>
      <c r="Z766" s="371"/>
      <c r="AA766" s="371"/>
      <c r="AB766" s="371"/>
      <c r="AC766" s="371"/>
      <c r="AD766" s="371"/>
      <c r="AE766" s="371"/>
      <c r="AF766" s="371"/>
      <c r="AG766" s="371"/>
      <c r="AH766" s="371"/>
      <c r="AI766" s="371"/>
      <c r="AJ766" s="371"/>
      <c r="AK766" s="371"/>
      <c r="AL766" s="371"/>
      <c r="AM766" s="371"/>
      <c r="AN766" s="371"/>
      <c r="AO766" s="371"/>
      <c r="AP766" s="371"/>
    </row>
    <row r="767" spans="1:42" s="14" customFormat="1" ht="78.75">
      <c r="A767" s="251" t="s">
        <v>1525</v>
      </c>
      <c r="B767" s="251" t="s">
        <v>2037</v>
      </c>
      <c r="C767" s="251" t="s">
        <v>2038</v>
      </c>
      <c r="D767" s="251" t="str">
        <f t="shared" si="25"/>
        <v>crp_15a1_s
Please list the first crop grown on [${plot_15a}] during season 15a (September-January/February)
Crop 1</v>
      </c>
      <c r="E767" s="251" t="s">
        <v>2039</v>
      </c>
      <c r="F767" s="251" t="str">
        <f t="shared" si="24"/>
        <v>crp_15a1_s
Hitamo igihingwa cya mbere cyahinzwe kuri [${plot_15a}] mu gihembwe cya 15A (Nzeri-Mutarama/Gashyantare).
Igihingwa cya mbere</v>
      </c>
      <c r="G767" s="251"/>
      <c r="H767" s="251"/>
      <c r="I767" s="259"/>
      <c r="J767" s="251" t="s">
        <v>2040</v>
      </c>
      <c r="K767" s="259"/>
      <c r="L767" s="259"/>
      <c r="M767" s="259"/>
      <c r="N767" s="251" t="s">
        <v>43</v>
      </c>
      <c r="O767" s="259"/>
      <c r="P767" s="259"/>
      <c r="Q767" s="259"/>
      <c r="R767" s="259"/>
      <c r="S767" s="259"/>
      <c r="T767" s="259"/>
      <c r="U767" s="259"/>
      <c r="V767" s="259"/>
      <c r="W767" s="259"/>
      <c r="X767" s="259"/>
      <c r="Y767" s="259"/>
      <c r="Z767" s="259"/>
      <c r="AA767" s="259"/>
      <c r="AB767" s="259"/>
      <c r="AC767" s="259"/>
      <c r="AD767" s="259"/>
      <c r="AE767" s="259"/>
      <c r="AF767" s="259"/>
      <c r="AG767" s="259"/>
      <c r="AH767" s="259"/>
      <c r="AI767" s="259"/>
      <c r="AJ767" s="259"/>
      <c r="AK767" s="259"/>
      <c r="AL767" s="259"/>
      <c r="AM767" s="259"/>
      <c r="AN767" s="259"/>
      <c r="AO767" s="259"/>
      <c r="AP767" s="259"/>
    </row>
    <row r="768" spans="1:42" ht="78.75">
      <c r="A768" s="251" t="s">
        <v>1525</v>
      </c>
      <c r="B768" s="251" t="s">
        <v>2041</v>
      </c>
      <c r="C768" s="251" t="s">
        <v>2042</v>
      </c>
      <c r="D768" s="251" t="str">
        <f t="shared" si="25"/>
        <v>crp_15a2_s
Please list the second crop grown on [${plot_15a}] during season 15a (September-January/February)
Crop 2</v>
      </c>
      <c r="E768" s="251" t="s">
        <v>2043</v>
      </c>
      <c r="F768" s="251" t="str">
        <f t="shared" si="24"/>
        <v>crp_15a2_s
Hitamo igihingwa cya kabiri cyahinzwe kuri [${plot_15a}] mu gihembwe cya 15A (Nzeri-Mutarama/Gashyantare).
Igihingwa cya kabiri</v>
      </c>
      <c r="G768" s="450"/>
      <c r="H768" s="450"/>
      <c r="I768" s="450"/>
      <c r="J768" s="251" t="s">
        <v>2044</v>
      </c>
      <c r="K768" s="450"/>
      <c r="L768" s="251" t="s">
        <v>2045</v>
      </c>
      <c r="M768" s="450"/>
      <c r="N768" s="251" t="s">
        <v>43</v>
      </c>
      <c r="O768" s="450"/>
      <c r="P768" s="450"/>
      <c r="Q768" s="450"/>
      <c r="R768" s="450"/>
      <c r="S768" s="450"/>
      <c r="T768" s="450"/>
      <c r="U768" s="450"/>
      <c r="V768" s="450"/>
      <c r="W768" s="259"/>
      <c r="X768" s="259"/>
      <c r="Y768" s="259"/>
      <c r="Z768" s="259"/>
      <c r="AA768" s="255"/>
      <c r="AB768" s="255"/>
      <c r="AC768" s="255"/>
      <c r="AD768" s="255"/>
      <c r="AE768" s="255"/>
      <c r="AF768" s="255"/>
      <c r="AG768" s="255"/>
      <c r="AH768" s="255"/>
      <c r="AI768" s="255"/>
      <c r="AJ768" s="255"/>
      <c r="AK768" s="255"/>
      <c r="AL768" s="255"/>
      <c r="AM768" s="255"/>
      <c r="AN768" s="255"/>
      <c r="AO768" s="255"/>
      <c r="AP768" s="255"/>
    </row>
    <row r="769" spans="1:42" ht="78.75">
      <c r="A769" s="251" t="s">
        <v>1525</v>
      </c>
      <c r="B769" s="251" t="s">
        <v>2046</v>
      </c>
      <c r="C769" s="251" t="s">
        <v>2047</v>
      </c>
      <c r="D769" s="251" t="str">
        <f t="shared" si="25"/>
        <v>crp_15a3_s
Please list the third crop grown on [${plot_15a}] during season 15a (September-January/February)
Crop 3</v>
      </c>
      <c r="E769" s="251" t="s">
        <v>2048</v>
      </c>
      <c r="F769" s="251" t="str">
        <f t="shared" si="24"/>
        <v>crp_15a3_s
Hitamo igihingwa cya gatatu cyahinzwe kuri [${plot_15a}] mu gihembwe cya 15A (Nzeri-Mutarama/Gashyantare).
Igihingwa cya gatatu</v>
      </c>
      <c r="G769" s="450"/>
      <c r="H769" s="450"/>
      <c r="I769" s="450"/>
      <c r="J769" s="251" t="s">
        <v>2049</v>
      </c>
      <c r="K769" s="450"/>
      <c r="L769" s="251" t="s">
        <v>2050</v>
      </c>
      <c r="M769" s="450"/>
      <c r="N769" s="251" t="s">
        <v>43</v>
      </c>
      <c r="O769" s="450"/>
      <c r="P769" s="450"/>
      <c r="Q769" s="450"/>
      <c r="R769" s="450"/>
      <c r="S769" s="450"/>
      <c r="T769" s="450"/>
      <c r="U769" s="450"/>
      <c r="V769" s="450"/>
      <c r="W769" s="259"/>
      <c r="X769" s="259"/>
      <c r="Y769" s="259"/>
      <c r="Z769" s="259"/>
      <c r="AA769" s="255"/>
      <c r="AB769" s="255"/>
      <c r="AC769" s="255"/>
      <c r="AD769" s="255"/>
      <c r="AE769" s="255"/>
      <c r="AF769" s="255"/>
      <c r="AG769" s="255"/>
      <c r="AH769" s="255"/>
      <c r="AI769" s="255"/>
      <c r="AJ769" s="255"/>
      <c r="AK769" s="255"/>
      <c r="AL769" s="255"/>
      <c r="AM769" s="255"/>
      <c r="AN769" s="255"/>
      <c r="AO769" s="255"/>
      <c r="AP769" s="255"/>
    </row>
    <row r="770" spans="1:42" s="16" customFormat="1" ht="47.25">
      <c r="A770" s="260" t="s">
        <v>232</v>
      </c>
      <c r="B770" s="260" t="s">
        <v>2051</v>
      </c>
      <c r="C770" s="260" t="s">
        <v>2052</v>
      </c>
      <c r="D770" s="251" t="str">
        <f t="shared" si="25"/>
        <v>crops_15a
Crop Roster A15</v>
      </c>
      <c r="E770" s="260" t="s">
        <v>2052</v>
      </c>
      <c r="F770" s="251" t="str">
        <f t="shared" si="24"/>
        <v>crops_15a
Crop Roster A15</v>
      </c>
      <c r="G770" s="260"/>
      <c r="H770" s="260"/>
      <c r="I770" s="364"/>
      <c r="J770" s="364"/>
      <c r="K770" s="364"/>
      <c r="L770" s="364"/>
      <c r="M770" s="364"/>
      <c r="N770" s="260"/>
      <c r="O770" s="364"/>
      <c r="P770" s="364"/>
      <c r="Q770" s="372"/>
      <c r="R770" s="251">
        <v>3</v>
      </c>
      <c r="S770" s="367"/>
      <c r="T770" s="367"/>
      <c r="U770" s="367"/>
      <c r="V770" s="367"/>
      <c r="W770" s="367"/>
      <c r="X770" s="367"/>
      <c r="Y770" s="367"/>
      <c r="Z770" s="367"/>
      <c r="AA770" s="367"/>
      <c r="AB770" s="367"/>
      <c r="AC770" s="367"/>
      <c r="AD770" s="367"/>
      <c r="AE770" s="367"/>
      <c r="AF770" s="367"/>
      <c r="AG770" s="367"/>
      <c r="AH770" s="367"/>
      <c r="AI770" s="367"/>
      <c r="AJ770" s="367"/>
      <c r="AK770" s="367"/>
      <c r="AL770" s="367"/>
      <c r="AM770" s="367"/>
      <c r="AN770" s="367"/>
      <c r="AO770" s="367"/>
      <c r="AP770" s="367"/>
    </row>
    <row r="771" spans="1:42" s="17" customFormat="1" ht="47.25">
      <c r="A771" s="260" t="s">
        <v>59</v>
      </c>
      <c r="B771" s="260" t="s">
        <v>2053</v>
      </c>
      <c r="C771" s="260" t="s">
        <v>2054</v>
      </c>
      <c r="D771" s="251" t="str">
        <f t="shared" si="25"/>
        <v>cropsid_15a
Crop ID A15</v>
      </c>
      <c r="E771" s="260"/>
      <c r="F771" s="251" t="str">
        <f t="shared" si="24"/>
        <v xml:space="preserve">cropsid_15a
</v>
      </c>
      <c r="G771" s="260"/>
      <c r="H771" s="260"/>
      <c r="I771" s="367"/>
      <c r="J771" s="367"/>
      <c r="K771" s="367"/>
      <c r="L771" s="367"/>
      <c r="M771" s="367"/>
      <c r="N771" s="260"/>
      <c r="O771" s="367"/>
      <c r="P771" s="367"/>
      <c r="Q771" s="367" t="s">
        <v>238</v>
      </c>
      <c r="R771" s="367"/>
      <c r="S771" s="367"/>
      <c r="T771" s="367"/>
      <c r="U771" s="367"/>
      <c r="V771" s="367"/>
      <c r="W771" s="367"/>
      <c r="X771" s="367"/>
      <c r="Y771" s="367"/>
      <c r="Z771" s="367"/>
      <c r="AA771" s="367"/>
      <c r="AB771" s="367"/>
      <c r="AC771" s="367"/>
      <c r="AD771" s="367"/>
      <c r="AE771" s="367"/>
      <c r="AF771" s="367"/>
      <c r="AG771" s="367"/>
      <c r="AH771" s="367"/>
      <c r="AI771" s="367"/>
      <c r="AJ771" s="367"/>
      <c r="AK771" s="367"/>
      <c r="AL771" s="367"/>
      <c r="AM771" s="367"/>
      <c r="AN771" s="367"/>
      <c r="AO771" s="367"/>
      <c r="AP771" s="367"/>
    </row>
    <row r="772" spans="1:42" ht="47.25">
      <c r="A772" s="260" t="s">
        <v>59</v>
      </c>
      <c r="B772" s="260" t="s">
        <v>2055</v>
      </c>
      <c r="C772" s="260" t="s">
        <v>2056</v>
      </c>
      <c r="D772" s="251" t="str">
        <f t="shared" si="25"/>
        <v>PC2_03
Crop list A15</v>
      </c>
      <c r="E772" s="260"/>
      <c r="F772" s="251" t="str">
        <f t="shared" si="24"/>
        <v xml:space="preserve">PC2_03
</v>
      </c>
      <c r="G772" s="260"/>
      <c r="H772" s="260"/>
      <c r="I772" s="450"/>
      <c r="J772" s="450"/>
      <c r="K772" s="450"/>
      <c r="L772" s="450"/>
      <c r="M772" s="450"/>
      <c r="N772" s="260"/>
      <c r="O772" s="450"/>
      <c r="P772" s="450"/>
      <c r="Q772" s="373" t="s">
        <v>2057</v>
      </c>
      <c r="R772" s="450"/>
      <c r="S772" s="450"/>
      <c r="T772" s="450"/>
      <c r="U772" s="450"/>
      <c r="V772" s="450"/>
      <c r="W772" s="450"/>
      <c r="X772" s="450"/>
      <c r="Y772" s="450"/>
      <c r="Z772" s="450"/>
      <c r="AA772" s="255"/>
      <c r="AB772" s="255"/>
      <c r="AC772" s="255"/>
      <c r="AD772" s="255"/>
      <c r="AE772" s="255"/>
      <c r="AF772" s="255"/>
      <c r="AG772" s="255"/>
      <c r="AH772" s="255"/>
      <c r="AI772" s="255"/>
      <c r="AJ772" s="255"/>
      <c r="AK772" s="255"/>
      <c r="AL772" s="255"/>
      <c r="AM772" s="255"/>
      <c r="AN772" s="255"/>
      <c r="AO772" s="255"/>
      <c r="AP772" s="255"/>
    </row>
    <row r="773" spans="1:42" ht="47.25">
      <c r="A773" s="260" t="s">
        <v>70</v>
      </c>
      <c r="B773" s="260" t="s">
        <v>2058</v>
      </c>
      <c r="C773" s="260" t="s">
        <v>2059</v>
      </c>
      <c r="D773" s="251" t="str">
        <f t="shared" si="25"/>
        <v>ap15a
CRP_Group_15a</v>
      </c>
      <c r="E773" s="260" t="s">
        <v>2059</v>
      </c>
      <c r="F773" s="251" t="str">
        <f t="shared" si="24"/>
        <v>ap15a
CRP_Group_15a</v>
      </c>
      <c r="G773" s="260"/>
      <c r="H773" s="260"/>
      <c r="I773" s="450"/>
      <c r="J773" s="450"/>
      <c r="K773" s="450"/>
      <c r="L773" s="454" t="s">
        <v>2060</v>
      </c>
      <c r="M773" s="450"/>
      <c r="N773" s="260"/>
      <c r="O773" s="450"/>
      <c r="P773" s="450"/>
      <c r="Q773" s="450"/>
      <c r="R773" s="450"/>
      <c r="S773" s="450"/>
      <c r="T773" s="450"/>
      <c r="U773" s="450"/>
      <c r="V773" s="450"/>
      <c r="W773" s="450"/>
      <c r="X773" s="450"/>
      <c r="Y773" s="450"/>
      <c r="Z773" s="450"/>
      <c r="AA773" s="255"/>
      <c r="AB773" s="255"/>
      <c r="AC773" s="255"/>
      <c r="AD773" s="255"/>
      <c r="AE773" s="255"/>
      <c r="AF773" s="255"/>
      <c r="AG773" s="255"/>
      <c r="AH773" s="255"/>
      <c r="AI773" s="255"/>
      <c r="AJ773" s="255"/>
      <c r="AK773" s="255"/>
      <c r="AL773" s="255"/>
      <c r="AM773" s="255"/>
      <c r="AN773" s="255"/>
      <c r="AO773" s="255"/>
      <c r="AP773" s="255"/>
    </row>
    <row r="774" spans="1:42" ht="63">
      <c r="A774" s="251" t="s">
        <v>1518</v>
      </c>
      <c r="B774" s="251" t="s">
        <v>2061</v>
      </c>
      <c r="C774" s="251" t="s">
        <v>2062</v>
      </c>
      <c r="D774" s="251" t="str">
        <f t="shared" si="25"/>
        <v>PC2_04
[${plot_15a}]: On what proportion of plot did you grow this [${PC2_03}]?</v>
      </c>
      <c r="E774" s="251" t="s">
        <v>2063</v>
      </c>
      <c r="F774" s="251" t="str">
        <f t="shared" si="24"/>
        <v>PC2_04
[${plot_15a}]: Ni ku kihe kigereranyo cy'umurima mwateyeho ibi [${PC2_03}]?</v>
      </c>
      <c r="G774" s="450"/>
      <c r="H774" s="450"/>
      <c r="I774" s="259"/>
      <c r="J774" s="259"/>
      <c r="K774" s="259"/>
      <c r="L774" s="259"/>
      <c r="M774" s="259"/>
      <c r="N774" s="251" t="s">
        <v>43</v>
      </c>
      <c r="O774" s="259"/>
      <c r="P774" s="259"/>
      <c r="Q774" s="259"/>
      <c r="R774" s="259"/>
      <c r="S774" s="259"/>
      <c r="T774" s="259"/>
      <c r="U774" s="259"/>
      <c r="V774" s="259"/>
      <c r="W774" s="259"/>
      <c r="X774" s="259"/>
      <c r="Y774" s="259"/>
      <c r="Z774" s="259"/>
      <c r="AA774" s="255"/>
      <c r="AB774" s="255"/>
      <c r="AC774" s="255"/>
      <c r="AD774" s="255"/>
      <c r="AE774" s="255"/>
      <c r="AF774" s="255"/>
      <c r="AG774" s="255"/>
      <c r="AH774" s="255"/>
      <c r="AI774" s="255"/>
      <c r="AJ774" s="255"/>
      <c r="AK774" s="255"/>
      <c r="AL774" s="255"/>
      <c r="AM774" s="255"/>
      <c r="AN774" s="255"/>
      <c r="AO774" s="255"/>
      <c r="AP774" s="255"/>
    </row>
    <row r="775" spans="1:42" ht="63">
      <c r="A775" s="251" t="s">
        <v>670</v>
      </c>
      <c r="B775" s="251" t="s">
        <v>2064</v>
      </c>
      <c r="C775" s="251" t="s">
        <v>2065</v>
      </c>
      <c r="D775" s="251" t="str">
        <f t="shared" si="25"/>
        <v>PC2_05
[${plot_15a}]: How much [${PC2_03}] seed did you plant in this plot?</v>
      </c>
      <c r="E775" s="251" t="s">
        <v>2066</v>
      </c>
      <c r="F775" s="251" t="str">
        <f t="shared" si="24"/>
        <v>PC2_05
[${plot_15a}]: Mwateye imbuto za [${PC2_03}] zingana iki muri uyu murima?</v>
      </c>
      <c r="G775" s="450"/>
      <c r="H775" s="450"/>
      <c r="I775" s="259"/>
      <c r="J775" s="259"/>
      <c r="K775" s="259"/>
      <c r="L775" s="450"/>
      <c r="M775" s="259"/>
      <c r="N775" s="251" t="s">
        <v>43</v>
      </c>
      <c r="O775" s="259"/>
      <c r="P775" s="259"/>
      <c r="Q775" s="259"/>
      <c r="R775" s="259"/>
      <c r="S775" s="259"/>
      <c r="T775" s="259"/>
      <c r="U775" s="259"/>
      <c r="V775" s="259"/>
      <c r="W775" s="259"/>
      <c r="X775" s="259"/>
      <c r="Y775" s="259"/>
      <c r="Z775" s="259"/>
      <c r="AA775" s="255"/>
      <c r="AB775" s="255"/>
      <c r="AC775" s="255"/>
      <c r="AD775" s="255"/>
      <c r="AE775" s="255"/>
      <c r="AF775" s="255"/>
      <c r="AG775" s="255"/>
      <c r="AH775" s="255"/>
      <c r="AI775" s="255"/>
      <c r="AJ775" s="255"/>
      <c r="AK775" s="255"/>
      <c r="AL775" s="255"/>
      <c r="AM775" s="255"/>
      <c r="AN775" s="255"/>
      <c r="AO775" s="255"/>
      <c r="AP775" s="255"/>
    </row>
    <row r="776" spans="1:42" ht="47.25">
      <c r="A776" s="251" t="s">
        <v>1556</v>
      </c>
      <c r="B776" s="251" t="s">
        <v>2067</v>
      </c>
      <c r="C776" s="251" t="s">
        <v>1558</v>
      </c>
      <c r="D776" s="251" t="str">
        <f t="shared" si="25"/>
        <v>PC2_05X
units</v>
      </c>
      <c r="E776" s="251" t="s">
        <v>677</v>
      </c>
      <c r="F776" s="251" t="str">
        <f t="shared" si="24"/>
        <v>PC2_05X
Ingero</v>
      </c>
      <c r="G776" s="450"/>
      <c r="H776" s="450"/>
      <c r="I776" s="259"/>
      <c r="J776" s="259"/>
      <c r="K776" s="259"/>
      <c r="L776" s="251" t="s">
        <v>2068</v>
      </c>
      <c r="M776" s="259"/>
      <c r="N776" s="251" t="s">
        <v>43</v>
      </c>
      <c r="O776" s="259"/>
      <c r="P776" s="259"/>
      <c r="Q776" s="259"/>
      <c r="R776" s="259"/>
      <c r="S776" s="259"/>
      <c r="T776" s="259"/>
      <c r="U776" s="259"/>
      <c r="V776" s="259"/>
      <c r="W776" s="259"/>
      <c r="X776" s="259"/>
      <c r="Y776" s="259"/>
      <c r="Z776" s="259"/>
      <c r="AA776" s="255"/>
      <c r="AB776" s="255"/>
      <c r="AC776" s="255"/>
      <c r="AD776" s="255"/>
      <c r="AE776" s="255"/>
      <c r="AF776" s="255"/>
      <c r="AG776" s="255"/>
      <c r="AH776" s="255"/>
      <c r="AI776" s="255"/>
      <c r="AJ776" s="255"/>
      <c r="AK776" s="255"/>
      <c r="AL776" s="255"/>
      <c r="AM776" s="255"/>
      <c r="AN776" s="255"/>
      <c r="AO776" s="255"/>
      <c r="AP776" s="255"/>
    </row>
    <row r="777" spans="1:42" ht="63">
      <c r="A777" s="251" t="s">
        <v>59</v>
      </c>
      <c r="B777" s="251" t="s">
        <v>2069</v>
      </c>
      <c r="C777" s="271" t="s">
        <v>2070</v>
      </c>
      <c r="D777" s="251" t="str">
        <f t="shared" si="25"/>
        <v>SDQ_15a
Seed weight (15A) converted to KG (unless cuttings or pieces selected as units)</v>
      </c>
      <c r="E777" s="450"/>
      <c r="F777" s="251" t="str">
        <f t="shared" ref="F777:F840" si="26">$B777&amp;"
"&amp;$E777</f>
        <v xml:space="preserve">SDQ_15a
</v>
      </c>
      <c r="G777" s="450"/>
      <c r="H777" s="450"/>
      <c r="I777" s="259"/>
      <c r="J777" s="259"/>
      <c r="K777" s="259"/>
      <c r="L777" s="450"/>
      <c r="M777" s="259"/>
      <c r="N777" s="450"/>
      <c r="O777" s="259"/>
      <c r="P777" s="259"/>
      <c r="Q777" s="455" t="s">
        <v>2071</v>
      </c>
      <c r="R777" s="259"/>
      <c r="S777" s="259"/>
      <c r="T777" s="259"/>
      <c r="U777" s="259"/>
      <c r="V777" s="259"/>
      <c r="W777" s="259"/>
      <c r="X777" s="259"/>
      <c r="Y777" s="259"/>
      <c r="Z777" s="259"/>
      <c r="AA777" s="255"/>
      <c r="AB777" s="255"/>
      <c r="AC777" s="255"/>
      <c r="AD777" s="255"/>
      <c r="AE777" s="255"/>
      <c r="AF777" s="255"/>
      <c r="AG777" s="255"/>
      <c r="AH777" s="255"/>
      <c r="AI777" s="255"/>
      <c r="AJ777" s="255"/>
      <c r="AK777" s="255"/>
      <c r="AL777" s="255"/>
      <c r="AM777" s="255"/>
      <c r="AN777" s="255"/>
      <c r="AO777" s="255"/>
      <c r="AP777" s="255"/>
    </row>
    <row r="778" spans="1:42" ht="63">
      <c r="A778" s="251" t="s">
        <v>1563</v>
      </c>
      <c r="B778" s="251" t="s">
        <v>2072</v>
      </c>
      <c r="C778" s="251" t="s">
        <v>2073</v>
      </c>
      <c r="D778" s="251" t="str">
        <f t="shared" si="25"/>
        <v>PC2_06
[${plot_15a}]: [${PC2_03}]: What was the primary source of the seed?</v>
      </c>
      <c r="E778" s="251" t="s">
        <v>2074</v>
      </c>
      <c r="F778" s="251" t="str">
        <f t="shared" si="26"/>
        <v>PC2_06
[${plot_15a}]: [${PC2_03}] Ni hehe mwakuye imbuto nyinshi zo gutera?</v>
      </c>
      <c r="G778" s="450"/>
      <c r="H778" s="450"/>
      <c r="I778" s="259"/>
      <c r="J778" s="259"/>
      <c r="K778" s="259"/>
      <c r="L778" s="251" t="s">
        <v>2068</v>
      </c>
      <c r="M778" s="259"/>
      <c r="N778" s="251" t="s">
        <v>43</v>
      </c>
      <c r="O778" s="259"/>
      <c r="P778" s="259"/>
      <c r="Q778" s="259"/>
      <c r="R778" s="259"/>
      <c r="S778" s="259"/>
      <c r="T778" s="259"/>
      <c r="U778" s="259"/>
      <c r="V778" s="259"/>
      <c r="W778" s="259"/>
      <c r="X778" s="259"/>
      <c r="Y778" s="259"/>
      <c r="Z778" s="259"/>
      <c r="AA778" s="255"/>
      <c r="AB778" s="255"/>
      <c r="AC778" s="255"/>
      <c r="AD778" s="255"/>
      <c r="AE778" s="255"/>
      <c r="AF778" s="255"/>
      <c r="AG778" s="255"/>
      <c r="AH778" s="255"/>
      <c r="AI778" s="255"/>
      <c r="AJ778" s="255"/>
      <c r="AK778" s="255"/>
      <c r="AL778" s="255"/>
      <c r="AM778" s="255"/>
      <c r="AN778" s="255"/>
      <c r="AO778" s="255"/>
      <c r="AP778" s="255"/>
    </row>
    <row r="779" spans="1:42" ht="63">
      <c r="A779" s="251" t="s">
        <v>48</v>
      </c>
      <c r="B779" s="251" t="s">
        <v>2075</v>
      </c>
      <c r="C779" s="251" t="s">
        <v>2076</v>
      </c>
      <c r="D779" s="251" t="str">
        <f t="shared" si="25"/>
        <v>PC2_07
[${plot_15a}]: How much in total did you spend on the [${PC2_03}] seed you planted in this plot?</v>
      </c>
      <c r="E779" s="251" t="s">
        <v>2077</v>
      </c>
      <c r="F779" s="251" t="str">
        <f t="shared" si="26"/>
        <v>PC2_07
[${plot_15a}]: Wakoresheje amafaranga angana ate ku mbuto za [${PC2_03}] wateye muri uyu murima?</v>
      </c>
      <c r="G779" s="251" t="s">
        <v>285</v>
      </c>
      <c r="H779" s="450"/>
      <c r="I779" s="259"/>
      <c r="J779" s="251" t="s">
        <v>1570</v>
      </c>
      <c r="K779" s="259"/>
      <c r="L779" s="259" t="s">
        <v>2078</v>
      </c>
      <c r="M779" s="259"/>
      <c r="N779" s="251" t="s">
        <v>43</v>
      </c>
      <c r="O779" s="259"/>
      <c r="P779" s="259"/>
      <c r="Q779" s="259"/>
      <c r="R779" s="259"/>
      <c r="S779" s="259"/>
      <c r="T779" s="259"/>
      <c r="U779" s="259"/>
      <c r="V779" s="259"/>
      <c r="W779" s="259"/>
      <c r="X779" s="259"/>
      <c r="Y779" s="259"/>
      <c r="Z779" s="259"/>
      <c r="AA779" s="255"/>
      <c r="AB779" s="255"/>
      <c r="AC779" s="255"/>
      <c r="AD779" s="255"/>
      <c r="AE779" s="255"/>
      <c r="AF779" s="255"/>
      <c r="AG779" s="255"/>
      <c r="AH779" s="255"/>
      <c r="AI779" s="255"/>
      <c r="AJ779" s="255"/>
      <c r="AK779" s="255"/>
      <c r="AL779" s="255"/>
      <c r="AM779" s="255"/>
      <c r="AN779" s="255"/>
      <c r="AO779" s="255"/>
      <c r="AP779" s="255"/>
    </row>
    <row r="780" spans="1:42" ht="78.75">
      <c r="A780" s="251" t="s">
        <v>256</v>
      </c>
      <c r="B780" s="251" t="s">
        <v>2079</v>
      </c>
      <c r="C780" s="251" t="s">
        <v>2080</v>
      </c>
      <c r="D780" s="251" t="str">
        <f t="shared" si="25"/>
        <v>PC2_07_alert
Alert! The household reported that they spent more than 100,000 RWF on [${PC2_03}] seed. This is very high. Are you sure this is correct?</v>
      </c>
      <c r="E780" s="251" t="s">
        <v>2080</v>
      </c>
      <c r="F780" s="251" t="str">
        <f t="shared" si="26"/>
        <v>PC2_07_alert
Alert! The household reported that they spent more than 100,000 RWF on [${PC2_03}] seed. This is very high. Are you sure this is correct?</v>
      </c>
      <c r="G780" s="450"/>
      <c r="H780" s="450"/>
      <c r="I780" s="259"/>
      <c r="J780" s="319" t="s">
        <v>685</v>
      </c>
      <c r="K780" s="259" t="s">
        <v>686</v>
      </c>
      <c r="L780" s="319" t="s">
        <v>2081</v>
      </c>
      <c r="M780" s="259"/>
      <c r="N780" s="251" t="s">
        <v>43</v>
      </c>
      <c r="O780" s="259"/>
      <c r="P780" s="259"/>
      <c r="Q780" s="259"/>
      <c r="R780" s="259"/>
      <c r="S780" s="259"/>
      <c r="T780" s="259"/>
      <c r="U780" s="259"/>
      <c r="V780" s="259"/>
      <c r="W780" s="259"/>
      <c r="X780" s="259"/>
      <c r="Y780" s="259"/>
      <c r="Z780" s="259"/>
      <c r="AA780" s="255"/>
      <c r="AB780" s="255"/>
      <c r="AC780" s="255"/>
      <c r="AD780" s="255"/>
      <c r="AE780" s="255"/>
      <c r="AF780" s="255"/>
      <c r="AG780" s="255"/>
      <c r="AH780" s="255"/>
      <c r="AI780" s="255"/>
      <c r="AJ780" s="255"/>
      <c r="AK780" s="255"/>
      <c r="AL780" s="255"/>
      <c r="AM780" s="255"/>
      <c r="AN780" s="255"/>
      <c r="AO780" s="255"/>
      <c r="AP780" s="255"/>
    </row>
    <row r="781" spans="1:42" ht="63">
      <c r="A781" s="251" t="s">
        <v>256</v>
      </c>
      <c r="B781" s="251" t="s">
        <v>2082</v>
      </c>
      <c r="C781" s="251" t="s">
        <v>2083</v>
      </c>
      <c r="D781" s="251" t="str">
        <f t="shared" si="25"/>
        <v>PC2_07_w
Alert! The household reported they did not spend any money on [${PC2_03}]. Are you sure this is correct?</v>
      </c>
      <c r="E781" s="251" t="s">
        <v>2083</v>
      </c>
      <c r="F781" s="251" t="str">
        <f t="shared" si="26"/>
        <v>PC2_07_w
Alert! The household reported they did not spend any money on [${PC2_03}]. Are you sure this is correct?</v>
      </c>
      <c r="G781" s="450"/>
      <c r="H781" s="450"/>
      <c r="I781" s="259"/>
      <c r="J781" s="319" t="s">
        <v>685</v>
      </c>
      <c r="K781" s="259" t="s">
        <v>686</v>
      </c>
      <c r="L781" s="319" t="s">
        <v>2084</v>
      </c>
      <c r="M781" s="259"/>
      <c r="N781" s="251" t="s">
        <v>43</v>
      </c>
      <c r="O781" s="259"/>
      <c r="P781" s="259"/>
      <c r="Q781" s="259"/>
      <c r="R781" s="259"/>
      <c r="S781" s="259"/>
      <c r="T781" s="259"/>
      <c r="U781" s="259"/>
      <c r="V781" s="259"/>
      <c r="W781" s="259"/>
      <c r="X781" s="259"/>
      <c r="Y781" s="259"/>
      <c r="Z781" s="259"/>
      <c r="AA781" s="255"/>
      <c r="AB781" s="255"/>
      <c r="AC781" s="255"/>
      <c r="AD781" s="255"/>
      <c r="AE781" s="255"/>
      <c r="AF781" s="255"/>
      <c r="AG781" s="255"/>
      <c r="AH781" s="255"/>
      <c r="AI781" s="255"/>
      <c r="AJ781" s="255"/>
      <c r="AK781" s="255"/>
      <c r="AL781" s="255"/>
      <c r="AM781" s="255"/>
      <c r="AN781" s="255"/>
      <c r="AO781" s="255"/>
      <c r="AP781" s="255"/>
    </row>
    <row r="782" spans="1:42" ht="63">
      <c r="A782" s="251" t="s">
        <v>670</v>
      </c>
      <c r="B782" s="251" t="s">
        <v>2085</v>
      </c>
      <c r="C782" s="251" t="s">
        <v>2086</v>
      </c>
      <c r="D782" s="251" t="str">
        <f t="shared" si="25"/>
        <v>PC2_08
[${plot_15a}]: How much of this seed did you receive for free?</v>
      </c>
      <c r="E782" s="251" t="s">
        <v>2087</v>
      </c>
      <c r="F782" s="251" t="str">
        <f t="shared" si="26"/>
        <v>PC2_08
[${plot_15a}]: Ese ni imbuto zingana gute waba warabonye ku buntu?</v>
      </c>
      <c r="G782" s="450"/>
      <c r="H782" s="450"/>
      <c r="I782" s="259"/>
      <c r="J782" s="259"/>
      <c r="K782" s="259"/>
      <c r="L782" s="259" t="s">
        <v>2068</v>
      </c>
      <c r="M782" s="259"/>
      <c r="N782" s="251" t="s">
        <v>43</v>
      </c>
      <c r="O782" s="259"/>
      <c r="P782" s="259"/>
      <c r="Q782" s="259"/>
      <c r="R782" s="259"/>
      <c r="S782" s="259"/>
      <c r="T782" s="259"/>
      <c r="U782" s="259"/>
      <c r="V782" s="259"/>
      <c r="W782" s="259"/>
      <c r="X782" s="259"/>
      <c r="Y782" s="259"/>
      <c r="Z782" s="259"/>
      <c r="AA782" s="255"/>
      <c r="AB782" s="255"/>
      <c r="AC782" s="255"/>
      <c r="AD782" s="255"/>
      <c r="AE782" s="255"/>
      <c r="AF782" s="255"/>
      <c r="AG782" s="255"/>
      <c r="AH782" s="255"/>
      <c r="AI782" s="255"/>
      <c r="AJ782" s="255"/>
      <c r="AK782" s="255"/>
      <c r="AL782" s="255"/>
      <c r="AM782" s="255"/>
      <c r="AN782" s="255"/>
      <c r="AO782" s="255"/>
      <c r="AP782" s="255"/>
    </row>
    <row r="783" spans="1:42" ht="47.25">
      <c r="A783" s="251" t="s">
        <v>1556</v>
      </c>
      <c r="B783" s="251" t="s">
        <v>2088</v>
      </c>
      <c r="C783" s="251" t="s">
        <v>1558</v>
      </c>
      <c r="D783" s="251" t="str">
        <f t="shared" si="25"/>
        <v>PC2_08X
units</v>
      </c>
      <c r="E783" s="251" t="s">
        <v>677</v>
      </c>
      <c r="F783" s="251" t="str">
        <f t="shared" si="26"/>
        <v>PC2_08X
Ingero</v>
      </c>
      <c r="G783" s="450"/>
      <c r="H783" s="450"/>
      <c r="I783" s="259"/>
      <c r="J783" s="259"/>
      <c r="K783" s="259"/>
      <c r="L783" s="251" t="s">
        <v>2089</v>
      </c>
      <c r="M783" s="259"/>
      <c r="N783" s="251" t="s">
        <v>43</v>
      </c>
      <c r="O783" s="259"/>
      <c r="P783" s="259"/>
      <c r="Q783" s="259"/>
      <c r="R783" s="259"/>
      <c r="S783" s="259"/>
      <c r="T783" s="259"/>
      <c r="U783" s="259"/>
      <c r="V783" s="259"/>
      <c r="W783" s="259"/>
      <c r="X783" s="259"/>
      <c r="Y783" s="259"/>
      <c r="Z783" s="259"/>
      <c r="AA783" s="255"/>
      <c r="AB783" s="255"/>
      <c r="AC783" s="255"/>
      <c r="AD783" s="255"/>
      <c r="AE783" s="255"/>
      <c r="AF783" s="255"/>
      <c r="AG783" s="255"/>
      <c r="AH783" s="255"/>
      <c r="AI783" s="255"/>
      <c r="AJ783" s="255"/>
      <c r="AK783" s="255"/>
      <c r="AL783" s="255"/>
      <c r="AM783" s="255"/>
      <c r="AN783" s="255"/>
      <c r="AO783" s="255"/>
      <c r="AP783" s="255"/>
    </row>
    <row r="784" spans="1:42" ht="63">
      <c r="A784" s="251" t="s">
        <v>59</v>
      </c>
      <c r="B784" s="251" t="s">
        <v>2090</v>
      </c>
      <c r="C784" s="271" t="s">
        <v>2070</v>
      </c>
      <c r="D784" s="251" t="str">
        <f t="shared" si="25"/>
        <v>SDF_15a
Seed weight (15A) converted to KG (unless cuttings or pieces selected as units)</v>
      </c>
      <c r="E784" s="450"/>
      <c r="F784" s="251" t="str">
        <f t="shared" si="26"/>
        <v xml:space="preserve">SDF_15a
</v>
      </c>
      <c r="G784" s="450"/>
      <c r="H784" s="450"/>
      <c r="I784" s="259"/>
      <c r="J784" s="259"/>
      <c r="K784" s="259"/>
      <c r="L784" s="450"/>
      <c r="M784" s="259"/>
      <c r="N784" s="450"/>
      <c r="O784" s="259"/>
      <c r="P784" s="259"/>
      <c r="Q784" s="455" t="s">
        <v>2091</v>
      </c>
      <c r="R784" s="259"/>
      <c r="S784" s="259"/>
      <c r="T784" s="259"/>
      <c r="U784" s="259"/>
      <c r="V784" s="259"/>
      <c r="W784" s="259"/>
      <c r="X784" s="259"/>
      <c r="Y784" s="259"/>
      <c r="Z784" s="259"/>
      <c r="AA784" s="255"/>
      <c r="AB784" s="255"/>
      <c r="AC784" s="255"/>
      <c r="AD784" s="255"/>
      <c r="AE784" s="255"/>
      <c r="AF784" s="255"/>
      <c r="AG784" s="255"/>
      <c r="AH784" s="255"/>
      <c r="AI784" s="255"/>
      <c r="AJ784" s="255"/>
      <c r="AK784" s="255"/>
      <c r="AL784" s="255"/>
      <c r="AM784" s="255"/>
      <c r="AN784" s="255"/>
      <c r="AO784" s="255"/>
      <c r="AP784" s="255"/>
    </row>
    <row r="785" spans="1:42" s="8" customFormat="1" ht="63">
      <c r="A785" s="251" t="s">
        <v>59</v>
      </c>
      <c r="B785" s="271" t="s">
        <v>2092</v>
      </c>
      <c r="C785" s="271" t="s">
        <v>1586</v>
      </c>
      <c r="D785" s="251" t="str">
        <f t="shared" si="25"/>
        <v>SDF2_15a
Equal to 1 if weight of free seed is larger than total seed used</v>
      </c>
      <c r="E785" s="271"/>
      <c r="F785" s="251" t="str">
        <f t="shared" si="26"/>
        <v xml:space="preserve">SDF2_15a
</v>
      </c>
      <c r="G785" s="271"/>
      <c r="H785" s="271"/>
      <c r="I785" s="271"/>
      <c r="J785" s="271"/>
      <c r="K785" s="271"/>
      <c r="L785" s="271" t="s">
        <v>2093</v>
      </c>
      <c r="M785" s="452"/>
      <c r="N785" s="271"/>
      <c r="O785" s="271"/>
      <c r="P785" s="271"/>
      <c r="Q785" s="455" t="s">
        <v>2094</v>
      </c>
      <c r="R785" s="319"/>
      <c r="S785" s="398"/>
      <c r="T785" s="271"/>
      <c r="U785" s="271"/>
      <c r="V785" s="271"/>
      <c r="W785" s="271"/>
      <c r="X785" s="271"/>
      <c r="Y785" s="271"/>
      <c r="Z785" s="271"/>
      <c r="AA785" s="362"/>
      <c r="AB785" s="362"/>
      <c r="AC785" s="362"/>
      <c r="AD785" s="362"/>
      <c r="AE785" s="362"/>
      <c r="AF785" s="362"/>
      <c r="AG785" s="362"/>
      <c r="AH785" s="362"/>
      <c r="AI785" s="362"/>
      <c r="AJ785" s="362"/>
      <c r="AK785" s="362"/>
      <c r="AL785" s="362"/>
      <c r="AM785" s="362"/>
      <c r="AN785" s="362"/>
      <c r="AO785" s="362"/>
      <c r="AP785" s="362"/>
    </row>
    <row r="786" spans="1:42" ht="63">
      <c r="A786" s="251" t="s">
        <v>22</v>
      </c>
      <c r="B786" s="271" t="s">
        <v>2095</v>
      </c>
      <c r="C786" s="271" t="s">
        <v>1590</v>
      </c>
      <c r="D786" s="251" t="str">
        <f t="shared" si="25"/>
        <v>SDQ_15a_w
ALERT! The amount of free seed used is larger than the total amount of seed used</v>
      </c>
      <c r="E786" s="271" t="s">
        <v>1591</v>
      </c>
      <c r="F786" s="251" t="str">
        <f t="shared" si="26"/>
        <v>SDQ_15a_w
ALERT! Imbuto babonye ku buntu ziraruta izo bateye. Subira inyuma ubikosore.</v>
      </c>
      <c r="G786" s="450"/>
      <c r="H786" s="450"/>
      <c r="I786" s="450"/>
      <c r="J786" s="450"/>
      <c r="K786" s="450"/>
      <c r="L786" s="271" t="s">
        <v>2096</v>
      </c>
      <c r="M786" s="452"/>
      <c r="N786" s="450"/>
      <c r="O786" s="450"/>
      <c r="P786" s="450"/>
      <c r="Q786" s="455"/>
      <c r="R786" s="319"/>
      <c r="S786" s="398"/>
      <c r="T786" s="450"/>
      <c r="U786" s="450"/>
      <c r="V786" s="450"/>
      <c r="W786" s="450"/>
      <c r="X786" s="450"/>
      <c r="Y786" s="450"/>
      <c r="Z786" s="450"/>
      <c r="AA786" s="255"/>
      <c r="AB786" s="255"/>
      <c r="AC786" s="255"/>
      <c r="AD786" s="255"/>
      <c r="AE786" s="255"/>
      <c r="AF786" s="255"/>
      <c r="AG786" s="255"/>
      <c r="AH786" s="255"/>
      <c r="AI786" s="255"/>
      <c r="AJ786" s="255"/>
      <c r="AK786" s="255"/>
      <c r="AL786" s="255"/>
      <c r="AM786" s="255"/>
      <c r="AN786" s="255"/>
      <c r="AO786" s="255"/>
      <c r="AP786" s="255"/>
    </row>
    <row r="787" spans="1:42" ht="63">
      <c r="A787" s="251" t="s">
        <v>670</v>
      </c>
      <c r="B787" s="251" t="s">
        <v>2097</v>
      </c>
      <c r="C787" s="251" t="s">
        <v>2098</v>
      </c>
      <c r="D787" s="251" t="str">
        <f t="shared" si="25"/>
        <v>PC2_09
[${plot_15a}]: How much [${PC2_03}] did you harvest from this plot in Season A?</v>
      </c>
      <c r="E787" s="251" t="s">
        <v>2099</v>
      </c>
      <c r="F787" s="251" t="str">
        <f t="shared" si="26"/>
        <v>PC2_09
[${plot_15a}]: Waba umaze gusarura [${PC2_03}] bingana iki muri uwo murima mu gihembwe A?</v>
      </c>
      <c r="G787" s="450"/>
      <c r="H787" s="450"/>
      <c r="I787" s="259"/>
      <c r="J787" s="251" t="s">
        <v>1570</v>
      </c>
      <c r="K787" s="259"/>
      <c r="L787" s="450"/>
      <c r="M787" s="259"/>
      <c r="N787" s="251" t="s">
        <v>43</v>
      </c>
      <c r="O787" s="259"/>
      <c r="P787" s="259"/>
      <c r="Q787" s="259"/>
      <c r="R787" s="259"/>
      <c r="S787" s="259"/>
      <c r="T787" s="259"/>
      <c r="U787" s="259"/>
      <c r="V787" s="259"/>
      <c r="W787" s="259"/>
      <c r="X787" s="259"/>
      <c r="Y787" s="259"/>
      <c r="Z787" s="259"/>
      <c r="AA787" s="255"/>
      <c r="AB787" s="255"/>
      <c r="AC787" s="255"/>
      <c r="AD787" s="255"/>
      <c r="AE787" s="255"/>
      <c r="AF787" s="255"/>
      <c r="AG787" s="255"/>
      <c r="AH787" s="255"/>
      <c r="AI787" s="255"/>
      <c r="AJ787" s="255"/>
      <c r="AK787" s="255"/>
      <c r="AL787" s="255"/>
      <c r="AM787" s="255"/>
      <c r="AN787" s="255"/>
      <c r="AO787" s="255"/>
      <c r="AP787" s="255"/>
    </row>
    <row r="788" spans="1:42" ht="47.25">
      <c r="A788" s="251" t="s">
        <v>1597</v>
      </c>
      <c r="B788" s="251" t="s">
        <v>2100</v>
      </c>
      <c r="C788" s="251" t="s">
        <v>1558</v>
      </c>
      <c r="D788" s="251" t="str">
        <f t="shared" si="25"/>
        <v>PC2_09X
units</v>
      </c>
      <c r="E788" s="251" t="s">
        <v>677</v>
      </c>
      <c r="F788" s="251" t="str">
        <f t="shared" si="26"/>
        <v>PC2_09X
Ingero</v>
      </c>
      <c r="G788" s="450"/>
      <c r="H788" s="450"/>
      <c r="I788" s="259"/>
      <c r="J788" s="259"/>
      <c r="K788" s="259"/>
      <c r="L788" s="259" t="s">
        <v>2101</v>
      </c>
      <c r="M788" s="259"/>
      <c r="N788" s="251" t="s">
        <v>43</v>
      </c>
      <c r="O788" s="259"/>
      <c r="P788" s="259"/>
      <c r="Q788" s="259"/>
      <c r="R788" s="259"/>
      <c r="S788" s="259"/>
      <c r="T788" s="259"/>
      <c r="U788" s="259"/>
      <c r="V788" s="259"/>
      <c r="W788" s="259"/>
      <c r="X788" s="259"/>
      <c r="Y788" s="259"/>
      <c r="Z788" s="259"/>
      <c r="AA788" s="255"/>
      <c r="AB788" s="255"/>
      <c r="AC788" s="255"/>
      <c r="AD788" s="255"/>
      <c r="AE788" s="255"/>
      <c r="AF788" s="255"/>
      <c r="AG788" s="255"/>
      <c r="AH788" s="255"/>
      <c r="AI788" s="255"/>
      <c r="AJ788" s="255"/>
      <c r="AK788" s="255"/>
      <c r="AL788" s="255"/>
      <c r="AM788" s="255"/>
      <c r="AN788" s="255"/>
      <c r="AO788" s="255"/>
      <c r="AP788" s="255"/>
    </row>
    <row r="789" spans="1:42" s="8" customFormat="1" ht="63">
      <c r="A789" s="271" t="s">
        <v>59</v>
      </c>
      <c r="B789" s="271" t="s">
        <v>2102</v>
      </c>
      <c r="C789" s="271" t="s">
        <v>2103</v>
      </c>
      <c r="D789" s="251" t="str">
        <f t="shared" si="25"/>
        <v>HQ_15a
Harvest weight (15A) converted to KG (unless bundle as units)</v>
      </c>
      <c r="E789" s="271"/>
      <c r="F789" s="251" t="str">
        <f t="shared" si="26"/>
        <v xml:space="preserve">HQ_15a
</v>
      </c>
      <c r="G789" s="271"/>
      <c r="H789" s="271"/>
      <c r="I789" s="271"/>
      <c r="J789" s="271"/>
      <c r="K789" s="271"/>
      <c r="L789" s="271"/>
      <c r="M789" s="452"/>
      <c r="N789" s="271"/>
      <c r="O789" s="271"/>
      <c r="P789" s="271"/>
      <c r="Q789" s="455" t="s">
        <v>2104</v>
      </c>
      <c r="R789" s="374"/>
      <c r="S789" s="398"/>
      <c r="T789" s="271"/>
      <c r="U789" s="271"/>
      <c r="V789" s="271"/>
      <c r="W789" s="271"/>
      <c r="X789" s="271"/>
      <c r="Y789" s="271"/>
      <c r="Z789" s="271"/>
      <c r="AA789" s="362"/>
      <c r="AB789" s="362"/>
      <c r="AC789" s="362"/>
      <c r="AD789" s="362"/>
      <c r="AE789" s="362"/>
      <c r="AF789" s="362"/>
      <c r="AG789" s="362"/>
      <c r="AH789" s="362"/>
      <c r="AI789" s="362"/>
      <c r="AJ789" s="362"/>
      <c r="AK789" s="362"/>
      <c r="AL789" s="362"/>
      <c r="AM789" s="362"/>
      <c r="AN789" s="362"/>
      <c r="AO789" s="362"/>
      <c r="AP789" s="362"/>
    </row>
    <row r="790" spans="1:42" ht="78.75">
      <c r="A790" s="251" t="s">
        <v>256</v>
      </c>
      <c r="B790" s="251" t="s">
        <v>2105</v>
      </c>
      <c r="C790" s="251" t="s">
        <v>2106</v>
      </c>
      <c r="D790" s="251" t="str">
        <f t="shared" si="25"/>
        <v>PC2_09_alert
Alert! The household reported that they harvested more than 10,000 KG of [${PC2_03}]. This is very high. Are you sure this is correct.</v>
      </c>
      <c r="E790" s="251" t="s">
        <v>2106</v>
      </c>
      <c r="F790" s="251" t="str">
        <f t="shared" si="26"/>
        <v>PC2_09_alert
Alert! The household reported that they harvested more than 10,000 KG of [${PC2_03}]. This is very high. Are you sure this is correct.</v>
      </c>
      <c r="G790" s="450"/>
      <c r="H790" s="450"/>
      <c r="I790" s="259"/>
      <c r="J790" s="319" t="s">
        <v>685</v>
      </c>
      <c r="K790" s="259" t="s">
        <v>686</v>
      </c>
      <c r="L790" s="319" t="s">
        <v>2107</v>
      </c>
      <c r="M790" s="259"/>
      <c r="N790" s="251" t="s">
        <v>43</v>
      </c>
      <c r="O790" s="259"/>
      <c r="P790" s="259"/>
      <c r="Q790" s="259"/>
      <c r="R790" s="259"/>
      <c r="S790" s="259"/>
      <c r="T790" s="259"/>
      <c r="U790" s="259"/>
      <c r="V790" s="259"/>
      <c r="W790" s="259"/>
      <c r="X790" s="259"/>
      <c r="Y790" s="259"/>
      <c r="Z790" s="259"/>
      <c r="AA790" s="255"/>
      <c r="AB790" s="255"/>
      <c r="AC790" s="255"/>
      <c r="AD790" s="255"/>
      <c r="AE790" s="255"/>
      <c r="AF790" s="255"/>
      <c r="AG790" s="255"/>
      <c r="AH790" s="255"/>
      <c r="AI790" s="255"/>
      <c r="AJ790" s="255"/>
      <c r="AK790" s="255"/>
      <c r="AL790" s="255"/>
      <c r="AM790" s="255"/>
      <c r="AN790" s="255"/>
      <c r="AO790" s="255"/>
      <c r="AP790" s="255"/>
    </row>
    <row r="791" spans="1:42" ht="63">
      <c r="A791" s="251" t="s">
        <v>1606</v>
      </c>
      <c r="B791" s="251" t="s">
        <v>2108</v>
      </c>
      <c r="C791" s="251" t="s">
        <v>2109</v>
      </c>
      <c r="D791" s="251" t="str">
        <f t="shared" si="25"/>
        <v>PC2_09A
[${plot_15a}]: Green or Dry Maize?</v>
      </c>
      <c r="E791" s="251" t="s">
        <v>2110</v>
      </c>
      <c r="F791" s="251" t="str">
        <f t="shared" si="26"/>
        <v>PC2_09A
[${plot_15a}]: Ibigori bibisi cg byumye?</v>
      </c>
      <c r="G791" s="450"/>
      <c r="H791" s="450"/>
      <c r="I791" s="259"/>
      <c r="J791" s="259"/>
      <c r="K791" s="259"/>
      <c r="L791" s="251" t="s">
        <v>2111</v>
      </c>
      <c r="M791" s="259"/>
      <c r="N791" s="251" t="s">
        <v>43</v>
      </c>
      <c r="O791" s="259"/>
      <c r="P791" s="259"/>
      <c r="Q791" s="259"/>
      <c r="R791" s="259"/>
      <c r="S791" s="259"/>
      <c r="T791" s="259"/>
      <c r="U791" s="259"/>
      <c r="V791" s="259"/>
      <c r="W791" s="259"/>
      <c r="X791" s="259"/>
      <c r="Y791" s="259"/>
      <c r="Z791" s="259"/>
      <c r="AA791" s="255"/>
      <c r="AB791" s="255"/>
      <c r="AC791" s="255"/>
      <c r="AD791" s="255"/>
      <c r="AE791" s="255"/>
      <c r="AF791" s="255"/>
      <c r="AG791" s="255"/>
      <c r="AH791" s="255"/>
      <c r="AI791" s="255"/>
      <c r="AJ791" s="255"/>
      <c r="AK791" s="255"/>
      <c r="AL791" s="255"/>
      <c r="AM791" s="255"/>
      <c r="AN791" s="255"/>
      <c r="AO791" s="255"/>
      <c r="AP791" s="255"/>
    </row>
    <row r="792" spans="1:42" ht="47.25">
      <c r="A792" s="251" t="s">
        <v>670</v>
      </c>
      <c r="B792" s="251" t="s">
        <v>2112</v>
      </c>
      <c r="C792" s="251" t="s">
        <v>1612</v>
      </c>
      <c r="D792" s="251" t="str">
        <f t="shared" si="25"/>
        <v>PC2_09B
Green (Quantity)</v>
      </c>
      <c r="E792" s="251" t="s">
        <v>1613</v>
      </c>
      <c r="F792" s="251" t="str">
        <f t="shared" si="26"/>
        <v>PC2_09B
Bibisi (ingano)</v>
      </c>
      <c r="G792" s="450"/>
      <c r="H792" s="450"/>
      <c r="I792" s="259"/>
      <c r="J792" s="259"/>
      <c r="K792" s="259"/>
      <c r="L792" s="251" t="s">
        <v>2113</v>
      </c>
      <c r="M792" s="259"/>
      <c r="N792" s="251" t="s">
        <v>43</v>
      </c>
      <c r="O792" s="259"/>
      <c r="P792" s="259"/>
      <c r="Q792" s="259"/>
      <c r="R792" s="259"/>
      <c r="S792" s="259"/>
      <c r="T792" s="259"/>
      <c r="U792" s="259"/>
      <c r="V792" s="259"/>
      <c r="W792" s="259"/>
      <c r="X792" s="259"/>
      <c r="Y792" s="259"/>
      <c r="Z792" s="259"/>
      <c r="AA792" s="255"/>
      <c r="AB792" s="255"/>
      <c r="AC792" s="255"/>
      <c r="AD792" s="255"/>
      <c r="AE792" s="255"/>
      <c r="AF792" s="255"/>
      <c r="AG792" s="255"/>
      <c r="AH792" s="255"/>
      <c r="AI792" s="255"/>
      <c r="AJ792" s="255"/>
      <c r="AK792" s="255"/>
      <c r="AL792" s="255"/>
      <c r="AM792" s="255"/>
      <c r="AN792" s="255"/>
      <c r="AO792" s="255"/>
      <c r="AP792" s="255"/>
    </row>
    <row r="793" spans="1:42" ht="47.25">
      <c r="A793" s="251" t="s">
        <v>1597</v>
      </c>
      <c r="B793" s="251" t="s">
        <v>2114</v>
      </c>
      <c r="C793" s="251" t="s">
        <v>1616</v>
      </c>
      <c r="D793" s="251" t="str">
        <f t="shared" si="25"/>
        <v>PC2_09BX
Green (Unit)</v>
      </c>
      <c r="E793" s="251" t="s">
        <v>1617</v>
      </c>
      <c r="F793" s="251" t="str">
        <f t="shared" si="26"/>
        <v>PC2_09BX
Bibisi (igipimo)</v>
      </c>
      <c r="G793" s="450"/>
      <c r="H793" s="450"/>
      <c r="I793" s="259"/>
      <c r="J793" s="259"/>
      <c r="K793" s="259"/>
      <c r="L793" s="251" t="s">
        <v>2115</v>
      </c>
      <c r="M793" s="259"/>
      <c r="N793" s="251" t="s">
        <v>43</v>
      </c>
      <c r="O793" s="259"/>
      <c r="P793" s="259"/>
      <c r="Q793" s="259"/>
      <c r="R793" s="259"/>
      <c r="S793" s="259"/>
      <c r="T793" s="259"/>
      <c r="U793" s="259"/>
      <c r="V793" s="259"/>
      <c r="W793" s="259"/>
      <c r="X793" s="259"/>
      <c r="Y793" s="259"/>
      <c r="Z793" s="259"/>
      <c r="AA793" s="255"/>
      <c r="AB793" s="255"/>
      <c r="AC793" s="255"/>
      <c r="AD793" s="255"/>
      <c r="AE793" s="255"/>
      <c r="AF793" s="255"/>
      <c r="AG793" s="255"/>
      <c r="AH793" s="255"/>
      <c r="AI793" s="255"/>
      <c r="AJ793" s="255"/>
      <c r="AK793" s="255"/>
      <c r="AL793" s="255"/>
      <c r="AM793" s="255"/>
      <c r="AN793" s="255"/>
      <c r="AO793" s="255"/>
      <c r="AP793" s="255"/>
    </row>
    <row r="794" spans="1:42" ht="47.25">
      <c r="A794" s="251" t="s">
        <v>670</v>
      </c>
      <c r="B794" s="251" t="s">
        <v>2116</v>
      </c>
      <c r="C794" s="251" t="s">
        <v>1620</v>
      </c>
      <c r="D794" s="251" t="str">
        <f t="shared" si="25"/>
        <v>PC2_09C
Dry (Quantity)</v>
      </c>
      <c r="E794" s="251" t="s">
        <v>1621</v>
      </c>
      <c r="F794" s="251" t="str">
        <f t="shared" si="26"/>
        <v>PC2_09C
Byumye (ingano)</v>
      </c>
      <c r="G794" s="450"/>
      <c r="H794" s="450"/>
      <c r="I794" s="259"/>
      <c r="J794" s="259"/>
      <c r="K794" s="259"/>
      <c r="L794" s="251" t="s">
        <v>2113</v>
      </c>
      <c r="M794" s="259"/>
      <c r="N794" s="251" t="s">
        <v>43</v>
      </c>
      <c r="O794" s="259"/>
      <c r="P794" s="259"/>
      <c r="Q794" s="259"/>
      <c r="R794" s="259"/>
      <c r="S794" s="259"/>
      <c r="T794" s="259"/>
      <c r="U794" s="259"/>
      <c r="V794" s="259"/>
      <c r="W794" s="259"/>
      <c r="X794" s="259"/>
      <c r="Y794" s="259"/>
      <c r="Z794" s="259"/>
      <c r="AA794" s="255"/>
      <c r="AB794" s="255"/>
      <c r="AC794" s="255"/>
      <c r="AD794" s="255"/>
      <c r="AE794" s="255"/>
      <c r="AF794" s="255"/>
      <c r="AG794" s="255"/>
      <c r="AH794" s="255"/>
      <c r="AI794" s="255"/>
      <c r="AJ794" s="255"/>
      <c r="AK794" s="255"/>
      <c r="AL794" s="255"/>
      <c r="AM794" s="255"/>
      <c r="AN794" s="255"/>
      <c r="AO794" s="255"/>
      <c r="AP794" s="255"/>
    </row>
    <row r="795" spans="1:42" ht="47.25">
      <c r="A795" s="251" t="s">
        <v>1597</v>
      </c>
      <c r="B795" s="251" t="s">
        <v>2117</v>
      </c>
      <c r="C795" s="251" t="s">
        <v>1623</v>
      </c>
      <c r="D795" s="251" t="str">
        <f t="shared" si="25"/>
        <v>PC2_09CX
Dry (Unit)</v>
      </c>
      <c r="E795" s="251" t="s">
        <v>1624</v>
      </c>
      <c r="F795" s="251" t="str">
        <f t="shared" si="26"/>
        <v>PC2_09CX
Byumye (igipimo)</v>
      </c>
      <c r="G795" s="450"/>
      <c r="H795" s="450"/>
      <c r="I795" s="259"/>
      <c r="J795" s="259"/>
      <c r="K795" s="259"/>
      <c r="L795" s="251" t="s">
        <v>2118</v>
      </c>
      <c r="M795" s="259"/>
      <c r="N795" s="251" t="s">
        <v>43</v>
      </c>
      <c r="O795" s="259"/>
      <c r="P795" s="259"/>
      <c r="Q795" s="259"/>
      <c r="R795" s="259"/>
      <c r="S795" s="259"/>
      <c r="T795" s="259"/>
      <c r="U795" s="259"/>
      <c r="V795" s="259"/>
      <c r="W795" s="259"/>
      <c r="X795" s="259"/>
      <c r="Y795" s="259"/>
      <c r="Z795" s="259"/>
      <c r="AA795" s="255"/>
      <c r="AB795" s="255"/>
      <c r="AC795" s="255"/>
      <c r="AD795" s="255"/>
      <c r="AE795" s="255"/>
      <c r="AF795" s="255"/>
      <c r="AG795" s="255"/>
      <c r="AH795" s="255"/>
      <c r="AI795" s="255"/>
      <c r="AJ795" s="255"/>
      <c r="AK795" s="255"/>
      <c r="AL795" s="255"/>
      <c r="AM795" s="255"/>
      <c r="AN795" s="255"/>
      <c r="AO795" s="255"/>
      <c r="AP795" s="255"/>
    </row>
    <row r="796" spans="1:42" ht="47.25">
      <c r="A796" s="251" t="s">
        <v>1626</v>
      </c>
      <c r="B796" s="251" t="s">
        <v>2119</v>
      </c>
      <c r="C796" s="251" t="s">
        <v>2120</v>
      </c>
      <c r="D796" s="251" t="str">
        <f t="shared" si="25"/>
        <v>PC2_09D
[${plot_15a}]: Why was the harvested amount zero?</v>
      </c>
      <c r="E796" s="251" t="s">
        <v>2121</v>
      </c>
      <c r="F796" s="251" t="str">
        <f t="shared" si="26"/>
        <v>PC2_09D
[${plot_15a}]: Kubera iki umusaruro wabonetse ari zeru?</v>
      </c>
      <c r="G796" s="450"/>
      <c r="H796" s="450"/>
      <c r="I796" s="259"/>
      <c r="J796" s="259"/>
      <c r="K796" s="259"/>
      <c r="L796" s="251" t="s">
        <v>2122</v>
      </c>
      <c r="M796" s="259"/>
      <c r="N796" s="251" t="s">
        <v>43</v>
      </c>
      <c r="O796" s="259"/>
      <c r="P796" s="259"/>
      <c r="Q796" s="259"/>
      <c r="R796" s="259"/>
      <c r="S796" s="259"/>
      <c r="T796" s="259"/>
      <c r="U796" s="259"/>
      <c r="V796" s="259"/>
      <c r="W796" s="259"/>
      <c r="X796" s="259"/>
      <c r="Y796" s="259"/>
      <c r="Z796" s="259"/>
      <c r="AA796" s="255"/>
      <c r="AB796" s="255"/>
      <c r="AC796" s="255"/>
      <c r="AD796" s="255"/>
      <c r="AE796" s="255"/>
      <c r="AF796" s="255"/>
      <c r="AG796" s="255"/>
      <c r="AH796" s="255"/>
      <c r="AI796" s="255"/>
      <c r="AJ796" s="255"/>
      <c r="AK796" s="255"/>
      <c r="AL796" s="255"/>
      <c r="AM796" s="255"/>
      <c r="AN796" s="255"/>
      <c r="AO796" s="255"/>
      <c r="AP796" s="255"/>
    </row>
    <row r="797" spans="1:42" ht="63">
      <c r="A797" s="251" t="s">
        <v>670</v>
      </c>
      <c r="B797" s="251" t="s">
        <v>2123</v>
      </c>
      <c r="C797" s="251" t="s">
        <v>2124</v>
      </c>
      <c r="D797" s="251" t="str">
        <f t="shared" si="25"/>
        <v>PC2_10
[${plot_15a}]: How much [${PC2_03}] did you sell from the season A 2015 harvest?</v>
      </c>
      <c r="E797" s="251" t="s">
        <v>2125</v>
      </c>
      <c r="F797" s="251" t="str">
        <f t="shared" si="26"/>
        <v>PC2_10
[${plot_15a}]: Umaze kugurisha [${PC2_03}] bingana iki wavanye mu musaruro w'igihembwe cy'ihinga A 2015?</v>
      </c>
      <c r="G797" s="450"/>
      <c r="H797" s="450"/>
      <c r="I797" s="450"/>
      <c r="J797" s="450"/>
      <c r="K797" s="450"/>
      <c r="L797" s="251" t="s">
        <v>2101</v>
      </c>
      <c r="M797" s="259"/>
      <c r="N797" s="251" t="s">
        <v>43</v>
      </c>
      <c r="O797" s="259"/>
      <c r="P797" s="259"/>
      <c r="Q797" s="259"/>
      <c r="R797" s="259"/>
      <c r="S797" s="259"/>
      <c r="T797" s="259"/>
      <c r="U797" s="259"/>
      <c r="V797" s="259"/>
      <c r="W797" s="259"/>
      <c r="X797" s="259"/>
      <c r="Y797" s="259"/>
      <c r="Z797" s="259"/>
      <c r="AA797" s="255"/>
      <c r="AB797" s="255"/>
      <c r="AC797" s="255"/>
      <c r="AD797" s="255"/>
      <c r="AE797" s="255"/>
      <c r="AF797" s="255"/>
      <c r="AG797" s="255"/>
      <c r="AH797" s="255"/>
      <c r="AI797" s="255"/>
      <c r="AJ797" s="255"/>
      <c r="AK797" s="255"/>
      <c r="AL797" s="255"/>
      <c r="AM797" s="255"/>
      <c r="AN797" s="255"/>
      <c r="AO797" s="255"/>
      <c r="AP797" s="255"/>
    </row>
    <row r="798" spans="1:42" ht="47.25">
      <c r="A798" s="251" t="s">
        <v>1597</v>
      </c>
      <c r="B798" s="251" t="s">
        <v>2126</v>
      </c>
      <c r="C798" s="251" t="s">
        <v>1558</v>
      </c>
      <c r="D798" s="251" t="str">
        <f t="shared" si="25"/>
        <v>PC2_10X
units</v>
      </c>
      <c r="E798" s="251" t="s">
        <v>677</v>
      </c>
      <c r="F798" s="251" t="str">
        <f t="shared" si="26"/>
        <v>PC2_10X
Ingero</v>
      </c>
      <c r="G798" s="450"/>
      <c r="H798" s="450"/>
      <c r="I798" s="450"/>
      <c r="J798" s="450"/>
      <c r="K798" s="450"/>
      <c r="L798" s="251" t="s">
        <v>2127</v>
      </c>
      <c r="M798" s="259"/>
      <c r="N798" s="251" t="s">
        <v>43</v>
      </c>
      <c r="O798" s="259"/>
      <c r="P798" s="259"/>
      <c r="Q798" s="259"/>
      <c r="R798" s="259"/>
      <c r="S798" s="259"/>
      <c r="T798" s="259"/>
      <c r="U798" s="259"/>
      <c r="V798" s="259"/>
      <c r="W798" s="259"/>
      <c r="X798" s="259"/>
      <c r="Y798" s="259"/>
      <c r="Z798" s="259"/>
      <c r="AA798" s="255"/>
      <c r="AB798" s="255"/>
      <c r="AC798" s="255"/>
      <c r="AD798" s="255"/>
      <c r="AE798" s="255"/>
      <c r="AF798" s="255"/>
      <c r="AG798" s="255"/>
      <c r="AH798" s="255"/>
      <c r="AI798" s="255"/>
      <c r="AJ798" s="255"/>
      <c r="AK798" s="255"/>
      <c r="AL798" s="255"/>
      <c r="AM798" s="255"/>
      <c r="AN798" s="255"/>
      <c r="AO798" s="255"/>
      <c r="AP798" s="255"/>
    </row>
    <row r="799" spans="1:42" s="8" customFormat="1" ht="63">
      <c r="A799" s="271" t="s">
        <v>59</v>
      </c>
      <c r="B799" s="271" t="s">
        <v>2128</v>
      </c>
      <c r="C799" s="271" t="s">
        <v>2129</v>
      </c>
      <c r="D799" s="251" t="str">
        <f t="shared" si="25"/>
        <v>SQ_15a
Sale weight (15A) converted to KG (unless bundle as units)</v>
      </c>
      <c r="E799" s="271"/>
      <c r="F799" s="251" t="str">
        <f t="shared" si="26"/>
        <v xml:space="preserve">SQ_15a
</v>
      </c>
      <c r="G799" s="271"/>
      <c r="H799" s="271"/>
      <c r="I799" s="271"/>
      <c r="J799" s="271"/>
      <c r="K799" s="271"/>
      <c r="L799" s="271"/>
      <c r="M799" s="452"/>
      <c r="N799" s="271"/>
      <c r="O799" s="271"/>
      <c r="P799" s="271"/>
      <c r="Q799" s="455" t="s">
        <v>2130</v>
      </c>
      <c r="R799" s="374"/>
      <c r="S799" s="398"/>
      <c r="T799" s="271"/>
      <c r="U799" s="271"/>
      <c r="V799" s="271"/>
      <c r="W799" s="271"/>
      <c r="X799" s="271"/>
      <c r="Y799" s="271"/>
      <c r="Z799" s="271"/>
      <c r="AA799" s="362"/>
      <c r="AB799" s="362"/>
      <c r="AC799" s="362"/>
      <c r="AD799" s="362"/>
      <c r="AE799" s="362"/>
      <c r="AF799" s="362"/>
      <c r="AG799" s="362"/>
      <c r="AH799" s="362"/>
      <c r="AI799" s="362"/>
      <c r="AJ799" s="362"/>
      <c r="AK799" s="362"/>
      <c r="AL799" s="362"/>
      <c r="AM799" s="362"/>
      <c r="AN799" s="362"/>
      <c r="AO799" s="362"/>
      <c r="AP799" s="362"/>
    </row>
    <row r="800" spans="1:42" ht="47.25">
      <c r="A800" s="271" t="s">
        <v>59</v>
      </c>
      <c r="B800" s="271" t="s">
        <v>2131</v>
      </c>
      <c r="C800" s="271" t="s">
        <v>1640</v>
      </c>
      <c r="D800" s="251" t="str">
        <f t="shared" si="25"/>
        <v>SQ2_15a
Equal to 1 if sale weight larger than total harvest weight</v>
      </c>
      <c r="E800" s="271"/>
      <c r="F800" s="251" t="str">
        <f t="shared" si="26"/>
        <v xml:space="preserve">SQ2_15a
</v>
      </c>
      <c r="G800" s="271"/>
      <c r="H800" s="271"/>
      <c r="I800" s="271"/>
      <c r="J800" s="271"/>
      <c r="K800" s="271"/>
      <c r="L800" s="271" t="s">
        <v>2132</v>
      </c>
      <c r="M800" s="452"/>
      <c r="N800" s="450"/>
      <c r="O800" s="450"/>
      <c r="P800" s="450"/>
      <c r="Q800" s="455" t="s">
        <v>2133</v>
      </c>
      <c r="R800" s="319"/>
      <c r="S800" s="398"/>
      <c r="T800" s="450"/>
      <c r="U800" s="450"/>
      <c r="V800" s="450"/>
      <c r="W800" s="450"/>
      <c r="X800" s="450"/>
      <c r="Y800" s="450"/>
      <c r="Z800" s="450"/>
      <c r="AA800" s="255"/>
      <c r="AB800" s="255"/>
      <c r="AC800" s="255"/>
      <c r="AD800" s="255"/>
      <c r="AE800" s="255"/>
      <c r="AF800" s="255"/>
      <c r="AG800" s="255"/>
      <c r="AH800" s="255"/>
      <c r="AI800" s="255"/>
      <c r="AJ800" s="255"/>
      <c r="AK800" s="255"/>
      <c r="AL800" s="255"/>
      <c r="AM800" s="255"/>
      <c r="AN800" s="255"/>
      <c r="AO800" s="255"/>
      <c r="AP800" s="255"/>
    </row>
    <row r="801" spans="1:42" ht="63">
      <c r="A801" s="271" t="s">
        <v>22</v>
      </c>
      <c r="B801" s="271" t="s">
        <v>2134</v>
      </c>
      <c r="C801" s="271" t="s">
        <v>1644</v>
      </c>
      <c r="D801" s="251" t="str">
        <f t="shared" si="25"/>
        <v>SQ_15a_w
ALERT! The amount sold is larger than the amount harvested.</v>
      </c>
      <c r="E801" s="271" t="s">
        <v>1645</v>
      </c>
      <c r="F801" s="251" t="str">
        <f t="shared" si="26"/>
        <v>SQ_15a_w
IKITONDERWA!  ibyo yasaruye ntibingana / ntibihura nuburyo yabikoresheje.</v>
      </c>
      <c r="G801" s="450"/>
      <c r="H801" s="450"/>
      <c r="I801" s="450"/>
      <c r="J801" s="450"/>
      <c r="K801" s="450"/>
      <c r="L801" s="271" t="s">
        <v>2135</v>
      </c>
      <c r="M801" s="452"/>
      <c r="N801" s="450"/>
      <c r="O801" s="450"/>
      <c r="P801" s="450"/>
      <c r="Q801" s="455"/>
      <c r="R801" s="319"/>
      <c r="S801" s="398"/>
      <c r="T801" s="450"/>
      <c r="U801" s="450"/>
      <c r="V801" s="450"/>
      <c r="W801" s="450"/>
      <c r="X801" s="450"/>
      <c r="Y801" s="450"/>
      <c r="Z801" s="450"/>
      <c r="AA801" s="255"/>
      <c r="AB801" s="255"/>
      <c r="AC801" s="255"/>
      <c r="AD801" s="255"/>
      <c r="AE801" s="255"/>
      <c r="AF801" s="255"/>
      <c r="AG801" s="255"/>
      <c r="AH801" s="255"/>
      <c r="AI801" s="255"/>
      <c r="AJ801" s="255"/>
      <c r="AK801" s="255"/>
      <c r="AL801" s="255"/>
      <c r="AM801" s="255"/>
      <c r="AN801" s="255"/>
      <c r="AO801" s="255"/>
      <c r="AP801" s="255"/>
    </row>
    <row r="802" spans="1:42" ht="63">
      <c r="A802" s="251" t="s">
        <v>1606</v>
      </c>
      <c r="B802" s="251" t="s">
        <v>2136</v>
      </c>
      <c r="C802" s="251" t="s">
        <v>2109</v>
      </c>
      <c r="D802" s="251" t="str">
        <f t="shared" si="25"/>
        <v>PC2_10A
[${plot_15a}]: Green or Dry Maize?</v>
      </c>
      <c r="E802" s="251" t="s">
        <v>2110</v>
      </c>
      <c r="F802" s="251" t="str">
        <f t="shared" si="26"/>
        <v>PC2_10A
[${plot_15a}]: Ibigori bibisi cg byumye?</v>
      </c>
      <c r="G802" s="450"/>
      <c r="H802" s="450"/>
      <c r="I802" s="450"/>
      <c r="J802" s="450"/>
      <c r="K802" s="450"/>
      <c r="L802" s="251" t="s">
        <v>2137</v>
      </c>
      <c r="M802" s="259"/>
      <c r="N802" s="251" t="s">
        <v>43</v>
      </c>
      <c r="O802" s="259"/>
      <c r="P802" s="259"/>
      <c r="Q802" s="259"/>
      <c r="R802" s="259"/>
      <c r="S802" s="259"/>
      <c r="T802" s="259"/>
      <c r="U802" s="259"/>
      <c r="V802" s="259"/>
      <c r="W802" s="259"/>
      <c r="X802" s="259"/>
      <c r="Y802" s="259"/>
      <c r="Z802" s="259"/>
      <c r="AA802" s="255"/>
      <c r="AB802" s="255"/>
      <c r="AC802" s="255"/>
      <c r="AD802" s="255"/>
      <c r="AE802" s="255"/>
      <c r="AF802" s="255"/>
      <c r="AG802" s="255"/>
      <c r="AH802" s="255"/>
      <c r="AI802" s="255"/>
      <c r="AJ802" s="255"/>
      <c r="AK802" s="255"/>
      <c r="AL802" s="255"/>
      <c r="AM802" s="255"/>
      <c r="AN802" s="255"/>
      <c r="AO802" s="255"/>
      <c r="AP802" s="255"/>
    </row>
    <row r="803" spans="1:42" ht="47.25">
      <c r="A803" s="251" t="s">
        <v>670</v>
      </c>
      <c r="B803" s="251" t="s">
        <v>2138</v>
      </c>
      <c r="C803" s="251" t="s">
        <v>1612</v>
      </c>
      <c r="D803" s="251" t="str">
        <f t="shared" si="25"/>
        <v>PC2_10B
Green (Quantity)</v>
      </c>
      <c r="E803" s="251" t="s">
        <v>1613</v>
      </c>
      <c r="F803" s="251" t="str">
        <f t="shared" si="26"/>
        <v>PC2_10B
Bibisi (ingano)</v>
      </c>
      <c r="G803" s="450"/>
      <c r="H803" s="450"/>
      <c r="I803" s="450"/>
      <c r="J803" s="450"/>
      <c r="K803" s="450"/>
      <c r="L803" s="251" t="s">
        <v>2139</v>
      </c>
      <c r="M803" s="259"/>
      <c r="N803" s="251" t="s">
        <v>43</v>
      </c>
      <c r="O803" s="259"/>
      <c r="P803" s="259"/>
      <c r="Q803" s="259"/>
      <c r="R803" s="259"/>
      <c r="S803" s="259"/>
      <c r="T803" s="259"/>
      <c r="U803" s="259"/>
      <c r="V803" s="259"/>
      <c r="W803" s="259"/>
      <c r="X803" s="259"/>
      <c r="Y803" s="259"/>
      <c r="Z803" s="259"/>
      <c r="AA803" s="255"/>
      <c r="AB803" s="255"/>
      <c r="AC803" s="255"/>
      <c r="AD803" s="255"/>
      <c r="AE803" s="255"/>
      <c r="AF803" s="255"/>
      <c r="AG803" s="255"/>
      <c r="AH803" s="255"/>
      <c r="AI803" s="255"/>
      <c r="AJ803" s="255"/>
      <c r="AK803" s="255"/>
      <c r="AL803" s="255"/>
      <c r="AM803" s="255"/>
      <c r="AN803" s="255"/>
      <c r="AO803" s="255"/>
      <c r="AP803" s="255"/>
    </row>
    <row r="804" spans="1:42" ht="47.25">
      <c r="A804" s="251" t="s">
        <v>1597</v>
      </c>
      <c r="B804" s="251" t="s">
        <v>2140</v>
      </c>
      <c r="C804" s="251" t="s">
        <v>1616</v>
      </c>
      <c r="D804" s="251" t="str">
        <f t="shared" si="25"/>
        <v>PC2_10BX
Green (Unit)</v>
      </c>
      <c r="E804" s="251" t="s">
        <v>1617</v>
      </c>
      <c r="F804" s="251" t="str">
        <f t="shared" si="26"/>
        <v>PC2_10BX
Bibisi (igipimo)</v>
      </c>
      <c r="G804" s="450"/>
      <c r="H804" s="450"/>
      <c r="I804" s="450"/>
      <c r="J804" s="450"/>
      <c r="K804" s="450"/>
      <c r="L804" s="251" t="s">
        <v>2141</v>
      </c>
      <c r="M804" s="259"/>
      <c r="N804" s="251" t="s">
        <v>43</v>
      </c>
      <c r="O804" s="259"/>
      <c r="P804" s="259"/>
      <c r="Q804" s="259"/>
      <c r="R804" s="259"/>
      <c r="S804" s="259"/>
      <c r="T804" s="259"/>
      <c r="U804" s="259"/>
      <c r="V804" s="259"/>
      <c r="W804" s="259"/>
      <c r="X804" s="259"/>
      <c r="Y804" s="259"/>
      <c r="Z804" s="259"/>
      <c r="AA804" s="255"/>
      <c r="AB804" s="255"/>
      <c r="AC804" s="255"/>
      <c r="AD804" s="255"/>
      <c r="AE804" s="255"/>
      <c r="AF804" s="255"/>
      <c r="AG804" s="255"/>
      <c r="AH804" s="255"/>
      <c r="AI804" s="255"/>
      <c r="AJ804" s="255"/>
      <c r="AK804" s="255"/>
      <c r="AL804" s="255"/>
      <c r="AM804" s="255"/>
      <c r="AN804" s="255"/>
      <c r="AO804" s="255"/>
      <c r="AP804" s="255"/>
    </row>
    <row r="805" spans="1:42" ht="47.25">
      <c r="A805" s="251" t="s">
        <v>670</v>
      </c>
      <c r="B805" s="251" t="s">
        <v>2142</v>
      </c>
      <c r="C805" s="251" t="s">
        <v>1620</v>
      </c>
      <c r="D805" s="251" t="str">
        <f t="shared" si="25"/>
        <v>PC2_10C
Dry (Quantity)</v>
      </c>
      <c r="E805" s="251" t="s">
        <v>1621</v>
      </c>
      <c r="F805" s="251" t="str">
        <f t="shared" si="26"/>
        <v>PC2_10C
Byumye (ingano)</v>
      </c>
      <c r="G805" s="450"/>
      <c r="H805" s="450"/>
      <c r="I805" s="450"/>
      <c r="J805" s="450"/>
      <c r="K805" s="450"/>
      <c r="L805" s="251" t="s">
        <v>2139</v>
      </c>
      <c r="M805" s="259"/>
      <c r="N805" s="251" t="s">
        <v>43</v>
      </c>
      <c r="O805" s="259"/>
      <c r="P805" s="259"/>
      <c r="Q805" s="259"/>
      <c r="R805" s="259"/>
      <c r="S805" s="259"/>
      <c r="T805" s="259"/>
      <c r="U805" s="259"/>
      <c r="V805" s="259"/>
      <c r="W805" s="259"/>
      <c r="X805" s="259"/>
      <c r="Y805" s="259"/>
      <c r="Z805" s="259"/>
      <c r="AA805" s="255"/>
      <c r="AB805" s="255"/>
      <c r="AC805" s="255"/>
      <c r="AD805" s="255"/>
      <c r="AE805" s="255"/>
      <c r="AF805" s="255"/>
      <c r="AG805" s="255"/>
      <c r="AH805" s="255"/>
      <c r="AI805" s="255"/>
      <c r="AJ805" s="255"/>
      <c r="AK805" s="255"/>
      <c r="AL805" s="255"/>
      <c r="AM805" s="255"/>
      <c r="AN805" s="255"/>
      <c r="AO805" s="255"/>
      <c r="AP805" s="255"/>
    </row>
    <row r="806" spans="1:42" ht="47.25">
      <c r="A806" s="251" t="s">
        <v>1597</v>
      </c>
      <c r="B806" s="251" t="s">
        <v>2143</v>
      </c>
      <c r="C806" s="251" t="s">
        <v>1623</v>
      </c>
      <c r="D806" s="251" t="str">
        <f t="shared" si="25"/>
        <v>PC2_10CX
Dry (Unit)</v>
      </c>
      <c r="E806" s="251" t="s">
        <v>1624</v>
      </c>
      <c r="F806" s="251" t="str">
        <f t="shared" si="26"/>
        <v>PC2_10CX
Byumye (igipimo)</v>
      </c>
      <c r="G806" s="450"/>
      <c r="H806" s="450"/>
      <c r="I806" s="450"/>
      <c r="J806" s="450"/>
      <c r="K806" s="450"/>
      <c r="L806" s="251" t="s">
        <v>2144</v>
      </c>
      <c r="M806" s="259"/>
      <c r="N806" s="251" t="s">
        <v>43</v>
      </c>
      <c r="O806" s="259"/>
      <c r="P806" s="259"/>
      <c r="Q806" s="259"/>
      <c r="R806" s="259"/>
      <c r="S806" s="259"/>
      <c r="T806" s="259"/>
      <c r="U806" s="259"/>
      <c r="V806" s="259"/>
      <c r="W806" s="259"/>
      <c r="X806" s="259"/>
      <c r="Y806" s="259"/>
      <c r="Z806" s="259"/>
      <c r="AA806" s="255"/>
      <c r="AB806" s="255"/>
      <c r="AC806" s="255"/>
      <c r="AD806" s="255"/>
      <c r="AE806" s="255"/>
      <c r="AF806" s="255"/>
      <c r="AG806" s="255"/>
      <c r="AH806" s="255"/>
      <c r="AI806" s="255"/>
      <c r="AJ806" s="255"/>
      <c r="AK806" s="255"/>
      <c r="AL806" s="255"/>
      <c r="AM806" s="255"/>
      <c r="AN806" s="255"/>
      <c r="AO806" s="255"/>
      <c r="AP806" s="255"/>
    </row>
    <row r="807" spans="1:42" ht="47.25">
      <c r="A807" s="251" t="s">
        <v>1656</v>
      </c>
      <c r="B807" s="251" t="s">
        <v>2145</v>
      </c>
      <c r="C807" s="251" t="s">
        <v>2146</v>
      </c>
      <c r="D807" s="251" t="str">
        <f t="shared" ref="D807:D870" si="27">$B807&amp;"
"&amp;$C807</f>
        <v>PC2_10D
[${plot_15a}]: Who do you sell [${PC2_03}] to?</v>
      </c>
      <c r="E807" s="251" t="s">
        <v>2147</v>
      </c>
      <c r="F807" s="251" t="str">
        <f t="shared" si="26"/>
        <v>PC2_10D
[${plot_15a}]: Ni hehe wagurishije umusaruro wa [${PC2_03}]?</v>
      </c>
      <c r="G807" s="450"/>
      <c r="H807" s="450"/>
      <c r="I807" s="450"/>
      <c r="J807" s="450"/>
      <c r="K807" s="450"/>
      <c r="L807" s="251" t="s">
        <v>2148</v>
      </c>
      <c r="M807" s="259"/>
      <c r="N807" s="251" t="s">
        <v>43</v>
      </c>
      <c r="O807" s="259"/>
      <c r="P807" s="259"/>
      <c r="Q807" s="259"/>
      <c r="R807" s="259"/>
      <c r="S807" s="259"/>
      <c r="T807" s="259"/>
      <c r="U807" s="259"/>
      <c r="V807" s="259"/>
      <c r="W807" s="259"/>
      <c r="X807" s="259"/>
      <c r="Y807" s="259"/>
      <c r="Z807" s="259"/>
      <c r="AA807" s="255"/>
      <c r="AB807" s="255"/>
      <c r="AC807" s="255"/>
      <c r="AD807" s="255"/>
      <c r="AE807" s="255"/>
      <c r="AF807" s="255"/>
      <c r="AG807" s="255"/>
      <c r="AH807" s="255"/>
      <c r="AI807" s="255"/>
      <c r="AJ807" s="255"/>
      <c r="AK807" s="255"/>
      <c r="AL807" s="255"/>
      <c r="AM807" s="255"/>
      <c r="AN807" s="255"/>
      <c r="AO807" s="255"/>
      <c r="AP807" s="255"/>
    </row>
    <row r="808" spans="1:42" ht="63">
      <c r="A808" s="251" t="s">
        <v>48</v>
      </c>
      <c r="B808" s="251" t="s">
        <v>2149</v>
      </c>
      <c r="C808" s="251" t="s">
        <v>2150</v>
      </c>
      <c r="D808" s="251" t="str">
        <f t="shared" si="27"/>
        <v>PC2_10E
[${plot_15a}]: How much did you earn in total from selling this [${PC2_03}] from your Season 15a harvest?</v>
      </c>
      <c r="E808" s="251" t="s">
        <v>2151</v>
      </c>
      <c r="F808" s="251" t="str">
        <f t="shared" si="26"/>
        <v>PC2_10E
[${plot_15a}]: Winjije amafaranga angahe mu musaruro wa [${PC2_03}] mu gihembwe cy'ihinga 15a?</v>
      </c>
      <c r="G808" s="251" t="s">
        <v>285</v>
      </c>
      <c r="H808" s="450"/>
      <c r="I808" s="450"/>
      <c r="J808" s="251" t="s">
        <v>1664</v>
      </c>
      <c r="K808" s="450"/>
      <c r="L808" s="251" t="s">
        <v>2148</v>
      </c>
      <c r="M808" s="259"/>
      <c r="N808" s="251" t="s">
        <v>43</v>
      </c>
      <c r="O808" s="259"/>
      <c r="P808" s="259"/>
      <c r="Q808" s="259"/>
      <c r="R808" s="259"/>
      <c r="S808" s="259"/>
      <c r="T808" s="259"/>
      <c r="U808" s="259"/>
      <c r="V808" s="259"/>
      <c r="W808" s="259"/>
      <c r="X808" s="259"/>
      <c r="Y808" s="259"/>
      <c r="Z808" s="259"/>
      <c r="AA808" s="255"/>
      <c r="AB808" s="255"/>
      <c r="AC808" s="255"/>
      <c r="AD808" s="255"/>
      <c r="AE808" s="255"/>
      <c r="AF808" s="255"/>
      <c r="AG808" s="255"/>
      <c r="AH808" s="255"/>
      <c r="AI808" s="255"/>
      <c r="AJ808" s="255"/>
      <c r="AK808" s="255"/>
      <c r="AL808" s="255"/>
      <c r="AM808" s="255"/>
      <c r="AN808" s="255"/>
      <c r="AO808" s="255"/>
      <c r="AP808" s="255"/>
    </row>
    <row r="809" spans="1:42" s="18" customFormat="1" ht="78.75">
      <c r="A809" s="251" t="s">
        <v>256</v>
      </c>
      <c r="B809" s="251" t="s">
        <v>2152</v>
      </c>
      <c r="C809" s="251" t="s">
        <v>2153</v>
      </c>
      <c r="D809" s="251" t="str">
        <f t="shared" si="27"/>
        <v>PC2_10E_alert
Alert! The household reported that they earned more than 100,000 RWF from [${PC2_03}] harvest. This is very high. Are you sure this is correct?</v>
      </c>
      <c r="E809" s="251" t="s">
        <v>2153</v>
      </c>
      <c r="F809" s="251" t="str">
        <f t="shared" si="26"/>
        <v>PC2_10E_alert
Alert! The household reported that they earned more than 100,000 RWF from [${PC2_03}] harvest. This is very high. Are you sure this is correct?</v>
      </c>
      <c r="G809" s="251"/>
      <c r="H809" s="251"/>
      <c r="I809" s="251"/>
      <c r="J809" s="319"/>
      <c r="K809" s="259"/>
      <c r="L809" s="251" t="s">
        <v>2154</v>
      </c>
      <c r="M809" s="259"/>
      <c r="N809" s="251" t="s">
        <v>43</v>
      </c>
      <c r="O809" s="259"/>
      <c r="P809" s="259"/>
      <c r="Q809" s="259"/>
      <c r="R809" s="259"/>
      <c r="S809" s="259"/>
      <c r="T809" s="259"/>
      <c r="U809" s="259"/>
      <c r="V809" s="259"/>
      <c r="W809" s="259"/>
      <c r="X809" s="259"/>
      <c r="Y809" s="259"/>
      <c r="Z809" s="259"/>
      <c r="AA809" s="259"/>
      <c r="AB809" s="259"/>
      <c r="AC809" s="259"/>
      <c r="AD809" s="259"/>
      <c r="AE809" s="259"/>
      <c r="AF809" s="259"/>
      <c r="AG809" s="259"/>
      <c r="AH809" s="259"/>
      <c r="AI809" s="259"/>
      <c r="AJ809" s="259"/>
      <c r="AK809" s="259"/>
      <c r="AL809" s="259"/>
      <c r="AM809" s="259"/>
      <c r="AN809" s="259"/>
      <c r="AO809" s="259"/>
      <c r="AP809" s="259"/>
    </row>
    <row r="810" spans="1:42" ht="63">
      <c r="A810" s="251" t="s">
        <v>670</v>
      </c>
      <c r="B810" s="251" t="s">
        <v>2155</v>
      </c>
      <c r="C810" s="251" t="s">
        <v>2156</v>
      </c>
      <c r="D810" s="251" t="str">
        <f t="shared" si="27"/>
        <v>PC2_11
[${plot_15a}]: How much [${PC2_03}] was used for HH consumption?</v>
      </c>
      <c r="E810" s="251" t="s">
        <v>2157</v>
      </c>
      <c r="F810" s="251" t="str">
        <f t="shared" si="26"/>
        <v>PC2_11
[${plot_15a}]: Umusaruro [${PC2_03}] umaze kuribwa mu rugo ungana ute?</v>
      </c>
      <c r="G810" s="450"/>
      <c r="H810" s="450"/>
      <c r="I810" s="450"/>
      <c r="J810" s="450"/>
      <c r="K810" s="450"/>
      <c r="L810" s="251" t="s">
        <v>2101</v>
      </c>
      <c r="M810" s="259"/>
      <c r="N810" s="251" t="s">
        <v>43</v>
      </c>
      <c r="O810" s="259"/>
      <c r="P810" s="259"/>
      <c r="Q810" s="259"/>
      <c r="R810" s="259"/>
      <c r="S810" s="259"/>
      <c r="T810" s="259"/>
      <c r="U810" s="259"/>
      <c r="V810" s="259"/>
      <c r="W810" s="259"/>
      <c r="X810" s="259"/>
      <c r="Y810" s="259"/>
      <c r="Z810" s="259"/>
      <c r="AA810" s="255"/>
      <c r="AB810" s="255"/>
      <c r="AC810" s="255"/>
      <c r="AD810" s="255"/>
      <c r="AE810" s="255"/>
      <c r="AF810" s="255"/>
      <c r="AG810" s="255"/>
      <c r="AH810" s="255"/>
      <c r="AI810" s="255"/>
      <c r="AJ810" s="255"/>
      <c r="AK810" s="255"/>
      <c r="AL810" s="255"/>
      <c r="AM810" s="255"/>
      <c r="AN810" s="255"/>
      <c r="AO810" s="255"/>
      <c r="AP810" s="255"/>
    </row>
    <row r="811" spans="1:42" ht="47.25">
      <c r="A811" s="251" t="s">
        <v>1597</v>
      </c>
      <c r="B811" s="251" t="s">
        <v>2158</v>
      </c>
      <c r="C811" s="251" t="s">
        <v>1558</v>
      </c>
      <c r="D811" s="251" t="str">
        <f t="shared" si="27"/>
        <v>PC2_11X
units</v>
      </c>
      <c r="E811" s="251" t="s">
        <v>677</v>
      </c>
      <c r="F811" s="251" t="str">
        <f t="shared" si="26"/>
        <v>PC2_11X
Ingero</v>
      </c>
      <c r="G811" s="450"/>
      <c r="H811" s="450"/>
      <c r="I811" s="450"/>
      <c r="J811" s="450"/>
      <c r="K811" s="450"/>
      <c r="L811" s="251" t="s">
        <v>2159</v>
      </c>
      <c r="M811" s="259"/>
      <c r="N811" s="251" t="s">
        <v>43</v>
      </c>
      <c r="O811" s="259"/>
      <c r="P811" s="259"/>
      <c r="Q811" s="259"/>
      <c r="R811" s="259"/>
      <c r="S811" s="259"/>
      <c r="T811" s="259"/>
      <c r="U811" s="259"/>
      <c r="V811" s="259"/>
      <c r="W811" s="259"/>
      <c r="X811" s="259"/>
      <c r="Y811" s="259"/>
      <c r="Z811" s="259"/>
      <c r="AA811" s="255"/>
      <c r="AB811" s="255"/>
      <c r="AC811" s="255"/>
      <c r="AD811" s="255"/>
      <c r="AE811" s="255"/>
      <c r="AF811" s="255"/>
      <c r="AG811" s="255"/>
      <c r="AH811" s="255"/>
      <c r="AI811" s="255"/>
      <c r="AJ811" s="255"/>
      <c r="AK811" s="255"/>
      <c r="AL811" s="255"/>
      <c r="AM811" s="255"/>
      <c r="AN811" s="255"/>
      <c r="AO811" s="255"/>
      <c r="AP811" s="255"/>
    </row>
    <row r="812" spans="1:42" s="8" customFormat="1" ht="63">
      <c r="A812" s="271" t="s">
        <v>59</v>
      </c>
      <c r="B812" s="271" t="s">
        <v>2160</v>
      </c>
      <c r="C812" s="271" t="s">
        <v>2161</v>
      </c>
      <c r="D812" s="251" t="str">
        <f t="shared" si="27"/>
        <v>CQ_15a
Consumed weight (15A) converted to KG (unless bundle as units)</v>
      </c>
      <c r="E812" s="271"/>
      <c r="F812" s="251" t="str">
        <f t="shared" si="26"/>
        <v xml:space="preserve">CQ_15a
</v>
      </c>
      <c r="G812" s="271"/>
      <c r="H812" s="271"/>
      <c r="I812" s="271"/>
      <c r="J812" s="271"/>
      <c r="K812" s="271"/>
      <c r="L812" s="271"/>
      <c r="M812" s="452"/>
      <c r="N812" s="271"/>
      <c r="O812" s="271"/>
      <c r="P812" s="271"/>
      <c r="Q812" s="455" t="s">
        <v>2162</v>
      </c>
      <c r="R812" s="374"/>
      <c r="S812" s="398"/>
      <c r="T812" s="271"/>
      <c r="U812" s="271"/>
      <c r="V812" s="271"/>
      <c r="W812" s="271"/>
      <c r="X812" s="271"/>
      <c r="Y812" s="271"/>
      <c r="Z812" s="271"/>
      <c r="AA812" s="362"/>
      <c r="AB812" s="362"/>
      <c r="AC812" s="362"/>
      <c r="AD812" s="362"/>
      <c r="AE812" s="362"/>
      <c r="AF812" s="362"/>
      <c r="AG812" s="362"/>
      <c r="AH812" s="362"/>
      <c r="AI812" s="362"/>
      <c r="AJ812" s="362"/>
      <c r="AK812" s="362"/>
      <c r="AL812" s="362"/>
      <c r="AM812" s="362"/>
      <c r="AN812" s="362"/>
      <c r="AO812" s="362"/>
      <c r="AP812" s="362"/>
    </row>
    <row r="813" spans="1:42" ht="63">
      <c r="A813" s="271" t="s">
        <v>59</v>
      </c>
      <c r="B813" s="271" t="s">
        <v>2163</v>
      </c>
      <c r="C813" s="271" t="s">
        <v>1677</v>
      </c>
      <c r="D813" s="251" t="str">
        <f t="shared" si="27"/>
        <v>CQ2_15a
Equal to 1 if consumed weight larger than total harvest weight</v>
      </c>
      <c r="E813" s="271"/>
      <c r="F813" s="251" t="str">
        <f t="shared" si="26"/>
        <v xml:space="preserve">CQ2_15a
</v>
      </c>
      <c r="G813" s="271"/>
      <c r="H813" s="271"/>
      <c r="I813" s="271"/>
      <c r="J813" s="271"/>
      <c r="K813" s="271"/>
      <c r="L813" s="271" t="s">
        <v>2164</v>
      </c>
      <c r="M813" s="452"/>
      <c r="N813" s="450"/>
      <c r="O813" s="450"/>
      <c r="P813" s="450"/>
      <c r="Q813" s="455" t="s">
        <v>2165</v>
      </c>
      <c r="R813" s="319"/>
      <c r="S813" s="398"/>
      <c r="T813" s="450"/>
      <c r="U813" s="450"/>
      <c r="V813" s="450"/>
      <c r="W813" s="450"/>
      <c r="X813" s="450"/>
      <c r="Y813" s="450"/>
      <c r="Z813" s="450"/>
      <c r="AA813" s="255"/>
      <c r="AB813" s="255"/>
      <c r="AC813" s="255"/>
      <c r="AD813" s="255"/>
      <c r="AE813" s="255"/>
      <c r="AF813" s="255"/>
      <c r="AG813" s="255"/>
      <c r="AH813" s="255"/>
      <c r="AI813" s="255"/>
      <c r="AJ813" s="255"/>
      <c r="AK813" s="255"/>
      <c r="AL813" s="255"/>
      <c r="AM813" s="255"/>
      <c r="AN813" s="255"/>
      <c r="AO813" s="255"/>
      <c r="AP813" s="255"/>
    </row>
    <row r="814" spans="1:42" ht="63">
      <c r="A814" s="271" t="s">
        <v>22</v>
      </c>
      <c r="B814" s="271" t="s">
        <v>2166</v>
      </c>
      <c r="C814" s="271" t="s">
        <v>1681</v>
      </c>
      <c r="D814" s="251" t="str">
        <f t="shared" si="27"/>
        <v>CQ_15a_w
ALERT! The amount consumed is larger than the amount harvested.</v>
      </c>
      <c r="E814" s="271" t="s">
        <v>1645</v>
      </c>
      <c r="F814" s="251" t="str">
        <f t="shared" si="26"/>
        <v>CQ_15a_w
IKITONDERWA!  ibyo yasaruye ntibingana / ntibihura nuburyo yabikoresheje.</v>
      </c>
      <c r="G814" s="450"/>
      <c r="H814" s="450"/>
      <c r="I814" s="450"/>
      <c r="J814" s="450"/>
      <c r="K814" s="450"/>
      <c r="L814" s="271" t="s">
        <v>2167</v>
      </c>
      <c r="M814" s="452"/>
      <c r="N814" s="450"/>
      <c r="O814" s="450"/>
      <c r="P814" s="450"/>
      <c r="Q814" s="455"/>
      <c r="R814" s="319"/>
      <c r="S814" s="398"/>
      <c r="T814" s="450"/>
      <c r="U814" s="450"/>
      <c r="V814" s="450"/>
      <c r="W814" s="450"/>
      <c r="X814" s="450"/>
      <c r="Y814" s="450"/>
      <c r="Z814" s="450"/>
      <c r="AA814" s="255"/>
      <c r="AB814" s="255"/>
      <c r="AC814" s="255"/>
      <c r="AD814" s="255"/>
      <c r="AE814" s="255"/>
      <c r="AF814" s="255"/>
      <c r="AG814" s="255"/>
      <c r="AH814" s="255"/>
      <c r="AI814" s="255"/>
      <c r="AJ814" s="255"/>
      <c r="AK814" s="255"/>
      <c r="AL814" s="255"/>
      <c r="AM814" s="255"/>
      <c r="AN814" s="255"/>
      <c r="AO814" s="255"/>
      <c r="AP814" s="255"/>
    </row>
    <row r="815" spans="1:42" ht="63">
      <c r="A815" s="251" t="s">
        <v>1606</v>
      </c>
      <c r="B815" s="251" t="s">
        <v>2168</v>
      </c>
      <c r="C815" s="251" t="s">
        <v>2109</v>
      </c>
      <c r="D815" s="251" t="str">
        <f t="shared" si="27"/>
        <v>PC2_11A
[${plot_15a}]: Green or Dry Maize?</v>
      </c>
      <c r="E815" s="251" t="s">
        <v>2110</v>
      </c>
      <c r="F815" s="251" t="str">
        <f t="shared" si="26"/>
        <v>PC2_11A
[${plot_15a}]: Ibigori bibisi cg byumye?</v>
      </c>
      <c r="G815" s="450"/>
      <c r="H815" s="450"/>
      <c r="I815" s="450"/>
      <c r="J815" s="450"/>
      <c r="K815" s="450"/>
      <c r="L815" s="251" t="s">
        <v>2169</v>
      </c>
      <c r="M815" s="259"/>
      <c r="N815" s="251" t="s">
        <v>43</v>
      </c>
      <c r="O815" s="259"/>
      <c r="P815" s="259"/>
      <c r="Q815" s="259"/>
      <c r="R815" s="259"/>
      <c r="S815" s="259"/>
      <c r="T815" s="259"/>
      <c r="U815" s="259"/>
      <c r="V815" s="259"/>
      <c r="W815" s="259"/>
      <c r="X815" s="259"/>
      <c r="Y815" s="259"/>
      <c r="Z815" s="259"/>
      <c r="AA815" s="255"/>
      <c r="AB815" s="255"/>
      <c r="AC815" s="255"/>
      <c r="AD815" s="255"/>
      <c r="AE815" s="255"/>
      <c r="AF815" s="255"/>
      <c r="AG815" s="255"/>
      <c r="AH815" s="255"/>
      <c r="AI815" s="255"/>
      <c r="AJ815" s="255"/>
      <c r="AK815" s="255"/>
      <c r="AL815" s="255"/>
      <c r="AM815" s="255"/>
      <c r="AN815" s="255"/>
      <c r="AO815" s="255"/>
      <c r="AP815" s="255"/>
    </row>
    <row r="816" spans="1:42" ht="47.25">
      <c r="A816" s="251" t="s">
        <v>670</v>
      </c>
      <c r="B816" s="251" t="s">
        <v>2170</v>
      </c>
      <c r="C816" s="251" t="s">
        <v>1612</v>
      </c>
      <c r="D816" s="251" t="str">
        <f t="shared" si="27"/>
        <v>PC2_11B
Green (Quantity)</v>
      </c>
      <c r="E816" s="251" t="s">
        <v>1613</v>
      </c>
      <c r="F816" s="251" t="str">
        <f t="shared" si="26"/>
        <v>PC2_11B
Bibisi (ingano)</v>
      </c>
      <c r="G816" s="450"/>
      <c r="H816" s="450"/>
      <c r="I816" s="450"/>
      <c r="J816" s="450"/>
      <c r="K816" s="450"/>
      <c r="L816" s="251" t="s">
        <v>2171</v>
      </c>
      <c r="M816" s="259"/>
      <c r="N816" s="251" t="s">
        <v>43</v>
      </c>
      <c r="O816" s="259"/>
      <c r="P816" s="259"/>
      <c r="Q816" s="259"/>
      <c r="R816" s="259"/>
      <c r="S816" s="259"/>
      <c r="T816" s="259"/>
      <c r="U816" s="259"/>
      <c r="V816" s="259"/>
      <c r="W816" s="259"/>
      <c r="X816" s="259"/>
      <c r="Y816" s="259"/>
      <c r="Z816" s="259"/>
      <c r="AA816" s="255"/>
      <c r="AB816" s="255"/>
      <c r="AC816" s="255"/>
      <c r="AD816" s="255"/>
      <c r="AE816" s="255"/>
      <c r="AF816" s="255"/>
      <c r="AG816" s="255"/>
      <c r="AH816" s="255"/>
      <c r="AI816" s="255"/>
      <c r="AJ816" s="255"/>
      <c r="AK816" s="255"/>
      <c r="AL816" s="255"/>
      <c r="AM816" s="255"/>
      <c r="AN816" s="255"/>
      <c r="AO816" s="255"/>
      <c r="AP816" s="255"/>
    </row>
    <row r="817" spans="1:42" ht="47.25">
      <c r="A817" s="251" t="s">
        <v>1597</v>
      </c>
      <c r="B817" s="251" t="s">
        <v>2172</v>
      </c>
      <c r="C817" s="251" t="s">
        <v>1616</v>
      </c>
      <c r="D817" s="251" t="str">
        <f t="shared" si="27"/>
        <v>PC2_11BX
Green (Unit)</v>
      </c>
      <c r="E817" s="251" t="s">
        <v>1617</v>
      </c>
      <c r="F817" s="251" t="str">
        <f t="shared" si="26"/>
        <v>PC2_11BX
Bibisi (igipimo)</v>
      </c>
      <c r="G817" s="450"/>
      <c r="H817" s="450"/>
      <c r="I817" s="450"/>
      <c r="J817" s="450"/>
      <c r="K817" s="450"/>
      <c r="L817" s="251" t="s">
        <v>2173</v>
      </c>
      <c r="M817" s="259"/>
      <c r="N817" s="251" t="s">
        <v>43</v>
      </c>
      <c r="O817" s="259"/>
      <c r="P817" s="259"/>
      <c r="Q817" s="259"/>
      <c r="R817" s="259"/>
      <c r="S817" s="259"/>
      <c r="T817" s="259"/>
      <c r="U817" s="259"/>
      <c r="V817" s="259"/>
      <c r="W817" s="259"/>
      <c r="X817" s="259"/>
      <c r="Y817" s="259"/>
      <c r="Z817" s="259"/>
      <c r="AA817" s="255"/>
      <c r="AB817" s="255"/>
      <c r="AC817" s="255"/>
      <c r="AD817" s="255"/>
      <c r="AE817" s="255"/>
      <c r="AF817" s="255"/>
      <c r="AG817" s="255"/>
      <c r="AH817" s="255"/>
      <c r="AI817" s="255"/>
      <c r="AJ817" s="255"/>
      <c r="AK817" s="255"/>
      <c r="AL817" s="255"/>
      <c r="AM817" s="255"/>
      <c r="AN817" s="255"/>
      <c r="AO817" s="255"/>
      <c r="AP817" s="255"/>
    </row>
    <row r="818" spans="1:42" ht="47.25">
      <c r="A818" s="251" t="s">
        <v>670</v>
      </c>
      <c r="B818" s="251" t="s">
        <v>2174</v>
      </c>
      <c r="C818" s="251" t="s">
        <v>1620</v>
      </c>
      <c r="D818" s="251" t="str">
        <f t="shared" si="27"/>
        <v>PC2_11C
Dry (Quantity)</v>
      </c>
      <c r="E818" s="251" t="s">
        <v>1621</v>
      </c>
      <c r="F818" s="251" t="str">
        <f t="shared" si="26"/>
        <v>PC2_11C
Byumye (ingano)</v>
      </c>
      <c r="G818" s="450"/>
      <c r="H818" s="450"/>
      <c r="I818" s="450"/>
      <c r="J818" s="450"/>
      <c r="K818" s="450"/>
      <c r="L818" s="251" t="s">
        <v>2171</v>
      </c>
      <c r="M818" s="259"/>
      <c r="N818" s="251" t="s">
        <v>43</v>
      </c>
      <c r="O818" s="259"/>
      <c r="P818" s="259"/>
      <c r="Q818" s="259"/>
      <c r="R818" s="259"/>
      <c r="S818" s="259"/>
      <c r="T818" s="259"/>
      <c r="U818" s="259"/>
      <c r="V818" s="259"/>
      <c r="W818" s="259"/>
      <c r="X818" s="259"/>
      <c r="Y818" s="259"/>
      <c r="Z818" s="259"/>
      <c r="AA818" s="255"/>
      <c r="AB818" s="255"/>
      <c r="AC818" s="255"/>
      <c r="AD818" s="255"/>
      <c r="AE818" s="255"/>
      <c r="AF818" s="255"/>
      <c r="AG818" s="255"/>
      <c r="AH818" s="255"/>
      <c r="AI818" s="255"/>
      <c r="AJ818" s="255"/>
      <c r="AK818" s="255"/>
      <c r="AL818" s="255"/>
      <c r="AM818" s="255"/>
      <c r="AN818" s="255"/>
      <c r="AO818" s="255"/>
      <c r="AP818" s="255"/>
    </row>
    <row r="819" spans="1:42" ht="34.5" customHeight="1">
      <c r="A819" s="251" t="s">
        <v>1597</v>
      </c>
      <c r="B819" s="251" t="s">
        <v>2175</v>
      </c>
      <c r="C819" s="251" t="s">
        <v>1623</v>
      </c>
      <c r="D819" s="251" t="str">
        <f t="shared" si="27"/>
        <v>PC2_11CX
Dry (Unit)</v>
      </c>
      <c r="E819" s="251" t="s">
        <v>1624</v>
      </c>
      <c r="F819" s="251" t="str">
        <f t="shared" si="26"/>
        <v>PC2_11CX
Byumye (igipimo)</v>
      </c>
      <c r="G819" s="450"/>
      <c r="H819" s="450"/>
      <c r="I819" s="450"/>
      <c r="J819" s="450"/>
      <c r="K819" s="450"/>
      <c r="L819" s="251" t="s">
        <v>2176</v>
      </c>
      <c r="M819" s="259"/>
      <c r="N819" s="251" t="s">
        <v>43</v>
      </c>
      <c r="O819" s="259"/>
      <c r="P819" s="259"/>
      <c r="Q819" s="259"/>
      <c r="R819" s="259"/>
      <c r="S819" s="259"/>
      <c r="T819" s="259"/>
      <c r="U819" s="259"/>
      <c r="V819" s="259"/>
      <c r="W819" s="259"/>
      <c r="X819" s="259"/>
      <c r="Y819" s="259"/>
      <c r="Z819" s="259"/>
      <c r="AA819" s="255"/>
      <c r="AB819" s="255"/>
      <c r="AC819" s="255"/>
      <c r="AD819" s="255"/>
      <c r="AE819" s="255"/>
      <c r="AF819" s="255"/>
      <c r="AG819" s="255"/>
      <c r="AH819" s="255"/>
      <c r="AI819" s="255"/>
      <c r="AJ819" s="255"/>
      <c r="AK819" s="255"/>
      <c r="AL819" s="255"/>
      <c r="AM819" s="255"/>
      <c r="AN819" s="255"/>
      <c r="AO819" s="255"/>
      <c r="AP819" s="255"/>
    </row>
    <row r="820" spans="1:42" ht="78.75">
      <c r="A820" s="251" t="s">
        <v>670</v>
      </c>
      <c r="B820" s="251" t="s">
        <v>2177</v>
      </c>
      <c r="C820" s="251" t="s">
        <v>2178</v>
      </c>
      <c r="D820" s="251" t="str">
        <f t="shared" si="27"/>
        <v>PC2_12
[${plot_15a}]: How much [${PC2_03}] did you lose due to spoilage or post-harvest losses (during storage)?</v>
      </c>
      <c r="E820" s="251" t="s">
        <v>2179</v>
      </c>
      <c r="F820" s="251" t="str">
        <f t="shared" si="26"/>
        <v>PC2_12
[${plot_15a}]: Wahombye umusaruro [${PC2_03}] ungana ute nyuma yo kuwurobanura ngo uwuhunike, cyangwa se ubuhunikiro wakoresheje?</v>
      </c>
      <c r="G820" s="450"/>
      <c r="H820" s="450"/>
      <c r="I820" s="450"/>
      <c r="J820" s="450"/>
      <c r="K820" s="450"/>
      <c r="L820" s="251" t="s">
        <v>2101</v>
      </c>
      <c r="M820" s="259"/>
      <c r="N820" s="251" t="s">
        <v>43</v>
      </c>
      <c r="O820" s="259"/>
      <c r="P820" s="259"/>
      <c r="Q820" s="259"/>
      <c r="R820" s="259"/>
      <c r="S820" s="259"/>
      <c r="T820" s="259"/>
      <c r="U820" s="259"/>
      <c r="V820" s="259"/>
      <c r="W820" s="259"/>
      <c r="X820" s="259"/>
      <c r="Y820" s="259"/>
      <c r="Z820" s="259"/>
      <c r="AA820" s="255"/>
      <c r="AB820" s="255"/>
      <c r="AC820" s="255"/>
      <c r="AD820" s="255"/>
      <c r="AE820" s="255"/>
      <c r="AF820" s="255"/>
      <c r="AG820" s="255"/>
      <c r="AH820" s="255"/>
      <c r="AI820" s="255"/>
      <c r="AJ820" s="255"/>
      <c r="AK820" s="255"/>
      <c r="AL820" s="255"/>
      <c r="AM820" s="255"/>
      <c r="AN820" s="255"/>
      <c r="AO820" s="255"/>
      <c r="AP820" s="255"/>
    </row>
    <row r="821" spans="1:42" ht="47.25">
      <c r="A821" s="251" t="s">
        <v>1597</v>
      </c>
      <c r="B821" s="251" t="s">
        <v>2180</v>
      </c>
      <c r="C821" s="251" t="s">
        <v>1558</v>
      </c>
      <c r="D821" s="251" t="str">
        <f t="shared" si="27"/>
        <v>PC2_12X
units</v>
      </c>
      <c r="E821" s="251" t="s">
        <v>677</v>
      </c>
      <c r="F821" s="251" t="str">
        <f t="shared" si="26"/>
        <v>PC2_12X
Ingero</v>
      </c>
      <c r="G821" s="450"/>
      <c r="H821" s="450"/>
      <c r="I821" s="259"/>
      <c r="J821" s="259"/>
      <c r="K821" s="259"/>
      <c r="L821" s="259" t="s">
        <v>2181</v>
      </c>
      <c r="M821" s="259"/>
      <c r="N821" s="251" t="s">
        <v>43</v>
      </c>
      <c r="O821" s="259"/>
      <c r="P821" s="259"/>
      <c r="Q821" s="259"/>
      <c r="R821" s="259"/>
      <c r="S821" s="259"/>
      <c r="T821" s="259"/>
      <c r="U821" s="259"/>
      <c r="V821" s="259"/>
      <c r="W821" s="259"/>
      <c r="X821" s="259"/>
      <c r="Y821" s="259"/>
      <c r="Z821" s="259"/>
      <c r="AA821" s="255"/>
      <c r="AB821" s="255"/>
      <c r="AC821" s="255"/>
      <c r="AD821" s="255"/>
      <c r="AE821" s="255"/>
      <c r="AF821" s="255"/>
      <c r="AG821" s="255"/>
      <c r="AH821" s="255"/>
      <c r="AI821" s="255"/>
      <c r="AJ821" s="255"/>
      <c r="AK821" s="255"/>
      <c r="AL821" s="255"/>
      <c r="AM821" s="255"/>
      <c r="AN821" s="255"/>
      <c r="AO821" s="255"/>
      <c r="AP821" s="255"/>
    </row>
    <row r="822" spans="1:42" s="8" customFormat="1" ht="63">
      <c r="A822" s="271" t="s">
        <v>59</v>
      </c>
      <c r="B822" s="271" t="s">
        <v>2182</v>
      </c>
      <c r="C822" s="271" t="s">
        <v>2183</v>
      </c>
      <c r="D822" s="251" t="str">
        <f t="shared" si="27"/>
        <v>LQ_15a
Post-harvest loss weight (15A) converted to KG (unless bundle as units)</v>
      </c>
      <c r="E822" s="271"/>
      <c r="F822" s="251" t="str">
        <f t="shared" si="26"/>
        <v xml:space="preserve">LQ_15a
</v>
      </c>
      <c r="G822" s="271"/>
      <c r="H822" s="271"/>
      <c r="I822" s="271"/>
      <c r="J822" s="271"/>
      <c r="K822" s="271"/>
      <c r="L822" s="271"/>
      <c r="M822" s="452"/>
      <c r="N822" s="271"/>
      <c r="O822" s="271"/>
      <c r="P822" s="271"/>
      <c r="Q822" s="455" t="s">
        <v>2184</v>
      </c>
      <c r="R822" s="374"/>
      <c r="S822" s="398"/>
      <c r="T822" s="271"/>
      <c r="U822" s="271"/>
      <c r="V822" s="271"/>
      <c r="W822" s="271"/>
      <c r="X822" s="271"/>
      <c r="Y822" s="271"/>
      <c r="Z822" s="271"/>
      <c r="AA822" s="362"/>
      <c r="AB822" s="362"/>
      <c r="AC822" s="362"/>
      <c r="AD822" s="362"/>
      <c r="AE822" s="362"/>
      <c r="AF822" s="362"/>
      <c r="AG822" s="362"/>
      <c r="AH822" s="362"/>
      <c r="AI822" s="362"/>
      <c r="AJ822" s="362"/>
      <c r="AK822" s="362"/>
      <c r="AL822" s="362"/>
      <c r="AM822" s="362"/>
      <c r="AN822" s="362"/>
      <c r="AO822" s="362"/>
      <c r="AP822" s="362"/>
    </row>
    <row r="823" spans="1:42" ht="63">
      <c r="A823" s="271" t="s">
        <v>59</v>
      </c>
      <c r="B823" s="271" t="s">
        <v>2185</v>
      </c>
      <c r="C823" s="271" t="s">
        <v>1701</v>
      </c>
      <c r="D823" s="251" t="str">
        <f t="shared" si="27"/>
        <v>LQ2_15a
Equal to 1 if post-harvest loss weight larger than total harvest weight</v>
      </c>
      <c r="E823" s="271"/>
      <c r="F823" s="251" t="str">
        <f t="shared" si="26"/>
        <v xml:space="preserve">LQ2_15a
</v>
      </c>
      <c r="G823" s="271"/>
      <c r="H823" s="271"/>
      <c r="I823" s="271"/>
      <c r="J823" s="271"/>
      <c r="K823" s="271"/>
      <c r="L823" s="271" t="s">
        <v>2186</v>
      </c>
      <c r="M823" s="452"/>
      <c r="N823" s="271"/>
      <c r="O823" s="271"/>
      <c r="P823" s="271"/>
      <c r="Q823" s="455" t="s">
        <v>2187</v>
      </c>
      <c r="R823" s="319"/>
      <c r="S823" s="398"/>
      <c r="T823" s="450"/>
      <c r="U823" s="450"/>
      <c r="V823" s="450"/>
      <c r="W823" s="450"/>
      <c r="X823" s="450"/>
      <c r="Y823" s="450"/>
      <c r="Z823" s="450"/>
      <c r="AA823" s="255"/>
      <c r="AB823" s="255"/>
      <c r="AC823" s="255"/>
      <c r="AD823" s="255"/>
      <c r="AE823" s="255"/>
      <c r="AF823" s="255"/>
      <c r="AG823" s="255"/>
      <c r="AH823" s="255"/>
      <c r="AI823" s="255"/>
      <c r="AJ823" s="255"/>
      <c r="AK823" s="255"/>
      <c r="AL823" s="255"/>
      <c r="AM823" s="255"/>
      <c r="AN823" s="255"/>
      <c r="AO823" s="255"/>
      <c r="AP823" s="255"/>
    </row>
    <row r="824" spans="1:42" ht="63">
      <c r="A824" s="271" t="s">
        <v>22</v>
      </c>
      <c r="B824" s="271" t="s">
        <v>2188</v>
      </c>
      <c r="C824" s="271" t="s">
        <v>1705</v>
      </c>
      <c r="D824" s="251" t="str">
        <f t="shared" si="27"/>
        <v>LQ_15a_w
ALERT! The amount lost is larger than the amount harvested.</v>
      </c>
      <c r="E824" s="271" t="s">
        <v>1645</v>
      </c>
      <c r="F824" s="251" t="str">
        <f t="shared" si="26"/>
        <v>LQ_15a_w
IKITONDERWA!  ibyo yasaruye ntibingana / ntibihura nuburyo yabikoresheje.</v>
      </c>
      <c r="G824" s="271"/>
      <c r="H824" s="271"/>
      <c r="I824" s="271"/>
      <c r="J824" s="271"/>
      <c r="K824" s="271"/>
      <c r="L824" s="271" t="s">
        <v>2189</v>
      </c>
      <c r="M824" s="452"/>
      <c r="N824" s="271"/>
      <c r="O824" s="271"/>
      <c r="P824" s="271"/>
      <c r="Q824" s="455"/>
      <c r="R824" s="319"/>
      <c r="S824" s="398"/>
      <c r="T824" s="450"/>
      <c r="U824" s="450"/>
      <c r="V824" s="450"/>
      <c r="W824" s="450"/>
      <c r="X824" s="450"/>
      <c r="Y824" s="450"/>
      <c r="Z824" s="450"/>
      <c r="AA824" s="255"/>
      <c r="AB824" s="255"/>
      <c r="AC824" s="255"/>
      <c r="AD824" s="255"/>
      <c r="AE824" s="255"/>
      <c r="AF824" s="255"/>
      <c r="AG824" s="255"/>
      <c r="AH824" s="255"/>
      <c r="AI824" s="255"/>
      <c r="AJ824" s="255"/>
      <c r="AK824" s="255"/>
      <c r="AL824" s="255"/>
      <c r="AM824" s="255"/>
      <c r="AN824" s="255"/>
      <c r="AO824" s="255"/>
      <c r="AP824" s="255"/>
    </row>
    <row r="825" spans="1:42" ht="47.25">
      <c r="A825" s="271" t="s">
        <v>59</v>
      </c>
      <c r="B825" s="271" t="s">
        <v>2190</v>
      </c>
      <c r="C825" s="271" t="s">
        <v>1708</v>
      </c>
      <c r="D825" s="251" t="str">
        <f t="shared" si="27"/>
        <v>TQ_15a
Total quanitity of sold, consumed and lost</v>
      </c>
      <c r="E825" s="450"/>
      <c r="F825" s="251" t="str">
        <f t="shared" si="26"/>
        <v xml:space="preserve">TQ_15a
</v>
      </c>
      <c r="G825" s="271"/>
      <c r="H825" s="271"/>
      <c r="I825" s="271"/>
      <c r="J825" s="271"/>
      <c r="K825" s="271"/>
      <c r="L825" s="450"/>
      <c r="M825" s="452"/>
      <c r="N825" s="271"/>
      <c r="O825" s="271"/>
      <c r="P825" s="271"/>
      <c r="Q825" s="455" t="s">
        <v>2191</v>
      </c>
      <c r="R825" s="319"/>
      <c r="S825" s="398"/>
      <c r="T825" s="450"/>
      <c r="U825" s="450"/>
      <c r="V825" s="450"/>
      <c r="W825" s="450"/>
      <c r="X825" s="450"/>
      <c r="Y825" s="450"/>
      <c r="Z825" s="450"/>
      <c r="AA825" s="255"/>
      <c r="AB825" s="255"/>
      <c r="AC825" s="255"/>
      <c r="AD825" s="255"/>
      <c r="AE825" s="255"/>
      <c r="AF825" s="255"/>
      <c r="AG825" s="255"/>
      <c r="AH825" s="255"/>
      <c r="AI825" s="255"/>
      <c r="AJ825" s="255"/>
      <c r="AK825" s="255"/>
      <c r="AL825" s="255"/>
      <c r="AM825" s="255"/>
      <c r="AN825" s="255"/>
      <c r="AO825" s="255"/>
      <c r="AP825" s="255"/>
    </row>
    <row r="826" spans="1:42" ht="63">
      <c r="A826" s="271" t="s">
        <v>59</v>
      </c>
      <c r="B826" s="271" t="s">
        <v>2192</v>
      </c>
      <c r="C826" s="271" t="s">
        <v>1711</v>
      </c>
      <c r="D826" s="251" t="str">
        <f t="shared" si="27"/>
        <v>Di_15a
Equal to 1 if difference between harvest and total used is greater than 25%</v>
      </c>
      <c r="E826" s="450"/>
      <c r="F826" s="251" t="str">
        <f t="shared" si="26"/>
        <v xml:space="preserve">Di_15a
</v>
      </c>
      <c r="G826" s="450"/>
      <c r="H826" s="450"/>
      <c r="I826" s="450"/>
      <c r="J826" s="450"/>
      <c r="K826" s="450"/>
      <c r="L826" s="271" t="s">
        <v>2193</v>
      </c>
      <c r="M826" s="452"/>
      <c r="N826" s="450"/>
      <c r="O826" s="450"/>
      <c r="P826" s="450"/>
      <c r="Q826" s="455" t="s">
        <v>2194</v>
      </c>
      <c r="R826" s="319"/>
      <c r="S826" s="398"/>
      <c r="T826" s="450"/>
      <c r="U826" s="450"/>
      <c r="V826" s="450"/>
      <c r="W826" s="450"/>
      <c r="X826" s="450"/>
      <c r="Y826" s="450"/>
      <c r="Z826" s="450"/>
      <c r="AA826" s="255"/>
      <c r="AB826" s="255"/>
      <c r="AC826" s="255"/>
      <c r="AD826" s="255"/>
      <c r="AE826" s="255"/>
      <c r="AF826" s="255"/>
      <c r="AG826" s="255"/>
      <c r="AH826" s="255"/>
      <c r="AI826" s="255"/>
      <c r="AJ826" s="255"/>
      <c r="AK826" s="255"/>
      <c r="AL826" s="255"/>
      <c r="AM826" s="255"/>
      <c r="AN826" s="255"/>
      <c r="AO826" s="255"/>
      <c r="AP826" s="255"/>
    </row>
    <row r="827" spans="1:42" ht="141.75">
      <c r="A827" s="271" t="s">
        <v>66</v>
      </c>
      <c r="B827" s="271" t="s">
        <v>2195</v>
      </c>
      <c r="C827" s="456" t="s">
        <v>2196</v>
      </c>
      <c r="D827" s="251" t="str">
        <f t="shared" si="27"/>
        <v>Di_15a_w
Alert!  The amount harvest does not equal the amount used. HH reported they harvested [${HQ_15a}] KG but they SOLD [${SQ_15a}] KG + CONSUMED  [${CQ_15a}] KG +  LOST  [${LQ_15a}] KG = [${TQ_15a}].  Please swipe back to the original answers. Are you sure this is correct?</v>
      </c>
      <c r="E827" s="457" t="s">
        <v>2197</v>
      </c>
      <c r="F827" s="251" t="str">
        <f t="shared" si="26"/>
        <v>Di_15a_w
IKITONDERWA!  ibyo yasaruye ntibingana / ntibihura nuburyo yabikoresheje. urugo rwavuze ko rwasaruye ibingana na [${HQ_15a}] KG ariko rukagurishamo ibingana na  [${SQ_15a}] KG + rukarya [${CQ_15a}] KG  + LOST  [${LQ_15a}] KG = [${TQ_15a}].  Subira inyuma ukosore ibisubizo bibanza. Reba neza ushimangire ibyo wanditse hanyuma ukosore aho biri ngombwa. Are you sure this is correct?</v>
      </c>
      <c r="G827" s="450"/>
      <c r="H827" s="450"/>
      <c r="I827" s="450"/>
      <c r="J827" s="271" t="s">
        <v>685</v>
      </c>
      <c r="K827" s="271" t="s">
        <v>1717</v>
      </c>
      <c r="L827" s="271" t="s">
        <v>2198</v>
      </c>
      <c r="M827" s="452"/>
      <c r="N827" s="251" t="s">
        <v>43</v>
      </c>
      <c r="O827" s="450"/>
      <c r="P827" s="450"/>
      <c r="Q827" s="458"/>
      <c r="R827" s="375"/>
      <c r="S827" s="398"/>
      <c r="T827" s="450"/>
      <c r="U827" s="450"/>
      <c r="V827" s="450"/>
      <c r="W827" s="450"/>
      <c r="X827" s="450"/>
      <c r="Y827" s="450"/>
      <c r="Z827" s="450"/>
      <c r="AA827" s="255"/>
      <c r="AB827" s="255"/>
      <c r="AC827" s="255"/>
      <c r="AD827" s="255"/>
      <c r="AE827" s="255"/>
      <c r="AF827" s="255"/>
      <c r="AG827" s="255"/>
      <c r="AH827" s="255"/>
      <c r="AI827" s="255"/>
      <c r="AJ827" s="255"/>
      <c r="AK827" s="255"/>
      <c r="AL827" s="255"/>
      <c r="AM827" s="255"/>
      <c r="AN827" s="255"/>
      <c r="AO827" s="255"/>
      <c r="AP827" s="255"/>
    </row>
    <row r="828" spans="1:42" ht="63">
      <c r="A828" s="251" t="s">
        <v>1606</v>
      </c>
      <c r="B828" s="251" t="s">
        <v>2199</v>
      </c>
      <c r="C828" s="251" t="s">
        <v>2109</v>
      </c>
      <c r="D828" s="251" t="str">
        <f t="shared" si="27"/>
        <v>PC2_12A
[${plot_15a}]: Green or Dry Maize?</v>
      </c>
      <c r="E828" s="251" t="s">
        <v>2110</v>
      </c>
      <c r="F828" s="251" t="str">
        <f t="shared" si="26"/>
        <v>PC2_12A
[${plot_15a}]: Ibigori bibisi cg byumye?</v>
      </c>
      <c r="G828" s="450"/>
      <c r="H828" s="450"/>
      <c r="I828" s="259"/>
      <c r="J828" s="259"/>
      <c r="K828" s="259"/>
      <c r="L828" s="251" t="s">
        <v>2200</v>
      </c>
      <c r="M828" s="259"/>
      <c r="N828" s="251" t="s">
        <v>43</v>
      </c>
      <c r="O828" s="259"/>
      <c r="P828" s="259"/>
      <c r="Q828" s="259"/>
      <c r="R828" s="259"/>
      <c r="S828" s="259"/>
      <c r="T828" s="259"/>
      <c r="U828" s="259"/>
      <c r="V828" s="259"/>
      <c r="W828" s="259"/>
      <c r="X828" s="259"/>
      <c r="Y828" s="259"/>
      <c r="Z828" s="259"/>
      <c r="AA828" s="255"/>
      <c r="AB828" s="255"/>
      <c r="AC828" s="255"/>
      <c r="AD828" s="255"/>
      <c r="AE828" s="255"/>
      <c r="AF828" s="255"/>
      <c r="AG828" s="255"/>
      <c r="AH828" s="255"/>
      <c r="AI828" s="255"/>
      <c r="AJ828" s="255"/>
      <c r="AK828" s="255"/>
      <c r="AL828" s="255"/>
      <c r="AM828" s="255"/>
      <c r="AN828" s="255"/>
      <c r="AO828" s="255"/>
      <c r="AP828" s="255"/>
    </row>
    <row r="829" spans="1:42" ht="47.25">
      <c r="A829" s="251" t="s">
        <v>670</v>
      </c>
      <c r="B829" s="251" t="s">
        <v>2201</v>
      </c>
      <c r="C829" s="251" t="s">
        <v>1612</v>
      </c>
      <c r="D829" s="251" t="str">
        <f t="shared" si="27"/>
        <v>PC2_12B
Green (Quantity)</v>
      </c>
      <c r="E829" s="251" t="s">
        <v>1613</v>
      </c>
      <c r="F829" s="251" t="str">
        <f t="shared" si="26"/>
        <v>PC2_12B
Bibisi (ingano)</v>
      </c>
      <c r="G829" s="450"/>
      <c r="H829" s="450"/>
      <c r="I829" s="259"/>
      <c r="J829" s="259"/>
      <c r="K829" s="259"/>
      <c r="L829" s="251" t="s">
        <v>2202</v>
      </c>
      <c r="M829" s="259"/>
      <c r="N829" s="251" t="s">
        <v>43</v>
      </c>
      <c r="O829" s="259"/>
      <c r="P829" s="259"/>
      <c r="Q829" s="259"/>
      <c r="R829" s="259"/>
      <c r="S829" s="259"/>
      <c r="T829" s="259"/>
      <c r="U829" s="259"/>
      <c r="V829" s="259"/>
      <c r="W829" s="259"/>
      <c r="X829" s="259"/>
      <c r="Y829" s="259"/>
      <c r="Z829" s="259"/>
      <c r="AA829" s="255"/>
      <c r="AB829" s="255"/>
      <c r="AC829" s="255"/>
      <c r="AD829" s="255"/>
      <c r="AE829" s="255"/>
      <c r="AF829" s="255"/>
      <c r="AG829" s="255"/>
      <c r="AH829" s="255"/>
      <c r="AI829" s="255"/>
      <c r="AJ829" s="255"/>
      <c r="AK829" s="255"/>
      <c r="AL829" s="255"/>
      <c r="AM829" s="255"/>
      <c r="AN829" s="255"/>
      <c r="AO829" s="255"/>
      <c r="AP829" s="255"/>
    </row>
    <row r="830" spans="1:42" ht="47.25">
      <c r="A830" s="251" t="s">
        <v>1597</v>
      </c>
      <c r="B830" s="251" t="s">
        <v>2203</v>
      </c>
      <c r="C830" s="251" t="s">
        <v>1616</v>
      </c>
      <c r="D830" s="251" t="str">
        <f t="shared" si="27"/>
        <v>PC2_12BX
Green (Unit)</v>
      </c>
      <c r="E830" s="251" t="s">
        <v>1617</v>
      </c>
      <c r="F830" s="251" t="str">
        <f t="shared" si="26"/>
        <v>PC2_12BX
Bibisi (igipimo)</v>
      </c>
      <c r="G830" s="450"/>
      <c r="H830" s="450"/>
      <c r="I830" s="259"/>
      <c r="J830" s="259"/>
      <c r="K830" s="259"/>
      <c r="L830" s="251" t="s">
        <v>2204</v>
      </c>
      <c r="M830" s="259"/>
      <c r="N830" s="251" t="s">
        <v>43</v>
      </c>
      <c r="O830" s="259"/>
      <c r="P830" s="259"/>
      <c r="Q830" s="259"/>
      <c r="R830" s="259"/>
      <c r="S830" s="259"/>
      <c r="T830" s="259"/>
      <c r="U830" s="259"/>
      <c r="V830" s="259"/>
      <c r="W830" s="259"/>
      <c r="X830" s="259"/>
      <c r="Y830" s="259"/>
      <c r="Z830" s="259"/>
      <c r="AA830" s="255"/>
      <c r="AB830" s="255"/>
      <c r="AC830" s="255"/>
      <c r="AD830" s="255"/>
      <c r="AE830" s="255"/>
      <c r="AF830" s="255"/>
      <c r="AG830" s="255"/>
      <c r="AH830" s="255"/>
      <c r="AI830" s="255"/>
      <c r="AJ830" s="255"/>
      <c r="AK830" s="255"/>
      <c r="AL830" s="255"/>
      <c r="AM830" s="255"/>
      <c r="AN830" s="255"/>
      <c r="AO830" s="255"/>
      <c r="AP830" s="255"/>
    </row>
    <row r="831" spans="1:42" ht="47.25">
      <c r="A831" s="251" t="s">
        <v>670</v>
      </c>
      <c r="B831" s="251" t="s">
        <v>2205</v>
      </c>
      <c r="C831" s="251" t="s">
        <v>1620</v>
      </c>
      <c r="D831" s="251" t="str">
        <f t="shared" si="27"/>
        <v>PC2_12C
Dry (Quantity)</v>
      </c>
      <c r="E831" s="251" t="s">
        <v>1621</v>
      </c>
      <c r="F831" s="251" t="str">
        <f t="shared" si="26"/>
        <v>PC2_12C
Byumye (ingano)</v>
      </c>
      <c r="G831" s="450"/>
      <c r="H831" s="450"/>
      <c r="I831" s="259"/>
      <c r="J831" s="259"/>
      <c r="K831" s="259"/>
      <c r="L831" s="251" t="s">
        <v>2202</v>
      </c>
      <c r="M831" s="259"/>
      <c r="N831" s="251" t="s">
        <v>43</v>
      </c>
      <c r="O831" s="259"/>
      <c r="P831" s="259"/>
      <c r="Q831" s="259"/>
      <c r="R831" s="259"/>
      <c r="S831" s="259"/>
      <c r="T831" s="259"/>
      <c r="U831" s="259"/>
      <c r="V831" s="259"/>
      <c r="W831" s="259"/>
      <c r="X831" s="259"/>
      <c r="Y831" s="259"/>
      <c r="Z831" s="259"/>
      <c r="AA831" s="255"/>
      <c r="AB831" s="255"/>
      <c r="AC831" s="255"/>
      <c r="AD831" s="255"/>
      <c r="AE831" s="255"/>
      <c r="AF831" s="255"/>
      <c r="AG831" s="255"/>
      <c r="AH831" s="255"/>
      <c r="AI831" s="255"/>
      <c r="AJ831" s="255"/>
      <c r="AK831" s="255"/>
      <c r="AL831" s="255"/>
      <c r="AM831" s="255"/>
      <c r="AN831" s="255"/>
      <c r="AO831" s="255"/>
      <c r="AP831" s="255"/>
    </row>
    <row r="832" spans="1:42" ht="47.25">
      <c r="A832" s="251" t="s">
        <v>1597</v>
      </c>
      <c r="B832" s="251" t="s">
        <v>2206</v>
      </c>
      <c r="C832" s="251" t="s">
        <v>1623</v>
      </c>
      <c r="D832" s="251" t="str">
        <f t="shared" si="27"/>
        <v>PC2_12CX
Dry (Unit)</v>
      </c>
      <c r="E832" s="251" t="s">
        <v>1624</v>
      </c>
      <c r="F832" s="251" t="str">
        <f t="shared" si="26"/>
        <v>PC2_12CX
Byumye (igipimo)</v>
      </c>
      <c r="G832" s="450"/>
      <c r="H832" s="450"/>
      <c r="I832" s="259"/>
      <c r="J832" s="259"/>
      <c r="K832" s="259"/>
      <c r="L832" s="251" t="s">
        <v>2207</v>
      </c>
      <c r="M832" s="259"/>
      <c r="N832" s="251" t="s">
        <v>43</v>
      </c>
      <c r="O832" s="259"/>
      <c r="P832" s="259"/>
      <c r="Q832" s="259"/>
      <c r="R832" s="259"/>
      <c r="S832" s="259"/>
      <c r="T832" s="259"/>
      <c r="U832" s="259"/>
      <c r="V832" s="259"/>
      <c r="W832" s="259"/>
      <c r="X832" s="259"/>
      <c r="Y832" s="259"/>
      <c r="Z832" s="259"/>
      <c r="AA832" s="255"/>
      <c r="AB832" s="255"/>
      <c r="AC832" s="255"/>
      <c r="AD832" s="255"/>
      <c r="AE832" s="255"/>
      <c r="AF832" s="255"/>
      <c r="AG832" s="255"/>
      <c r="AH832" s="255"/>
      <c r="AI832" s="255"/>
      <c r="AJ832" s="255"/>
      <c r="AK832" s="255"/>
      <c r="AL832" s="255"/>
      <c r="AM832" s="255"/>
      <c r="AN832" s="255"/>
      <c r="AO832" s="255"/>
      <c r="AP832" s="255"/>
    </row>
    <row r="833" spans="1:42" ht="63">
      <c r="A833" s="363" t="s">
        <v>66</v>
      </c>
      <c r="B833" s="251" t="s">
        <v>2208</v>
      </c>
      <c r="C833" s="251" t="s">
        <v>2209</v>
      </c>
      <c r="D833" s="251" t="str">
        <f t="shared" si="27"/>
        <v>PC2_13
[${plot_15a}]: Did you store this [${PC2_03}] in a post-harvest infra-structure?</v>
      </c>
      <c r="E833" s="251" t="s">
        <v>2210</v>
      </c>
      <c r="F833" s="251" t="str">
        <f t="shared" si="26"/>
        <v>PC2_13
[${plot_15a}]: Waba warahunitse umusaruro wa [${PC2_03}]?</v>
      </c>
      <c r="G833" s="450"/>
      <c r="H833" s="450"/>
      <c r="I833" s="259"/>
      <c r="J833" s="259"/>
      <c r="K833" s="259"/>
      <c r="L833" s="259" t="s">
        <v>2101</v>
      </c>
      <c r="M833" s="259"/>
      <c r="N833" s="251" t="s">
        <v>43</v>
      </c>
      <c r="O833" s="259"/>
      <c r="P833" s="259"/>
      <c r="Q833" s="259"/>
      <c r="R833" s="259"/>
      <c r="S833" s="259"/>
      <c r="T833" s="259"/>
      <c r="U833" s="259"/>
      <c r="V833" s="259"/>
      <c r="W833" s="259"/>
      <c r="X833" s="259"/>
      <c r="Y833" s="259"/>
      <c r="Z833" s="259"/>
      <c r="AA833" s="255"/>
      <c r="AB833" s="255"/>
      <c r="AC833" s="255"/>
      <c r="AD833" s="255"/>
      <c r="AE833" s="255"/>
      <c r="AF833" s="255"/>
      <c r="AG833" s="255"/>
      <c r="AH833" s="255"/>
      <c r="AI833" s="255"/>
      <c r="AJ833" s="255"/>
      <c r="AK833" s="255"/>
      <c r="AL833" s="255"/>
      <c r="AM833" s="255"/>
      <c r="AN833" s="255"/>
      <c r="AO833" s="255"/>
      <c r="AP833" s="255"/>
    </row>
    <row r="834" spans="1:42" ht="63">
      <c r="A834" s="363" t="s">
        <v>1731</v>
      </c>
      <c r="B834" s="251" t="s">
        <v>2211</v>
      </c>
      <c r="C834" s="251" t="s">
        <v>2212</v>
      </c>
      <c r="D834" s="251" t="str">
        <f t="shared" si="27"/>
        <v>PC2_14
[${plot_15a}]: What factors influenced your decision to grow [${PC2_03}] during 15A?</v>
      </c>
      <c r="E834" s="251" t="s">
        <v>2213</v>
      </c>
      <c r="F834" s="251" t="str">
        <f t="shared" si="26"/>
        <v>PC2_14
[${plot_15a}]: Ni izihe mpamvu zatumye ufata icyemezo cyo guhinga [${PC2_03}] mu gihembwe A 2015?</v>
      </c>
      <c r="G834" s="450"/>
      <c r="H834" s="450"/>
      <c r="I834" s="259"/>
      <c r="J834" s="259"/>
      <c r="K834" s="259"/>
      <c r="L834" s="259"/>
      <c r="M834" s="259"/>
      <c r="N834" s="251" t="s">
        <v>43</v>
      </c>
      <c r="O834" s="259"/>
      <c r="P834" s="259"/>
      <c r="Q834" s="259"/>
      <c r="R834" s="259"/>
      <c r="S834" s="259"/>
      <c r="T834" s="259"/>
      <c r="U834" s="259"/>
      <c r="V834" s="259"/>
      <c r="W834" s="259"/>
      <c r="X834" s="259"/>
      <c r="Y834" s="259"/>
      <c r="Z834" s="259"/>
      <c r="AA834" s="255"/>
      <c r="AB834" s="255"/>
      <c r="AC834" s="255"/>
      <c r="AD834" s="255"/>
      <c r="AE834" s="255"/>
      <c r="AF834" s="255"/>
      <c r="AG834" s="255"/>
      <c r="AH834" s="255"/>
      <c r="AI834" s="255"/>
      <c r="AJ834" s="255"/>
      <c r="AK834" s="255"/>
      <c r="AL834" s="255"/>
      <c r="AM834" s="255"/>
      <c r="AN834" s="255"/>
      <c r="AO834" s="255"/>
      <c r="AP834" s="255"/>
    </row>
    <row r="835" spans="1:42" ht="47.25">
      <c r="A835" s="363" t="s">
        <v>447</v>
      </c>
      <c r="B835" s="450"/>
      <c r="C835" s="251"/>
      <c r="D835" s="251" t="str">
        <f t="shared" si="27"/>
        <v xml:space="preserve">
</v>
      </c>
      <c r="E835" s="450"/>
      <c r="F835" s="251" t="str">
        <f t="shared" si="26"/>
        <v xml:space="preserve">
</v>
      </c>
      <c r="G835" s="450"/>
      <c r="H835" s="450"/>
      <c r="I835" s="259"/>
      <c r="J835" s="259"/>
      <c r="K835" s="259"/>
      <c r="L835" s="259"/>
      <c r="M835" s="259"/>
      <c r="N835" s="450"/>
      <c r="O835" s="259"/>
      <c r="P835" s="259"/>
      <c r="Q835" s="259"/>
      <c r="R835" s="259"/>
      <c r="S835" s="259"/>
      <c r="T835" s="259"/>
      <c r="U835" s="259"/>
      <c r="V835" s="259"/>
      <c r="W835" s="259"/>
      <c r="X835" s="259"/>
      <c r="Y835" s="259"/>
      <c r="Z835" s="259"/>
      <c r="AA835" s="255"/>
      <c r="AB835" s="255"/>
      <c r="AC835" s="255"/>
      <c r="AD835" s="255"/>
      <c r="AE835" s="255"/>
      <c r="AF835" s="255"/>
      <c r="AG835" s="255"/>
      <c r="AH835" s="255"/>
      <c r="AI835" s="255"/>
      <c r="AJ835" s="255"/>
      <c r="AK835" s="255"/>
      <c r="AL835" s="255"/>
      <c r="AM835" s="255"/>
      <c r="AN835" s="255"/>
      <c r="AO835" s="255"/>
      <c r="AP835" s="255"/>
    </row>
    <row r="836" spans="1:42" ht="47.25">
      <c r="A836" s="251" t="s">
        <v>315</v>
      </c>
      <c r="B836" s="450"/>
      <c r="C836" s="251"/>
      <c r="D836" s="251" t="str">
        <f t="shared" si="27"/>
        <v xml:space="preserve">
</v>
      </c>
      <c r="E836" s="450"/>
      <c r="F836" s="251" t="str">
        <f t="shared" si="26"/>
        <v xml:space="preserve">
</v>
      </c>
      <c r="G836" s="450"/>
      <c r="H836" s="450"/>
      <c r="I836" s="259"/>
      <c r="J836" s="259"/>
      <c r="K836" s="259"/>
      <c r="L836" s="259"/>
      <c r="M836" s="259"/>
      <c r="N836" s="450"/>
      <c r="O836" s="259"/>
      <c r="P836" s="259"/>
      <c r="Q836" s="259"/>
      <c r="R836" s="259"/>
      <c r="S836" s="259"/>
      <c r="T836" s="259"/>
      <c r="U836" s="259"/>
      <c r="V836" s="259"/>
      <c r="W836" s="259"/>
      <c r="X836" s="259"/>
      <c r="Y836" s="259"/>
      <c r="Z836" s="259"/>
      <c r="AA836" s="255"/>
      <c r="AB836" s="255"/>
      <c r="AC836" s="255"/>
      <c r="AD836" s="255"/>
      <c r="AE836" s="255"/>
      <c r="AF836" s="255"/>
      <c r="AG836" s="255"/>
      <c r="AH836" s="255"/>
      <c r="AI836" s="255"/>
      <c r="AJ836" s="255"/>
      <c r="AK836" s="255"/>
      <c r="AL836" s="255"/>
      <c r="AM836" s="255"/>
      <c r="AN836" s="255"/>
      <c r="AO836" s="255"/>
      <c r="AP836" s="255"/>
    </row>
    <row r="837" spans="1:42" ht="47.25">
      <c r="A837" s="319" t="s">
        <v>447</v>
      </c>
      <c r="B837" s="450"/>
      <c r="C837" s="251"/>
      <c r="D837" s="251" t="str">
        <f t="shared" si="27"/>
        <v xml:space="preserve">
</v>
      </c>
      <c r="E837" s="450"/>
      <c r="F837" s="251" t="str">
        <f t="shared" si="26"/>
        <v xml:space="preserve">
</v>
      </c>
      <c r="G837" s="450"/>
      <c r="H837" s="450"/>
      <c r="I837" s="259"/>
      <c r="J837" s="259"/>
      <c r="K837" s="259"/>
      <c r="L837" s="259"/>
      <c r="M837" s="259"/>
      <c r="N837" s="450"/>
      <c r="O837" s="259"/>
      <c r="P837" s="259"/>
      <c r="Q837" s="259"/>
      <c r="R837" s="259"/>
      <c r="S837" s="259"/>
      <c r="T837" s="259"/>
      <c r="U837" s="259"/>
      <c r="V837" s="259"/>
      <c r="W837" s="259"/>
      <c r="X837" s="259"/>
      <c r="Y837" s="259"/>
      <c r="Z837" s="259"/>
      <c r="AA837" s="255"/>
      <c r="AB837" s="255"/>
      <c r="AC837" s="255"/>
      <c r="AD837" s="255"/>
      <c r="AE837" s="255"/>
      <c r="AF837" s="255"/>
      <c r="AG837" s="255"/>
      <c r="AH837" s="255"/>
      <c r="AI837" s="255"/>
      <c r="AJ837" s="255"/>
      <c r="AK837" s="255"/>
      <c r="AL837" s="255"/>
      <c r="AM837" s="255"/>
      <c r="AN837" s="255"/>
      <c r="AO837" s="255"/>
      <c r="AP837" s="255"/>
    </row>
    <row r="838" spans="1:42" ht="47.25">
      <c r="A838" s="363" t="s">
        <v>315</v>
      </c>
      <c r="B838" s="450"/>
      <c r="C838" s="251"/>
      <c r="D838" s="251" t="str">
        <f t="shared" si="27"/>
        <v xml:space="preserve">
</v>
      </c>
      <c r="E838" s="450"/>
      <c r="F838" s="251" t="str">
        <f t="shared" si="26"/>
        <v xml:space="preserve">
</v>
      </c>
      <c r="G838" s="450"/>
      <c r="H838" s="450"/>
      <c r="I838" s="259"/>
      <c r="J838" s="259"/>
      <c r="K838" s="259"/>
      <c r="L838" s="259"/>
      <c r="M838" s="259"/>
      <c r="N838" s="450"/>
      <c r="O838" s="259"/>
      <c r="P838" s="259"/>
      <c r="Q838" s="259"/>
      <c r="R838" s="259"/>
      <c r="S838" s="259"/>
      <c r="T838" s="259"/>
      <c r="U838" s="259"/>
      <c r="V838" s="259"/>
      <c r="W838" s="259"/>
      <c r="X838" s="259"/>
      <c r="Y838" s="259"/>
      <c r="Z838" s="259"/>
      <c r="AA838" s="255"/>
      <c r="AB838" s="255"/>
      <c r="AC838" s="255"/>
      <c r="AD838" s="255"/>
      <c r="AE838" s="255"/>
      <c r="AF838" s="255"/>
      <c r="AG838" s="255"/>
      <c r="AH838" s="255"/>
      <c r="AI838" s="255"/>
      <c r="AJ838" s="255"/>
      <c r="AK838" s="255"/>
      <c r="AL838" s="255"/>
      <c r="AM838" s="255"/>
      <c r="AN838" s="255"/>
      <c r="AO838" s="255"/>
      <c r="AP838" s="255"/>
    </row>
    <row r="839" spans="1:42" ht="126">
      <c r="A839" s="251" t="s">
        <v>22</v>
      </c>
      <c r="B839" s="251" t="s">
        <v>2214</v>
      </c>
      <c r="C839" s="251" t="s">
        <v>2215</v>
      </c>
      <c r="D839" s="251" t="str">
        <f t="shared" si="27"/>
        <v>CRP_note_15a_1
Ask the following questions for  all plots cultivated during Season 15A, other than the ones enumerated above (any plot outside the command area and command area catchment and the most important plot). Please only ask about the three main crops.
Plot to include is: ${true1_15a}</v>
      </c>
      <c r="E839" s="251" t="s">
        <v>2216</v>
      </c>
      <c r="F839" s="251" t="str">
        <f t="shared" si="26"/>
        <v>CRP_note_15a_1
Ibibazo bikurikira bibazwa ku mirima yose yahinzwe mu gihembwe cya A 2015, ariko itavuzwe haruguru (Umurima uwo ari wose uri ahandi hatari mu bice 2 bya luwahu (ahuhirwa n'ahatuhirwa ariko usubiza akavuga ko uwo murima ari uw'ingenzi kuri we)). Umubaze ibihingwa 3 by'ingenzi.
umurima uvugaho ni: ${true1_15a}</v>
      </c>
      <c r="G839" s="450"/>
      <c r="H839" s="450"/>
      <c r="I839" s="450"/>
      <c r="J839" s="450"/>
      <c r="K839" s="304"/>
      <c r="L839" s="251" t="s">
        <v>2217</v>
      </c>
      <c r="M839" s="450"/>
      <c r="N839" s="450"/>
      <c r="O839" s="450"/>
      <c r="P839" s="450"/>
      <c r="Q839" s="450"/>
      <c r="R839" s="259"/>
      <c r="S839" s="259"/>
      <c r="T839" s="259"/>
      <c r="U839" s="259"/>
      <c r="V839" s="259"/>
      <c r="W839" s="259"/>
      <c r="X839" s="259"/>
      <c r="Y839" s="259"/>
      <c r="Z839" s="259"/>
      <c r="AA839" s="255"/>
      <c r="AB839" s="255"/>
      <c r="AC839" s="255"/>
      <c r="AD839" s="255"/>
      <c r="AE839" s="255"/>
      <c r="AF839" s="255"/>
      <c r="AG839" s="255"/>
      <c r="AH839" s="255"/>
      <c r="AI839" s="255"/>
      <c r="AJ839" s="255"/>
      <c r="AK839" s="255"/>
      <c r="AL839" s="255"/>
      <c r="AM839" s="255"/>
      <c r="AN839" s="255"/>
      <c r="AO839" s="255"/>
      <c r="AP839" s="255"/>
    </row>
    <row r="840" spans="1:42" ht="126">
      <c r="A840" s="251" t="s">
        <v>22</v>
      </c>
      <c r="B840" s="251" t="s">
        <v>2218</v>
      </c>
      <c r="C840" s="251" t="s">
        <v>2219</v>
      </c>
      <c r="D840" s="251" t="str">
        <f t="shared" si="27"/>
        <v>CRP_note_15a_2
Ask the following questions for  all plots cultivated during Season 15A, other than the ones enumerated above (any plot outside the command area and command area catchment and the most important plot). Please only ask about the three main crops.
Plots to include are: ${true1_15a}; ${true2_15a}</v>
      </c>
      <c r="E840" s="251" t="s">
        <v>2220</v>
      </c>
      <c r="F840" s="251" t="str">
        <f t="shared" si="26"/>
        <v>CRP_note_15a_2
Ibibazo bikurikira bibazwa ku mirima yose yahinzwe mu gihembwe cya A 2015, ariko itavuzwe haruguru (Umurima uwo ari wose uri ahandi hatari mu bice 2 bya luwahu (ahuhirwa n'ahatuhirwa ariko usubiza akavuga ko uwo murima ari uw'ingenzi kuri we)). Umubaze ibihingwa 3 by'ingenzi.
Imirima uvugaho ni: ${true1_15a}; ${true2_15a}</v>
      </c>
      <c r="G840" s="450"/>
      <c r="H840" s="450"/>
      <c r="I840" s="450"/>
      <c r="J840" s="450"/>
      <c r="K840" s="304"/>
      <c r="L840" s="251" t="s">
        <v>2221</v>
      </c>
      <c r="M840" s="450"/>
      <c r="N840" s="450"/>
      <c r="O840" s="450"/>
      <c r="P840" s="450"/>
      <c r="Q840" s="450"/>
      <c r="R840" s="259"/>
      <c r="S840" s="259"/>
      <c r="T840" s="259"/>
      <c r="U840" s="259"/>
      <c r="V840" s="259"/>
      <c r="W840" s="259"/>
      <c r="X840" s="259"/>
      <c r="Y840" s="259"/>
      <c r="Z840" s="259"/>
      <c r="AA840" s="255"/>
      <c r="AB840" s="255"/>
      <c r="AC840" s="255"/>
      <c r="AD840" s="255"/>
      <c r="AE840" s="255"/>
      <c r="AF840" s="255"/>
      <c r="AG840" s="255"/>
      <c r="AH840" s="255"/>
      <c r="AI840" s="255"/>
      <c r="AJ840" s="255"/>
      <c r="AK840" s="255"/>
      <c r="AL840" s="255"/>
      <c r="AM840" s="255"/>
      <c r="AN840" s="255"/>
      <c r="AO840" s="255"/>
      <c r="AP840" s="255"/>
    </row>
    <row r="841" spans="1:42" ht="141.75">
      <c r="A841" s="251" t="s">
        <v>22</v>
      </c>
      <c r="B841" s="251" t="s">
        <v>2222</v>
      </c>
      <c r="C841" s="251" t="s">
        <v>2223</v>
      </c>
      <c r="D841" s="251" t="str">
        <f t="shared" si="27"/>
        <v>CRP_note_15a_3
Ask the following questions for  all plots cultivated during Season 15A, other than the ones enumerated above (any plot outside the command area and command area catchment and the most important plot). Please only ask about the three main crops.
Plots to include are: ${true1_15a}; ${true2_15a}; ${true3_15a}</v>
      </c>
      <c r="E841" s="251" t="s">
        <v>2224</v>
      </c>
      <c r="F841" s="251" t="str">
        <f t="shared" ref="F841:F904" si="28">$B841&amp;"
"&amp;$E841</f>
        <v>CRP_note_15a_3
Ibibazo bikurikira bibazwa ku mirima yose yahinzwe mu gihembwe cya A 2015, ariko itavuzwe haruguru (Umurima uwo ari wose uri ahandi hatari mu bice 2 bya luwahu (ahuhirwa n'ahatuhirwa ariko usubiza akavuga ko uwo murima ari uw'ingenzi kuri we)). Umubaze ibihingwa 3 by'ingenzi.
Imirima uvugaho ni: ${true1_15a}; ${true2_15a}; ${true3_15a}</v>
      </c>
      <c r="G841" s="450"/>
      <c r="H841" s="450"/>
      <c r="I841" s="450"/>
      <c r="J841" s="450"/>
      <c r="K841" s="304"/>
      <c r="L841" s="251" t="s">
        <v>2225</v>
      </c>
      <c r="M841" s="450"/>
      <c r="N841" s="450"/>
      <c r="O841" s="450"/>
      <c r="P841" s="450"/>
      <c r="Q841" s="450"/>
      <c r="R841" s="259"/>
      <c r="S841" s="259"/>
      <c r="T841" s="259"/>
      <c r="U841" s="259"/>
      <c r="V841" s="259"/>
      <c r="W841" s="259"/>
      <c r="X841" s="259"/>
      <c r="Y841" s="259"/>
      <c r="Z841" s="259"/>
      <c r="AA841" s="255"/>
      <c r="AB841" s="255"/>
      <c r="AC841" s="255"/>
      <c r="AD841" s="255"/>
      <c r="AE841" s="255"/>
      <c r="AF841" s="255"/>
      <c r="AG841" s="255"/>
      <c r="AH841" s="255"/>
      <c r="AI841" s="255"/>
      <c r="AJ841" s="255"/>
      <c r="AK841" s="255"/>
      <c r="AL841" s="255"/>
      <c r="AM841" s="255"/>
      <c r="AN841" s="255"/>
      <c r="AO841" s="255"/>
      <c r="AP841" s="255"/>
    </row>
    <row r="842" spans="1:42" ht="63">
      <c r="A842" s="363" t="s">
        <v>1125</v>
      </c>
      <c r="B842" s="251" t="s">
        <v>2226</v>
      </c>
      <c r="C842" s="251" t="s">
        <v>2227</v>
      </c>
      <c r="D842" s="251" t="str">
        <f t="shared" si="27"/>
        <v>crplst_a
Please list the crops grown on on any other plots during season 15A</v>
      </c>
      <c r="E842" s="251" t="s">
        <v>2228</v>
      </c>
      <c r="F842" s="251" t="str">
        <f t="shared" si="28"/>
        <v>crplst_a
Andika urutonde rw'imyaka yahinzwe mu yindi mirima mu gihembwe cy'ihinga cya A 2015</v>
      </c>
      <c r="G842" s="450"/>
      <c r="H842" s="450"/>
      <c r="I842" s="259"/>
      <c r="J842" s="319" t="s">
        <v>1750</v>
      </c>
      <c r="K842" s="259" t="s">
        <v>1751</v>
      </c>
      <c r="L842" s="251" t="s">
        <v>2229</v>
      </c>
      <c r="M842" s="259"/>
      <c r="N842" s="251" t="s">
        <v>43</v>
      </c>
      <c r="O842" s="259"/>
      <c r="P842" s="259"/>
      <c r="Q842" s="259"/>
      <c r="R842" s="259"/>
      <c r="S842" s="259"/>
      <c r="T842" s="259"/>
      <c r="U842" s="259"/>
      <c r="V842" s="259"/>
      <c r="W842" s="259"/>
      <c r="X842" s="259"/>
      <c r="Y842" s="259"/>
      <c r="Z842" s="259"/>
      <c r="AA842" s="255"/>
      <c r="AB842" s="255"/>
      <c r="AC842" s="255"/>
      <c r="AD842" s="255"/>
      <c r="AE842" s="255"/>
      <c r="AF842" s="255"/>
      <c r="AG842" s="255"/>
      <c r="AH842" s="255"/>
      <c r="AI842" s="255"/>
      <c r="AJ842" s="255"/>
      <c r="AK842" s="255"/>
      <c r="AL842" s="255"/>
      <c r="AM842" s="255"/>
      <c r="AN842" s="255"/>
      <c r="AO842" s="255"/>
      <c r="AP842" s="255"/>
    </row>
    <row r="843" spans="1:42" s="11" customFormat="1" ht="47.25">
      <c r="A843" s="251" t="s">
        <v>232</v>
      </c>
      <c r="B843" s="251" t="s">
        <v>2230</v>
      </c>
      <c r="C843" s="251" t="s">
        <v>2231</v>
      </c>
      <c r="D843" s="251" t="str">
        <f t="shared" si="27"/>
        <v>other_crops_15a
Other Crops on other plots in 15a</v>
      </c>
      <c r="E843" s="251" t="s">
        <v>2231</v>
      </c>
      <c r="F843" s="251" t="str">
        <f t="shared" si="28"/>
        <v>other_crops_15a
Other Crops on other plots in 15a</v>
      </c>
      <c r="G843" s="251"/>
      <c r="H843" s="251"/>
      <c r="I843" s="259"/>
      <c r="J843" s="259"/>
      <c r="K843" s="259"/>
      <c r="L843" s="251" t="s">
        <v>2229</v>
      </c>
      <c r="M843" s="259"/>
      <c r="N843" s="251"/>
      <c r="O843" s="259"/>
      <c r="P843" s="259"/>
      <c r="Q843" s="259"/>
      <c r="R843" s="376">
        <v>47</v>
      </c>
      <c r="S843" s="259"/>
      <c r="T843" s="259"/>
      <c r="U843" s="259"/>
      <c r="V843" s="259"/>
      <c r="W843" s="259"/>
      <c r="X843" s="259"/>
      <c r="Y843" s="259"/>
      <c r="Z843" s="259"/>
      <c r="AA843" s="259"/>
      <c r="AB843" s="259"/>
      <c r="AC843" s="259"/>
      <c r="AD843" s="259"/>
      <c r="AE843" s="259"/>
      <c r="AF843" s="259"/>
      <c r="AG843" s="259"/>
      <c r="AH843" s="259"/>
      <c r="AI843" s="259"/>
      <c r="AJ843" s="259"/>
      <c r="AK843" s="259"/>
      <c r="AL843" s="259"/>
      <c r="AM843" s="259"/>
      <c r="AN843" s="259"/>
      <c r="AO843" s="259"/>
      <c r="AP843" s="259"/>
    </row>
    <row r="844" spans="1:42" ht="47.25">
      <c r="A844" s="251" t="s">
        <v>59</v>
      </c>
      <c r="B844" s="251" t="s">
        <v>2232</v>
      </c>
      <c r="C844" s="251" t="s">
        <v>2233</v>
      </c>
      <c r="D844" s="251" t="str">
        <f t="shared" si="27"/>
        <v>cropsid_a
Crop ID</v>
      </c>
      <c r="E844" s="251"/>
      <c r="F844" s="251" t="str">
        <f t="shared" si="28"/>
        <v xml:space="preserve">cropsid_a
</v>
      </c>
      <c r="G844" s="251"/>
      <c r="H844" s="251"/>
      <c r="I844" s="259"/>
      <c r="J844" s="259"/>
      <c r="K844" s="259"/>
      <c r="L844" s="450"/>
      <c r="M844" s="259"/>
      <c r="N844" s="251"/>
      <c r="O844" s="259"/>
      <c r="P844" s="259"/>
      <c r="Q844" s="259" t="s">
        <v>238</v>
      </c>
      <c r="R844" s="450"/>
      <c r="S844" s="450"/>
      <c r="T844" s="450"/>
      <c r="U844" s="450"/>
      <c r="V844" s="450"/>
      <c r="W844" s="450"/>
      <c r="X844" s="450"/>
      <c r="Y844" s="450"/>
      <c r="Z844" s="450"/>
      <c r="AA844" s="255"/>
      <c r="AB844" s="255"/>
      <c r="AC844" s="255"/>
      <c r="AD844" s="255"/>
      <c r="AE844" s="255"/>
      <c r="AF844" s="255"/>
      <c r="AG844" s="255"/>
      <c r="AH844" s="255"/>
      <c r="AI844" s="255"/>
      <c r="AJ844" s="255"/>
      <c r="AK844" s="255"/>
      <c r="AL844" s="255"/>
      <c r="AM844" s="255"/>
      <c r="AN844" s="255"/>
      <c r="AO844" s="255"/>
      <c r="AP844" s="255"/>
    </row>
    <row r="845" spans="1:42" ht="47.25">
      <c r="A845" s="251" t="s">
        <v>59</v>
      </c>
      <c r="B845" s="251" t="s">
        <v>2234</v>
      </c>
      <c r="C845" s="251" t="s">
        <v>2235</v>
      </c>
      <c r="D845" s="251" t="str">
        <f t="shared" si="27"/>
        <v>PC2_15
Crop list</v>
      </c>
      <c r="E845" s="251"/>
      <c r="F845" s="251" t="str">
        <f t="shared" si="28"/>
        <v xml:space="preserve">PC2_15
</v>
      </c>
      <c r="G845" s="251"/>
      <c r="H845" s="251"/>
      <c r="I845" s="259"/>
      <c r="J845" s="259"/>
      <c r="K845" s="259"/>
      <c r="L845" s="450"/>
      <c r="M845" s="259"/>
      <c r="N845" s="251"/>
      <c r="O845" s="259"/>
      <c r="P845" s="259"/>
      <c r="Q845" s="259" t="s">
        <v>2236</v>
      </c>
      <c r="R845" s="450"/>
      <c r="S845" s="450"/>
      <c r="T845" s="450"/>
      <c r="U845" s="450"/>
      <c r="V845" s="450"/>
      <c r="W845" s="450"/>
      <c r="X845" s="450"/>
      <c r="Y845" s="450"/>
      <c r="Z845" s="450"/>
      <c r="AA845" s="255"/>
      <c r="AB845" s="255"/>
      <c r="AC845" s="255"/>
      <c r="AD845" s="255"/>
      <c r="AE845" s="255"/>
      <c r="AF845" s="255"/>
      <c r="AG845" s="255"/>
      <c r="AH845" s="255"/>
      <c r="AI845" s="255"/>
      <c r="AJ845" s="255"/>
      <c r="AK845" s="255"/>
      <c r="AL845" s="255"/>
      <c r="AM845" s="255"/>
      <c r="AN845" s="255"/>
      <c r="AO845" s="255"/>
      <c r="AP845" s="255"/>
    </row>
    <row r="846" spans="1:42" ht="47.25">
      <c r="A846" s="251" t="s">
        <v>70</v>
      </c>
      <c r="B846" s="251" t="s">
        <v>1761</v>
      </c>
      <c r="C846" s="251" t="s">
        <v>1761</v>
      </c>
      <c r="D846" s="251" t="str">
        <f t="shared" si="27"/>
        <v>PC2_15_gr
PC2_15_gr</v>
      </c>
      <c r="E846" s="251" t="s">
        <v>1761</v>
      </c>
      <c r="F846" s="251" t="str">
        <f t="shared" si="28"/>
        <v>PC2_15_gr
PC2_15_gr</v>
      </c>
      <c r="G846" s="251"/>
      <c r="H846" s="251"/>
      <c r="I846" s="259"/>
      <c r="J846" s="259"/>
      <c r="K846" s="259"/>
      <c r="L846" s="259" t="s">
        <v>2237</v>
      </c>
      <c r="M846" s="450"/>
      <c r="N846" s="251"/>
      <c r="O846" s="450"/>
      <c r="P846" s="450"/>
      <c r="Q846" s="450"/>
      <c r="R846" s="450"/>
      <c r="S846" s="450"/>
      <c r="T846" s="450"/>
      <c r="U846" s="450"/>
      <c r="V846" s="450"/>
      <c r="W846" s="450"/>
      <c r="X846" s="450"/>
      <c r="Y846" s="450"/>
      <c r="Z846" s="450"/>
      <c r="AA846" s="255"/>
      <c r="AB846" s="255"/>
      <c r="AC846" s="255"/>
      <c r="AD846" s="255"/>
      <c r="AE846" s="255"/>
      <c r="AF846" s="255"/>
      <c r="AG846" s="255"/>
      <c r="AH846" s="255"/>
      <c r="AI846" s="255"/>
      <c r="AJ846" s="255"/>
      <c r="AK846" s="255"/>
      <c r="AL846" s="255"/>
      <c r="AM846" s="255"/>
      <c r="AN846" s="255"/>
      <c r="AO846" s="255"/>
      <c r="AP846" s="255"/>
    </row>
    <row r="847" spans="1:42" ht="63">
      <c r="A847" s="251" t="s">
        <v>670</v>
      </c>
      <c r="B847" s="251" t="s">
        <v>2238</v>
      </c>
      <c r="C847" s="251" t="s">
        <v>2239</v>
      </c>
      <c r="D847" s="251" t="str">
        <f t="shared" si="27"/>
        <v>PC2_16
How much [${PC2_15}] did you harvest from these plots in Season A?</v>
      </c>
      <c r="E847" s="251" t="s">
        <v>2240</v>
      </c>
      <c r="F847" s="251" t="str">
        <f t="shared" si="28"/>
        <v>PC2_16
Waba umaze gusarura [${PC2_15}] bingana iki muri iyo mirima mu gihembwe cya A?</v>
      </c>
      <c r="G847" s="450"/>
      <c r="H847" s="450"/>
      <c r="I847" s="259"/>
      <c r="J847" s="259"/>
      <c r="K847" s="259"/>
      <c r="L847" s="259"/>
      <c r="M847" s="259"/>
      <c r="N847" s="251" t="s">
        <v>43</v>
      </c>
      <c r="O847" s="259"/>
      <c r="P847" s="259"/>
      <c r="Q847" s="259"/>
      <c r="R847" s="259"/>
      <c r="S847" s="259"/>
      <c r="T847" s="259"/>
      <c r="U847" s="259"/>
      <c r="V847" s="259"/>
      <c r="W847" s="259"/>
      <c r="X847" s="259"/>
      <c r="Y847" s="259"/>
      <c r="Z847" s="259"/>
      <c r="AA847" s="255"/>
      <c r="AB847" s="255"/>
      <c r="AC847" s="255"/>
      <c r="AD847" s="255"/>
      <c r="AE847" s="255"/>
      <c r="AF847" s="255"/>
      <c r="AG847" s="255"/>
      <c r="AH847" s="255"/>
      <c r="AI847" s="255"/>
      <c r="AJ847" s="255"/>
      <c r="AK847" s="255"/>
      <c r="AL847" s="255"/>
      <c r="AM847" s="255"/>
      <c r="AN847" s="255"/>
      <c r="AO847" s="255"/>
      <c r="AP847" s="255"/>
    </row>
    <row r="848" spans="1:42" ht="47.25">
      <c r="A848" s="251" t="s">
        <v>1597</v>
      </c>
      <c r="B848" s="251" t="s">
        <v>2241</v>
      </c>
      <c r="C848" s="251" t="s">
        <v>1558</v>
      </c>
      <c r="D848" s="251" t="str">
        <f t="shared" si="27"/>
        <v>PC2_16X
units</v>
      </c>
      <c r="E848" s="251" t="s">
        <v>677</v>
      </c>
      <c r="F848" s="251" t="str">
        <f t="shared" si="28"/>
        <v>PC2_16X
Ingero</v>
      </c>
      <c r="G848" s="450"/>
      <c r="H848" s="450"/>
      <c r="I848" s="259"/>
      <c r="J848" s="259"/>
      <c r="K848" s="259"/>
      <c r="L848" s="259" t="s">
        <v>2242</v>
      </c>
      <c r="M848" s="259"/>
      <c r="N848" s="251" t="s">
        <v>43</v>
      </c>
      <c r="O848" s="259"/>
      <c r="P848" s="259"/>
      <c r="Q848" s="259"/>
      <c r="R848" s="259"/>
      <c r="S848" s="259"/>
      <c r="T848" s="259"/>
      <c r="U848" s="259"/>
      <c r="V848" s="259"/>
      <c r="W848" s="259"/>
      <c r="X848" s="259"/>
      <c r="Y848" s="259"/>
      <c r="Z848" s="259"/>
      <c r="AA848" s="255"/>
      <c r="AB848" s="255"/>
      <c r="AC848" s="255"/>
      <c r="AD848" s="255"/>
      <c r="AE848" s="255"/>
      <c r="AF848" s="255"/>
      <c r="AG848" s="255"/>
      <c r="AH848" s="255"/>
      <c r="AI848" s="255"/>
      <c r="AJ848" s="255"/>
      <c r="AK848" s="255"/>
      <c r="AL848" s="255"/>
      <c r="AM848" s="255"/>
      <c r="AN848" s="255"/>
      <c r="AO848" s="255"/>
      <c r="AP848" s="255"/>
    </row>
    <row r="849" spans="1:42" ht="47.25">
      <c r="A849" s="251" t="s">
        <v>1606</v>
      </c>
      <c r="B849" s="251" t="s">
        <v>2243</v>
      </c>
      <c r="C849" s="251" t="s">
        <v>1769</v>
      </c>
      <c r="D849" s="251" t="str">
        <f t="shared" si="27"/>
        <v>PC2_16A
Green or Dry Maize?</v>
      </c>
      <c r="E849" s="251" t="s">
        <v>1770</v>
      </c>
      <c r="F849" s="251" t="str">
        <f t="shared" si="28"/>
        <v>PC2_16A
Ibigori bibisi cg byumye?</v>
      </c>
      <c r="G849" s="450"/>
      <c r="H849" s="450"/>
      <c r="I849" s="259"/>
      <c r="J849" s="259"/>
      <c r="K849" s="259"/>
      <c r="L849" s="251" t="s">
        <v>2244</v>
      </c>
      <c r="M849" s="259"/>
      <c r="N849" s="251" t="s">
        <v>43</v>
      </c>
      <c r="O849" s="259"/>
      <c r="P849" s="259"/>
      <c r="Q849" s="259"/>
      <c r="R849" s="259"/>
      <c r="S849" s="259"/>
      <c r="T849" s="259"/>
      <c r="U849" s="259"/>
      <c r="V849" s="259"/>
      <c r="W849" s="259"/>
      <c r="X849" s="259"/>
      <c r="Y849" s="259"/>
      <c r="Z849" s="259"/>
      <c r="AA849" s="255"/>
      <c r="AB849" s="255"/>
      <c r="AC849" s="255"/>
      <c r="AD849" s="255"/>
      <c r="AE849" s="255"/>
      <c r="AF849" s="255"/>
      <c r="AG849" s="255"/>
      <c r="AH849" s="255"/>
      <c r="AI849" s="255"/>
      <c r="AJ849" s="255"/>
      <c r="AK849" s="255"/>
      <c r="AL849" s="255"/>
      <c r="AM849" s="255"/>
      <c r="AN849" s="255"/>
      <c r="AO849" s="255"/>
      <c r="AP849" s="255"/>
    </row>
    <row r="850" spans="1:42" ht="47.25">
      <c r="A850" s="251" t="s">
        <v>670</v>
      </c>
      <c r="B850" s="251" t="s">
        <v>2245</v>
      </c>
      <c r="C850" s="251" t="s">
        <v>1612</v>
      </c>
      <c r="D850" s="251" t="str">
        <f t="shared" si="27"/>
        <v>PC2_16B
Green (Quantity)</v>
      </c>
      <c r="E850" s="251" t="s">
        <v>1613</v>
      </c>
      <c r="F850" s="251" t="str">
        <f t="shared" si="28"/>
        <v>PC2_16B
Bibisi (ingano)</v>
      </c>
      <c r="G850" s="450"/>
      <c r="H850" s="450"/>
      <c r="I850" s="259"/>
      <c r="J850" s="259"/>
      <c r="K850" s="259"/>
      <c r="L850" s="251" t="s">
        <v>2246</v>
      </c>
      <c r="M850" s="259"/>
      <c r="N850" s="251" t="s">
        <v>43</v>
      </c>
      <c r="O850" s="259"/>
      <c r="P850" s="259"/>
      <c r="Q850" s="259"/>
      <c r="R850" s="259"/>
      <c r="S850" s="259"/>
      <c r="T850" s="259"/>
      <c r="U850" s="259"/>
      <c r="V850" s="259"/>
      <c r="W850" s="259"/>
      <c r="X850" s="259"/>
      <c r="Y850" s="259"/>
      <c r="Z850" s="259"/>
      <c r="AA850" s="255"/>
      <c r="AB850" s="255"/>
      <c r="AC850" s="255"/>
      <c r="AD850" s="255"/>
      <c r="AE850" s="255"/>
      <c r="AF850" s="255"/>
      <c r="AG850" s="255"/>
      <c r="AH850" s="255"/>
      <c r="AI850" s="255"/>
      <c r="AJ850" s="255"/>
      <c r="AK850" s="255"/>
      <c r="AL850" s="255"/>
      <c r="AM850" s="255"/>
      <c r="AN850" s="255"/>
      <c r="AO850" s="255"/>
      <c r="AP850" s="255"/>
    </row>
    <row r="851" spans="1:42" ht="47.25">
      <c r="A851" s="251" t="s">
        <v>1597</v>
      </c>
      <c r="B851" s="251" t="s">
        <v>2247</v>
      </c>
      <c r="C851" s="251" t="s">
        <v>1616</v>
      </c>
      <c r="D851" s="251" t="str">
        <f t="shared" si="27"/>
        <v>PC2_16BX
Green (Unit)</v>
      </c>
      <c r="E851" s="251" t="s">
        <v>1617</v>
      </c>
      <c r="F851" s="251" t="str">
        <f t="shared" si="28"/>
        <v>PC2_16BX
Bibisi (igipimo)</v>
      </c>
      <c r="G851" s="450"/>
      <c r="H851" s="450"/>
      <c r="I851" s="259"/>
      <c r="J851" s="259"/>
      <c r="K851" s="259"/>
      <c r="L851" s="251" t="s">
        <v>2248</v>
      </c>
      <c r="M851" s="259"/>
      <c r="N851" s="251" t="s">
        <v>43</v>
      </c>
      <c r="O851" s="259"/>
      <c r="P851" s="259"/>
      <c r="Q851" s="259"/>
      <c r="R851" s="259"/>
      <c r="S851" s="259"/>
      <c r="T851" s="259"/>
      <c r="U851" s="259"/>
      <c r="V851" s="259"/>
      <c r="W851" s="259"/>
      <c r="X851" s="259"/>
      <c r="Y851" s="259"/>
      <c r="Z851" s="259"/>
      <c r="AA851" s="255"/>
      <c r="AB851" s="255"/>
      <c r="AC851" s="255"/>
      <c r="AD851" s="255"/>
      <c r="AE851" s="255"/>
      <c r="AF851" s="255"/>
      <c r="AG851" s="255"/>
      <c r="AH851" s="255"/>
      <c r="AI851" s="255"/>
      <c r="AJ851" s="255"/>
      <c r="AK851" s="255"/>
      <c r="AL851" s="255"/>
      <c r="AM851" s="255"/>
      <c r="AN851" s="255"/>
      <c r="AO851" s="255"/>
      <c r="AP851" s="255"/>
    </row>
    <row r="852" spans="1:42" ht="47.25">
      <c r="A852" s="251" t="s">
        <v>670</v>
      </c>
      <c r="B852" s="251" t="s">
        <v>2249</v>
      </c>
      <c r="C852" s="251" t="s">
        <v>1620</v>
      </c>
      <c r="D852" s="251" t="str">
        <f t="shared" si="27"/>
        <v>PC2_16C
Dry (Quantity)</v>
      </c>
      <c r="E852" s="251" t="s">
        <v>1621</v>
      </c>
      <c r="F852" s="251" t="str">
        <f t="shared" si="28"/>
        <v>PC2_16C
Byumye (ingano)</v>
      </c>
      <c r="G852" s="450"/>
      <c r="H852" s="450"/>
      <c r="I852" s="259"/>
      <c r="J852" s="259"/>
      <c r="K852" s="259"/>
      <c r="L852" s="251" t="s">
        <v>2246</v>
      </c>
      <c r="M852" s="259"/>
      <c r="N852" s="251" t="s">
        <v>43</v>
      </c>
      <c r="O852" s="259"/>
      <c r="P852" s="259"/>
      <c r="Q852" s="259"/>
      <c r="R852" s="259"/>
      <c r="S852" s="259"/>
      <c r="T852" s="259"/>
      <c r="U852" s="259"/>
      <c r="V852" s="259"/>
      <c r="W852" s="259"/>
      <c r="X852" s="259"/>
      <c r="Y852" s="259"/>
      <c r="Z852" s="259"/>
      <c r="AA852" s="255"/>
      <c r="AB852" s="255"/>
      <c r="AC852" s="255"/>
      <c r="AD852" s="255"/>
      <c r="AE852" s="255"/>
      <c r="AF852" s="255"/>
      <c r="AG852" s="255"/>
      <c r="AH852" s="255"/>
      <c r="AI852" s="255"/>
      <c r="AJ852" s="255"/>
      <c r="AK852" s="255"/>
      <c r="AL852" s="255"/>
      <c r="AM852" s="255"/>
      <c r="AN852" s="255"/>
      <c r="AO852" s="255"/>
      <c r="AP852" s="255"/>
    </row>
    <row r="853" spans="1:42" ht="47.25">
      <c r="A853" s="251" t="s">
        <v>1597</v>
      </c>
      <c r="B853" s="251" t="s">
        <v>2250</v>
      </c>
      <c r="C853" s="251" t="s">
        <v>1623</v>
      </c>
      <c r="D853" s="251" t="str">
        <f t="shared" si="27"/>
        <v>PC2_16CX
Dry (Unit)</v>
      </c>
      <c r="E853" s="251" t="s">
        <v>1624</v>
      </c>
      <c r="F853" s="251" t="str">
        <f t="shared" si="28"/>
        <v>PC2_16CX
Byumye (igipimo)</v>
      </c>
      <c r="G853" s="450"/>
      <c r="H853" s="450"/>
      <c r="I853" s="259"/>
      <c r="J853" s="259"/>
      <c r="K853" s="259"/>
      <c r="L853" s="251" t="s">
        <v>2251</v>
      </c>
      <c r="M853" s="259"/>
      <c r="N853" s="251" t="s">
        <v>43</v>
      </c>
      <c r="O853" s="259"/>
      <c r="P853" s="259"/>
      <c r="Q853" s="259"/>
      <c r="R853" s="259"/>
      <c r="S853" s="259"/>
      <c r="T853" s="259"/>
      <c r="U853" s="259"/>
      <c r="V853" s="259"/>
      <c r="W853" s="259"/>
      <c r="X853" s="259"/>
      <c r="Y853" s="259"/>
      <c r="Z853" s="259"/>
      <c r="AA853" s="255"/>
      <c r="AB853" s="255"/>
      <c r="AC853" s="255"/>
      <c r="AD853" s="255"/>
      <c r="AE853" s="255"/>
      <c r="AF853" s="255"/>
      <c r="AG853" s="255"/>
      <c r="AH853" s="255"/>
      <c r="AI853" s="255"/>
      <c r="AJ853" s="255"/>
      <c r="AK853" s="255"/>
      <c r="AL853" s="255"/>
      <c r="AM853" s="255"/>
      <c r="AN853" s="255"/>
      <c r="AO853" s="255"/>
      <c r="AP853" s="255"/>
    </row>
    <row r="854" spans="1:42" ht="63">
      <c r="A854" s="251" t="s">
        <v>1779</v>
      </c>
      <c r="B854" s="251" t="s">
        <v>2252</v>
      </c>
      <c r="C854" s="251" t="s">
        <v>2253</v>
      </c>
      <c r="D854" s="251" t="str">
        <f t="shared" si="27"/>
        <v>PC2_17
What did you do with the majority of this crop or what do you intend to do with the majority of [${PC2_15}]?</v>
      </c>
      <c r="E854" s="251" t="s">
        <v>2254</v>
      </c>
      <c r="F854" s="251" t="str">
        <f t="shared" si="28"/>
        <v>PC2_17
Ni iki cy'ingenzi wakoresheje/ uteganya gukoresha umusaruro wa [${PC2_15}]?</v>
      </c>
      <c r="G854" s="450"/>
      <c r="H854" s="450"/>
      <c r="I854" s="259"/>
      <c r="J854" s="259"/>
      <c r="K854" s="259"/>
      <c r="L854" s="259" t="s">
        <v>2242</v>
      </c>
      <c r="M854" s="259"/>
      <c r="N854" s="251" t="s">
        <v>43</v>
      </c>
      <c r="O854" s="259"/>
      <c r="P854" s="259"/>
      <c r="Q854" s="259"/>
      <c r="R854" s="259"/>
      <c r="S854" s="259"/>
      <c r="T854" s="259"/>
      <c r="U854" s="259"/>
      <c r="V854" s="259"/>
      <c r="W854" s="259"/>
      <c r="X854" s="259"/>
      <c r="Y854" s="259"/>
      <c r="Z854" s="259"/>
      <c r="AA854" s="255"/>
      <c r="AB854" s="255"/>
      <c r="AC854" s="255"/>
      <c r="AD854" s="255"/>
      <c r="AE854" s="255"/>
      <c r="AF854" s="255"/>
      <c r="AG854" s="255"/>
      <c r="AH854" s="255"/>
      <c r="AI854" s="255"/>
      <c r="AJ854" s="255"/>
      <c r="AK854" s="255"/>
      <c r="AL854" s="255"/>
      <c r="AM854" s="255"/>
      <c r="AN854" s="255"/>
      <c r="AO854" s="255"/>
      <c r="AP854" s="255"/>
    </row>
    <row r="855" spans="1:42" ht="47.25">
      <c r="A855" s="251" t="s">
        <v>447</v>
      </c>
      <c r="B855" s="450"/>
      <c r="C855" s="251"/>
      <c r="D855" s="251" t="str">
        <f t="shared" si="27"/>
        <v xml:space="preserve">
</v>
      </c>
      <c r="E855" s="450"/>
      <c r="F855" s="251" t="str">
        <f t="shared" si="28"/>
        <v xml:space="preserve">
</v>
      </c>
      <c r="G855" s="450"/>
      <c r="H855" s="450"/>
      <c r="I855" s="259"/>
      <c r="J855" s="259"/>
      <c r="K855" s="259"/>
      <c r="L855" s="259"/>
      <c r="M855" s="259"/>
      <c r="N855" s="450"/>
      <c r="O855" s="259"/>
      <c r="P855" s="259"/>
      <c r="Q855" s="259"/>
      <c r="R855" s="259"/>
      <c r="S855" s="259"/>
      <c r="T855" s="259"/>
      <c r="U855" s="259"/>
      <c r="V855" s="259"/>
      <c r="W855" s="259"/>
      <c r="X855" s="259"/>
      <c r="Y855" s="259"/>
      <c r="Z855" s="259"/>
      <c r="AA855" s="255"/>
      <c r="AB855" s="255"/>
      <c r="AC855" s="255"/>
      <c r="AD855" s="255"/>
      <c r="AE855" s="255"/>
      <c r="AF855" s="255"/>
      <c r="AG855" s="255"/>
      <c r="AH855" s="255"/>
      <c r="AI855" s="255"/>
      <c r="AJ855" s="255"/>
      <c r="AK855" s="255"/>
      <c r="AL855" s="255"/>
      <c r="AM855" s="255"/>
      <c r="AN855" s="255"/>
      <c r="AO855" s="255"/>
      <c r="AP855" s="255"/>
    </row>
    <row r="856" spans="1:42" ht="47.25">
      <c r="A856" s="251" t="s">
        <v>315</v>
      </c>
      <c r="B856" s="450"/>
      <c r="C856" s="251"/>
      <c r="D856" s="251" t="str">
        <f t="shared" si="27"/>
        <v xml:space="preserve">
</v>
      </c>
      <c r="E856" s="450"/>
      <c r="F856" s="251" t="str">
        <f t="shared" si="28"/>
        <v xml:space="preserve">
</v>
      </c>
      <c r="G856" s="450"/>
      <c r="H856" s="450"/>
      <c r="I856" s="259"/>
      <c r="J856" s="259"/>
      <c r="K856" s="259"/>
      <c r="L856" s="259"/>
      <c r="M856" s="259"/>
      <c r="N856" s="450"/>
      <c r="O856" s="259"/>
      <c r="P856" s="259"/>
      <c r="Q856" s="259"/>
      <c r="R856" s="259"/>
      <c r="S856" s="259"/>
      <c r="T856" s="259"/>
      <c r="U856" s="259"/>
      <c r="V856" s="259"/>
      <c r="W856" s="259"/>
      <c r="X856" s="259"/>
      <c r="Y856" s="259"/>
      <c r="Z856" s="259"/>
      <c r="AA856" s="255"/>
      <c r="AB856" s="255"/>
      <c r="AC856" s="255"/>
      <c r="AD856" s="255"/>
      <c r="AE856" s="255"/>
      <c r="AF856" s="255"/>
      <c r="AG856" s="255"/>
      <c r="AH856" s="255"/>
      <c r="AI856" s="255"/>
      <c r="AJ856" s="255"/>
      <c r="AK856" s="255"/>
      <c r="AL856" s="255"/>
      <c r="AM856" s="255"/>
      <c r="AN856" s="255"/>
      <c r="AO856" s="255"/>
      <c r="AP856" s="255"/>
    </row>
    <row r="857" spans="1:42" ht="63">
      <c r="A857" s="251" t="s">
        <v>22</v>
      </c>
      <c r="B857" s="251" t="s">
        <v>2255</v>
      </c>
      <c r="C857" s="453" t="s">
        <v>2256</v>
      </c>
      <c r="D857" s="251" t="str">
        <f t="shared" si="27"/>
        <v>D2_15A_note
Now we are going to ask you about irrigation on plots you cultivated during during season 15A</v>
      </c>
      <c r="E857" s="251" t="s">
        <v>2257</v>
      </c>
      <c r="F857" s="251" t="str">
        <f t="shared" si="28"/>
        <v>D2_15A_note
Ubu tugiye kukubaza ibibazo bijyanye no kuhira imirima yawe mu gihembwe cy'ihinga cya 2015A.</v>
      </c>
      <c r="G857" s="450"/>
      <c r="H857" s="450"/>
      <c r="I857" s="259"/>
      <c r="J857" s="259"/>
      <c r="K857" s="259"/>
      <c r="L857" s="259" t="s">
        <v>2019</v>
      </c>
      <c r="M857" s="259"/>
      <c r="N857" s="450"/>
      <c r="O857" s="259"/>
      <c r="P857" s="259"/>
      <c r="Q857" s="259"/>
      <c r="R857" s="259"/>
      <c r="S857" s="259"/>
      <c r="T857" s="259"/>
      <c r="U857" s="259"/>
      <c r="V857" s="259"/>
      <c r="W857" s="259"/>
      <c r="X857" s="259"/>
      <c r="Y857" s="259"/>
      <c r="Z857" s="259"/>
      <c r="AA857" s="255"/>
      <c r="AB857" s="255"/>
      <c r="AC857" s="255"/>
      <c r="AD857" s="255"/>
      <c r="AE857" s="255"/>
      <c r="AF857" s="255"/>
      <c r="AG857" s="255"/>
      <c r="AH857" s="255"/>
      <c r="AI857" s="255"/>
      <c r="AJ857" s="255"/>
      <c r="AK857" s="255"/>
      <c r="AL857" s="255"/>
      <c r="AM857" s="255"/>
      <c r="AN857" s="255"/>
      <c r="AO857" s="255"/>
      <c r="AP857" s="255"/>
    </row>
    <row r="858" spans="1:42" s="10" customFormat="1" ht="47.25">
      <c r="A858" s="251" t="s">
        <v>36</v>
      </c>
      <c r="B858" s="360" t="s">
        <v>2258</v>
      </c>
      <c r="C858" s="360" t="s">
        <v>2258</v>
      </c>
      <c r="D858" s="251" t="str">
        <f t="shared" si="27"/>
        <v>start_mod_D2_15a
start_mod_D2_15a</v>
      </c>
      <c r="E858" s="360" t="s">
        <v>2258</v>
      </c>
      <c r="F858" s="251" t="str">
        <f t="shared" si="28"/>
        <v>start_mod_D2_15a
start_mod_D2_15a</v>
      </c>
      <c r="G858" s="251"/>
      <c r="H858" s="251"/>
      <c r="I858" s="251"/>
      <c r="J858" s="304"/>
      <c r="K858" s="251"/>
      <c r="L858" s="251"/>
      <c r="M858" s="251"/>
      <c r="N858" s="251"/>
      <c r="O858" s="251"/>
      <c r="P858" s="251"/>
      <c r="Q858" s="251" t="s">
        <v>38</v>
      </c>
      <c r="R858" s="251"/>
      <c r="S858" s="319"/>
      <c r="T858" s="319"/>
      <c r="U858" s="319"/>
      <c r="V858" s="319"/>
      <c r="W858" s="319"/>
      <c r="X858" s="319"/>
      <c r="Y858" s="319"/>
      <c r="Z858" s="319"/>
      <c r="AA858" s="319"/>
      <c r="AB858" s="319"/>
      <c r="AC858" s="319"/>
      <c r="AD858" s="319"/>
      <c r="AE858" s="319"/>
      <c r="AF858" s="319"/>
      <c r="AG858" s="319"/>
      <c r="AH858" s="319"/>
      <c r="AI858" s="319"/>
      <c r="AJ858" s="319"/>
      <c r="AK858" s="319"/>
      <c r="AL858" s="319"/>
      <c r="AM858" s="319"/>
      <c r="AN858" s="319"/>
      <c r="AO858" s="319"/>
      <c r="AP858" s="319"/>
    </row>
    <row r="859" spans="1:42" ht="47.25">
      <c r="A859" s="251" t="s">
        <v>232</v>
      </c>
      <c r="B859" s="251" t="s">
        <v>2259</v>
      </c>
      <c r="C859" s="251" t="s">
        <v>2259</v>
      </c>
      <c r="D859" s="251" t="str">
        <f t="shared" si="27"/>
        <v>d2_15a
d2_15a</v>
      </c>
      <c r="E859" s="251" t="s">
        <v>2259</v>
      </c>
      <c r="F859" s="251" t="str">
        <f t="shared" si="28"/>
        <v>d2_15a
d2_15a</v>
      </c>
      <c r="G859" s="450"/>
      <c r="H859" s="450"/>
      <c r="I859" s="319"/>
      <c r="J859" s="319"/>
      <c r="K859" s="319"/>
      <c r="L859" s="259" t="s">
        <v>2019</v>
      </c>
      <c r="M859" s="319"/>
      <c r="N859" s="450"/>
      <c r="O859" s="319"/>
      <c r="P859" s="319"/>
      <c r="Q859" s="319"/>
      <c r="R859" s="251" t="s">
        <v>757</v>
      </c>
      <c r="S859" s="259"/>
      <c r="T859" s="259"/>
      <c r="U859" s="259"/>
      <c r="V859" s="259"/>
      <c r="W859" s="259"/>
      <c r="X859" s="259"/>
      <c r="Y859" s="259"/>
      <c r="Z859" s="259"/>
      <c r="AA859" s="255"/>
      <c r="AB859" s="255"/>
      <c r="AC859" s="255"/>
      <c r="AD859" s="255"/>
      <c r="AE859" s="255"/>
      <c r="AF859" s="255"/>
      <c r="AG859" s="255"/>
      <c r="AH859" s="255"/>
      <c r="AI859" s="255"/>
      <c r="AJ859" s="255"/>
      <c r="AK859" s="255"/>
      <c r="AL859" s="255"/>
      <c r="AM859" s="255"/>
      <c r="AN859" s="255"/>
      <c r="AO859" s="255"/>
      <c r="AP859" s="255"/>
    </row>
    <row r="860" spans="1:42" ht="47.25">
      <c r="A860" s="251" t="s">
        <v>59</v>
      </c>
      <c r="B860" s="251" t="s">
        <v>2260</v>
      </c>
      <c r="C860" s="251" t="s">
        <v>2261</v>
      </c>
      <c r="D860" s="251" t="str">
        <f t="shared" si="27"/>
        <v>p_15a_d2
p_15a: plot position in season 14c</v>
      </c>
      <c r="E860" s="450"/>
      <c r="F860" s="251" t="str">
        <f t="shared" si="28"/>
        <v xml:space="preserve">p_15a_d2
</v>
      </c>
      <c r="G860" s="450"/>
      <c r="H860" s="450"/>
      <c r="I860" s="319"/>
      <c r="J860" s="319"/>
      <c r="K860" s="319"/>
      <c r="L860" s="319"/>
      <c r="M860" s="319"/>
      <c r="N860" s="450"/>
      <c r="O860" s="319"/>
      <c r="P860" s="319"/>
      <c r="Q860" s="319" t="s">
        <v>238</v>
      </c>
      <c r="R860" s="319"/>
      <c r="S860" s="259"/>
      <c r="T860" s="259"/>
      <c r="U860" s="259"/>
      <c r="V860" s="259"/>
      <c r="W860" s="259"/>
      <c r="X860" s="259"/>
      <c r="Y860" s="259"/>
      <c r="Z860" s="259"/>
      <c r="AA860" s="255"/>
      <c r="AB860" s="255"/>
      <c r="AC860" s="255"/>
      <c r="AD860" s="255"/>
      <c r="AE860" s="255"/>
      <c r="AF860" s="255"/>
      <c r="AG860" s="255"/>
      <c r="AH860" s="255"/>
      <c r="AI860" s="255"/>
      <c r="AJ860" s="255"/>
      <c r="AK860" s="255"/>
      <c r="AL860" s="255"/>
      <c r="AM860" s="255"/>
      <c r="AN860" s="255"/>
      <c r="AO860" s="255"/>
      <c r="AP860" s="255"/>
    </row>
    <row r="861" spans="1:42" ht="47.25">
      <c r="A861" s="251" t="s">
        <v>59</v>
      </c>
      <c r="B861" s="251" t="s">
        <v>2262</v>
      </c>
      <c r="C861" s="251" t="s">
        <v>2025</v>
      </c>
      <c r="D861" s="251" t="str">
        <f t="shared" si="27"/>
        <v>plot_15a_d2
plot_15a: description of plots to be talked about</v>
      </c>
      <c r="E861" s="450"/>
      <c r="F861" s="251" t="str">
        <f t="shared" si="28"/>
        <v xml:space="preserve">plot_15a_d2
</v>
      </c>
      <c r="G861" s="450"/>
      <c r="H861" s="450"/>
      <c r="I861" s="319"/>
      <c r="J861" s="319"/>
      <c r="K861" s="319"/>
      <c r="L861" s="319"/>
      <c r="M861" s="319"/>
      <c r="N861" s="450"/>
      <c r="O861" s="319"/>
      <c r="P861" s="319"/>
      <c r="Q861" s="368" t="s">
        <v>2263</v>
      </c>
      <c r="R861" s="319"/>
      <c r="S861" s="259"/>
      <c r="T861" s="259"/>
      <c r="U861" s="259"/>
      <c r="V861" s="259"/>
      <c r="W861" s="259"/>
      <c r="X861" s="259"/>
      <c r="Y861" s="259"/>
      <c r="Z861" s="259"/>
      <c r="AA861" s="255"/>
      <c r="AB861" s="255"/>
      <c r="AC861" s="255"/>
      <c r="AD861" s="255"/>
      <c r="AE861" s="255"/>
      <c r="AF861" s="255"/>
      <c r="AG861" s="255"/>
      <c r="AH861" s="255"/>
      <c r="AI861" s="255"/>
      <c r="AJ861" s="255"/>
      <c r="AK861" s="255"/>
      <c r="AL861" s="255"/>
      <c r="AM861" s="255"/>
      <c r="AN861" s="255"/>
      <c r="AO861" s="255"/>
      <c r="AP861" s="255"/>
    </row>
    <row r="862" spans="1:42" ht="47.25">
      <c r="A862" s="251" t="s">
        <v>59</v>
      </c>
      <c r="B862" s="251" t="s">
        <v>2264</v>
      </c>
      <c r="C862" s="251" t="s">
        <v>2264</v>
      </c>
      <c r="D862" s="251" t="str">
        <f t="shared" si="27"/>
        <v>relevance_15a_d2
relevance_15a_d2</v>
      </c>
      <c r="E862" s="251" t="s">
        <v>2264</v>
      </c>
      <c r="F862" s="251" t="str">
        <f t="shared" si="28"/>
        <v>relevance_15a_d2
relevance_15a_d2</v>
      </c>
      <c r="G862" s="450"/>
      <c r="H862" s="450"/>
      <c r="I862" s="319"/>
      <c r="J862" s="319"/>
      <c r="K862" s="319"/>
      <c r="L862" s="319"/>
      <c r="M862" s="319"/>
      <c r="N862" s="450"/>
      <c r="O862" s="319"/>
      <c r="P862" s="319"/>
      <c r="Q862" s="368" t="s">
        <v>2265</v>
      </c>
      <c r="R862" s="319"/>
      <c r="S862" s="259"/>
      <c r="T862" s="259"/>
      <c r="U862" s="259"/>
      <c r="V862" s="259"/>
      <c r="W862" s="259"/>
      <c r="X862" s="259"/>
      <c r="Y862" s="259"/>
      <c r="Z862" s="259"/>
      <c r="AA862" s="255"/>
      <c r="AB862" s="255"/>
      <c r="AC862" s="255"/>
      <c r="AD862" s="255"/>
      <c r="AE862" s="255"/>
      <c r="AF862" s="255"/>
      <c r="AG862" s="255"/>
      <c r="AH862" s="255"/>
      <c r="AI862" s="255"/>
      <c r="AJ862" s="255"/>
      <c r="AK862" s="255"/>
      <c r="AL862" s="255"/>
      <c r="AM862" s="255"/>
      <c r="AN862" s="255"/>
      <c r="AO862" s="255"/>
      <c r="AP862" s="255"/>
    </row>
    <row r="863" spans="1:42" ht="47.25">
      <c r="A863" s="251" t="s">
        <v>70</v>
      </c>
      <c r="B863" s="251" t="s">
        <v>2266</v>
      </c>
      <c r="C863" s="251" t="s">
        <v>2266</v>
      </c>
      <c r="D863" s="251" t="str">
        <f t="shared" si="27"/>
        <v>cultivated_15ad2
cultivated_15ad2</v>
      </c>
      <c r="E863" s="251" t="s">
        <v>2266</v>
      </c>
      <c r="F863" s="251" t="str">
        <f t="shared" si="28"/>
        <v>cultivated_15ad2
cultivated_15ad2</v>
      </c>
      <c r="G863" s="450"/>
      <c r="H863" s="450"/>
      <c r="I863" s="319"/>
      <c r="J863" s="319"/>
      <c r="K863" s="319"/>
      <c r="L863" s="319" t="s">
        <v>2267</v>
      </c>
      <c r="M863" s="319"/>
      <c r="N863" s="450"/>
      <c r="O863" s="319"/>
      <c r="P863" s="319"/>
      <c r="Q863" s="368"/>
      <c r="R863" s="319"/>
      <c r="S863" s="259"/>
      <c r="T863" s="259"/>
      <c r="U863" s="259"/>
      <c r="V863" s="259"/>
      <c r="W863" s="259"/>
      <c r="X863" s="259"/>
      <c r="Y863" s="259"/>
      <c r="Z863" s="259"/>
      <c r="AA863" s="255"/>
      <c r="AB863" s="255"/>
      <c r="AC863" s="255"/>
      <c r="AD863" s="255"/>
      <c r="AE863" s="255"/>
      <c r="AF863" s="255"/>
      <c r="AG863" s="255"/>
      <c r="AH863" s="255"/>
      <c r="AI863" s="255"/>
      <c r="AJ863" s="255"/>
      <c r="AK863" s="255"/>
      <c r="AL863" s="255"/>
      <c r="AM863" s="255"/>
      <c r="AN863" s="255"/>
      <c r="AO863" s="255"/>
      <c r="AP863" s="255"/>
    </row>
    <row r="864" spans="1:42" ht="63">
      <c r="A864" s="251" t="s">
        <v>66</v>
      </c>
      <c r="B864" s="251" t="s">
        <v>2268</v>
      </c>
      <c r="C864" s="251" t="s">
        <v>2269</v>
      </c>
      <c r="D864" s="251" t="str">
        <f t="shared" si="27"/>
        <v>PI2_01
Was this plot [${plot_15a_d2}] irrigated for Season A 2015?</v>
      </c>
      <c r="E864" s="251" t="s">
        <v>2270</v>
      </c>
      <c r="F864" s="251" t="str">
        <f t="shared" si="28"/>
        <v>PI2_01
Ese uyu murima [${plot_15a_d2}] wigeze wuhirwa mu gihembwe cy’ihinga A 2015?</v>
      </c>
      <c r="G864" s="450"/>
      <c r="H864" s="450"/>
      <c r="I864" s="259"/>
      <c r="J864" s="259"/>
      <c r="K864" s="259"/>
      <c r="L864" s="259"/>
      <c r="M864" s="259"/>
      <c r="N864" s="251" t="s">
        <v>43</v>
      </c>
      <c r="O864" s="259"/>
      <c r="P864" s="259"/>
      <c r="Q864" s="259"/>
      <c r="R864" s="259"/>
      <c r="S864" s="259"/>
      <c r="T864" s="259"/>
      <c r="U864" s="259"/>
      <c r="V864" s="259"/>
      <c r="W864" s="259"/>
      <c r="X864" s="259"/>
      <c r="Y864" s="259"/>
      <c r="Z864" s="259"/>
      <c r="AA864" s="255"/>
      <c r="AB864" s="255"/>
      <c r="AC864" s="255"/>
      <c r="AD864" s="255"/>
      <c r="AE864" s="255"/>
      <c r="AF864" s="255"/>
      <c r="AG864" s="255"/>
      <c r="AH864" s="255"/>
      <c r="AI864" s="255"/>
      <c r="AJ864" s="255"/>
      <c r="AK864" s="255"/>
      <c r="AL864" s="255"/>
      <c r="AM864" s="255"/>
      <c r="AN864" s="255"/>
      <c r="AO864" s="255"/>
      <c r="AP864" s="255"/>
    </row>
    <row r="865" spans="1:42" ht="63">
      <c r="A865" s="251" t="s">
        <v>1798</v>
      </c>
      <c r="B865" s="251" t="s">
        <v>2271</v>
      </c>
      <c r="C865" s="251" t="s">
        <v>2272</v>
      </c>
      <c r="D865" s="251" t="str">
        <f t="shared" si="27"/>
        <v>PI2_02
For which of the following reasons was  [${plot_15a_d2}] not  irrigated during Season A 2015?</v>
      </c>
      <c r="E865" s="251" t="s">
        <v>2273</v>
      </c>
      <c r="F865" s="251" t="str">
        <f t="shared" si="28"/>
        <v>PI2_02
Ni iyihe mpamvu mu zikurikira yatumye [${plot_15a_d2}] utuhirwa mu gihembwe A 2015?</v>
      </c>
      <c r="G865" s="450"/>
      <c r="H865" s="450"/>
      <c r="I865" s="259"/>
      <c r="J865" s="259"/>
      <c r="K865" s="259"/>
      <c r="L865" s="259" t="s">
        <v>2274</v>
      </c>
      <c r="M865" s="259"/>
      <c r="N865" s="251" t="s">
        <v>43</v>
      </c>
      <c r="O865" s="259"/>
      <c r="P865" s="259"/>
      <c r="Q865" s="259"/>
      <c r="R865" s="259"/>
      <c r="S865" s="259"/>
      <c r="T865" s="259"/>
      <c r="U865" s="259"/>
      <c r="V865" s="259"/>
      <c r="W865" s="259"/>
      <c r="X865" s="259"/>
      <c r="Y865" s="259"/>
      <c r="Z865" s="259"/>
      <c r="AA865" s="255"/>
      <c r="AB865" s="255"/>
      <c r="AC865" s="255"/>
      <c r="AD865" s="255"/>
      <c r="AE865" s="255"/>
      <c r="AF865" s="255"/>
      <c r="AG865" s="255"/>
      <c r="AH865" s="255"/>
      <c r="AI865" s="255"/>
      <c r="AJ865" s="255"/>
      <c r="AK865" s="255"/>
      <c r="AL865" s="255"/>
      <c r="AM865" s="255"/>
      <c r="AN865" s="255"/>
      <c r="AO865" s="255"/>
      <c r="AP865" s="255"/>
    </row>
    <row r="866" spans="1:42" ht="47.25">
      <c r="A866" s="251" t="s">
        <v>1803</v>
      </c>
      <c r="B866" s="251" t="s">
        <v>2275</v>
      </c>
      <c r="C866" s="251" t="s">
        <v>2276</v>
      </c>
      <c r="D866" s="251" t="str">
        <f t="shared" si="27"/>
        <v>PI2_03
[${plot_15a_d2}]: What was the source of water?</v>
      </c>
      <c r="E866" s="251" t="s">
        <v>2277</v>
      </c>
      <c r="F866" s="251" t="str">
        <f t="shared" si="28"/>
        <v>PI2_03
[${plot_15a_d2}]: Amazi mwakoresheje yaturutse he?</v>
      </c>
      <c r="G866" s="450"/>
      <c r="H866" s="450"/>
      <c r="I866" s="259"/>
      <c r="J866" s="259"/>
      <c r="K866" s="259"/>
      <c r="L866" s="259" t="s">
        <v>2278</v>
      </c>
      <c r="M866" s="259"/>
      <c r="N866" s="251" t="s">
        <v>43</v>
      </c>
      <c r="O866" s="259"/>
      <c r="P866" s="259"/>
      <c r="Q866" s="259"/>
      <c r="R866" s="259"/>
      <c r="S866" s="259"/>
      <c r="T866" s="259"/>
      <c r="U866" s="259"/>
      <c r="V866" s="259"/>
      <c r="W866" s="259"/>
      <c r="X866" s="259"/>
      <c r="Y866" s="259"/>
      <c r="Z866" s="259"/>
      <c r="AA866" s="255"/>
      <c r="AB866" s="255"/>
      <c r="AC866" s="255"/>
      <c r="AD866" s="255"/>
      <c r="AE866" s="255"/>
      <c r="AF866" s="255"/>
      <c r="AG866" s="255"/>
      <c r="AH866" s="255"/>
      <c r="AI866" s="255"/>
      <c r="AJ866" s="255"/>
      <c r="AK866" s="255"/>
      <c r="AL866" s="255"/>
      <c r="AM866" s="255"/>
      <c r="AN866" s="255"/>
      <c r="AO866" s="255"/>
      <c r="AP866" s="255"/>
    </row>
    <row r="867" spans="1:42" ht="63">
      <c r="A867" s="251" t="s">
        <v>1808</v>
      </c>
      <c r="B867" s="251" t="s">
        <v>2279</v>
      </c>
      <c r="C867" s="251" t="s">
        <v>2280</v>
      </c>
      <c r="D867" s="251" t="str">
        <f t="shared" si="27"/>
        <v>PI2_04
[${plot_15a_d2}]: How did you supply water from the source to the irrigation area?</v>
      </c>
      <c r="E867" s="251" t="s">
        <v>2281</v>
      </c>
      <c r="F867" s="251" t="str">
        <f t="shared" si="28"/>
        <v>PI2_04
[${plot_15a_d2}]: Ni iki mwakoresheje kugira ngo mukure amazi aho yari ari muyajyana mu murima kuhira?</v>
      </c>
      <c r="G867" s="450"/>
      <c r="H867" s="450"/>
      <c r="I867" s="259"/>
      <c r="J867" s="259"/>
      <c r="K867" s="259"/>
      <c r="L867" s="259" t="s">
        <v>2278</v>
      </c>
      <c r="M867" s="259"/>
      <c r="N867" s="251" t="s">
        <v>43</v>
      </c>
      <c r="O867" s="259"/>
      <c r="P867" s="259"/>
      <c r="Q867" s="259"/>
      <c r="R867" s="259"/>
      <c r="S867" s="259"/>
      <c r="T867" s="259"/>
      <c r="U867" s="259"/>
      <c r="V867" s="259"/>
      <c r="W867" s="259"/>
      <c r="X867" s="259"/>
      <c r="Y867" s="259"/>
      <c r="Z867" s="259"/>
      <c r="AA867" s="255"/>
      <c r="AB867" s="255"/>
      <c r="AC867" s="255"/>
      <c r="AD867" s="255"/>
      <c r="AE867" s="255"/>
      <c r="AF867" s="255"/>
      <c r="AG867" s="255"/>
      <c r="AH867" s="255"/>
      <c r="AI867" s="255"/>
      <c r="AJ867" s="255"/>
      <c r="AK867" s="255"/>
      <c r="AL867" s="255"/>
      <c r="AM867" s="255"/>
      <c r="AN867" s="255"/>
      <c r="AO867" s="255"/>
      <c r="AP867" s="255"/>
    </row>
    <row r="868" spans="1:42" ht="63">
      <c r="A868" s="251" t="s">
        <v>1812</v>
      </c>
      <c r="B868" s="251" t="s">
        <v>2282</v>
      </c>
      <c r="C868" s="251" t="s">
        <v>2283</v>
      </c>
      <c r="D868" s="251" t="str">
        <f t="shared" si="27"/>
        <v>PI2_05
[${plot_15a_d2}]: Which irrigation methods did you use on this plot?</v>
      </c>
      <c r="E868" s="251" t="s">
        <v>2284</v>
      </c>
      <c r="F868" s="251" t="str">
        <f t="shared" si="28"/>
        <v>PI2_05
[${plot_15a_d2}]: Ni ubuhe buryo bwo kuhira mwakoreshe muri uyu murima?</v>
      </c>
      <c r="G868" s="450"/>
      <c r="H868" s="450"/>
      <c r="I868" s="259"/>
      <c r="J868" s="259"/>
      <c r="K868" s="259"/>
      <c r="L868" s="259" t="s">
        <v>2278</v>
      </c>
      <c r="M868" s="259"/>
      <c r="N868" s="251" t="s">
        <v>43</v>
      </c>
      <c r="O868" s="259"/>
      <c r="P868" s="259"/>
      <c r="Q868" s="259"/>
      <c r="R868" s="259"/>
      <c r="S868" s="259"/>
      <c r="T868" s="259"/>
      <c r="U868" s="259"/>
      <c r="V868" s="259"/>
      <c r="W868" s="259"/>
      <c r="X868" s="259"/>
      <c r="Y868" s="259"/>
      <c r="Z868" s="259"/>
      <c r="AA868" s="255"/>
      <c r="AB868" s="255"/>
      <c r="AC868" s="255"/>
      <c r="AD868" s="255"/>
      <c r="AE868" s="255"/>
      <c r="AF868" s="255"/>
      <c r="AG868" s="255"/>
      <c r="AH868" s="255"/>
      <c r="AI868" s="255"/>
      <c r="AJ868" s="255"/>
      <c r="AK868" s="255"/>
      <c r="AL868" s="255"/>
      <c r="AM868" s="255"/>
      <c r="AN868" s="255"/>
      <c r="AO868" s="255"/>
      <c r="AP868" s="255"/>
    </row>
    <row r="869" spans="1:42" ht="63">
      <c r="A869" s="377" t="s">
        <v>48</v>
      </c>
      <c r="B869" s="251" t="s">
        <v>2285</v>
      </c>
      <c r="C869" s="251" t="s">
        <v>2286</v>
      </c>
      <c r="D869" s="251" t="str">
        <f t="shared" si="27"/>
        <v>PI2_08
[${plot_15a_d2}]: On how many days over the course of the Season A did you supply water to this plot?</v>
      </c>
      <c r="E869" s="251" t="s">
        <v>2287</v>
      </c>
      <c r="F869" s="251" t="str">
        <f t="shared" si="28"/>
        <v>PI2_08
[${plot_15a_d2}]: Ni mu minsi ingahe mu gihembwe A 2015 wuhirishije amazi uyu murima?</v>
      </c>
      <c r="G869" s="450"/>
      <c r="H869" s="450"/>
      <c r="I869" s="259"/>
      <c r="J869" s="259" t="s">
        <v>267</v>
      </c>
      <c r="K869" s="259"/>
      <c r="L869" s="259" t="s">
        <v>2278</v>
      </c>
      <c r="M869" s="259"/>
      <c r="N869" s="251" t="s">
        <v>43</v>
      </c>
      <c r="O869" s="259"/>
      <c r="P869" s="259"/>
      <c r="Q869" s="259"/>
      <c r="R869" s="259"/>
      <c r="S869" s="259"/>
      <c r="T869" s="259"/>
      <c r="U869" s="259"/>
      <c r="V869" s="259"/>
      <c r="W869" s="259"/>
      <c r="X869" s="259"/>
      <c r="Y869" s="259"/>
      <c r="Z869" s="259"/>
      <c r="AA869" s="255"/>
      <c r="AB869" s="255"/>
      <c r="AC869" s="255"/>
      <c r="AD869" s="255"/>
      <c r="AE869" s="255"/>
      <c r="AF869" s="255"/>
      <c r="AG869" s="255"/>
      <c r="AH869" s="255"/>
      <c r="AI869" s="255"/>
      <c r="AJ869" s="255"/>
      <c r="AK869" s="255"/>
      <c r="AL869" s="255"/>
      <c r="AM869" s="255"/>
      <c r="AN869" s="255"/>
      <c r="AO869" s="255"/>
      <c r="AP869" s="255"/>
    </row>
    <row r="870" spans="1:42" ht="78.75">
      <c r="A870" s="378" t="s">
        <v>66</v>
      </c>
      <c r="B870" s="251" t="s">
        <v>2288</v>
      </c>
      <c r="C870" s="251" t="s">
        <v>2289</v>
      </c>
      <c r="D870" s="251" t="str">
        <f t="shared" si="27"/>
        <v>PI2_09
[${plot_15a_d2}]: Was there a time during the Season when you wished to irrigate this plot but there was not adequate water in the system to do so ?</v>
      </c>
      <c r="E870" s="251" t="s">
        <v>2290</v>
      </c>
      <c r="F870" s="251" t="str">
        <f t="shared" si="28"/>
        <v>PI2_09
[${plot_15a_d2}]: Haba hari igihe mu gihembwe cy'ihinga waba warifuje kuhira uyu murima ariko ntibikunde kubera ko nta mazi ahagije yari ahari?</v>
      </c>
      <c r="G870" s="450"/>
      <c r="H870" s="450"/>
      <c r="I870" s="259"/>
      <c r="J870" s="259"/>
      <c r="K870" s="259"/>
      <c r="L870" s="259" t="s">
        <v>2278</v>
      </c>
      <c r="M870" s="259"/>
      <c r="N870" s="251" t="s">
        <v>43</v>
      </c>
      <c r="O870" s="259"/>
      <c r="P870" s="259"/>
      <c r="Q870" s="259"/>
      <c r="R870" s="259"/>
      <c r="S870" s="259"/>
      <c r="T870" s="259"/>
      <c r="U870" s="259"/>
      <c r="V870" s="259"/>
      <c r="W870" s="259"/>
      <c r="X870" s="259"/>
      <c r="Y870" s="259"/>
      <c r="Z870" s="259"/>
      <c r="AA870" s="255"/>
      <c r="AB870" s="255"/>
      <c r="AC870" s="255"/>
      <c r="AD870" s="255"/>
      <c r="AE870" s="255"/>
      <c r="AF870" s="255"/>
      <c r="AG870" s="255"/>
      <c r="AH870" s="255"/>
      <c r="AI870" s="255"/>
      <c r="AJ870" s="255"/>
      <c r="AK870" s="255"/>
      <c r="AL870" s="255"/>
      <c r="AM870" s="255"/>
      <c r="AN870" s="255"/>
      <c r="AO870" s="255"/>
      <c r="AP870" s="255"/>
    </row>
    <row r="871" spans="1:42" ht="63">
      <c r="A871" s="378" t="s">
        <v>48</v>
      </c>
      <c r="B871" s="251" t="s">
        <v>2291</v>
      </c>
      <c r="C871" s="251" t="s">
        <v>2292</v>
      </c>
      <c r="D871" s="251" t="str">
        <f t="shared" ref="D871:D934" si="29">$B871&amp;"
"&amp;$C871</f>
        <v>PI2_10
[${plot_15a_d2}]: For how many days did this occur over the course of the season?</v>
      </c>
      <c r="E871" s="251" t="s">
        <v>2293</v>
      </c>
      <c r="F871" s="251" t="str">
        <f t="shared" si="28"/>
        <v>PI2_10
[${plot_15a_d2}]: Ibi byabaye ku minsi ingahe mu gihembwe cyose?</v>
      </c>
      <c r="G871" s="450"/>
      <c r="H871" s="450"/>
      <c r="I871" s="259"/>
      <c r="J871" s="259" t="s">
        <v>267</v>
      </c>
      <c r="K871" s="259"/>
      <c r="L871" s="259" t="s">
        <v>2294</v>
      </c>
      <c r="M871" s="259"/>
      <c r="N871" s="251" t="s">
        <v>43</v>
      </c>
      <c r="O871" s="259"/>
      <c r="P871" s="259"/>
      <c r="Q871" s="259"/>
      <c r="R871" s="259"/>
      <c r="S871" s="259"/>
      <c r="T871" s="259"/>
      <c r="U871" s="259"/>
      <c r="V871" s="259"/>
      <c r="W871" s="259"/>
      <c r="X871" s="259"/>
      <c r="Y871" s="259"/>
      <c r="Z871" s="259"/>
      <c r="AA871" s="255"/>
      <c r="AB871" s="255"/>
      <c r="AC871" s="255"/>
      <c r="AD871" s="255"/>
      <c r="AE871" s="255"/>
      <c r="AF871" s="255"/>
      <c r="AG871" s="255"/>
      <c r="AH871" s="255"/>
      <c r="AI871" s="255"/>
      <c r="AJ871" s="255"/>
      <c r="AK871" s="255"/>
      <c r="AL871" s="255"/>
      <c r="AM871" s="255"/>
      <c r="AN871" s="255"/>
      <c r="AO871" s="255"/>
      <c r="AP871" s="255"/>
    </row>
    <row r="872" spans="1:42" ht="47.25">
      <c r="A872" s="378" t="s">
        <v>447</v>
      </c>
      <c r="B872" s="450"/>
      <c r="C872" s="251"/>
      <c r="D872" s="251" t="str">
        <f t="shared" si="29"/>
        <v xml:space="preserve">
</v>
      </c>
      <c r="E872" s="450"/>
      <c r="F872" s="251" t="str">
        <f t="shared" si="28"/>
        <v xml:space="preserve">
</v>
      </c>
      <c r="G872" s="450"/>
      <c r="H872" s="450"/>
      <c r="I872" s="259"/>
      <c r="J872" s="259"/>
      <c r="K872" s="259"/>
      <c r="L872" s="259"/>
      <c r="M872" s="259"/>
      <c r="N872" s="450"/>
      <c r="O872" s="259"/>
      <c r="P872" s="259"/>
      <c r="Q872" s="259"/>
      <c r="R872" s="259"/>
      <c r="S872" s="259"/>
      <c r="T872" s="259"/>
      <c r="U872" s="259"/>
      <c r="V872" s="259"/>
      <c r="W872" s="259"/>
      <c r="X872" s="259"/>
      <c r="Y872" s="259"/>
      <c r="Z872" s="259"/>
      <c r="AA872" s="255"/>
      <c r="AB872" s="255"/>
      <c r="AC872" s="255"/>
      <c r="AD872" s="255"/>
      <c r="AE872" s="255"/>
      <c r="AF872" s="255"/>
      <c r="AG872" s="255"/>
      <c r="AH872" s="255"/>
      <c r="AI872" s="255"/>
      <c r="AJ872" s="255"/>
      <c r="AK872" s="255"/>
      <c r="AL872" s="255"/>
      <c r="AM872" s="255"/>
      <c r="AN872" s="255"/>
      <c r="AO872" s="255"/>
      <c r="AP872" s="255"/>
    </row>
    <row r="873" spans="1:42" ht="47.25">
      <c r="A873" s="378" t="s">
        <v>315</v>
      </c>
      <c r="B873" s="450"/>
      <c r="C873" s="251"/>
      <c r="D873" s="251" t="str">
        <f t="shared" si="29"/>
        <v xml:space="preserve">
</v>
      </c>
      <c r="E873" s="450"/>
      <c r="F873" s="251" t="str">
        <f t="shared" si="28"/>
        <v xml:space="preserve">
</v>
      </c>
      <c r="G873" s="450"/>
      <c r="H873" s="450"/>
      <c r="I873" s="259"/>
      <c r="J873" s="259"/>
      <c r="K873" s="259"/>
      <c r="L873" s="259"/>
      <c r="M873" s="259"/>
      <c r="N873" s="450"/>
      <c r="O873" s="259"/>
      <c r="P873" s="259"/>
      <c r="Q873" s="259"/>
      <c r="R873" s="259"/>
      <c r="S873" s="259"/>
      <c r="T873" s="259"/>
      <c r="U873" s="259"/>
      <c r="V873" s="259"/>
      <c r="W873" s="259"/>
      <c r="X873" s="259"/>
      <c r="Y873" s="259"/>
      <c r="Z873" s="259"/>
      <c r="AA873" s="255"/>
      <c r="AB873" s="255"/>
      <c r="AC873" s="255"/>
      <c r="AD873" s="255"/>
      <c r="AE873" s="255"/>
      <c r="AF873" s="255"/>
      <c r="AG873" s="255"/>
      <c r="AH873" s="255"/>
      <c r="AI873" s="255"/>
      <c r="AJ873" s="255"/>
      <c r="AK873" s="255"/>
      <c r="AL873" s="255"/>
      <c r="AM873" s="255"/>
      <c r="AN873" s="255"/>
      <c r="AO873" s="255"/>
      <c r="AP873" s="255"/>
    </row>
    <row r="874" spans="1:42" ht="78.75">
      <c r="A874" s="378" t="s">
        <v>22</v>
      </c>
      <c r="B874" s="251" t="s">
        <v>2295</v>
      </c>
      <c r="C874" s="453" t="s">
        <v>2296</v>
      </c>
      <c r="D874" s="251" t="str">
        <f t="shared" si="29"/>
        <v>HHL_note
Now we are going to ask you some questions regarding the time that you spent cultivating your plots during season 15A</v>
      </c>
      <c r="E874" s="251" t="s">
        <v>2297</v>
      </c>
      <c r="F874" s="251" t="str">
        <f t="shared" si="28"/>
        <v>HHL_note
Ubu tugiye kukubaza ibibazo bijyanye n'igihe wamaze ukora mu mirima yawe mu gihembwe cy'ihinga cya 2015 A.</v>
      </c>
      <c r="G874" s="450"/>
      <c r="H874" s="450"/>
      <c r="I874" s="259"/>
      <c r="J874" s="259"/>
      <c r="K874" s="259"/>
      <c r="L874" s="259" t="s">
        <v>2019</v>
      </c>
      <c r="M874" s="259"/>
      <c r="N874" s="450"/>
      <c r="O874" s="259"/>
      <c r="P874" s="259"/>
      <c r="Q874" s="259"/>
      <c r="R874" s="259"/>
      <c r="S874" s="259"/>
      <c r="T874" s="259"/>
      <c r="U874" s="259"/>
      <c r="V874" s="259"/>
      <c r="W874" s="259"/>
      <c r="X874" s="259"/>
      <c r="Y874" s="259"/>
      <c r="Z874" s="259"/>
      <c r="AA874" s="255"/>
      <c r="AB874" s="255"/>
      <c r="AC874" s="255"/>
      <c r="AD874" s="255"/>
      <c r="AE874" s="255"/>
      <c r="AF874" s="255"/>
      <c r="AG874" s="255"/>
      <c r="AH874" s="255"/>
      <c r="AI874" s="255"/>
      <c r="AJ874" s="255"/>
      <c r="AK874" s="255"/>
      <c r="AL874" s="255"/>
      <c r="AM874" s="255"/>
      <c r="AN874" s="255"/>
      <c r="AO874" s="255"/>
      <c r="AP874" s="255"/>
    </row>
    <row r="875" spans="1:42" s="10" customFormat="1" ht="47.25">
      <c r="A875" s="251" t="s">
        <v>36</v>
      </c>
      <c r="B875" s="360" t="s">
        <v>2298</v>
      </c>
      <c r="C875" s="360" t="s">
        <v>2298</v>
      </c>
      <c r="D875" s="251" t="str">
        <f t="shared" si="29"/>
        <v>start_mod_D3_15a
start_mod_D3_15a</v>
      </c>
      <c r="E875" s="360" t="s">
        <v>2298</v>
      </c>
      <c r="F875" s="251" t="str">
        <f t="shared" si="28"/>
        <v>start_mod_D3_15a
start_mod_D3_15a</v>
      </c>
      <c r="G875" s="251"/>
      <c r="H875" s="251"/>
      <c r="I875" s="251"/>
      <c r="J875" s="304"/>
      <c r="K875" s="251"/>
      <c r="L875" s="251"/>
      <c r="M875" s="251"/>
      <c r="N875" s="251"/>
      <c r="O875" s="251"/>
      <c r="P875" s="251"/>
      <c r="Q875" s="251" t="s">
        <v>38</v>
      </c>
      <c r="R875" s="251"/>
      <c r="S875" s="319"/>
      <c r="T875" s="319"/>
      <c r="U875" s="319"/>
      <c r="V875" s="319"/>
      <c r="W875" s="319"/>
      <c r="X875" s="319"/>
      <c r="Y875" s="319"/>
      <c r="Z875" s="319"/>
      <c r="AA875" s="319"/>
      <c r="AB875" s="319"/>
      <c r="AC875" s="319"/>
      <c r="AD875" s="319"/>
      <c r="AE875" s="319"/>
      <c r="AF875" s="319"/>
      <c r="AG875" s="319"/>
      <c r="AH875" s="319"/>
      <c r="AI875" s="319"/>
      <c r="AJ875" s="319"/>
      <c r="AK875" s="319"/>
      <c r="AL875" s="319"/>
      <c r="AM875" s="319"/>
      <c r="AN875" s="319"/>
      <c r="AO875" s="319"/>
      <c r="AP875" s="319"/>
    </row>
    <row r="876" spans="1:42" ht="47.25">
      <c r="A876" s="251" t="s">
        <v>232</v>
      </c>
      <c r="B876" s="251" t="s">
        <v>2299</v>
      </c>
      <c r="C876" s="251" t="s">
        <v>2299</v>
      </c>
      <c r="D876" s="251" t="str">
        <f t="shared" si="29"/>
        <v>d3_15a
d3_15a</v>
      </c>
      <c r="E876" s="251" t="s">
        <v>2299</v>
      </c>
      <c r="F876" s="251" t="str">
        <f t="shared" si="28"/>
        <v>d3_15a
d3_15a</v>
      </c>
      <c r="G876" s="450"/>
      <c r="H876" s="450"/>
      <c r="I876" s="319"/>
      <c r="J876" s="319"/>
      <c r="K876" s="319"/>
      <c r="L876" s="259" t="s">
        <v>2019</v>
      </c>
      <c r="M876" s="319"/>
      <c r="N876" s="450"/>
      <c r="O876" s="319"/>
      <c r="P876" s="319"/>
      <c r="Q876" s="319"/>
      <c r="R876" s="251" t="s">
        <v>757</v>
      </c>
      <c r="S876" s="259"/>
      <c r="T876" s="259"/>
      <c r="U876" s="259"/>
      <c r="V876" s="259"/>
      <c r="W876" s="259"/>
      <c r="X876" s="259"/>
      <c r="Y876" s="259"/>
      <c r="Z876" s="259"/>
      <c r="AA876" s="255"/>
      <c r="AB876" s="255"/>
      <c r="AC876" s="255"/>
      <c r="AD876" s="255"/>
      <c r="AE876" s="255"/>
      <c r="AF876" s="255"/>
      <c r="AG876" s="255"/>
      <c r="AH876" s="255"/>
      <c r="AI876" s="255"/>
      <c r="AJ876" s="255"/>
      <c r="AK876" s="255"/>
      <c r="AL876" s="255"/>
      <c r="AM876" s="255"/>
      <c r="AN876" s="255"/>
      <c r="AO876" s="255"/>
      <c r="AP876" s="255"/>
    </row>
    <row r="877" spans="1:42" ht="47.25">
      <c r="A877" s="251" t="s">
        <v>59</v>
      </c>
      <c r="B877" s="251" t="s">
        <v>2300</v>
      </c>
      <c r="C877" s="251" t="s">
        <v>2301</v>
      </c>
      <c r="D877" s="251" t="str">
        <f t="shared" si="29"/>
        <v>p_15a_d3
p_15a: plot position in season 15a labor</v>
      </c>
      <c r="E877" s="450"/>
      <c r="F877" s="251" t="str">
        <f t="shared" si="28"/>
        <v xml:space="preserve">p_15a_d3
</v>
      </c>
      <c r="G877" s="450"/>
      <c r="H877" s="450"/>
      <c r="I877" s="319"/>
      <c r="J877" s="319"/>
      <c r="K877" s="319"/>
      <c r="L877" s="319"/>
      <c r="M877" s="319"/>
      <c r="N877" s="450"/>
      <c r="O877" s="319"/>
      <c r="P877" s="319"/>
      <c r="Q877" s="319" t="s">
        <v>238</v>
      </c>
      <c r="R877" s="319"/>
      <c r="S877" s="259"/>
      <c r="T877" s="259"/>
      <c r="U877" s="259"/>
      <c r="V877" s="259"/>
      <c r="W877" s="259"/>
      <c r="X877" s="259"/>
      <c r="Y877" s="259"/>
      <c r="Z877" s="259"/>
      <c r="AA877" s="255"/>
      <c r="AB877" s="255"/>
      <c r="AC877" s="255"/>
      <c r="AD877" s="255"/>
      <c r="AE877" s="255"/>
      <c r="AF877" s="255"/>
      <c r="AG877" s="255"/>
      <c r="AH877" s="255"/>
      <c r="AI877" s="255"/>
      <c r="AJ877" s="255"/>
      <c r="AK877" s="255"/>
      <c r="AL877" s="255"/>
      <c r="AM877" s="255"/>
      <c r="AN877" s="255"/>
      <c r="AO877" s="255"/>
      <c r="AP877" s="255"/>
    </row>
    <row r="878" spans="1:42" ht="47.25">
      <c r="A878" s="251" t="s">
        <v>59</v>
      </c>
      <c r="B878" s="251" t="s">
        <v>2302</v>
      </c>
      <c r="C878" s="251" t="s">
        <v>2025</v>
      </c>
      <c r="D878" s="251" t="str">
        <f t="shared" si="29"/>
        <v>plot_15a_d3
plot_15a: description of plots to be talked about</v>
      </c>
      <c r="E878" s="450"/>
      <c r="F878" s="251" t="str">
        <f t="shared" si="28"/>
        <v xml:space="preserve">plot_15a_d3
</v>
      </c>
      <c r="G878" s="450"/>
      <c r="H878" s="450"/>
      <c r="I878" s="319"/>
      <c r="J878" s="319"/>
      <c r="K878" s="319"/>
      <c r="L878" s="319"/>
      <c r="M878" s="319"/>
      <c r="N878" s="450"/>
      <c r="O878" s="319"/>
      <c r="P878" s="319"/>
      <c r="Q878" s="368" t="s">
        <v>2303</v>
      </c>
      <c r="R878" s="319"/>
      <c r="S878" s="259"/>
      <c r="T878" s="259"/>
      <c r="U878" s="259"/>
      <c r="V878" s="259"/>
      <c r="W878" s="259"/>
      <c r="X878" s="259"/>
      <c r="Y878" s="259"/>
      <c r="Z878" s="259"/>
      <c r="AA878" s="255"/>
      <c r="AB878" s="255"/>
      <c r="AC878" s="255"/>
      <c r="AD878" s="255"/>
      <c r="AE878" s="255"/>
      <c r="AF878" s="255"/>
      <c r="AG878" s="255"/>
      <c r="AH878" s="255"/>
      <c r="AI878" s="255"/>
      <c r="AJ878" s="255"/>
      <c r="AK878" s="255"/>
      <c r="AL878" s="255"/>
      <c r="AM878" s="255"/>
      <c r="AN878" s="255"/>
      <c r="AO878" s="255"/>
      <c r="AP878" s="255"/>
    </row>
    <row r="879" spans="1:42" ht="47.25">
      <c r="A879" s="251" t="s">
        <v>59</v>
      </c>
      <c r="B879" s="251" t="s">
        <v>2304</v>
      </c>
      <c r="C879" s="251" t="s">
        <v>2304</v>
      </c>
      <c r="D879" s="251" t="str">
        <f t="shared" si="29"/>
        <v>relevance_15a_d3
relevance_15a_d3</v>
      </c>
      <c r="E879" s="251" t="s">
        <v>2304</v>
      </c>
      <c r="F879" s="251" t="str">
        <f t="shared" si="28"/>
        <v>relevance_15a_d3
relevance_15a_d3</v>
      </c>
      <c r="G879" s="450"/>
      <c r="H879" s="450"/>
      <c r="I879" s="319"/>
      <c r="J879" s="319"/>
      <c r="K879" s="319"/>
      <c r="L879" s="319"/>
      <c r="M879" s="319"/>
      <c r="N879" s="450"/>
      <c r="O879" s="319"/>
      <c r="P879" s="319"/>
      <c r="Q879" s="368" t="s">
        <v>2305</v>
      </c>
      <c r="R879" s="319"/>
      <c r="S879" s="259"/>
      <c r="T879" s="259"/>
      <c r="U879" s="259"/>
      <c r="V879" s="259"/>
      <c r="W879" s="259"/>
      <c r="X879" s="259"/>
      <c r="Y879" s="259"/>
      <c r="Z879" s="259"/>
      <c r="AA879" s="255"/>
      <c r="AB879" s="255"/>
      <c r="AC879" s="255"/>
      <c r="AD879" s="255"/>
      <c r="AE879" s="255"/>
      <c r="AF879" s="255"/>
      <c r="AG879" s="255"/>
      <c r="AH879" s="255"/>
      <c r="AI879" s="255"/>
      <c r="AJ879" s="255"/>
      <c r="AK879" s="255"/>
      <c r="AL879" s="255"/>
      <c r="AM879" s="255"/>
      <c r="AN879" s="255"/>
      <c r="AO879" s="255"/>
      <c r="AP879" s="255"/>
    </row>
    <row r="880" spans="1:42" ht="47.25">
      <c r="A880" s="251" t="s">
        <v>70</v>
      </c>
      <c r="B880" s="251" t="s">
        <v>2306</v>
      </c>
      <c r="C880" s="251" t="s">
        <v>2306</v>
      </c>
      <c r="D880" s="251" t="str">
        <f t="shared" si="29"/>
        <v>cultivated_15ad3
cultivated_15ad3</v>
      </c>
      <c r="E880" s="251" t="s">
        <v>2306</v>
      </c>
      <c r="F880" s="251" t="str">
        <f t="shared" si="28"/>
        <v>cultivated_15ad3
cultivated_15ad3</v>
      </c>
      <c r="G880" s="450"/>
      <c r="H880" s="450"/>
      <c r="I880" s="319"/>
      <c r="J880" s="319"/>
      <c r="K880" s="319"/>
      <c r="L880" s="319" t="s">
        <v>2307</v>
      </c>
      <c r="M880" s="319"/>
      <c r="N880" s="450"/>
      <c r="O880" s="319"/>
      <c r="P880" s="319"/>
      <c r="Q880" s="368"/>
      <c r="R880" s="319"/>
      <c r="S880" s="259"/>
      <c r="T880" s="259"/>
      <c r="U880" s="259"/>
      <c r="V880" s="259"/>
      <c r="W880" s="259"/>
      <c r="X880" s="259"/>
      <c r="Y880" s="259"/>
      <c r="Z880" s="259"/>
      <c r="AA880" s="255"/>
      <c r="AB880" s="255"/>
      <c r="AC880" s="255"/>
      <c r="AD880" s="255"/>
      <c r="AE880" s="255"/>
      <c r="AF880" s="255"/>
      <c r="AG880" s="255"/>
      <c r="AH880" s="255"/>
      <c r="AI880" s="255"/>
      <c r="AJ880" s="255"/>
      <c r="AK880" s="255"/>
      <c r="AL880" s="255"/>
      <c r="AM880" s="255"/>
      <c r="AN880" s="255"/>
      <c r="AO880" s="255"/>
      <c r="AP880" s="255"/>
    </row>
    <row r="881" spans="1:42" ht="63">
      <c r="A881" s="378" t="s">
        <v>395</v>
      </c>
      <c r="B881" s="251" t="s">
        <v>2308</v>
      </c>
      <c r="C881" s="251" t="s">
        <v>2309</v>
      </c>
      <c r="D881" s="251" t="str">
        <f t="shared" si="29"/>
        <v>PL2_01
[${plot_15a_d3}]:  Who spent most time working on this plot during Season A 2015?</v>
      </c>
      <c r="E881" s="251" t="s">
        <v>2310</v>
      </c>
      <c r="F881" s="251" t="str">
        <f t="shared" si="28"/>
        <v>PL2_01
[${plot_15a_d3}]:  Ni nde wakoze igihe kirekire muri uyu umurima mu gihembwe cy'ihinga A 2015?</v>
      </c>
      <c r="G881" s="450"/>
      <c r="H881" s="450"/>
      <c r="I881" s="259"/>
      <c r="J881" s="259"/>
      <c r="K881" s="259"/>
      <c r="L881" s="259"/>
      <c r="M881" s="259"/>
      <c r="N881" s="251" t="s">
        <v>43</v>
      </c>
      <c r="O881" s="259"/>
      <c r="P881" s="259"/>
      <c r="Q881" s="259"/>
      <c r="R881" s="259"/>
      <c r="S881" s="259"/>
      <c r="T881" s="259"/>
      <c r="U881" s="259"/>
      <c r="V881" s="251" t="s">
        <v>399</v>
      </c>
      <c r="W881" s="259"/>
      <c r="X881" s="259"/>
      <c r="Y881" s="259"/>
      <c r="Z881" s="259"/>
      <c r="AA881" s="255"/>
      <c r="AB881" s="255"/>
      <c r="AC881" s="255"/>
      <c r="AD881" s="255"/>
      <c r="AE881" s="255"/>
      <c r="AF881" s="255"/>
      <c r="AG881" s="255"/>
      <c r="AH881" s="255"/>
      <c r="AI881" s="255"/>
      <c r="AJ881" s="255"/>
      <c r="AK881" s="255"/>
      <c r="AL881" s="255"/>
      <c r="AM881" s="255"/>
      <c r="AN881" s="255"/>
      <c r="AO881" s="255"/>
      <c r="AP881" s="255"/>
    </row>
    <row r="882" spans="1:42" ht="94.5">
      <c r="A882" s="263" t="s">
        <v>670</v>
      </c>
      <c r="B882" s="251" t="s">
        <v>2311</v>
      </c>
      <c r="C882" s="251" t="s">
        <v>2312</v>
      </c>
      <c r="D882" s="251" t="str">
        <f t="shared" si="29"/>
        <v>PL2_02
How many total days did members of your household spend on [land preparation and planting] for  [${plot_15a_d3}] during Season A 2015?  This includes preparing fields for planting and planting.</v>
      </c>
      <c r="E882" s="251" t="s">
        <v>2313</v>
      </c>
      <c r="F882" s="251" t="str">
        <f t="shared" si="28"/>
        <v>PL2_02
[${plot_15a_d3}]:  Abantu bo muri uru rugo bamaze iminsi ingahe [mu gutegura imirima yo guteramo no gutera] mu gihembwe cy'ihinga A 2015? Aha ubariremo gutegura imirima yo guteramo no gutera.</v>
      </c>
      <c r="G882" s="450"/>
      <c r="H882" s="450"/>
      <c r="I882" s="259"/>
      <c r="J882" s="259"/>
      <c r="K882" s="259"/>
      <c r="L882" s="259"/>
      <c r="M882" s="259"/>
      <c r="N882" s="251" t="s">
        <v>43</v>
      </c>
      <c r="O882" s="259"/>
      <c r="P882" s="259"/>
      <c r="Q882" s="259"/>
      <c r="R882" s="259"/>
      <c r="S882" s="259"/>
      <c r="T882" s="259"/>
      <c r="U882" s="259"/>
      <c r="V882" s="259"/>
      <c r="W882" s="259"/>
      <c r="X882" s="259"/>
      <c r="Y882" s="259"/>
      <c r="Z882" s="259"/>
      <c r="AA882" s="255"/>
      <c r="AB882" s="255"/>
      <c r="AC882" s="255"/>
      <c r="AD882" s="255"/>
      <c r="AE882" s="255"/>
      <c r="AF882" s="255"/>
      <c r="AG882" s="255"/>
      <c r="AH882" s="255"/>
      <c r="AI882" s="255"/>
      <c r="AJ882" s="255"/>
      <c r="AK882" s="255"/>
      <c r="AL882" s="255"/>
      <c r="AM882" s="255"/>
      <c r="AN882" s="255"/>
      <c r="AO882" s="255"/>
      <c r="AP882" s="255"/>
    </row>
    <row r="883" spans="1:42" ht="63">
      <c r="A883" s="263" t="s">
        <v>66</v>
      </c>
      <c r="B883" s="251" t="s">
        <v>2314</v>
      </c>
      <c r="C883" s="457" t="s">
        <v>1846</v>
      </c>
      <c r="D883" s="251" t="str">
        <f t="shared" si="29"/>
        <v>PL2_02_w
Alert! The household reported more than 180 days. Are you sure this is correct?</v>
      </c>
      <c r="E883" s="457" t="s">
        <v>1846</v>
      </c>
      <c r="F883" s="251" t="str">
        <f t="shared" si="28"/>
        <v>PL2_02_w
Alert! The household reported more than 180 days. Are you sure this is correct?</v>
      </c>
      <c r="G883" s="450"/>
      <c r="H883" s="450"/>
      <c r="I883" s="259"/>
      <c r="J883" s="259" t="s">
        <v>685</v>
      </c>
      <c r="K883" s="271" t="s">
        <v>1847</v>
      </c>
      <c r="L883" s="259" t="s">
        <v>2315</v>
      </c>
      <c r="M883" s="259"/>
      <c r="N883" s="251" t="s">
        <v>43</v>
      </c>
      <c r="O883" s="259"/>
      <c r="P883" s="259"/>
      <c r="Q883" s="259"/>
      <c r="R883" s="259"/>
      <c r="S883" s="259"/>
      <c r="T883" s="259"/>
      <c r="U883" s="259"/>
      <c r="V883" s="259"/>
      <c r="W883" s="259"/>
      <c r="X883" s="259"/>
      <c r="Y883" s="259"/>
      <c r="Z883" s="259"/>
      <c r="AA883" s="255"/>
      <c r="AB883" s="255"/>
      <c r="AC883" s="255"/>
      <c r="AD883" s="255"/>
      <c r="AE883" s="255"/>
      <c r="AF883" s="255"/>
      <c r="AG883" s="255"/>
      <c r="AH883" s="255"/>
      <c r="AI883" s="255"/>
      <c r="AJ883" s="255"/>
      <c r="AK883" s="255"/>
      <c r="AL883" s="255"/>
      <c r="AM883" s="255"/>
      <c r="AN883" s="255"/>
      <c r="AO883" s="255"/>
      <c r="AP883" s="255"/>
    </row>
    <row r="884" spans="1:42" ht="78.75">
      <c r="A884" s="263" t="s">
        <v>66</v>
      </c>
      <c r="B884" s="251" t="s">
        <v>2316</v>
      </c>
      <c r="C884" s="251" t="s">
        <v>2317</v>
      </c>
      <c r="D884" s="251" t="str">
        <f t="shared" si="29"/>
        <v>PL2_03
[${plot_15a_d3}]: Did the HH hire any labor to assist with [land preparation and planting] during Season A 2015?</v>
      </c>
      <c r="E884" s="251" t="s">
        <v>2318</v>
      </c>
      <c r="F884" s="251" t="str">
        <f t="shared" si="28"/>
        <v>PL2_03
[${plot_15a_d3}]: Hari abakozi urugo rwakoresheje mu kurwunganira [mu gutegura imirima yo guteramo no gutera] mu gihembwe cy'ihinga A 2015?</v>
      </c>
      <c r="G884" s="450"/>
      <c r="H884" s="450"/>
      <c r="I884" s="259"/>
      <c r="J884" s="259"/>
      <c r="K884" s="259"/>
      <c r="L884" s="259"/>
      <c r="M884" s="259"/>
      <c r="N884" s="251" t="s">
        <v>43</v>
      </c>
      <c r="O884" s="259"/>
      <c r="P884" s="259"/>
      <c r="Q884" s="259"/>
      <c r="R884" s="259"/>
      <c r="S884" s="259"/>
      <c r="T884" s="259"/>
      <c r="U884" s="259"/>
      <c r="V884" s="259"/>
      <c r="W884" s="259"/>
      <c r="X884" s="259"/>
      <c r="Y884" s="259"/>
      <c r="Z884" s="259"/>
      <c r="AA884" s="255"/>
      <c r="AB884" s="255"/>
      <c r="AC884" s="255"/>
      <c r="AD884" s="255"/>
      <c r="AE884" s="255"/>
      <c r="AF884" s="255"/>
      <c r="AG884" s="255"/>
      <c r="AH884" s="255"/>
      <c r="AI884" s="255"/>
      <c r="AJ884" s="255"/>
      <c r="AK884" s="255"/>
      <c r="AL884" s="255"/>
      <c r="AM884" s="255"/>
      <c r="AN884" s="255"/>
      <c r="AO884" s="255"/>
      <c r="AP884" s="255"/>
    </row>
    <row r="885" spans="1:42" ht="78.75">
      <c r="A885" s="263" t="s">
        <v>670</v>
      </c>
      <c r="B885" s="251" t="s">
        <v>2319</v>
      </c>
      <c r="C885" s="251" t="s">
        <v>2320</v>
      </c>
      <c r="D885" s="251" t="str">
        <f t="shared" si="29"/>
        <v>PL2_04
[${plot_15a_d3}]: How many total days did these individuals spend (total person days) on land preparation and planting?</v>
      </c>
      <c r="E885" s="251" t="s">
        <v>2321</v>
      </c>
      <c r="F885" s="251" t="str">
        <f t="shared" si="28"/>
        <v>PL2_04
[${plot_15a_d3}]: Ni iminsi ingahe (igiteranyo cy'imibyizi) abo bakozi bafashe mu gutegura no gutera?</v>
      </c>
      <c r="G885" s="450"/>
      <c r="H885" s="450"/>
      <c r="I885" s="259"/>
      <c r="J885" s="259"/>
      <c r="K885" s="259"/>
      <c r="L885" s="259" t="s">
        <v>2322</v>
      </c>
      <c r="M885" s="259"/>
      <c r="N885" s="251" t="s">
        <v>43</v>
      </c>
      <c r="O885" s="259"/>
      <c r="P885" s="259"/>
      <c r="Q885" s="259"/>
      <c r="R885" s="259"/>
      <c r="S885" s="259"/>
      <c r="T885" s="259"/>
      <c r="U885" s="259"/>
      <c r="V885" s="259"/>
      <c r="W885" s="259"/>
      <c r="X885" s="259"/>
      <c r="Y885" s="259"/>
      <c r="Z885" s="259"/>
      <c r="AA885" s="255"/>
      <c r="AB885" s="255"/>
      <c r="AC885" s="255"/>
      <c r="AD885" s="255"/>
      <c r="AE885" s="255"/>
      <c r="AF885" s="255"/>
      <c r="AG885" s="255"/>
      <c r="AH885" s="255"/>
      <c r="AI885" s="255"/>
      <c r="AJ885" s="255"/>
      <c r="AK885" s="255"/>
      <c r="AL885" s="255"/>
      <c r="AM885" s="255"/>
      <c r="AN885" s="255"/>
      <c r="AO885" s="255"/>
      <c r="AP885" s="255"/>
    </row>
    <row r="886" spans="1:42" ht="63">
      <c r="A886" s="263" t="s">
        <v>66</v>
      </c>
      <c r="B886" s="251" t="s">
        <v>2323</v>
      </c>
      <c r="C886" s="457" t="s">
        <v>1846</v>
      </c>
      <c r="D886" s="251" t="str">
        <f t="shared" si="29"/>
        <v>PL2_04_w
Alert! The household reported more than 180 days. Are you sure this is correct?</v>
      </c>
      <c r="E886" s="457" t="s">
        <v>1846</v>
      </c>
      <c r="F886" s="251" t="str">
        <f t="shared" si="28"/>
        <v>PL2_04_w
Alert! The household reported more than 180 days. Are you sure this is correct?</v>
      </c>
      <c r="G886" s="450"/>
      <c r="H886" s="450"/>
      <c r="I886" s="259"/>
      <c r="J886" s="259" t="s">
        <v>685</v>
      </c>
      <c r="K886" s="271" t="s">
        <v>1847</v>
      </c>
      <c r="L886" s="259" t="s">
        <v>2324</v>
      </c>
      <c r="M886" s="259"/>
      <c r="N886" s="251" t="s">
        <v>43</v>
      </c>
      <c r="O886" s="259"/>
      <c r="P886" s="259"/>
      <c r="Q886" s="259"/>
      <c r="R886" s="259"/>
      <c r="S886" s="259"/>
      <c r="T886" s="259"/>
      <c r="U886" s="259"/>
      <c r="V886" s="259"/>
      <c r="W886" s="259"/>
      <c r="X886" s="259"/>
      <c r="Y886" s="259"/>
      <c r="Z886" s="259"/>
      <c r="AA886" s="255"/>
      <c r="AB886" s="255"/>
      <c r="AC886" s="255"/>
      <c r="AD886" s="255"/>
      <c r="AE886" s="255"/>
      <c r="AF886" s="255"/>
      <c r="AG886" s="255"/>
      <c r="AH886" s="255"/>
      <c r="AI886" s="255"/>
      <c r="AJ886" s="255"/>
      <c r="AK886" s="255"/>
      <c r="AL886" s="255"/>
      <c r="AM886" s="255"/>
      <c r="AN886" s="255"/>
      <c r="AO886" s="255"/>
      <c r="AP886" s="255"/>
    </row>
    <row r="887" spans="1:42" ht="78.75">
      <c r="A887" s="263" t="s">
        <v>48</v>
      </c>
      <c r="B887" s="251" t="s">
        <v>2325</v>
      </c>
      <c r="C887" s="251" t="s">
        <v>2326</v>
      </c>
      <c r="D887" s="251" t="str">
        <f t="shared" si="29"/>
        <v>PL2_05
How much in total was spent on hired labor assisting with [land preparation and planting] on [${plot_15a_d3}] during Season A 2015?</v>
      </c>
      <c r="E887" s="251" t="s">
        <v>2327</v>
      </c>
      <c r="F887" s="251" t="str">
        <f t="shared" si="28"/>
        <v>PL2_05
Abo bakozi batwaye amafaranga angana iki yose hamwe mu gihembwe cya A 2015 [mu gutegura imirima yo guteramo no gutera]ku [${plot_15a_d3}]?</v>
      </c>
      <c r="G887" s="450"/>
      <c r="H887" s="450"/>
      <c r="I887" s="259"/>
      <c r="J887" s="259" t="s">
        <v>1861</v>
      </c>
      <c r="K887" s="259"/>
      <c r="L887" s="259" t="s">
        <v>2322</v>
      </c>
      <c r="M887" s="259"/>
      <c r="N887" s="251" t="s">
        <v>43</v>
      </c>
      <c r="O887" s="259"/>
      <c r="P887" s="259"/>
      <c r="Q887" s="259"/>
      <c r="R887" s="259"/>
      <c r="S887" s="259"/>
      <c r="T887" s="259"/>
      <c r="U887" s="259"/>
      <c r="V887" s="259"/>
      <c r="W887" s="259"/>
      <c r="X887" s="259"/>
      <c r="Y887" s="259"/>
      <c r="Z887" s="259"/>
      <c r="AA887" s="255"/>
      <c r="AB887" s="255"/>
      <c r="AC887" s="255"/>
      <c r="AD887" s="255"/>
      <c r="AE887" s="255"/>
      <c r="AF887" s="255"/>
      <c r="AG887" s="255"/>
      <c r="AH887" s="255"/>
      <c r="AI887" s="255"/>
      <c r="AJ887" s="255"/>
      <c r="AK887" s="255"/>
      <c r="AL887" s="255"/>
      <c r="AM887" s="255"/>
      <c r="AN887" s="255"/>
      <c r="AO887" s="255"/>
      <c r="AP887" s="255"/>
    </row>
    <row r="888" spans="1:42" ht="94.5">
      <c r="A888" s="263" t="s">
        <v>670</v>
      </c>
      <c r="B888" s="251" t="s">
        <v>2328</v>
      </c>
      <c r="C888" s="251" t="s">
        <v>2329</v>
      </c>
      <c r="D888" s="251" t="str">
        <f t="shared" si="29"/>
        <v>PL2_06
How many total days did members of your household spend on [growing] on  [${plot_15a_d3}]  during Season A 2015?  This includes applying inputs, weeding and irrigating.</v>
      </c>
      <c r="E888" s="251" t="s">
        <v>2330</v>
      </c>
      <c r="F888" s="251" t="str">
        <f t="shared" si="28"/>
        <v>PL2_06
Abantu bo muri uru rugo bamaze iminsi ingahe mu [kwita ku bihingwa] mu [${plot_15a_d3}]  mu gihembwe cy'ihinga A 2015? Aha habariyemo no gushyiramo ifumbire n'imiti, kubagara no kuhira.</v>
      </c>
      <c r="G888" s="450"/>
      <c r="H888" s="450"/>
      <c r="I888" s="259"/>
      <c r="J888" s="259"/>
      <c r="K888" s="259"/>
      <c r="L888" s="259"/>
      <c r="M888" s="259"/>
      <c r="N888" s="251" t="s">
        <v>43</v>
      </c>
      <c r="O888" s="259"/>
      <c r="P888" s="259"/>
      <c r="Q888" s="259"/>
      <c r="R888" s="259"/>
      <c r="S888" s="259"/>
      <c r="T888" s="259"/>
      <c r="U888" s="259"/>
      <c r="V888" s="259"/>
      <c r="W888" s="259"/>
      <c r="X888" s="259"/>
      <c r="Y888" s="259"/>
      <c r="Z888" s="259"/>
      <c r="AA888" s="255"/>
      <c r="AB888" s="255"/>
      <c r="AC888" s="255"/>
      <c r="AD888" s="255"/>
      <c r="AE888" s="255"/>
      <c r="AF888" s="255"/>
      <c r="AG888" s="255"/>
      <c r="AH888" s="255"/>
      <c r="AI888" s="255"/>
      <c r="AJ888" s="255"/>
      <c r="AK888" s="255"/>
      <c r="AL888" s="255"/>
      <c r="AM888" s="255"/>
      <c r="AN888" s="255"/>
      <c r="AO888" s="255"/>
      <c r="AP888" s="255"/>
    </row>
    <row r="889" spans="1:42" ht="63">
      <c r="A889" s="263" t="s">
        <v>66</v>
      </c>
      <c r="B889" s="251" t="s">
        <v>2331</v>
      </c>
      <c r="C889" s="457" t="s">
        <v>1846</v>
      </c>
      <c r="D889" s="251" t="str">
        <f t="shared" si="29"/>
        <v>PL2_06_w
Alert! The household reported more than 180 days. Are you sure this is correct?</v>
      </c>
      <c r="E889" s="457" t="s">
        <v>1846</v>
      </c>
      <c r="F889" s="251" t="str">
        <f t="shared" si="28"/>
        <v>PL2_06_w
Alert! The household reported more than 180 days. Are you sure this is correct?</v>
      </c>
      <c r="G889" s="450"/>
      <c r="H889" s="450"/>
      <c r="I889" s="259"/>
      <c r="J889" s="259" t="s">
        <v>685</v>
      </c>
      <c r="K889" s="271" t="s">
        <v>1847</v>
      </c>
      <c r="L889" s="259" t="s">
        <v>2332</v>
      </c>
      <c r="M889" s="259"/>
      <c r="N889" s="251" t="s">
        <v>43</v>
      </c>
      <c r="O889" s="259"/>
      <c r="P889" s="259"/>
      <c r="Q889" s="259"/>
      <c r="R889" s="259"/>
      <c r="S889" s="259"/>
      <c r="T889" s="259"/>
      <c r="U889" s="259"/>
      <c r="V889" s="259"/>
      <c r="W889" s="259"/>
      <c r="X889" s="259"/>
      <c r="Y889" s="259"/>
      <c r="Z889" s="259"/>
      <c r="AA889" s="255"/>
      <c r="AB889" s="255"/>
      <c r="AC889" s="255"/>
      <c r="AD889" s="255"/>
      <c r="AE889" s="255"/>
      <c r="AF889" s="255"/>
      <c r="AG889" s="255"/>
      <c r="AH889" s="255"/>
      <c r="AI889" s="255"/>
      <c r="AJ889" s="255"/>
      <c r="AK889" s="255"/>
      <c r="AL889" s="255"/>
      <c r="AM889" s="255"/>
      <c r="AN889" s="255"/>
      <c r="AO889" s="255"/>
      <c r="AP889" s="255"/>
    </row>
    <row r="890" spans="1:42" ht="63">
      <c r="A890" s="263" t="s">
        <v>66</v>
      </c>
      <c r="B890" s="251" t="s">
        <v>2333</v>
      </c>
      <c r="C890" s="251" t="s">
        <v>2334</v>
      </c>
      <c r="D890" s="251" t="str">
        <f t="shared" si="29"/>
        <v>PL2_07
[${plot_15a_d3}]: Did the HH hire any labor to assist with [growing]  during Season A 2015?</v>
      </c>
      <c r="E890" s="251" t="s">
        <v>2335</v>
      </c>
      <c r="F890" s="251" t="str">
        <f t="shared" si="28"/>
        <v>PL2_07
[${plot_15a_d3}]: Hari abakozi urugo rwakoresheje mu kurwunganira mu [guhinga] mu gihembwe cy'ihinga A 2015?</v>
      </c>
      <c r="G890" s="450"/>
      <c r="H890" s="450"/>
      <c r="I890" s="259"/>
      <c r="J890" s="259"/>
      <c r="K890" s="259"/>
      <c r="L890" s="259"/>
      <c r="M890" s="259"/>
      <c r="N890" s="251" t="s">
        <v>43</v>
      </c>
      <c r="O890" s="259"/>
      <c r="P890" s="259"/>
      <c r="Q890" s="259"/>
      <c r="R890" s="259"/>
      <c r="S890" s="259"/>
      <c r="T890" s="259"/>
      <c r="U890" s="259"/>
      <c r="V890" s="259"/>
      <c r="W890" s="259"/>
      <c r="X890" s="259"/>
      <c r="Y890" s="259"/>
      <c r="Z890" s="259"/>
      <c r="AA890" s="255"/>
      <c r="AB890" s="255"/>
      <c r="AC890" s="255"/>
      <c r="AD890" s="255"/>
      <c r="AE890" s="255"/>
      <c r="AF890" s="255"/>
      <c r="AG890" s="255"/>
      <c r="AH890" s="255"/>
      <c r="AI890" s="255"/>
      <c r="AJ890" s="255"/>
      <c r="AK890" s="255"/>
      <c r="AL890" s="255"/>
      <c r="AM890" s="255"/>
      <c r="AN890" s="255"/>
      <c r="AO890" s="255"/>
      <c r="AP890" s="255"/>
    </row>
    <row r="891" spans="1:42" ht="63">
      <c r="A891" s="263" t="s">
        <v>670</v>
      </c>
      <c r="B891" s="251" t="s">
        <v>2336</v>
      </c>
      <c r="C891" s="251" t="s">
        <v>2337</v>
      </c>
      <c r="D891" s="251" t="str">
        <f t="shared" si="29"/>
        <v>PL2_08
How many total days did these individuals spend assisting on [growing] for [${plot_15a_d3}]?</v>
      </c>
      <c r="E891" s="251" t="s">
        <v>2338</v>
      </c>
      <c r="F891" s="251" t="str">
        <f t="shared" si="28"/>
        <v>PL2_08
Ni iminsi ingahe abo bakozi bafashe (igiteranyo cy'imibyizi) mu kwita ku bihingwa mu [${plot_15a_d3}]?</v>
      </c>
      <c r="G891" s="450"/>
      <c r="H891" s="450"/>
      <c r="I891" s="259"/>
      <c r="J891" s="259"/>
      <c r="K891" s="259"/>
      <c r="L891" s="259" t="s">
        <v>2339</v>
      </c>
      <c r="M891" s="259"/>
      <c r="N891" s="251" t="s">
        <v>43</v>
      </c>
      <c r="O891" s="259"/>
      <c r="P891" s="259"/>
      <c r="Q891" s="259"/>
      <c r="R891" s="259"/>
      <c r="S891" s="259"/>
      <c r="T891" s="259"/>
      <c r="U891" s="259"/>
      <c r="V891" s="259"/>
      <c r="W891" s="259"/>
      <c r="X891" s="259"/>
      <c r="Y891" s="259"/>
      <c r="Z891" s="259"/>
      <c r="AA891" s="255"/>
      <c r="AB891" s="255"/>
      <c r="AC891" s="255"/>
      <c r="AD891" s="255"/>
      <c r="AE891" s="255"/>
      <c r="AF891" s="255"/>
      <c r="AG891" s="255"/>
      <c r="AH891" s="255"/>
      <c r="AI891" s="255"/>
      <c r="AJ891" s="255"/>
      <c r="AK891" s="255"/>
      <c r="AL891" s="255"/>
      <c r="AM891" s="255"/>
      <c r="AN891" s="255"/>
      <c r="AO891" s="255"/>
      <c r="AP891" s="255"/>
    </row>
    <row r="892" spans="1:42" ht="63">
      <c r="A892" s="263" t="s">
        <v>66</v>
      </c>
      <c r="B892" s="251" t="s">
        <v>2340</v>
      </c>
      <c r="C892" s="457" t="s">
        <v>1846</v>
      </c>
      <c r="D892" s="251" t="str">
        <f t="shared" si="29"/>
        <v>PL2_08_w
Alert! The household reported more than 180 days. Are you sure this is correct?</v>
      </c>
      <c r="E892" s="457" t="s">
        <v>1846</v>
      </c>
      <c r="F892" s="251" t="str">
        <f t="shared" si="28"/>
        <v>PL2_08_w
Alert! The household reported more than 180 days. Are you sure this is correct?</v>
      </c>
      <c r="G892" s="450"/>
      <c r="H892" s="450"/>
      <c r="I892" s="259"/>
      <c r="J892" s="259" t="s">
        <v>685</v>
      </c>
      <c r="K892" s="271" t="s">
        <v>1847</v>
      </c>
      <c r="L892" s="259" t="s">
        <v>2341</v>
      </c>
      <c r="M892" s="259"/>
      <c r="N892" s="251" t="s">
        <v>43</v>
      </c>
      <c r="O892" s="259"/>
      <c r="P892" s="259"/>
      <c r="Q892" s="259"/>
      <c r="R892" s="259"/>
      <c r="S892" s="259"/>
      <c r="T892" s="259"/>
      <c r="U892" s="259"/>
      <c r="V892" s="259"/>
      <c r="W892" s="259"/>
      <c r="X892" s="259"/>
      <c r="Y892" s="259"/>
      <c r="Z892" s="259"/>
      <c r="AA892" s="255"/>
      <c r="AB892" s="255"/>
      <c r="AC892" s="255"/>
      <c r="AD892" s="255"/>
      <c r="AE892" s="255"/>
      <c r="AF892" s="255"/>
      <c r="AG892" s="255"/>
      <c r="AH892" s="255"/>
      <c r="AI892" s="255"/>
      <c r="AJ892" s="255"/>
      <c r="AK892" s="255"/>
      <c r="AL892" s="255"/>
      <c r="AM892" s="255"/>
      <c r="AN892" s="255"/>
      <c r="AO892" s="255"/>
      <c r="AP892" s="255"/>
    </row>
    <row r="893" spans="1:42" ht="78.75">
      <c r="A893" s="379" t="s">
        <v>48</v>
      </c>
      <c r="B893" s="251" t="s">
        <v>2342</v>
      </c>
      <c r="C893" s="251" t="s">
        <v>2343</v>
      </c>
      <c r="D893" s="251" t="str">
        <f t="shared" si="29"/>
        <v>PL2_09
How much in total was spent on hired labor assisting with [growing] on [${plot_15a_d3}] during Season A 2015?</v>
      </c>
      <c r="E893" s="251" t="s">
        <v>2344</v>
      </c>
      <c r="F893" s="251" t="str">
        <f t="shared" si="28"/>
        <v>PL2_09
Abo bakozi batwaye amafaranga angana iki yose hamwe mu gihembwe cya A 2015 ku [${plot_15a_d3}] mu [bikorwa byo kwita ku bihingwa]?</v>
      </c>
      <c r="G893" s="450"/>
      <c r="H893" s="450"/>
      <c r="I893" s="259"/>
      <c r="J893" s="259" t="s">
        <v>1861</v>
      </c>
      <c r="K893" s="259"/>
      <c r="L893" s="259" t="s">
        <v>2339</v>
      </c>
      <c r="M893" s="259"/>
      <c r="N893" s="251" t="s">
        <v>43</v>
      </c>
      <c r="O893" s="259"/>
      <c r="P893" s="259"/>
      <c r="Q893" s="259"/>
      <c r="R893" s="259"/>
      <c r="S893" s="259"/>
      <c r="T893" s="259"/>
      <c r="U893" s="259"/>
      <c r="V893" s="259"/>
      <c r="W893" s="259"/>
      <c r="X893" s="259"/>
      <c r="Y893" s="259"/>
      <c r="Z893" s="259"/>
      <c r="AA893" s="255"/>
      <c r="AB893" s="255"/>
      <c r="AC893" s="255"/>
      <c r="AD893" s="255"/>
      <c r="AE893" s="255"/>
      <c r="AF893" s="255"/>
      <c r="AG893" s="255"/>
      <c r="AH893" s="255"/>
      <c r="AI893" s="255"/>
      <c r="AJ893" s="255"/>
      <c r="AK893" s="255"/>
      <c r="AL893" s="255"/>
      <c r="AM893" s="255"/>
      <c r="AN893" s="255"/>
      <c r="AO893" s="255"/>
      <c r="AP893" s="255"/>
    </row>
    <row r="894" spans="1:42" ht="94.5">
      <c r="A894" s="251" t="s">
        <v>670</v>
      </c>
      <c r="B894" s="251" t="s">
        <v>2345</v>
      </c>
      <c r="C894" s="251" t="s">
        <v>2346</v>
      </c>
      <c r="D894" s="251" t="str">
        <f t="shared" si="29"/>
        <v>PL2_10
[${plot_15a_d3}]: How many total days did members of your household spend on [harvesting] during Season A 2015?  This includes harvesting and processing crops after harvest.</v>
      </c>
      <c r="E894" s="251" t="s">
        <v>2347</v>
      </c>
      <c r="F894" s="251" t="str">
        <f t="shared" si="28"/>
        <v>PL2_10
[${plot_15a_d3}]: Abantu bo muri uru rugo bamaze iminsi ingahe mu [gusarura] mu gihembwe cy'ihinga A 2015? Aha harimo gusarura no gutunganya imyaka nyuma yo gusarura.</v>
      </c>
      <c r="G894" s="450"/>
      <c r="H894" s="450"/>
      <c r="I894" s="259"/>
      <c r="J894" s="259"/>
      <c r="K894" s="259"/>
      <c r="L894" s="259"/>
      <c r="M894" s="259"/>
      <c r="N894" s="251" t="s">
        <v>43</v>
      </c>
      <c r="O894" s="259"/>
      <c r="P894" s="259"/>
      <c r="Q894" s="259"/>
      <c r="R894" s="259"/>
      <c r="S894" s="259"/>
      <c r="T894" s="259"/>
      <c r="U894" s="259"/>
      <c r="V894" s="259"/>
      <c r="W894" s="259"/>
      <c r="X894" s="259"/>
      <c r="Y894" s="259"/>
      <c r="Z894" s="259"/>
      <c r="AA894" s="255"/>
      <c r="AB894" s="255"/>
      <c r="AC894" s="255"/>
      <c r="AD894" s="255"/>
      <c r="AE894" s="255"/>
      <c r="AF894" s="255"/>
      <c r="AG894" s="255"/>
      <c r="AH894" s="255"/>
      <c r="AI894" s="255"/>
      <c r="AJ894" s="255"/>
      <c r="AK894" s="255"/>
      <c r="AL894" s="255"/>
      <c r="AM894" s="255"/>
      <c r="AN894" s="255"/>
      <c r="AO894" s="255"/>
      <c r="AP894" s="255"/>
    </row>
    <row r="895" spans="1:42" ht="63">
      <c r="A895" s="263" t="s">
        <v>66</v>
      </c>
      <c r="B895" s="251" t="s">
        <v>2348</v>
      </c>
      <c r="C895" s="457" t="s">
        <v>1846</v>
      </c>
      <c r="D895" s="251" t="str">
        <f t="shared" si="29"/>
        <v>PL2_10_w
Alert! The household reported more than 180 days. Are you sure this is correct?</v>
      </c>
      <c r="E895" s="457" t="s">
        <v>1846</v>
      </c>
      <c r="F895" s="251" t="str">
        <f t="shared" si="28"/>
        <v>PL2_10_w
Alert! The household reported more than 180 days. Are you sure this is correct?</v>
      </c>
      <c r="G895" s="450"/>
      <c r="H895" s="450"/>
      <c r="I895" s="259"/>
      <c r="J895" s="259" t="s">
        <v>685</v>
      </c>
      <c r="K895" s="271" t="s">
        <v>1847</v>
      </c>
      <c r="L895" s="259" t="s">
        <v>2349</v>
      </c>
      <c r="M895" s="259"/>
      <c r="N895" s="251" t="s">
        <v>43</v>
      </c>
      <c r="O895" s="259"/>
      <c r="P895" s="259"/>
      <c r="Q895" s="259"/>
      <c r="R895" s="259"/>
      <c r="S895" s="259"/>
      <c r="T895" s="259"/>
      <c r="U895" s="259"/>
      <c r="V895" s="259"/>
      <c r="W895" s="259"/>
      <c r="X895" s="259"/>
      <c r="Y895" s="259"/>
      <c r="Z895" s="259"/>
      <c r="AA895" s="255"/>
      <c r="AB895" s="255"/>
      <c r="AC895" s="255"/>
      <c r="AD895" s="255"/>
      <c r="AE895" s="255"/>
      <c r="AF895" s="255"/>
      <c r="AG895" s="255"/>
      <c r="AH895" s="255"/>
      <c r="AI895" s="255"/>
      <c r="AJ895" s="255"/>
      <c r="AK895" s="255"/>
      <c r="AL895" s="255"/>
      <c r="AM895" s="255"/>
      <c r="AN895" s="255"/>
      <c r="AO895" s="255"/>
      <c r="AP895" s="255"/>
    </row>
    <row r="896" spans="1:42" ht="63">
      <c r="A896" s="263" t="s">
        <v>66</v>
      </c>
      <c r="B896" s="251" t="s">
        <v>2350</v>
      </c>
      <c r="C896" s="251" t="s">
        <v>2351</v>
      </c>
      <c r="D896" s="251" t="str">
        <f t="shared" si="29"/>
        <v>PL2_11
[${plot_15a_d3}]: Did the HH hire any labor to assist with [harvesting] during Season A 2015?</v>
      </c>
      <c r="E896" s="251" t="s">
        <v>2352</v>
      </c>
      <c r="F896" s="251" t="str">
        <f t="shared" si="28"/>
        <v>PL2_11
[${plot_15a_d3}]: Hari abakozi urugo rwakoresheje mu kurwunganira mu [gusarura] mu gihembwe cy'ihinga A 2015?</v>
      </c>
      <c r="G896" s="450"/>
      <c r="H896" s="450"/>
      <c r="I896" s="259"/>
      <c r="J896" s="259"/>
      <c r="K896" s="259"/>
      <c r="L896" s="259"/>
      <c r="M896" s="259"/>
      <c r="N896" s="251" t="s">
        <v>43</v>
      </c>
      <c r="O896" s="259"/>
      <c r="P896" s="259"/>
      <c r="Q896" s="259"/>
      <c r="R896" s="259"/>
      <c r="S896" s="259"/>
      <c r="T896" s="259"/>
      <c r="U896" s="259"/>
      <c r="V896" s="259"/>
      <c r="W896" s="259"/>
      <c r="X896" s="259"/>
      <c r="Y896" s="259"/>
      <c r="Z896" s="259"/>
      <c r="AA896" s="255"/>
      <c r="AB896" s="255"/>
      <c r="AC896" s="255"/>
      <c r="AD896" s="255"/>
      <c r="AE896" s="255"/>
      <c r="AF896" s="255"/>
      <c r="AG896" s="255"/>
      <c r="AH896" s="255"/>
      <c r="AI896" s="255"/>
      <c r="AJ896" s="255"/>
      <c r="AK896" s="255"/>
      <c r="AL896" s="255"/>
      <c r="AM896" s="255"/>
      <c r="AN896" s="255"/>
      <c r="AO896" s="255"/>
      <c r="AP896" s="255"/>
    </row>
    <row r="897" spans="1:42" ht="63">
      <c r="A897" s="251" t="s">
        <v>670</v>
      </c>
      <c r="B897" s="251" t="s">
        <v>2353</v>
      </c>
      <c r="C897" s="251" t="s">
        <v>2354</v>
      </c>
      <c r="D897" s="251" t="str">
        <f t="shared" si="29"/>
        <v>PL2_12
How many total days did these individuals spend on harvesting] for [${plot_15a_d3}]?</v>
      </c>
      <c r="E897" s="251" t="s">
        <v>2355</v>
      </c>
      <c r="F897" s="251" t="str">
        <f t="shared" si="28"/>
        <v>PL2_12
Ni iminsi ingahe abo bakozi bafashe (igiteranyo cy'imibyizi) bita ku [gusarura] mu [${plot_15a_d3}]?</v>
      </c>
      <c r="G897" s="450"/>
      <c r="H897" s="450"/>
      <c r="I897" s="259"/>
      <c r="J897" s="259"/>
      <c r="K897" s="259"/>
      <c r="L897" s="259" t="s">
        <v>2356</v>
      </c>
      <c r="M897" s="259"/>
      <c r="N897" s="251" t="s">
        <v>43</v>
      </c>
      <c r="O897" s="259"/>
      <c r="P897" s="259"/>
      <c r="Q897" s="259"/>
      <c r="R897" s="259"/>
      <c r="S897" s="259"/>
      <c r="T897" s="259"/>
      <c r="U897" s="259"/>
      <c r="V897" s="259"/>
      <c r="W897" s="259"/>
      <c r="X897" s="259"/>
      <c r="Y897" s="259"/>
      <c r="Z897" s="259"/>
      <c r="AA897" s="255"/>
      <c r="AB897" s="255"/>
      <c r="AC897" s="255"/>
      <c r="AD897" s="255"/>
      <c r="AE897" s="255"/>
      <c r="AF897" s="255"/>
      <c r="AG897" s="255"/>
      <c r="AH897" s="255"/>
      <c r="AI897" s="255"/>
      <c r="AJ897" s="255"/>
      <c r="AK897" s="255"/>
      <c r="AL897" s="255"/>
      <c r="AM897" s="255"/>
      <c r="AN897" s="255"/>
      <c r="AO897" s="255"/>
      <c r="AP897" s="255"/>
    </row>
    <row r="898" spans="1:42" ht="63">
      <c r="A898" s="263" t="s">
        <v>66</v>
      </c>
      <c r="B898" s="251" t="s">
        <v>2357</v>
      </c>
      <c r="C898" s="457" t="s">
        <v>1846</v>
      </c>
      <c r="D898" s="251" t="str">
        <f t="shared" si="29"/>
        <v>PL2_12_w
Alert! The household reported more than 180 days. Are you sure this is correct?</v>
      </c>
      <c r="E898" s="457" t="s">
        <v>1846</v>
      </c>
      <c r="F898" s="251" t="str">
        <f t="shared" si="28"/>
        <v>PL2_12_w
Alert! The household reported more than 180 days. Are you sure this is correct?</v>
      </c>
      <c r="G898" s="450"/>
      <c r="H898" s="450"/>
      <c r="I898" s="259"/>
      <c r="J898" s="259" t="s">
        <v>685</v>
      </c>
      <c r="K898" s="271" t="s">
        <v>1847</v>
      </c>
      <c r="L898" s="259" t="s">
        <v>2358</v>
      </c>
      <c r="M898" s="259"/>
      <c r="N898" s="251" t="s">
        <v>43</v>
      </c>
      <c r="O898" s="259"/>
      <c r="P898" s="259"/>
      <c r="Q898" s="259"/>
      <c r="R898" s="259"/>
      <c r="S898" s="259"/>
      <c r="T898" s="259"/>
      <c r="U898" s="259"/>
      <c r="V898" s="259"/>
      <c r="W898" s="259"/>
      <c r="X898" s="259"/>
      <c r="Y898" s="259"/>
      <c r="Z898" s="259"/>
      <c r="AA898" s="255"/>
      <c r="AB898" s="255"/>
      <c r="AC898" s="255"/>
      <c r="AD898" s="255"/>
      <c r="AE898" s="255"/>
      <c r="AF898" s="255"/>
      <c r="AG898" s="255"/>
      <c r="AH898" s="255"/>
      <c r="AI898" s="255"/>
      <c r="AJ898" s="255"/>
      <c r="AK898" s="255"/>
      <c r="AL898" s="255"/>
      <c r="AM898" s="255"/>
      <c r="AN898" s="255"/>
      <c r="AO898" s="255"/>
      <c r="AP898" s="255"/>
    </row>
    <row r="899" spans="1:42" ht="78.75">
      <c r="A899" s="377" t="s">
        <v>48</v>
      </c>
      <c r="B899" s="377" t="s">
        <v>2359</v>
      </c>
      <c r="C899" s="251" t="s">
        <v>2360</v>
      </c>
      <c r="D899" s="251" t="str">
        <f t="shared" si="29"/>
        <v>PL2_13
How much in total was spent on hired labor assisting with [harvesting] on [${plot_15a_d3}] during Season A 2014?</v>
      </c>
      <c r="E899" s="251" t="s">
        <v>2361</v>
      </c>
      <c r="F899" s="251" t="str">
        <f t="shared" si="28"/>
        <v>PL2_13
Abo bakozi batwaye amafaranga angana iki yose hamwe mu gihembwe cya A 2015 ku [${plot_15a_d3}] mu [gusarura]?</v>
      </c>
      <c r="G899" s="450"/>
      <c r="H899" s="450"/>
      <c r="I899" s="259"/>
      <c r="J899" s="259" t="s">
        <v>1861</v>
      </c>
      <c r="K899" s="259"/>
      <c r="L899" s="259" t="s">
        <v>2356</v>
      </c>
      <c r="M899" s="259"/>
      <c r="N899" s="251" t="s">
        <v>43</v>
      </c>
      <c r="O899" s="259"/>
      <c r="P899" s="259"/>
      <c r="Q899" s="259"/>
      <c r="R899" s="259"/>
      <c r="S899" s="259"/>
      <c r="T899" s="259"/>
      <c r="U899" s="259"/>
      <c r="V899" s="259"/>
      <c r="W899" s="259"/>
      <c r="X899" s="259"/>
      <c r="Y899" s="259"/>
      <c r="Z899" s="259"/>
      <c r="AA899" s="255"/>
      <c r="AB899" s="255"/>
      <c r="AC899" s="255"/>
      <c r="AD899" s="255"/>
      <c r="AE899" s="255"/>
      <c r="AF899" s="255"/>
      <c r="AG899" s="255"/>
      <c r="AH899" s="255"/>
      <c r="AI899" s="255"/>
      <c r="AJ899" s="255"/>
      <c r="AK899" s="255"/>
      <c r="AL899" s="255"/>
      <c r="AM899" s="255"/>
      <c r="AN899" s="255"/>
      <c r="AO899" s="255"/>
      <c r="AP899" s="255"/>
    </row>
    <row r="900" spans="1:42" ht="47.25">
      <c r="A900" s="319" t="s">
        <v>447</v>
      </c>
      <c r="B900" s="450"/>
      <c r="C900" s="251"/>
      <c r="D900" s="251" t="str">
        <f t="shared" si="29"/>
        <v xml:space="preserve">
</v>
      </c>
      <c r="E900" s="450"/>
      <c r="F900" s="251" t="str">
        <f t="shared" si="28"/>
        <v xml:space="preserve">
</v>
      </c>
      <c r="G900" s="450"/>
      <c r="H900" s="450"/>
      <c r="I900" s="259"/>
      <c r="J900" s="259"/>
      <c r="K900" s="259"/>
      <c r="L900" s="259"/>
      <c r="M900" s="259"/>
      <c r="N900" s="450"/>
      <c r="O900" s="259"/>
      <c r="P900" s="259"/>
      <c r="Q900" s="259"/>
      <c r="R900" s="259"/>
      <c r="S900" s="259"/>
      <c r="T900" s="259"/>
      <c r="U900" s="259"/>
      <c r="V900" s="259"/>
      <c r="W900" s="259"/>
      <c r="X900" s="259"/>
      <c r="Y900" s="259"/>
      <c r="Z900" s="259"/>
      <c r="AA900" s="255"/>
      <c r="AB900" s="255"/>
      <c r="AC900" s="255"/>
      <c r="AD900" s="255"/>
      <c r="AE900" s="255"/>
      <c r="AF900" s="255"/>
      <c r="AG900" s="255"/>
      <c r="AH900" s="255"/>
      <c r="AI900" s="255"/>
      <c r="AJ900" s="255"/>
      <c r="AK900" s="255"/>
      <c r="AL900" s="255"/>
      <c r="AM900" s="255"/>
      <c r="AN900" s="255"/>
      <c r="AO900" s="255"/>
      <c r="AP900" s="255"/>
    </row>
    <row r="901" spans="1:42" ht="47.25">
      <c r="A901" s="319" t="s">
        <v>315</v>
      </c>
      <c r="B901" s="450"/>
      <c r="C901" s="251"/>
      <c r="D901" s="251" t="str">
        <f t="shared" si="29"/>
        <v xml:space="preserve">
</v>
      </c>
      <c r="E901" s="450"/>
      <c r="F901" s="251" t="str">
        <f t="shared" si="28"/>
        <v xml:space="preserve">
</v>
      </c>
      <c r="G901" s="450"/>
      <c r="H901" s="450"/>
      <c r="I901" s="259"/>
      <c r="J901" s="259"/>
      <c r="K901" s="259"/>
      <c r="L901" s="259"/>
      <c r="M901" s="259"/>
      <c r="N901" s="450"/>
      <c r="O901" s="259"/>
      <c r="P901" s="259"/>
      <c r="Q901" s="259"/>
      <c r="R901" s="259"/>
      <c r="S901" s="259"/>
      <c r="T901" s="259"/>
      <c r="U901" s="259"/>
      <c r="V901" s="259"/>
      <c r="W901" s="259"/>
      <c r="X901" s="259"/>
      <c r="Y901" s="259"/>
      <c r="Z901" s="259"/>
      <c r="AA901" s="255"/>
      <c r="AB901" s="255"/>
      <c r="AC901" s="255"/>
      <c r="AD901" s="255"/>
      <c r="AE901" s="255"/>
      <c r="AF901" s="255"/>
      <c r="AG901" s="255"/>
      <c r="AH901" s="255"/>
      <c r="AI901" s="255"/>
      <c r="AJ901" s="255"/>
      <c r="AK901" s="255"/>
      <c r="AL901" s="255"/>
      <c r="AM901" s="255"/>
      <c r="AN901" s="255"/>
      <c r="AO901" s="255"/>
      <c r="AP901" s="255"/>
    </row>
    <row r="902" spans="1:42" s="10" customFormat="1" ht="47.25">
      <c r="A902" s="251" t="s">
        <v>36</v>
      </c>
      <c r="B902" s="360" t="s">
        <v>2362</v>
      </c>
      <c r="C902" s="360" t="s">
        <v>2362</v>
      </c>
      <c r="D902" s="251" t="str">
        <f t="shared" si="29"/>
        <v>start_mod_D4_15a
start_mod_D4_15a</v>
      </c>
      <c r="E902" s="360" t="s">
        <v>2362</v>
      </c>
      <c r="F902" s="251" t="str">
        <f t="shared" si="28"/>
        <v>start_mod_D4_15a
start_mod_D4_15a</v>
      </c>
      <c r="G902" s="251"/>
      <c r="H902" s="251"/>
      <c r="I902" s="251"/>
      <c r="J902" s="304"/>
      <c r="K902" s="251"/>
      <c r="L902" s="251"/>
      <c r="M902" s="251"/>
      <c r="N902" s="251"/>
      <c r="O902" s="251"/>
      <c r="P902" s="251"/>
      <c r="Q902" s="251" t="s">
        <v>38</v>
      </c>
      <c r="R902" s="251"/>
      <c r="S902" s="319"/>
      <c r="T902" s="319"/>
      <c r="U902" s="319"/>
      <c r="V902" s="319"/>
      <c r="W902" s="319"/>
      <c r="X902" s="319"/>
      <c r="Y902" s="319"/>
      <c r="Z902" s="319"/>
      <c r="AA902" s="319"/>
      <c r="AB902" s="319"/>
      <c r="AC902" s="319"/>
      <c r="AD902" s="319"/>
      <c r="AE902" s="319"/>
      <c r="AF902" s="319"/>
      <c r="AG902" s="319"/>
      <c r="AH902" s="319"/>
      <c r="AI902" s="319"/>
      <c r="AJ902" s="319"/>
      <c r="AK902" s="319"/>
      <c r="AL902" s="319"/>
      <c r="AM902" s="319"/>
      <c r="AN902" s="319"/>
      <c r="AO902" s="319"/>
      <c r="AP902" s="319"/>
    </row>
    <row r="903" spans="1:42" ht="78.75">
      <c r="A903" s="319" t="s">
        <v>22</v>
      </c>
      <c r="B903" s="251" t="s">
        <v>2363</v>
      </c>
      <c r="C903" s="453" t="s">
        <v>2364</v>
      </c>
      <c r="D903" s="251" t="str">
        <f t="shared" si="29"/>
        <v>IN_note
Now we are going to ask you about the inputs that you used on your plots during season 15A</v>
      </c>
      <c r="E903" s="251" t="s">
        <v>2365</v>
      </c>
      <c r="F903" s="251" t="str">
        <f t="shared" si="28"/>
        <v>IN_note
Ubu tugiye kukubaza ibibazo bijyanye n'inyongeramusaruro wakoresheje mu mirima yawe mu gihembwe cy'ihinga cya 2015A.</v>
      </c>
      <c r="G903" s="450"/>
      <c r="H903" s="450"/>
      <c r="I903" s="259"/>
      <c r="J903" s="259"/>
      <c r="K903" s="259"/>
      <c r="L903" s="259" t="s">
        <v>2019</v>
      </c>
      <c r="M903" s="259"/>
      <c r="N903" s="450"/>
      <c r="O903" s="259"/>
      <c r="P903" s="259"/>
      <c r="Q903" s="259"/>
      <c r="R903" s="259"/>
      <c r="S903" s="259"/>
      <c r="T903" s="259"/>
      <c r="U903" s="259"/>
      <c r="V903" s="259"/>
      <c r="W903" s="259"/>
      <c r="X903" s="259"/>
      <c r="Y903" s="259"/>
      <c r="Z903" s="259"/>
      <c r="AA903" s="255"/>
      <c r="AB903" s="255"/>
      <c r="AC903" s="255"/>
      <c r="AD903" s="255"/>
      <c r="AE903" s="255"/>
      <c r="AF903" s="255"/>
      <c r="AG903" s="255"/>
      <c r="AH903" s="255"/>
      <c r="AI903" s="255"/>
      <c r="AJ903" s="255"/>
      <c r="AK903" s="255"/>
      <c r="AL903" s="255"/>
      <c r="AM903" s="255"/>
      <c r="AN903" s="255"/>
      <c r="AO903" s="255"/>
      <c r="AP903" s="255"/>
    </row>
    <row r="904" spans="1:42" s="19" customFormat="1" ht="63">
      <c r="A904" s="251" t="s">
        <v>232</v>
      </c>
      <c r="B904" s="251" t="s">
        <v>2366</v>
      </c>
      <c r="C904" s="251" t="s">
        <v>1901</v>
      </c>
      <c r="D904" s="251" t="str">
        <f t="shared" si="29"/>
        <v>inputs_group
inputs</v>
      </c>
      <c r="E904" s="251" t="s">
        <v>1901</v>
      </c>
      <c r="F904" s="251" t="str">
        <f t="shared" si="28"/>
        <v>inputs_group
inputs</v>
      </c>
      <c r="G904" s="251"/>
      <c r="H904" s="251"/>
      <c r="I904" s="259"/>
      <c r="J904" s="259"/>
      <c r="K904" s="259"/>
      <c r="L904" s="259" t="s">
        <v>2019</v>
      </c>
      <c r="M904" s="259"/>
      <c r="N904" s="251"/>
      <c r="O904" s="259"/>
      <c r="P904" s="259"/>
      <c r="Q904" s="259"/>
      <c r="R904" s="259" t="s">
        <v>1902</v>
      </c>
      <c r="S904" s="259"/>
      <c r="T904" s="259"/>
      <c r="U904" s="259"/>
      <c r="V904" s="259"/>
      <c r="W904" s="259"/>
      <c r="X904" s="259"/>
      <c r="Y904" s="259"/>
      <c r="Z904" s="259"/>
      <c r="AA904" s="381"/>
      <c r="AB904" s="381"/>
      <c r="AC904" s="381"/>
      <c r="AD904" s="381"/>
      <c r="AE904" s="381"/>
      <c r="AF904" s="381"/>
      <c r="AG904" s="381"/>
      <c r="AH904" s="381"/>
      <c r="AI904" s="381"/>
      <c r="AJ904" s="381"/>
      <c r="AK904" s="381"/>
      <c r="AL904" s="381"/>
      <c r="AM904" s="381"/>
      <c r="AN904" s="381"/>
      <c r="AO904" s="381"/>
      <c r="AP904" s="381"/>
    </row>
    <row r="905" spans="1:42" ht="47.25">
      <c r="A905" s="251" t="s">
        <v>59</v>
      </c>
      <c r="B905" s="251" t="s">
        <v>2367</v>
      </c>
      <c r="C905" s="251" t="s">
        <v>1904</v>
      </c>
      <c r="D905" s="251" t="str">
        <f t="shared" si="29"/>
        <v>inputsid
Inputs ID C 14</v>
      </c>
      <c r="E905" s="251"/>
      <c r="F905" s="251" t="str">
        <f t="shared" ref="F905:F968" si="30">$B905&amp;"
"&amp;$E905</f>
        <v xml:space="preserve">inputsid
</v>
      </c>
      <c r="G905" s="251"/>
      <c r="H905" s="251"/>
      <c r="I905" s="259"/>
      <c r="J905" s="259"/>
      <c r="K905" s="259"/>
      <c r="L905" s="450"/>
      <c r="M905" s="259"/>
      <c r="N905" s="251"/>
      <c r="O905" s="259"/>
      <c r="P905" s="259"/>
      <c r="Q905" s="259" t="s">
        <v>238</v>
      </c>
      <c r="R905" s="450"/>
      <c r="S905" s="450"/>
      <c r="T905" s="450"/>
      <c r="U905" s="450"/>
      <c r="V905" s="450"/>
      <c r="W905" s="450"/>
      <c r="X905" s="450"/>
      <c r="Y905" s="450"/>
      <c r="Z905" s="450"/>
      <c r="AA905" s="255"/>
      <c r="AB905" s="255"/>
      <c r="AC905" s="255"/>
      <c r="AD905" s="255"/>
      <c r="AE905" s="255"/>
      <c r="AF905" s="255"/>
      <c r="AG905" s="255"/>
      <c r="AH905" s="255"/>
      <c r="AI905" s="255"/>
      <c r="AJ905" s="255"/>
      <c r="AK905" s="255"/>
      <c r="AL905" s="255"/>
      <c r="AM905" s="255"/>
      <c r="AN905" s="255"/>
      <c r="AO905" s="255"/>
      <c r="AP905" s="255"/>
    </row>
    <row r="906" spans="1:42" ht="47.25">
      <c r="A906" s="251" t="s">
        <v>59</v>
      </c>
      <c r="B906" s="251" t="s">
        <v>2368</v>
      </c>
      <c r="C906" s="251" t="s">
        <v>1906</v>
      </c>
      <c r="D906" s="251" t="str">
        <f t="shared" si="29"/>
        <v>PN2_00
Inputs list C 14</v>
      </c>
      <c r="E906" s="251"/>
      <c r="F906" s="251" t="str">
        <f t="shared" si="30"/>
        <v xml:space="preserve">PN2_00
</v>
      </c>
      <c r="G906" s="251"/>
      <c r="H906" s="251"/>
      <c r="I906" s="259"/>
      <c r="J906" s="259"/>
      <c r="K906" s="259"/>
      <c r="L906" s="450"/>
      <c r="M906" s="259"/>
      <c r="N906" s="251"/>
      <c r="O906" s="259"/>
      <c r="P906" s="259"/>
      <c r="Q906" s="259" t="s">
        <v>2369</v>
      </c>
      <c r="R906" s="450"/>
      <c r="S906" s="450"/>
      <c r="T906" s="450"/>
      <c r="U906" s="450"/>
      <c r="V906" s="450"/>
      <c r="W906" s="450"/>
      <c r="X906" s="450"/>
      <c r="Y906" s="450"/>
      <c r="Z906" s="450"/>
      <c r="AA906" s="255"/>
      <c r="AB906" s="255"/>
      <c r="AC906" s="255"/>
      <c r="AD906" s="255"/>
      <c r="AE906" s="255"/>
      <c r="AF906" s="255"/>
      <c r="AG906" s="255"/>
      <c r="AH906" s="255"/>
      <c r="AI906" s="255"/>
      <c r="AJ906" s="255"/>
      <c r="AK906" s="255"/>
      <c r="AL906" s="255"/>
      <c r="AM906" s="255"/>
      <c r="AN906" s="255"/>
      <c r="AO906" s="255"/>
      <c r="AP906" s="255"/>
    </row>
    <row r="907" spans="1:42" s="20" customFormat="1" ht="63">
      <c r="A907" s="251" t="s">
        <v>66</v>
      </c>
      <c r="B907" s="251" t="s">
        <v>2370</v>
      </c>
      <c r="C907" s="251" t="s">
        <v>2371</v>
      </c>
      <c r="D907" s="251" t="str">
        <f t="shared" si="29"/>
        <v>PN2_01
Did the HH apply any [${PN2_00}] for use in Season A 2015?</v>
      </c>
      <c r="E907" s="251" t="s">
        <v>2372</v>
      </c>
      <c r="F907" s="251" t="str">
        <f t="shared" si="30"/>
        <v>PN2_01
Hari [${PN2_00}] yakoreshejwe n'uru rugo  rwanyu muri iki gihembwe cy'ihinga A 2015?</v>
      </c>
      <c r="G907" s="251"/>
      <c r="H907" s="251"/>
      <c r="I907" s="259"/>
      <c r="J907" s="259"/>
      <c r="K907" s="259"/>
      <c r="L907" s="259"/>
      <c r="M907" s="259"/>
      <c r="N907" s="251" t="s">
        <v>43</v>
      </c>
      <c r="O907" s="259"/>
      <c r="P907" s="259"/>
      <c r="Q907" s="259"/>
      <c r="R907" s="259"/>
      <c r="S907" s="259"/>
      <c r="T907" s="259"/>
      <c r="U907" s="259"/>
      <c r="V907" s="259"/>
      <c r="W907" s="259"/>
      <c r="X907" s="259"/>
      <c r="Y907" s="259"/>
      <c r="Z907" s="259"/>
      <c r="AA907" s="381"/>
      <c r="AB907" s="381"/>
      <c r="AC907" s="381"/>
      <c r="AD907" s="381"/>
      <c r="AE907" s="381"/>
      <c r="AF907" s="381"/>
      <c r="AG907" s="381"/>
      <c r="AH907" s="381"/>
      <c r="AI907" s="381"/>
      <c r="AJ907" s="381"/>
      <c r="AK907" s="381"/>
      <c r="AL907" s="381"/>
      <c r="AM907" s="381"/>
      <c r="AN907" s="381"/>
      <c r="AO907" s="381"/>
      <c r="AP907" s="381"/>
    </row>
    <row r="908" spans="1:42" ht="47.25">
      <c r="A908" s="251" t="s">
        <v>70</v>
      </c>
      <c r="B908" s="251" t="s">
        <v>2373</v>
      </c>
      <c r="C908" s="251" t="s">
        <v>2373</v>
      </c>
      <c r="D908" s="251" t="str">
        <f t="shared" si="29"/>
        <v>PN2_01_yes
PN2_01_yes</v>
      </c>
      <c r="E908" s="251" t="s">
        <v>2373</v>
      </c>
      <c r="F908" s="251" t="str">
        <f t="shared" si="30"/>
        <v>PN2_01_yes
PN2_01_yes</v>
      </c>
      <c r="G908" s="251"/>
      <c r="H908" s="251"/>
      <c r="I908" s="450"/>
      <c r="J908" s="450"/>
      <c r="K908" s="450"/>
      <c r="L908" s="259" t="s">
        <v>2374</v>
      </c>
      <c r="M908" s="450"/>
      <c r="N908" s="251"/>
      <c r="O908" s="450"/>
      <c r="P908" s="450"/>
      <c r="Q908" s="450"/>
      <c r="R908" s="450"/>
      <c r="S908" s="450"/>
      <c r="T908" s="450"/>
      <c r="U908" s="450"/>
      <c r="V908" s="450"/>
      <c r="W908" s="450"/>
      <c r="X908" s="450"/>
      <c r="Y908" s="450"/>
      <c r="Z908" s="450"/>
      <c r="AA908" s="255"/>
      <c r="AB908" s="255"/>
      <c r="AC908" s="255"/>
      <c r="AD908" s="255"/>
      <c r="AE908" s="255"/>
      <c r="AF908" s="255"/>
      <c r="AG908" s="255"/>
      <c r="AH908" s="255"/>
      <c r="AI908" s="255"/>
      <c r="AJ908" s="255"/>
      <c r="AK908" s="255"/>
      <c r="AL908" s="255"/>
      <c r="AM908" s="255"/>
      <c r="AN908" s="255"/>
      <c r="AO908" s="255"/>
      <c r="AP908" s="255"/>
    </row>
    <row r="909" spans="1:42" ht="47.25">
      <c r="A909" s="251" t="s">
        <v>232</v>
      </c>
      <c r="B909" s="251" t="s">
        <v>2375</v>
      </c>
      <c r="C909" s="251" t="s">
        <v>2375</v>
      </c>
      <c r="D909" s="251" t="str">
        <f t="shared" si="29"/>
        <v>d4_15a
d4_15a</v>
      </c>
      <c r="E909" s="251" t="s">
        <v>2375</v>
      </c>
      <c r="F909" s="251" t="str">
        <f t="shared" si="30"/>
        <v>d4_15a
d4_15a</v>
      </c>
      <c r="G909" s="251"/>
      <c r="H909" s="251"/>
      <c r="I909" s="319"/>
      <c r="J909" s="319"/>
      <c r="K909" s="319"/>
      <c r="L909" s="319"/>
      <c r="M909" s="319"/>
      <c r="N909" s="251"/>
      <c r="O909" s="319"/>
      <c r="P909" s="319"/>
      <c r="Q909" s="319"/>
      <c r="R909" s="251" t="s">
        <v>757</v>
      </c>
      <c r="S909" s="450"/>
      <c r="T909" s="450"/>
      <c r="U909" s="450"/>
      <c r="V909" s="450"/>
      <c r="W909" s="450"/>
      <c r="X909" s="450"/>
      <c r="Y909" s="450"/>
      <c r="Z909" s="450"/>
      <c r="AA909" s="255"/>
      <c r="AB909" s="255"/>
      <c r="AC909" s="255"/>
      <c r="AD909" s="255"/>
      <c r="AE909" s="255"/>
      <c r="AF909" s="255"/>
      <c r="AG909" s="255"/>
      <c r="AH909" s="255"/>
      <c r="AI909" s="255"/>
      <c r="AJ909" s="255"/>
      <c r="AK909" s="255"/>
      <c r="AL909" s="255"/>
      <c r="AM909" s="255"/>
      <c r="AN909" s="255"/>
      <c r="AO909" s="255"/>
      <c r="AP909" s="255"/>
    </row>
    <row r="910" spans="1:42" ht="47.25">
      <c r="A910" s="251" t="s">
        <v>59</v>
      </c>
      <c r="B910" s="251" t="s">
        <v>2376</v>
      </c>
      <c r="C910" s="251" t="s">
        <v>2377</v>
      </c>
      <c r="D910" s="251" t="str">
        <f t="shared" si="29"/>
        <v>p_15a_d4
p_15a: plot position in season 15a</v>
      </c>
      <c r="E910" s="251" t="s">
        <v>2377</v>
      </c>
      <c r="F910" s="251" t="str">
        <f t="shared" si="30"/>
        <v>p_15a_d4
p_15a: plot position in season 15a</v>
      </c>
      <c r="G910" s="450"/>
      <c r="H910" s="450"/>
      <c r="I910" s="319"/>
      <c r="J910" s="319"/>
      <c r="K910" s="319"/>
      <c r="L910" s="319"/>
      <c r="M910" s="319"/>
      <c r="N910" s="450"/>
      <c r="O910" s="319"/>
      <c r="P910" s="319"/>
      <c r="Q910" s="319" t="s">
        <v>238</v>
      </c>
      <c r="R910" s="319"/>
      <c r="S910" s="259"/>
      <c r="T910" s="259"/>
      <c r="U910" s="259"/>
      <c r="V910" s="259"/>
      <c r="W910" s="259"/>
      <c r="X910" s="259"/>
      <c r="Y910" s="259"/>
      <c r="Z910" s="259"/>
      <c r="AA910" s="255"/>
      <c r="AB910" s="255"/>
      <c r="AC910" s="255"/>
      <c r="AD910" s="255"/>
      <c r="AE910" s="255"/>
      <c r="AF910" s="255"/>
      <c r="AG910" s="255"/>
      <c r="AH910" s="255"/>
      <c r="AI910" s="255"/>
      <c r="AJ910" s="255"/>
      <c r="AK910" s="255"/>
      <c r="AL910" s="255"/>
      <c r="AM910" s="255"/>
      <c r="AN910" s="255"/>
      <c r="AO910" s="255"/>
      <c r="AP910" s="255"/>
    </row>
    <row r="911" spans="1:42" ht="47.25">
      <c r="A911" s="251" t="s">
        <v>59</v>
      </c>
      <c r="B911" s="251" t="s">
        <v>2378</v>
      </c>
      <c r="C911" s="251" t="s">
        <v>2025</v>
      </c>
      <c r="D911" s="251" t="str">
        <f t="shared" si="29"/>
        <v>plot_15a_d4
plot_15a: description of plots to be talked about</v>
      </c>
      <c r="E911" s="450"/>
      <c r="F911" s="251" t="str">
        <f t="shared" si="30"/>
        <v xml:space="preserve">plot_15a_d4
</v>
      </c>
      <c r="G911" s="450"/>
      <c r="H911" s="450"/>
      <c r="I911" s="319"/>
      <c r="J911" s="319"/>
      <c r="K911" s="319"/>
      <c r="L911" s="319"/>
      <c r="M911" s="319"/>
      <c r="N911" s="450"/>
      <c r="O911" s="319"/>
      <c r="P911" s="319"/>
      <c r="Q911" s="368" t="s">
        <v>2379</v>
      </c>
      <c r="R911" s="319"/>
      <c r="S911" s="259"/>
      <c r="T911" s="259"/>
      <c r="U911" s="259"/>
      <c r="V911" s="259"/>
      <c r="W911" s="259"/>
      <c r="X911" s="259"/>
      <c r="Y911" s="259"/>
      <c r="Z911" s="259"/>
      <c r="AA911" s="255"/>
      <c r="AB911" s="255"/>
      <c r="AC911" s="255"/>
      <c r="AD911" s="255"/>
      <c r="AE911" s="255"/>
      <c r="AF911" s="255"/>
      <c r="AG911" s="255"/>
      <c r="AH911" s="255"/>
      <c r="AI911" s="255"/>
      <c r="AJ911" s="255"/>
      <c r="AK911" s="255"/>
      <c r="AL911" s="255"/>
      <c r="AM911" s="255"/>
      <c r="AN911" s="255"/>
      <c r="AO911" s="255"/>
      <c r="AP911" s="255"/>
    </row>
    <row r="912" spans="1:42" ht="47.25">
      <c r="A912" s="251" t="s">
        <v>59</v>
      </c>
      <c r="B912" s="251" t="s">
        <v>2380</v>
      </c>
      <c r="C912" s="251" t="s">
        <v>2380</v>
      </c>
      <c r="D912" s="251" t="str">
        <f t="shared" si="29"/>
        <v>relevance_15a_d4
relevance_15a_d4</v>
      </c>
      <c r="E912" s="251" t="s">
        <v>2380</v>
      </c>
      <c r="F912" s="251" t="str">
        <f t="shared" si="30"/>
        <v>relevance_15a_d4
relevance_15a_d4</v>
      </c>
      <c r="G912" s="450"/>
      <c r="H912" s="450"/>
      <c r="I912" s="319"/>
      <c r="J912" s="319"/>
      <c r="K912" s="319"/>
      <c r="L912" s="319"/>
      <c r="M912" s="319"/>
      <c r="N912" s="450"/>
      <c r="O912" s="319"/>
      <c r="P912" s="319"/>
      <c r="Q912" s="368" t="s">
        <v>2381</v>
      </c>
      <c r="R912" s="319"/>
      <c r="S912" s="259"/>
      <c r="T912" s="259"/>
      <c r="U912" s="259"/>
      <c r="V912" s="259"/>
      <c r="W912" s="259"/>
      <c r="X912" s="259"/>
      <c r="Y912" s="259"/>
      <c r="Z912" s="259"/>
      <c r="AA912" s="255"/>
      <c r="AB912" s="255"/>
      <c r="AC912" s="255"/>
      <c r="AD912" s="255"/>
      <c r="AE912" s="255"/>
      <c r="AF912" s="255"/>
      <c r="AG912" s="255"/>
      <c r="AH912" s="255"/>
      <c r="AI912" s="255"/>
      <c r="AJ912" s="255"/>
      <c r="AK912" s="255"/>
      <c r="AL912" s="255"/>
      <c r="AM912" s="255"/>
      <c r="AN912" s="255"/>
      <c r="AO912" s="255"/>
      <c r="AP912" s="255"/>
    </row>
    <row r="913" spans="1:42" ht="47.25">
      <c r="A913" s="251" t="s">
        <v>70</v>
      </c>
      <c r="B913" s="251" t="s">
        <v>2382</v>
      </c>
      <c r="C913" s="251" t="s">
        <v>2382</v>
      </c>
      <c r="D913" s="251" t="str">
        <f t="shared" si="29"/>
        <v>cultivated_15ad4
cultivated_15ad4</v>
      </c>
      <c r="E913" s="251" t="s">
        <v>2382</v>
      </c>
      <c r="F913" s="251" t="str">
        <f t="shared" si="30"/>
        <v>cultivated_15ad4
cultivated_15ad4</v>
      </c>
      <c r="G913" s="450"/>
      <c r="H913" s="450"/>
      <c r="I913" s="319"/>
      <c r="J913" s="319"/>
      <c r="K913" s="319"/>
      <c r="L913" s="319" t="s">
        <v>2383</v>
      </c>
      <c r="M913" s="319"/>
      <c r="N913" s="450"/>
      <c r="O913" s="319"/>
      <c r="P913" s="319"/>
      <c r="Q913" s="368"/>
      <c r="R913" s="319"/>
      <c r="S913" s="259"/>
      <c r="T913" s="259"/>
      <c r="U913" s="259"/>
      <c r="V913" s="259"/>
      <c r="W913" s="259"/>
      <c r="X913" s="259"/>
      <c r="Y913" s="259"/>
      <c r="Z913" s="259"/>
      <c r="AA913" s="255"/>
      <c r="AB913" s="255"/>
      <c r="AC913" s="255"/>
      <c r="AD913" s="255"/>
      <c r="AE913" s="255"/>
      <c r="AF913" s="255"/>
      <c r="AG913" s="255"/>
      <c r="AH913" s="255"/>
      <c r="AI913" s="255"/>
      <c r="AJ913" s="255"/>
      <c r="AK913" s="255"/>
      <c r="AL913" s="255"/>
      <c r="AM913" s="255"/>
      <c r="AN913" s="255"/>
      <c r="AO913" s="255"/>
      <c r="AP913" s="255"/>
    </row>
    <row r="914" spans="1:42" ht="47.25">
      <c r="A914" s="251" t="s">
        <v>670</v>
      </c>
      <c r="B914" s="251" t="s">
        <v>2384</v>
      </c>
      <c r="C914" s="251" t="s">
        <v>2385</v>
      </c>
      <c r="D914" s="251" t="str">
        <f t="shared" si="29"/>
        <v>PN2_02
[${plot_15a_d4}]: How much of [${PN2_00}] was used?</v>
      </c>
      <c r="E914" s="251" t="s">
        <v>2386</v>
      </c>
      <c r="F914" s="251" t="str">
        <f t="shared" si="30"/>
        <v>PN2_02
[${plot_15a_d4}]: [${PN2_00}] yakoreshejwe yanganaga ite ?</v>
      </c>
      <c r="G914" s="450"/>
      <c r="H914" s="450"/>
      <c r="I914" s="259"/>
      <c r="J914" s="259"/>
      <c r="K914" s="259"/>
      <c r="L914" s="259"/>
      <c r="M914" s="259"/>
      <c r="N914" s="251" t="s">
        <v>43</v>
      </c>
      <c r="O914" s="259"/>
      <c r="P914" s="259"/>
      <c r="Q914" s="259"/>
      <c r="R914" s="259"/>
      <c r="S914" s="259"/>
      <c r="T914" s="259"/>
      <c r="U914" s="259"/>
      <c r="V914" s="259"/>
      <c r="W914" s="259"/>
      <c r="X914" s="259"/>
      <c r="Y914" s="259"/>
      <c r="Z914" s="259"/>
      <c r="AA914" s="255"/>
      <c r="AB914" s="255"/>
      <c r="AC914" s="255"/>
      <c r="AD914" s="255"/>
      <c r="AE914" s="255"/>
      <c r="AF914" s="255"/>
      <c r="AG914" s="255"/>
      <c r="AH914" s="255"/>
      <c r="AI914" s="255"/>
      <c r="AJ914" s="255"/>
      <c r="AK914" s="255"/>
      <c r="AL914" s="255"/>
      <c r="AM914" s="255"/>
      <c r="AN914" s="255"/>
      <c r="AO914" s="255"/>
      <c r="AP914" s="255"/>
    </row>
    <row r="915" spans="1:42" ht="47.25">
      <c r="A915" s="251" t="s">
        <v>1924</v>
      </c>
      <c r="B915" s="251" t="s">
        <v>2387</v>
      </c>
      <c r="C915" s="251" t="s">
        <v>1558</v>
      </c>
      <c r="D915" s="251" t="str">
        <f t="shared" si="29"/>
        <v>PN2_02X
units</v>
      </c>
      <c r="E915" s="251" t="s">
        <v>677</v>
      </c>
      <c r="F915" s="251" t="str">
        <f t="shared" si="30"/>
        <v>PN2_02X
Ingero</v>
      </c>
      <c r="G915" s="450"/>
      <c r="H915" s="450"/>
      <c r="I915" s="259"/>
      <c r="J915" s="259"/>
      <c r="K915" s="259"/>
      <c r="L915" s="259" t="s">
        <v>2388</v>
      </c>
      <c r="M915" s="259"/>
      <c r="N915" s="251" t="s">
        <v>43</v>
      </c>
      <c r="O915" s="259"/>
      <c r="P915" s="259"/>
      <c r="Q915" s="259"/>
      <c r="R915" s="259"/>
      <c r="S915" s="259"/>
      <c r="T915" s="259"/>
      <c r="U915" s="259"/>
      <c r="V915" s="259"/>
      <c r="W915" s="259"/>
      <c r="X915" s="259"/>
      <c r="Y915" s="259"/>
      <c r="Z915" s="259"/>
      <c r="AA915" s="255"/>
      <c r="AB915" s="255"/>
      <c r="AC915" s="255"/>
      <c r="AD915" s="255"/>
      <c r="AE915" s="255"/>
      <c r="AF915" s="255"/>
      <c r="AG915" s="255"/>
      <c r="AH915" s="255"/>
      <c r="AI915" s="255"/>
      <c r="AJ915" s="255"/>
      <c r="AK915" s="255"/>
      <c r="AL915" s="255"/>
      <c r="AM915" s="255"/>
      <c r="AN915" s="255"/>
      <c r="AO915" s="255"/>
      <c r="AP915" s="255"/>
    </row>
    <row r="916" spans="1:42" ht="63">
      <c r="A916" s="251" t="s">
        <v>59</v>
      </c>
      <c r="B916" s="251" t="s">
        <v>2389</v>
      </c>
      <c r="C916" s="251" t="s">
        <v>2390</v>
      </c>
      <c r="D916" s="251" t="str">
        <f t="shared" si="29"/>
        <v>IN_15a_pm
Quantity of input (15A) used on plot converted to KG (unless L or mL)</v>
      </c>
      <c r="E916" s="450"/>
      <c r="F916" s="251" t="str">
        <f t="shared" si="30"/>
        <v xml:space="preserve">IN_15a_pm
</v>
      </c>
      <c r="G916" s="450"/>
      <c r="H916" s="450"/>
      <c r="I916" s="259"/>
      <c r="J916" s="259"/>
      <c r="K916" s="259"/>
      <c r="L916" s="259"/>
      <c r="M916" s="259"/>
      <c r="N916" s="450"/>
      <c r="O916" s="259"/>
      <c r="P916" s="259"/>
      <c r="Q916" s="259" t="s">
        <v>2391</v>
      </c>
      <c r="R916" s="259"/>
      <c r="S916" s="259"/>
      <c r="T916" s="259"/>
      <c r="U916" s="259"/>
      <c r="V916" s="259"/>
      <c r="W916" s="259"/>
      <c r="X916" s="259"/>
      <c r="Y916" s="259"/>
      <c r="Z916" s="259"/>
      <c r="AA916" s="255"/>
      <c r="AB916" s="255"/>
      <c r="AC916" s="255"/>
      <c r="AD916" s="255"/>
      <c r="AE916" s="255"/>
      <c r="AF916" s="255"/>
      <c r="AG916" s="255"/>
      <c r="AH916" s="255"/>
      <c r="AI916" s="255"/>
      <c r="AJ916" s="255"/>
      <c r="AK916" s="255"/>
      <c r="AL916" s="255"/>
      <c r="AM916" s="255"/>
      <c r="AN916" s="255"/>
      <c r="AO916" s="255"/>
      <c r="AP916" s="255"/>
    </row>
    <row r="917" spans="1:42" ht="63">
      <c r="A917" s="251" t="s">
        <v>59</v>
      </c>
      <c r="B917" s="251" t="s">
        <v>2392</v>
      </c>
      <c r="C917" s="251" t="s">
        <v>2393</v>
      </c>
      <c r="D917" s="251" t="str">
        <f t="shared" si="29"/>
        <v>IN_15a_pv
Quantity of input (15A) used on plot converted to L (only for mL)</v>
      </c>
      <c r="E917" s="450"/>
      <c r="F917" s="251" t="str">
        <f t="shared" si="30"/>
        <v xml:space="preserve">IN_15a_pv
</v>
      </c>
      <c r="G917" s="450"/>
      <c r="H917" s="450"/>
      <c r="I917" s="259"/>
      <c r="J917" s="259"/>
      <c r="K917" s="259"/>
      <c r="L917" s="259"/>
      <c r="M917" s="259"/>
      <c r="N917" s="450"/>
      <c r="O917" s="259"/>
      <c r="P917" s="259"/>
      <c r="Q917" s="259" t="s">
        <v>2394</v>
      </c>
      <c r="R917" s="259"/>
      <c r="S917" s="259"/>
      <c r="T917" s="259"/>
      <c r="U917" s="259"/>
      <c r="V917" s="259"/>
      <c r="W917" s="259"/>
      <c r="X917" s="259"/>
      <c r="Y917" s="259"/>
      <c r="Z917" s="259"/>
      <c r="AA917" s="255"/>
      <c r="AB917" s="255"/>
      <c r="AC917" s="255"/>
      <c r="AD917" s="255"/>
      <c r="AE917" s="255"/>
      <c r="AF917" s="255"/>
      <c r="AG917" s="255"/>
      <c r="AH917" s="255"/>
      <c r="AI917" s="255"/>
      <c r="AJ917" s="255"/>
      <c r="AK917" s="255"/>
      <c r="AL917" s="255"/>
      <c r="AM917" s="255"/>
      <c r="AN917" s="255"/>
      <c r="AO917" s="255"/>
      <c r="AP917" s="255"/>
    </row>
    <row r="918" spans="1:42" ht="78.75">
      <c r="A918" s="251" t="s">
        <v>48</v>
      </c>
      <c r="B918" s="251" t="s">
        <v>2395</v>
      </c>
      <c r="C918" s="251" t="s">
        <v>2396</v>
      </c>
      <c r="D918" s="251" t="str">
        <f t="shared" si="29"/>
        <v>PN2_03
How much did the HH spend on [${PN2_00}] that was used on [${plot_15a_d4}] in Season A2015?</v>
      </c>
      <c r="E918" s="251" t="s">
        <v>2397</v>
      </c>
      <c r="F918" s="251" t="str">
        <f t="shared" si="30"/>
        <v>PN2_03
Ni amafaranga angana gute urugo rwakoresheje mu kugura [${PN2_00}] yakoreshejwe muri [${plot_15a_d4}] mu gihembwe cya A2015?</v>
      </c>
      <c r="G918" s="450"/>
      <c r="H918" s="450"/>
      <c r="I918" s="259"/>
      <c r="J918" s="259" t="s">
        <v>1936</v>
      </c>
      <c r="K918" s="259"/>
      <c r="L918" s="259" t="s">
        <v>2388</v>
      </c>
      <c r="M918" s="259"/>
      <c r="N918" s="251" t="s">
        <v>43</v>
      </c>
      <c r="O918" s="259"/>
      <c r="P918" s="259"/>
      <c r="Q918" s="259"/>
      <c r="R918" s="259"/>
      <c r="S918" s="259"/>
      <c r="T918" s="259"/>
      <c r="U918" s="259"/>
      <c r="V918" s="259"/>
      <c r="W918" s="259"/>
      <c r="X918" s="259"/>
      <c r="Y918" s="259"/>
      <c r="Z918" s="259"/>
      <c r="AA918" s="255"/>
      <c r="AB918" s="255"/>
      <c r="AC918" s="255"/>
      <c r="AD918" s="255"/>
      <c r="AE918" s="255"/>
      <c r="AF918" s="255"/>
      <c r="AG918" s="255"/>
      <c r="AH918" s="255"/>
      <c r="AI918" s="255"/>
      <c r="AJ918" s="255"/>
      <c r="AK918" s="255"/>
      <c r="AL918" s="255"/>
      <c r="AM918" s="255"/>
      <c r="AN918" s="255"/>
      <c r="AO918" s="255"/>
      <c r="AP918" s="255"/>
    </row>
    <row r="919" spans="1:42" ht="63">
      <c r="A919" s="251" t="s">
        <v>256</v>
      </c>
      <c r="B919" s="251" t="s">
        <v>2398</v>
      </c>
      <c r="C919" s="251" t="s">
        <v>2399</v>
      </c>
      <c r="D919" s="251" t="str">
        <f t="shared" si="29"/>
        <v>PN2_03_w
Alert! The household reported they did not spend any money on [${PN2_00}]. Are you sure this is correct?</v>
      </c>
      <c r="E919" s="251" t="s">
        <v>2399</v>
      </c>
      <c r="F919" s="251" t="str">
        <f t="shared" si="30"/>
        <v>PN2_03_w
Alert! The household reported they did not spend any money on [${PN2_00}]. Are you sure this is correct?</v>
      </c>
      <c r="G919" s="450"/>
      <c r="H919" s="450"/>
      <c r="I919" s="259"/>
      <c r="J919" s="319" t="s">
        <v>685</v>
      </c>
      <c r="K919" s="259" t="s">
        <v>686</v>
      </c>
      <c r="L919" s="319" t="s">
        <v>2400</v>
      </c>
      <c r="M919" s="259"/>
      <c r="N919" s="251" t="s">
        <v>43</v>
      </c>
      <c r="O919" s="259"/>
      <c r="P919" s="259"/>
      <c r="Q919" s="259"/>
      <c r="R919" s="259"/>
      <c r="S919" s="259"/>
      <c r="T919" s="259"/>
      <c r="U919" s="259"/>
      <c r="V919" s="259"/>
      <c r="W919" s="259"/>
      <c r="X919" s="259"/>
      <c r="Y919" s="259"/>
      <c r="Z919" s="259"/>
      <c r="AA919" s="255"/>
      <c r="AB919" s="255"/>
      <c r="AC919" s="255"/>
      <c r="AD919" s="255"/>
      <c r="AE919" s="255"/>
      <c r="AF919" s="255"/>
      <c r="AG919" s="255"/>
      <c r="AH919" s="255"/>
      <c r="AI919" s="255"/>
      <c r="AJ919" s="255"/>
      <c r="AK919" s="255"/>
      <c r="AL919" s="255"/>
      <c r="AM919" s="255"/>
      <c r="AN919" s="255"/>
      <c r="AO919" s="255"/>
      <c r="AP919" s="255"/>
    </row>
    <row r="920" spans="1:42" ht="47.25">
      <c r="A920" s="251" t="s">
        <v>447</v>
      </c>
      <c r="B920" s="450"/>
      <c r="C920" s="251"/>
      <c r="D920" s="251" t="str">
        <f t="shared" si="29"/>
        <v xml:space="preserve">
</v>
      </c>
      <c r="E920" s="450"/>
      <c r="F920" s="251" t="str">
        <f t="shared" si="30"/>
        <v xml:space="preserve">
</v>
      </c>
      <c r="G920" s="450"/>
      <c r="H920" s="450"/>
      <c r="I920" s="259"/>
      <c r="J920" s="259"/>
      <c r="K920" s="259"/>
      <c r="L920" s="259"/>
      <c r="M920" s="259"/>
      <c r="N920" s="450"/>
      <c r="O920" s="259"/>
      <c r="P920" s="259"/>
      <c r="Q920" s="259"/>
      <c r="R920" s="259"/>
      <c r="S920" s="259"/>
      <c r="T920" s="259"/>
      <c r="U920" s="259"/>
      <c r="V920" s="259"/>
      <c r="W920" s="259"/>
      <c r="X920" s="259"/>
      <c r="Y920" s="259"/>
      <c r="Z920" s="259"/>
      <c r="AA920" s="255"/>
      <c r="AB920" s="255"/>
      <c r="AC920" s="255"/>
      <c r="AD920" s="255"/>
      <c r="AE920" s="255"/>
      <c r="AF920" s="255"/>
      <c r="AG920" s="255"/>
      <c r="AH920" s="255"/>
      <c r="AI920" s="255"/>
      <c r="AJ920" s="255"/>
      <c r="AK920" s="255"/>
      <c r="AL920" s="255"/>
      <c r="AM920" s="255"/>
      <c r="AN920" s="255"/>
      <c r="AO920" s="255"/>
      <c r="AP920" s="255"/>
    </row>
    <row r="921" spans="1:42" ht="47.25">
      <c r="A921" s="251" t="s">
        <v>315</v>
      </c>
      <c r="B921" s="259"/>
      <c r="C921" s="251"/>
      <c r="D921" s="251" t="str">
        <f t="shared" si="29"/>
        <v xml:space="preserve">
</v>
      </c>
      <c r="E921" s="450"/>
      <c r="F921" s="251" t="str">
        <f t="shared" si="30"/>
        <v xml:space="preserve">
</v>
      </c>
      <c r="G921" s="450"/>
      <c r="H921" s="450"/>
      <c r="I921" s="450"/>
      <c r="J921" s="450"/>
      <c r="K921" s="450"/>
      <c r="L921" s="450"/>
      <c r="M921" s="450"/>
      <c r="N921" s="450"/>
      <c r="O921" s="450"/>
      <c r="P921" s="450"/>
      <c r="Q921" s="450"/>
      <c r="R921" s="450"/>
      <c r="S921" s="450"/>
      <c r="T921" s="450"/>
      <c r="U921" s="450"/>
      <c r="V921" s="450"/>
      <c r="W921" s="450"/>
      <c r="X921" s="450"/>
      <c r="Y921" s="450"/>
      <c r="Z921" s="450"/>
      <c r="AA921" s="255"/>
      <c r="AB921" s="255"/>
      <c r="AC921" s="255"/>
      <c r="AD921" s="255"/>
      <c r="AE921" s="255"/>
      <c r="AF921" s="255"/>
      <c r="AG921" s="255"/>
      <c r="AH921" s="255"/>
      <c r="AI921" s="255"/>
      <c r="AJ921" s="255"/>
      <c r="AK921" s="255"/>
      <c r="AL921" s="255"/>
      <c r="AM921" s="255"/>
      <c r="AN921" s="255"/>
      <c r="AO921" s="255"/>
      <c r="AP921" s="255"/>
    </row>
    <row r="922" spans="1:42" ht="47.25">
      <c r="A922" s="251" t="s">
        <v>59</v>
      </c>
      <c r="B922" s="251" t="s">
        <v>2401</v>
      </c>
      <c r="C922" s="251" t="s">
        <v>1941</v>
      </c>
      <c r="D922" s="251" t="str">
        <f t="shared" si="29"/>
        <v>sum_15a_pm
Total amount of input used on individual plots (KG)</v>
      </c>
      <c r="E922" s="450"/>
      <c r="F922" s="251" t="str">
        <f t="shared" si="30"/>
        <v xml:space="preserve">sum_15a_pm
</v>
      </c>
      <c r="G922" s="450"/>
      <c r="H922" s="450"/>
      <c r="I922" s="319"/>
      <c r="J922" s="319"/>
      <c r="K922" s="319"/>
      <c r="L922" s="319"/>
      <c r="M922" s="319"/>
      <c r="N922" s="450"/>
      <c r="O922" s="319"/>
      <c r="P922" s="319"/>
      <c r="Q922" s="319" t="s">
        <v>2402</v>
      </c>
      <c r="R922" s="319"/>
      <c r="S922" s="319"/>
      <c r="T922" s="319"/>
      <c r="U922" s="319"/>
      <c r="V922" s="319"/>
      <c r="W922" s="319"/>
      <c r="X922" s="319"/>
      <c r="Y922" s="319"/>
      <c r="Z922" s="319"/>
      <c r="AA922" s="255"/>
      <c r="AB922" s="255"/>
      <c r="AC922" s="255"/>
      <c r="AD922" s="255"/>
      <c r="AE922" s="255"/>
      <c r="AF922" s="255"/>
      <c r="AG922" s="255"/>
      <c r="AH922" s="255"/>
      <c r="AI922" s="255"/>
      <c r="AJ922" s="255"/>
      <c r="AK922" s="255"/>
      <c r="AL922" s="255"/>
      <c r="AM922" s="255"/>
      <c r="AN922" s="255"/>
      <c r="AO922" s="255"/>
      <c r="AP922" s="255"/>
    </row>
    <row r="923" spans="1:42" ht="47.25">
      <c r="A923" s="251" t="s">
        <v>59</v>
      </c>
      <c r="B923" s="251" t="s">
        <v>2403</v>
      </c>
      <c r="C923" s="251" t="s">
        <v>1944</v>
      </c>
      <c r="D923" s="251" t="str">
        <f t="shared" si="29"/>
        <v>sum_15a_pv
Total amount of input used on individual plots (L)</v>
      </c>
      <c r="E923" s="450"/>
      <c r="F923" s="251" t="str">
        <f t="shared" si="30"/>
        <v xml:space="preserve">sum_15a_pv
</v>
      </c>
      <c r="G923" s="450"/>
      <c r="H923" s="450"/>
      <c r="I923" s="319"/>
      <c r="J923" s="319"/>
      <c r="K923" s="319"/>
      <c r="L923" s="319"/>
      <c r="M923" s="319"/>
      <c r="N923" s="450"/>
      <c r="O923" s="319"/>
      <c r="P923" s="319"/>
      <c r="Q923" s="319" t="s">
        <v>2404</v>
      </c>
      <c r="R923" s="319"/>
      <c r="S923" s="319"/>
      <c r="T923" s="319"/>
      <c r="U923" s="319"/>
      <c r="V923" s="319"/>
      <c r="W923" s="319"/>
      <c r="X923" s="319"/>
      <c r="Y923" s="319"/>
      <c r="Z923" s="319"/>
      <c r="AA923" s="255"/>
      <c r="AB923" s="255"/>
      <c r="AC923" s="255"/>
      <c r="AD923" s="255"/>
      <c r="AE923" s="255"/>
      <c r="AF923" s="255"/>
      <c r="AG923" s="255"/>
      <c r="AH923" s="255"/>
      <c r="AI923" s="255"/>
      <c r="AJ923" s="255"/>
      <c r="AK923" s="255"/>
      <c r="AL923" s="255"/>
      <c r="AM923" s="255"/>
      <c r="AN923" s="255"/>
      <c r="AO923" s="255"/>
      <c r="AP923" s="255"/>
    </row>
    <row r="924" spans="1:42" ht="47.25">
      <c r="A924" s="251" t="s">
        <v>59</v>
      </c>
      <c r="B924" s="251" t="s">
        <v>2405</v>
      </c>
      <c r="C924" s="251" t="s">
        <v>1947</v>
      </c>
      <c r="D924" s="251" t="str">
        <f t="shared" si="29"/>
        <v>sum_15a_pc
Total cost of input used on individual plots (RWF)</v>
      </c>
      <c r="E924" s="450"/>
      <c r="F924" s="251" t="str">
        <f t="shared" si="30"/>
        <v xml:space="preserve">sum_15a_pc
</v>
      </c>
      <c r="G924" s="450"/>
      <c r="H924" s="450"/>
      <c r="I924" s="319"/>
      <c r="J924" s="319"/>
      <c r="K924" s="319"/>
      <c r="L924" s="319"/>
      <c r="M924" s="319"/>
      <c r="N924" s="450"/>
      <c r="O924" s="319"/>
      <c r="P924" s="319"/>
      <c r="Q924" s="319" t="s">
        <v>2406</v>
      </c>
      <c r="R924" s="319"/>
      <c r="S924" s="319"/>
      <c r="T924" s="319"/>
      <c r="U924" s="319"/>
      <c r="V924" s="319"/>
      <c r="W924" s="319"/>
      <c r="X924" s="319"/>
      <c r="Y924" s="319"/>
      <c r="Z924" s="319"/>
      <c r="AA924" s="255"/>
      <c r="AB924" s="255"/>
      <c r="AC924" s="255"/>
      <c r="AD924" s="255"/>
      <c r="AE924" s="255"/>
      <c r="AF924" s="255"/>
      <c r="AG924" s="255"/>
      <c r="AH924" s="255"/>
      <c r="AI924" s="255"/>
      <c r="AJ924" s="255"/>
      <c r="AK924" s="255"/>
      <c r="AL924" s="255"/>
      <c r="AM924" s="255"/>
      <c r="AN924" s="255"/>
      <c r="AO924" s="255"/>
      <c r="AP924" s="255"/>
    </row>
    <row r="925" spans="1:42" ht="63">
      <c r="A925" s="251" t="s">
        <v>670</v>
      </c>
      <c r="B925" s="251" t="s">
        <v>2407</v>
      </c>
      <c r="C925" s="251" t="s">
        <v>2408</v>
      </c>
      <c r="D925" s="251" t="str">
        <f t="shared" si="29"/>
        <v>PN2_04
How much of [${PN2_00}] was used on your remaining plots combined?</v>
      </c>
      <c r="E925" s="251" t="s">
        <v>2409</v>
      </c>
      <c r="F925" s="251" t="str">
        <f t="shared" si="30"/>
        <v>PN2_04
Ni [${PN2_00}] ingana iki yakoreshejwe mu mirima isigaye yose hamwe?</v>
      </c>
      <c r="G925" s="450"/>
      <c r="H925" s="450"/>
      <c r="I925" s="259"/>
      <c r="J925" s="259"/>
      <c r="K925" s="259"/>
      <c r="L925" s="259" t="s">
        <v>1952</v>
      </c>
      <c r="M925" s="259"/>
      <c r="N925" s="251" t="s">
        <v>43</v>
      </c>
      <c r="O925" s="259"/>
      <c r="P925" s="259"/>
      <c r="Q925" s="259"/>
      <c r="R925" s="259"/>
      <c r="S925" s="259"/>
      <c r="T925" s="259"/>
      <c r="U925" s="259"/>
      <c r="V925" s="259"/>
      <c r="W925" s="259"/>
      <c r="X925" s="259"/>
      <c r="Y925" s="259"/>
      <c r="Z925" s="259"/>
      <c r="AA925" s="255"/>
      <c r="AB925" s="255"/>
      <c r="AC925" s="255"/>
      <c r="AD925" s="255"/>
      <c r="AE925" s="255"/>
      <c r="AF925" s="255"/>
      <c r="AG925" s="255"/>
      <c r="AH925" s="255"/>
      <c r="AI925" s="255"/>
      <c r="AJ925" s="255"/>
      <c r="AK925" s="255"/>
      <c r="AL925" s="255"/>
      <c r="AM925" s="255"/>
      <c r="AN925" s="255"/>
      <c r="AO925" s="255"/>
      <c r="AP925" s="255"/>
    </row>
    <row r="926" spans="1:42" ht="47.25">
      <c r="A926" s="251" t="s">
        <v>1924</v>
      </c>
      <c r="B926" s="251" t="s">
        <v>2410</v>
      </c>
      <c r="C926" s="251" t="s">
        <v>1558</v>
      </c>
      <c r="D926" s="251" t="str">
        <f t="shared" si="29"/>
        <v>PN2_04X
units</v>
      </c>
      <c r="E926" s="251" t="s">
        <v>677</v>
      </c>
      <c r="F926" s="251" t="str">
        <f t="shared" si="30"/>
        <v>PN2_04X
Ingero</v>
      </c>
      <c r="G926" s="450"/>
      <c r="H926" s="450"/>
      <c r="I926" s="450"/>
      <c r="J926" s="450"/>
      <c r="K926" s="450"/>
      <c r="L926" s="259" t="s">
        <v>2411</v>
      </c>
      <c r="M926" s="259"/>
      <c r="N926" s="251" t="s">
        <v>43</v>
      </c>
      <c r="O926" s="259"/>
      <c r="P926" s="259"/>
      <c r="Q926" s="259"/>
      <c r="R926" s="259"/>
      <c r="S926" s="259"/>
      <c r="T926" s="259"/>
      <c r="U926" s="259"/>
      <c r="V926" s="259"/>
      <c r="W926" s="259"/>
      <c r="X926" s="259"/>
      <c r="Y926" s="259"/>
      <c r="Z926" s="259"/>
      <c r="AA926" s="255"/>
      <c r="AB926" s="255"/>
      <c r="AC926" s="255"/>
      <c r="AD926" s="255"/>
      <c r="AE926" s="255"/>
      <c r="AF926" s="255"/>
      <c r="AG926" s="255"/>
      <c r="AH926" s="255"/>
      <c r="AI926" s="255"/>
      <c r="AJ926" s="255"/>
      <c r="AK926" s="255"/>
      <c r="AL926" s="255"/>
      <c r="AM926" s="255"/>
      <c r="AN926" s="255"/>
      <c r="AO926" s="255"/>
      <c r="AP926" s="255"/>
    </row>
    <row r="927" spans="1:42" ht="63">
      <c r="A927" s="251" t="s">
        <v>59</v>
      </c>
      <c r="B927" s="251" t="s">
        <v>2412</v>
      </c>
      <c r="C927" s="251" t="s">
        <v>2413</v>
      </c>
      <c r="D927" s="251" t="str">
        <f t="shared" si="29"/>
        <v>IN_15a_rm
Quantity of input (15A) used on remaining plots converted to KG (unless L or mL)</v>
      </c>
      <c r="E927" s="450"/>
      <c r="F927" s="251" t="str">
        <f t="shared" si="30"/>
        <v xml:space="preserve">IN_15a_rm
</v>
      </c>
      <c r="G927" s="450"/>
      <c r="H927" s="450"/>
      <c r="I927" s="259"/>
      <c r="J927" s="259"/>
      <c r="K927" s="259"/>
      <c r="L927" s="259"/>
      <c r="M927" s="259"/>
      <c r="N927" s="450"/>
      <c r="O927" s="259"/>
      <c r="P927" s="259"/>
      <c r="Q927" s="259" t="s">
        <v>2414</v>
      </c>
      <c r="R927" s="259"/>
      <c r="S927" s="259"/>
      <c r="T927" s="259"/>
      <c r="U927" s="259"/>
      <c r="V927" s="259"/>
      <c r="W927" s="259"/>
      <c r="X927" s="259"/>
      <c r="Y927" s="259"/>
      <c r="Z927" s="259"/>
      <c r="AA927" s="255"/>
      <c r="AB927" s="255"/>
      <c r="AC927" s="255"/>
      <c r="AD927" s="255"/>
      <c r="AE927" s="255"/>
      <c r="AF927" s="255"/>
      <c r="AG927" s="255"/>
      <c r="AH927" s="255"/>
      <c r="AI927" s="255"/>
      <c r="AJ927" s="255"/>
      <c r="AK927" s="255"/>
      <c r="AL927" s="255"/>
      <c r="AM927" s="255"/>
      <c r="AN927" s="255"/>
      <c r="AO927" s="255"/>
      <c r="AP927" s="255"/>
    </row>
    <row r="928" spans="1:42" ht="63">
      <c r="A928" s="251" t="s">
        <v>59</v>
      </c>
      <c r="B928" s="251" t="s">
        <v>2415</v>
      </c>
      <c r="C928" s="251" t="s">
        <v>2416</v>
      </c>
      <c r="D928" s="251" t="str">
        <f t="shared" si="29"/>
        <v>IN_15a_rv
Quantity of input (15A) used on remaining plots converted to L (only for mL)</v>
      </c>
      <c r="E928" s="450"/>
      <c r="F928" s="251" t="str">
        <f t="shared" si="30"/>
        <v xml:space="preserve">IN_15a_rv
</v>
      </c>
      <c r="G928" s="450"/>
      <c r="H928" s="450"/>
      <c r="I928" s="259"/>
      <c r="J928" s="259"/>
      <c r="K928" s="259"/>
      <c r="L928" s="259"/>
      <c r="M928" s="259"/>
      <c r="N928" s="450"/>
      <c r="O928" s="259"/>
      <c r="P928" s="259"/>
      <c r="Q928" s="259" t="s">
        <v>2417</v>
      </c>
      <c r="R928" s="259"/>
      <c r="S928" s="259"/>
      <c r="T928" s="259"/>
      <c r="U928" s="259"/>
      <c r="V928" s="259"/>
      <c r="W928" s="259"/>
      <c r="X928" s="259"/>
      <c r="Y928" s="259"/>
      <c r="Z928" s="259"/>
      <c r="AA928" s="255"/>
      <c r="AB928" s="255"/>
      <c r="AC928" s="255"/>
      <c r="AD928" s="255"/>
      <c r="AE928" s="255"/>
      <c r="AF928" s="255"/>
      <c r="AG928" s="255"/>
      <c r="AH928" s="255"/>
      <c r="AI928" s="255"/>
      <c r="AJ928" s="255"/>
      <c r="AK928" s="255"/>
      <c r="AL928" s="255"/>
      <c r="AM928" s="255"/>
      <c r="AN928" s="255"/>
      <c r="AO928" s="255"/>
      <c r="AP928" s="255"/>
    </row>
    <row r="929" spans="1:42" ht="78.75">
      <c r="A929" s="318" t="s">
        <v>48</v>
      </c>
      <c r="B929" s="251" t="s">
        <v>2418</v>
      </c>
      <c r="C929" s="251" t="s">
        <v>2419</v>
      </c>
      <c r="D929" s="251" t="str">
        <f t="shared" si="29"/>
        <v>PN2_05
How much did the HH spend on [${PN2_00}] that was used on your remaining plots combined in Season A2015?</v>
      </c>
      <c r="E929" s="251" t="s">
        <v>2420</v>
      </c>
      <c r="F929" s="251" t="str">
        <f t="shared" si="30"/>
        <v>PN2_05
Ni amafaranga angana gute mwatanze ku [${PN2_00}] yakoreshejwe mu mirima isigaye yose hamwe?</v>
      </c>
      <c r="G929" s="450"/>
      <c r="H929" s="450"/>
      <c r="I929" s="319"/>
      <c r="J929" s="319"/>
      <c r="K929" s="319"/>
      <c r="L929" s="259" t="s">
        <v>1952</v>
      </c>
      <c r="M929" s="259"/>
      <c r="N929" s="251" t="s">
        <v>43</v>
      </c>
      <c r="O929" s="259"/>
      <c r="P929" s="259"/>
      <c r="Q929" s="259"/>
      <c r="R929" s="259"/>
      <c r="S929" s="259"/>
      <c r="T929" s="259"/>
      <c r="U929" s="259"/>
      <c r="V929" s="259"/>
      <c r="W929" s="259"/>
      <c r="X929" s="259"/>
      <c r="Y929" s="259"/>
      <c r="Z929" s="259"/>
      <c r="AA929" s="255"/>
      <c r="AB929" s="255"/>
      <c r="AC929" s="255"/>
      <c r="AD929" s="255"/>
      <c r="AE929" s="255"/>
      <c r="AF929" s="255"/>
      <c r="AG929" s="255"/>
      <c r="AH929" s="255"/>
      <c r="AI929" s="255"/>
      <c r="AJ929" s="255"/>
      <c r="AK929" s="255"/>
      <c r="AL929" s="255"/>
      <c r="AM929" s="255"/>
      <c r="AN929" s="255"/>
      <c r="AO929" s="255"/>
      <c r="AP929" s="255"/>
    </row>
    <row r="930" spans="1:42" ht="63">
      <c r="A930" s="251" t="s">
        <v>256</v>
      </c>
      <c r="B930" s="251" t="s">
        <v>2421</v>
      </c>
      <c r="C930" s="251" t="s">
        <v>2399</v>
      </c>
      <c r="D930" s="251" t="str">
        <f t="shared" si="29"/>
        <v>PN2_05_w
Alert! The household reported they did not spend any money on [${PN2_00}]. Are you sure this is correct?</v>
      </c>
      <c r="E930" s="251" t="s">
        <v>2399</v>
      </c>
      <c r="F930" s="251" t="str">
        <f t="shared" si="30"/>
        <v>PN2_05_w
Alert! The household reported they did not spend any money on [${PN2_00}]. Are you sure this is correct?</v>
      </c>
      <c r="G930" s="450"/>
      <c r="H930" s="450"/>
      <c r="I930" s="259"/>
      <c r="J930" s="319" t="s">
        <v>685</v>
      </c>
      <c r="K930" s="259" t="s">
        <v>686</v>
      </c>
      <c r="L930" s="319" t="s">
        <v>2422</v>
      </c>
      <c r="M930" s="259"/>
      <c r="N930" s="251" t="s">
        <v>43</v>
      </c>
      <c r="O930" s="259"/>
      <c r="P930" s="259"/>
      <c r="Q930" s="259"/>
      <c r="R930" s="259"/>
      <c r="S930" s="259"/>
      <c r="T930" s="259"/>
      <c r="U930" s="259"/>
      <c r="V930" s="259"/>
      <c r="W930" s="259"/>
      <c r="X930" s="259"/>
      <c r="Y930" s="259"/>
      <c r="Z930" s="259"/>
      <c r="AA930" s="255"/>
      <c r="AB930" s="255"/>
      <c r="AC930" s="255"/>
      <c r="AD930" s="255"/>
      <c r="AE930" s="255"/>
      <c r="AF930" s="255"/>
      <c r="AG930" s="255"/>
      <c r="AH930" s="255"/>
      <c r="AI930" s="255"/>
      <c r="AJ930" s="255"/>
      <c r="AK930" s="255"/>
      <c r="AL930" s="255"/>
      <c r="AM930" s="255"/>
      <c r="AN930" s="255"/>
      <c r="AO930" s="255"/>
      <c r="AP930" s="255"/>
    </row>
    <row r="931" spans="1:42" ht="63">
      <c r="A931" s="251" t="s">
        <v>670</v>
      </c>
      <c r="B931" s="251" t="s">
        <v>2423</v>
      </c>
      <c r="C931" s="251" t="s">
        <v>2424</v>
      </c>
      <c r="D931" s="251" t="str">
        <f t="shared" si="29"/>
        <v>PN2_06
How much [${PN2_00}]  did the HH use in total (across all of their cultivated plots) in A 15?</v>
      </c>
      <c r="E931" s="251" t="s">
        <v>2425</v>
      </c>
      <c r="F931" s="251" t="str">
        <f t="shared" si="30"/>
        <v>PN2_06
Urugo rwanyu rwakoresheje [${PN2_00}] ingana gute (mu mirima mwahinze yose) mu gihembwe cy'ihinga cya A 2015?</v>
      </c>
      <c r="G931" s="450"/>
      <c r="H931" s="450"/>
      <c r="I931" s="259"/>
      <c r="J931" s="259"/>
      <c r="K931" s="259"/>
      <c r="L931" s="259"/>
      <c r="M931" s="259"/>
      <c r="N931" s="251" t="s">
        <v>43</v>
      </c>
      <c r="O931" s="259"/>
      <c r="P931" s="259"/>
      <c r="Q931" s="259"/>
      <c r="R931" s="259"/>
      <c r="S931" s="259"/>
      <c r="T931" s="259"/>
      <c r="U931" s="259"/>
      <c r="V931" s="259"/>
      <c r="W931" s="259"/>
      <c r="X931" s="259"/>
      <c r="Y931" s="259"/>
      <c r="Z931" s="259"/>
      <c r="AA931" s="255"/>
      <c r="AB931" s="255"/>
      <c r="AC931" s="255"/>
      <c r="AD931" s="255"/>
      <c r="AE931" s="255"/>
      <c r="AF931" s="255"/>
      <c r="AG931" s="255"/>
      <c r="AH931" s="255"/>
      <c r="AI931" s="255"/>
      <c r="AJ931" s="255"/>
      <c r="AK931" s="255"/>
      <c r="AL931" s="255"/>
      <c r="AM931" s="255"/>
      <c r="AN931" s="255"/>
      <c r="AO931" s="255"/>
      <c r="AP931" s="255"/>
    </row>
    <row r="932" spans="1:42" ht="47.25">
      <c r="A932" s="251" t="s">
        <v>1924</v>
      </c>
      <c r="B932" s="251" t="s">
        <v>2426</v>
      </c>
      <c r="C932" s="251" t="s">
        <v>1558</v>
      </c>
      <c r="D932" s="251" t="str">
        <f t="shared" si="29"/>
        <v>PN2_06X
units</v>
      </c>
      <c r="E932" s="251" t="s">
        <v>2427</v>
      </c>
      <c r="F932" s="251" t="str">
        <f t="shared" si="30"/>
        <v>PN2_06X
Ingero fatizo</v>
      </c>
      <c r="G932" s="450"/>
      <c r="H932" s="450"/>
      <c r="I932" s="259"/>
      <c r="J932" s="259"/>
      <c r="K932" s="259"/>
      <c r="L932" s="259" t="s">
        <v>2428</v>
      </c>
      <c r="M932" s="259"/>
      <c r="N932" s="251" t="s">
        <v>43</v>
      </c>
      <c r="O932" s="259"/>
      <c r="P932" s="259"/>
      <c r="Q932" s="259"/>
      <c r="R932" s="259"/>
      <c r="S932" s="259"/>
      <c r="T932" s="259"/>
      <c r="U932" s="259"/>
      <c r="V932" s="259"/>
      <c r="W932" s="259"/>
      <c r="X932" s="259"/>
      <c r="Y932" s="259"/>
      <c r="Z932" s="259"/>
      <c r="AA932" s="255"/>
      <c r="AB932" s="255"/>
      <c r="AC932" s="255"/>
      <c r="AD932" s="255"/>
      <c r="AE932" s="255"/>
      <c r="AF932" s="255"/>
      <c r="AG932" s="255"/>
      <c r="AH932" s="255"/>
      <c r="AI932" s="255"/>
      <c r="AJ932" s="255"/>
      <c r="AK932" s="255"/>
      <c r="AL932" s="255"/>
      <c r="AM932" s="255"/>
      <c r="AN932" s="255"/>
      <c r="AO932" s="255"/>
      <c r="AP932" s="255"/>
    </row>
    <row r="933" spans="1:42" ht="47.25">
      <c r="A933" s="251" t="s">
        <v>59</v>
      </c>
      <c r="B933" s="251" t="s">
        <v>2429</v>
      </c>
      <c r="C933" s="251" t="s">
        <v>1972</v>
      </c>
      <c r="D933" s="251" t="str">
        <f t="shared" si="29"/>
        <v>IN_15a_cm
Combined use from individual and remaining plots (KG)</v>
      </c>
      <c r="E933" s="450"/>
      <c r="F933" s="251" t="str">
        <f t="shared" si="30"/>
        <v xml:space="preserve">IN_15a_cm
</v>
      </c>
      <c r="G933" s="450"/>
      <c r="H933" s="450"/>
      <c r="I933" s="259"/>
      <c r="J933" s="259"/>
      <c r="K933" s="259"/>
      <c r="L933" s="259"/>
      <c r="M933" s="259"/>
      <c r="N933" s="450"/>
      <c r="O933" s="259"/>
      <c r="P933" s="259"/>
      <c r="Q933" s="259" t="s">
        <v>2430</v>
      </c>
      <c r="R933" s="259"/>
      <c r="S933" s="259"/>
      <c r="T933" s="259"/>
      <c r="U933" s="259"/>
      <c r="V933" s="259"/>
      <c r="W933" s="259"/>
      <c r="X933" s="259"/>
      <c r="Y933" s="259"/>
      <c r="Z933" s="259"/>
      <c r="AA933" s="255"/>
      <c r="AB933" s="255"/>
      <c r="AC933" s="255"/>
      <c r="AD933" s="255"/>
      <c r="AE933" s="255"/>
      <c r="AF933" s="255"/>
      <c r="AG933" s="255"/>
      <c r="AH933" s="255"/>
      <c r="AI933" s="255"/>
      <c r="AJ933" s="255"/>
      <c r="AK933" s="255"/>
      <c r="AL933" s="255"/>
      <c r="AM933" s="255"/>
      <c r="AN933" s="255"/>
      <c r="AO933" s="255"/>
      <c r="AP933" s="255"/>
    </row>
    <row r="934" spans="1:42" ht="47.25">
      <c r="A934" s="251" t="s">
        <v>59</v>
      </c>
      <c r="B934" s="251" t="s">
        <v>2431</v>
      </c>
      <c r="C934" s="251" t="s">
        <v>1975</v>
      </c>
      <c r="D934" s="251" t="str">
        <f t="shared" si="29"/>
        <v>IN_15a_cv
Combined use from individual and remaining plots (L)</v>
      </c>
      <c r="E934" s="450"/>
      <c r="F934" s="251" t="str">
        <f t="shared" si="30"/>
        <v xml:space="preserve">IN_15a_cv
</v>
      </c>
      <c r="G934" s="450"/>
      <c r="H934" s="450"/>
      <c r="I934" s="259"/>
      <c r="J934" s="259"/>
      <c r="K934" s="259"/>
      <c r="L934" s="259"/>
      <c r="M934" s="259"/>
      <c r="N934" s="450"/>
      <c r="O934" s="259"/>
      <c r="P934" s="259"/>
      <c r="Q934" s="259" t="s">
        <v>2432</v>
      </c>
      <c r="R934" s="259"/>
      <c r="S934" s="259"/>
      <c r="T934" s="259"/>
      <c r="U934" s="259"/>
      <c r="V934" s="259"/>
      <c r="W934" s="259"/>
      <c r="X934" s="259"/>
      <c r="Y934" s="259"/>
      <c r="Z934" s="259"/>
      <c r="AA934" s="255"/>
      <c r="AB934" s="255"/>
      <c r="AC934" s="255"/>
      <c r="AD934" s="255"/>
      <c r="AE934" s="255"/>
      <c r="AF934" s="255"/>
      <c r="AG934" s="255"/>
      <c r="AH934" s="255"/>
      <c r="AI934" s="255"/>
      <c r="AJ934" s="255"/>
      <c r="AK934" s="255"/>
      <c r="AL934" s="255"/>
      <c r="AM934" s="255"/>
      <c r="AN934" s="255"/>
      <c r="AO934" s="255"/>
      <c r="AP934" s="255"/>
    </row>
    <row r="935" spans="1:42" ht="63">
      <c r="A935" s="251" t="s">
        <v>59</v>
      </c>
      <c r="B935" s="251" t="s">
        <v>2433</v>
      </c>
      <c r="C935" s="251" t="s">
        <v>2434</v>
      </c>
      <c r="D935" s="251" t="str">
        <f t="shared" ref="D935:D998" si="31">$B935&amp;"
"&amp;$C935</f>
        <v>IN_15a_tm
Quantity of input (15A) used in total converted to KG (unless L or mL)</v>
      </c>
      <c r="E935" s="450"/>
      <c r="F935" s="251" t="str">
        <f t="shared" si="30"/>
        <v xml:space="preserve">IN_15a_tm
</v>
      </c>
      <c r="G935" s="450"/>
      <c r="H935" s="450"/>
      <c r="I935" s="259"/>
      <c r="J935" s="259"/>
      <c r="K935" s="259"/>
      <c r="L935" s="259"/>
      <c r="M935" s="259"/>
      <c r="N935" s="450"/>
      <c r="O935" s="259"/>
      <c r="P935" s="259"/>
      <c r="Q935" s="259" t="s">
        <v>2435</v>
      </c>
      <c r="R935" s="259"/>
      <c r="S935" s="259"/>
      <c r="T935" s="259"/>
      <c r="U935" s="259"/>
      <c r="V935" s="259"/>
      <c r="W935" s="259"/>
      <c r="X935" s="259"/>
      <c r="Y935" s="259"/>
      <c r="Z935" s="259"/>
      <c r="AA935" s="255"/>
      <c r="AB935" s="255"/>
      <c r="AC935" s="255"/>
      <c r="AD935" s="255"/>
      <c r="AE935" s="255"/>
      <c r="AF935" s="255"/>
      <c r="AG935" s="255"/>
      <c r="AH935" s="255"/>
      <c r="AI935" s="255"/>
      <c r="AJ935" s="255"/>
      <c r="AK935" s="255"/>
      <c r="AL935" s="255"/>
      <c r="AM935" s="255"/>
      <c r="AN935" s="255"/>
      <c r="AO935" s="255"/>
      <c r="AP935" s="255"/>
    </row>
    <row r="936" spans="1:42" ht="63">
      <c r="A936" s="251" t="s">
        <v>59</v>
      </c>
      <c r="B936" s="251" t="s">
        <v>2436</v>
      </c>
      <c r="C936" s="251" t="s">
        <v>2437</v>
      </c>
      <c r="D936" s="251" t="str">
        <f t="shared" si="31"/>
        <v>IN_15a_tv
Quantity of input (15A) used in total converted to L (only for mL)</v>
      </c>
      <c r="E936" s="450"/>
      <c r="F936" s="251" t="str">
        <f t="shared" si="30"/>
        <v xml:space="preserve">IN_15a_tv
</v>
      </c>
      <c r="G936" s="450"/>
      <c r="H936" s="450"/>
      <c r="I936" s="259"/>
      <c r="J936" s="259"/>
      <c r="K936" s="259"/>
      <c r="L936" s="259"/>
      <c r="M936" s="259"/>
      <c r="N936" s="450"/>
      <c r="O936" s="259"/>
      <c r="P936" s="259"/>
      <c r="Q936" s="259" t="s">
        <v>2438</v>
      </c>
      <c r="R936" s="259"/>
      <c r="S936" s="259"/>
      <c r="T936" s="259"/>
      <c r="U936" s="259"/>
      <c r="V936" s="259"/>
      <c r="W936" s="259"/>
      <c r="X936" s="259"/>
      <c r="Y936" s="259"/>
      <c r="Z936" s="259"/>
      <c r="AA936" s="255"/>
      <c r="AB936" s="255"/>
      <c r="AC936" s="255"/>
      <c r="AD936" s="255"/>
      <c r="AE936" s="255"/>
      <c r="AF936" s="255"/>
      <c r="AG936" s="255"/>
      <c r="AH936" s="255"/>
      <c r="AI936" s="255"/>
      <c r="AJ936" s="255"/>
      <c r="AK936" s="255"/>
      <c r="AL936" s="255"/>
      <c r="AM936" s="255"/>
      <c r="AN936" s="255"/>
      <c r="AO936" s="255"/>
      <c r="AP936" s="255"/>
    </row>
    <row r="937" spans="1:42" ht="78.75">
      <c r="A937" s="319" t="s">
        <v>59</v>
      </c>
      <c r="B937" s="251" t="s">
        <v>2439</v>
      </c>
      <c r="C937" s="251" t="s">
        <v>1984</v>
      </c>
      <c r="D937" s="251" t="str">
        <f t="shared" si="31"/>
        <v>IN_15a_dm
Equal to 1 if difference between total used and reported used (individual plot usages+remaining plot usage) is greater than 10% (KG)</v>
      </c>
      <c r="E937" s="450"/>
      <c r="F937" s="251" t="str">
        <f t="shared" si="30"/>
        <v xml:space="preserve">IN_15a_dm
</v>
      </c>
      <c r="G937" s="450"/>
      <c r="H937" s="450"/>
      <c r="I937" s="259"/>
      <c r="J937" s="259"/>
      <c r="K937" s="259"/>
      <c r="L937" s="259"/>
      <c r="M937" s="259"/>
      <c r="N937" s="450"/>
      <c r="O937" s="259"/>
      <c r="P937" s="259"/>
      <c r="Q937" s="259" t="s">
        <v>2440</v>
      </c>
      <c r="R937" s="259"/>
      <c r="S937" s="259"/>
      <c r="T937" s="259"/>
      <c r="U937" s="259"/>
      <c r="V937" s="259"/>
      <c r="W937" s="259"/>
      <c r="X937" s="259"/>
      <c r="Y937" s="259"/>
      <c r="Z937" s="259"/>
      <c r="AA937" s="255"/>
      <c r="AB937" s="255"/>
      <c r="AC937" s="255"/>
      <c r="AD937" s="255"/>
      <c r="AE937" s="255"/>
      <c r="AF937" s="255"/>
      <c r="AG937" s="255"/>
      <c r="AH937" s="255"/>
      <c r="AI937" s="255"/>
      <c r="AJ937" s="255"/>
      <c r="AK937" s="255"/>
      <c r="AL937" s="255"/>
      <c r="AM937" s="255"/>
      <c r="AN937" s="255"/>
      <c r="AO937" s="255"/>
      <c r="AP937" s="255"/>
    </row>
    <row r="938" spans="1:42" ht="78.75">
      <c r="A938" s="319" t="s">
        <v>59</v>
      </c>
      <c r="B938" s="251" t="s">
        <v>2441</v>
      </c>
      <c r="C938" s="251" t="s">
        <v>1987</v>
      </c>
      <c r="D938" s="251" t="str">
        <f t="shared" si="31"/>
        <v>IN_15a_dv
Equal to 1 if difference between total used and reported used (individual plot usages+remaining plot usage) is greater than 10% (L)</v>
      </c>
      <c r="E938" s="450"/>
      <c r="F938" s="251" t="str">
        <f t="shared" si="30"/>
        <v xml:space="preserve">IN_15a_dv
</v>
      </c>
      <c r="G938" s="450"/>
      <c r="H938" s="450"/>
      <c r="I938" s="259"/>
      <c r="J938" s="259"/>
      <c r="K938" s="259"/>
      <c r="L938" s="259"/>
      <c r="M938" s="259"/>
      <c r="N938" s="450"/>
      <c r="O938" s="259"/>
      <c r="P938" s="259"/>
      <c r="Q938" s="259" t="s">
        <v>2442</v>
      </c>
      <c r="R938" s="259"/>
      <c r="S938" s="259"/>
      <c r="T938" s="259"/>
      <c r="U938" s="259"/>
      <c r="V938" s="259"/>
      <c r="W938" s="259"/>
      <c r="X938" s="259"/>
      <c r="Y938" s="259"/>
      <c r="Z938" s="259"/>
      <c r="AA938" s="255"/>
      <c r="AB938" s="255"/>
      <c r="AC938" s="255"/>
      <c r="AD938" s="255"/>
      <c r="AE938" s="255"/>
      <c r="AF938" s="255"/>
      <c r="AG938" s="255"/>
      <c r="AH938" s="255"/>
      <c r="AI938" s="255"/>
      <c r="AJ938" s="255"/>
      <c r="AK938" s="255"/>
      <c r="AL938" s="255"/>
      <c r="AM938" s="255"/>
      <c r="AN938" s="255"/>
      <c r="AO938" s="255"/>
      <c r="AP938" s="255"/>
    </row>
    <row r="939" spans="1:42" ht="78.75">
      <c r="A939" s="319" t="s">
        <v>22</v>
      </c>
      <c r="B939" s="251" t="s">
        <v>2443</v>
      </c>
      <c r="C939" s="251" t="s">
        <v>2444</v>
      </c>
      <c r="D939" s="251" t="str">
        <f t="shared" si="31"/>
        <v>IN_15a_mw
Alert! The total amount of ${PN2_00} used does not match the amount used on individual plots and the remaining plots. Go back and confirm these amounts.</v>
      </c>
      <c r="E939" s="251" t="s">
        <v>2444</v>
      </c>
      <c r="F939" s="251" t="str">
        <f t="shared" si="30"/>
        <v>IN_15a_mw
Alert! The total amount of ${PN2_00} used does not match the amount used on individual plots and the remaining plots. Go back and confirm these amounts.</v>
      </c>
      <c r="G939" s="450"/>
      <c r="H939" s="450"/>
      <c r="I939" s="259"/>
      <c r="J939" s="259"/>
      <c r="K939" s="259"/>
      <c r="L939" s="259" t="s">
        <v>2445</v>
      </c>
      <c r="M939" s="259"/>
      <c r="N939" s="450"/>
      <c r="O939" s="259"/>
      <c r="P939" s="259"/>
      <c r="Q939" s="259"/>
      <c r="R939" s="259"/>
      <c r="S939" s="259"/>
      <c r="T939" s="259"/>
      <c r="U939" s="259"/>
      <c r="V939" s="259"/>
      <c r="W939" s="259"/>
      <c r="X939" s="259"/>
      <c r="Y939" s="259"/>
      <c r="Z939" s="259"/>
      <c r="AA939" s="255"/>
      <c r="AB939" s="255"/>
      <c r="AC939" s="255"/>
      <c r="AD939" s="255"/>
      <c r="AE939" s="255"/>
      <c r="AF939" s="255"/>
      <c r="AG939" s="255"/>
      <c r="AH939" s="255"/>
      <c r="AI939" s="255"/>
      <c r="AJ939" s="255"/>
      <c r="AK939" s="255"/>
      <c r="AL939" s="255"/>
      <c r="AM939" s="255"/>
      <c r="AN939" s="255"/>
      <c r="AO939" s="255"/>
      <c r="AP939" s="255"/>
    </row>
    <row r="940" spans="1:42" ht="63">
      <c r="A940" s="265" t="s">
        <v>48</v>
      </c>
      <c r="B940" s="251" t="s">
        <v>2446</v>
      </c>
      <c r="C940" s="251" t="s">
        <v>2447</v>
      </c>
      <c r="D940" s="251" t="str">
        <f t="shared" si="31"/>
        <v>PN2_07
How much in total did the HH spend on [${PN2_00}]? (RWF)</v>
      </c>
      <c r="E940" s="251" t="s">
        <v>2448</v>
      </c>
      <c r="F940" s="251" t="str">
        <f t="shared" si="30"/>
        <v>PN2_07
Uru  rugo rwatanze amafaranga angahe yose hamwe ku [${PN2_00}]? (RWF)</v>
      </c>
      <c r="G940" s="450"/>
      <c r="H940" s="450"/>
      <c r="I940" s="259"/>
      <c r="J940" s="259" t="s">
        <v>1936</v>
      </c>
      <c r="K940" s="259"/>
      <c r="L940" s="259"/>
      <c r="M940" s="259"/>
      <c r="N940" s="251" t="s">
        <v>43</v>
      </c>
      <c r="O940" s="259"/>
      <c r="P940" s="259"/>
      <c r="Q940" s="259"/>
      <c r="R940" s="259"/>
      <c r="S940" s="259"/>
      <c r="T940" s="259"/>
      <c r="U940" s="259"/>
      <c r="V940" s="259"/>
      <c r="W940" s="259"/>
      <c r="X940" s="259"/>
      <c r="Y940" s="259"/>
      <c r="Z940" s="259"/>
      <c r="AA940" s="255"/>
      <c r="AB940" s="255"/>
      <c r="AC940" s="255"/>
      <c r="AD940" s="255"/>
      <c r="AE940" s="255"/>
      <c r="AF940" s="255"/>
      <c r="AG940" s="255"/>
      <c r="AH940" s="255"/>
      <c r="AI940" s="255"/>
      <c r="AJ940" s="255"/>
      <c r="AK940" s="255"/>
      <c r="AL940" s="255"/>
      <c r="AM940" s="255"/>
      <c r="AN940" s="255"/>
      <c r="AO940" s="255"/>
      <c r="AP940" s="255"/>
    </row>
    <row r="941" spans="1:42" ht="63">
      <c r="A941" s="251" t="s">
        <v>256</v>
      </c>
      <c r="B941" s="251" t="s">
        <v>2449</v>
      </c>
      <c r="C941" s="251" t="s">
        <v>2399</v>
      </c>
      <c r="D941" s="251" t="str">
        <f t="shared" si="31"/>
        <v>PN2_07_w
Alert! The household reported they did not spend any money on [${PN2_00}]. Are you sure this is correct?</v>
      </c>
      <c r="E941" s="251" t="s">
        <v>2399</v>
      </c>
      <c r="F941" s="251" t="str">
        <f t="shared" si="30"/>
        <v>PN2_07_w
Alert! The household reported they did not spend any money on [${PN2_00}]. Are you sure this is correct?</v>
      </c>
      <c r="G941" s="450"/>
      <c r="H941" s="450"/>
      <c r="I941" s="259"/>
      <c r="J941" s="319" t="s">
        <v>685</v>
      </c>
      <c r="K941" s="259" t="s">
        <v>686</v>
      </c>
      <c r="L941" s="319" t="s">
        <v>2450</v>
      </c>
      <c r="M941" s="259"/>
      <c r="N941" s="251" t="s">
        <v>43</v>
      </c>
      <c r="O941" s="259"/>
      <c r="P941" s="259"/>
      <c r="Q941" s="259"/>
      <c r="R941" s="259"/>
      <c r="S941" s="259"/>
      <c r="T941" s="259"/>
      <c r="U941" s="259"/>
      <c r="V941" s="259"/>
      <c r="W941" s="259"/>
      <c r="X941" s="259"/>
      <c r="Y941" s="259"/>
      <c r="Z941" s="259"/>
      <c r="AA941" s="255"/>
      <c r="AB941" s="255"/>
      <c r="AC941" s="255"/>
      <c r="AD941" s="255"/>
      <c r="AE941" s="255"/>
      <c r="AF941" s="255"/>
      <c r="AG941" s="255"/>
      <c r="AH941" s="255"/>
      <c r="AI941" s="255"/>
      <c r="AJ941" s="255"/>
      <c r="AK941" s="255"/>
      <c r="AL941" s="255"/>
      <c r="AM941" s="255"/>
      <c r="AN941" s="255"/>
      <c r="AO941" s="255"/>
      <c r="AP941" s="255"/>
    </row>
    <row r="942" spans="1:42" ht="47.25">
      <c r="A942" s="368" t="s">
        <v>59</v>
      </c>
      <c r="B942" s="251" t="s">
        <v>2451</v>
      </c>
      <c r="C942" s="251" t="s">
        <v>1998</v>
      </c>
      <c r="D942" s="251" t="str">
        <f t="shared" si="31"/>
        <v>IN_15a_cc
Combined costs from individual and remaining plots</v>
      </c>
      <c r="E942" s="450"/>
      <c r="F942" s="251" t="str">
        <f t="shared" si="30"/>
        <v xml:space="preserve">IN_15a_cc
</v>
      </c>
      <c r="G942" s="450"/>
      <c r="H942" s="450"/>
      <c r="I942" s="259"/>
      <c r="J942" s="259"/>
      <c r="K942" s="259"/>
      <c r="L942" s="259"/>
      <c r="M942" s="259"/>
      <c r="N942" s="450"/>
      <c r="O942" s="259"/>
      <c r="P942" s="259"/>
      <c r="Q942" s="259" t="s">
        <v>2452</v>
      </c>
      <c r="R942" s="259"/>
      <c r="S942" s="259"/>
      <c r="T942" s="259"/>
      <c r="U942" s="259"/>
      <c r="V942" s="259"/>
      <c r="W942" s="259"/>
      <c r="X942" s="259"/>
      <c r="Y942" s="259"/>
      <c r="Z942" s="259"/>
      <c r="AA942" s="255"/>
      <c r="AB942" s="255"/>
      <c r="AC942" s="255"/>
      <c r="AD942" s="255"/>
      <c r="AE942" s="255"/>
      <c r="AF942" s="255"/>
      <c r="AG942" s="255"/>
      <c r="AH942" s="255"/>
      <c r="AI942" s="255"/>
      <c r="AJ942" s="255"/>
      <c r="AK942" s="255"/>
      <c r="AL942" s="255"/>
      <c r="AM942" s="255"/>
      <c r="AN942" s="255"/>
      <c r="AO942" s="255"/>
      <c r="AP942" s="255"/>
    </row>
    <row r="943" spans="1:42" ht="78.75">
      <c r="A943" s="368" t="s">
        <v>59</v>
      </c>
      <c r="B943" s="251" t="s">
        <v>2453</v>
      </c>
      <c r="C943" s="251" t="s">
        <v>2001</v>
      </c>
      <c r="D943" s="251" t="str">
        <f t="shared" si="31"/>
        <v>IN_15a_dc
Equal to 1 if difference between total cost and reported costs (individual plot costs+remaining plot costs) is greater than 10%</v>
      </c>
      <c r="E943" s="450"/>
      <c r="F943" s="251" t="str">
        <f t="shared" si="30"/>
        <v xml:space="preserve">IN_15a_dc
</v>
      </c>
      <c r="G943" s="450"/>
      <c r="H943" s="450"/>
      <c r="I943" s="259"/>
      <c r="J943" s="259"/>
      <c r="K943" s="259"/>
      <c r="L943" s="259"/>
      <c r="M943" s="259"/>
      <c r="N943" s="450"/>
      <c r="O943" s="259"/>
      <c r="P943" s="259"/>
      <c r="Q943" s="259" t="s">
        <v>2454</v>
      </c>
      <c r="R943" s="259"/>
      <c r="S943" s="259"/>
      <c r="T943" s="259"/>
      <c r="U943" s="259"/>
      <c r="V943" s="259"/>
      <c r="W943" s="259"/>
      <c r="X943" s="259"/>
      <c r="Y943" s="259"/>
      <c r="Z943" s="259"/>
      <c r="AA943" s="255"/>
      <c r="AB943" s="255"/>
      <c r="AC943" s="255"/>
      <c r="AD943" s="255"/>
      <c r="AE943" s="255"/>
      <c r="AF943" s="255"/>
      <c r="AG943" s="255"/>
      <c r="AH943" s="255"/>
      <c r="AI943" s="255"/>
      <c r="AJ943" s="255"/>
      <c r="AK943" s="255"/>
      <c r="AL943" s="255"/>
      <c r="AM943" s="255"/>
      <c r="AN943" s="255"/>
      <c r="AO943" s="255"/>
      <c r="AP943" s="255"/>
    </row>
    <row r="944" spans="1:42" ht="78.75">
      <c r="A944" s="368" t="s">
        <v>22</v>
      </c>
      <c r="B944" s="251" t="s">
        <v>2455</v>
      </c>
      <c r="C944" s="251" t="s">
        <v>2456</v>
      </c>
      <c r="D944" s="251" t="str">
        <f t="shared" si="31"/>
        <v>IN_15a_cw
Alert! The total cost spent on ${PN2_00} is not equal to the costs reported for individual plots and the remaining plots. Go back and confirm these costs.</v>
      </c>
      <c r="E944" s="251" t="s">
        <v>2456</v>
      </c>
      <c r="F944" s="251" t="str">
        <f t="shared" si="30"/>
        <v>IN_15a_cw
Alert! The total cost spent on ${PN2_00} is not equal to the costs reported for individual plots and the remaining plots. Go back and confirm these costs.</v>
      </c>
      <c r="G944" s="450"/>
      <c r="H944" s="450"/>
      <c r="I944" s="259"/>
      <c r="J944" s="259"/>
      <c r="K944" s="259"/>
      <c r="L944" s="259" t="s">
        <v>2457</v>
      </c>
      <c r="M944" s="259"/>
      <c r="N944" s="251" t="s">
        <v>681</v>
      </c>
      <c r="O944" s="259"/>
      <c r="P944" s="259"/>
      <c r="Q944" s="259"/>
      <c r="R944" s="259"/>
      <c r="S944" s="259"/>
      <c r="T944" s="259"/>
      <c r="U944" s="259"/>
      <c r="V944" s="259"/>
      <c r="W944" s="259"/>
      <c r="X944" s="259"/>
      <c r="Y944" s="259"/>
      <c r="Z944" s="259"/>
      <c r="AA944" s="255"/>
      <c r="AB944" s="255"/>
      <c r="AC944" s="255"/>
      <c r="AD944" s="255"/>
      <c r="AE944" s="255"/>
      <c r="AF944" s="255"/>
      <c r="AG944" s="255"/>
      <c r="AH944" s="255"/>
      <c r="AI944" s="255"/>
      <c r="AJ944" s="255"/>
      <c r="AK944" s="255"/>
      <c r="AL944" s="255"/>
      <c r="AM944" s="255"/>
      <c r="AN944" s="255"/>
      <c r="AO944" s="255"/>
      <c r="AP944" s="255"/>
    </row>
    <row r="945" spans="1:42" ht="47.25">
      <c r="A945" s="318" t="s">
        <v>2006</v>
      </c>
      <c r="B945" s="251" t="s">
        <v>2458</v>
      </c>
      <c r="C945" s="251" t="s">
        <v>2459</v>
      </c>
      <c r="D945" s="251" t="str">
        <f t="shared" si="31"/>
        <v>PN2_08
What was the source of [${PN2_00}]?</v>
      </c>
      <c r="E945" s="251" t="s">
        <v>2460</v>
      </c>
      <c r="F945" s="251" t="str">
        <f t="shared" si="30"/>
        <v>PN2_08
Iyo [${PN2_00}] yaturutse he?</v>
      </c>
      <c r="G945" s="450"/>
      <c r="H945" s="450"/>
      <c r="I945" s="259"/>
      <c r="J945" s="259"/>
      <c r="K945" s="259"/>
      <c r="L945" s="259"/>
      <c r="M945" s="259"/>
      <c r="N945" s="251" t="s">
        <v>43</v>
      </c>
      <c r="O945" s="259"/>
      <c r="P945" s="259"/>
      <c r="Q945" s="259"/>
      <c r="R945" s="259"/>
      <c r="S945" s="259"/>
      <c r="T945" s="259"/>
      <c r="U945" s="259"/>
      <c r="V945" s="259"/>
      <c r="W945" s="259"/>
      <c r="X945" s="259"/>
      <c r="Y945" s="259"/>
      <c r="Z945" s="259"/>
      <c r="AA945" s="255"/>
      <c r="AB945" s="255"/>
      <c r="AC945" s="255"/>
      <c r="AD945" s="255"/>
      <c r="AE945" s="255"/>
      <c r="AF945" s="255"/>
      <c r="AG945" s="255"/>
      <c r="AH945" s="255"/>
      <c r="AI945" s="255"/>
      <c r="AJ945" s="255"/>
      <c r="AK945" s="255"/>
      <c r="AL945" s="255"/>
      <c r="AM945" s="255"/>
      <c r="AN945" s="255"/>
      <c r="AO945" s="255"/>
      <c r="AP945" s="255"/>
    </row>
    <row r="946" spans="1:42" ht="47.25">
      <c r="A946" s="251" t="s">
        <v>670</v>
      </c>
      <c r="B946" s="251" t="s">
        <v>2461</v>
      </c>
      <c r="C946" s="251" t="s">
        <v>2462</v>
      </c>
      <c r="D946" s="251" t="str">
        <f t="shared" si="31"/>
        <v>PN2_09
How much [${PN2_00}] did the HH receive for free?</v>
      </c>
      <c r="E946" s="251" t="s">
        <v>2463</v>
      </c>
      <c r="F946" s="251" t="str">
        <f t="shared" si="30"/>
        <v>PN2_09
Ni iyihe ngano [${PN2_00}] urugo rwanyu rwafashe ku buntu?</v>
      </c>
      <c r="G946" s="450"/>
      <c r="H946" s="450"/>
      <c r="I946" s="450"/>
      <c r="J946" s="450"/>
      <c r="K946" s="450"/>
      <c r="L946" s="450"/>
      <c r="M946" s="450"/>
      <c r="N946" s="251" t="s">
        <v>43</v>
      </c>
      <c r="O946" s="450"/>
      <c r="P946" s="450"/>
      <c r="Q946" s="450"/>
      <c r="R946" s="450"/>
      <c r="S946" s="450"/>
      <c r="T946" s="450"/>
      <c r="U946" s="450"/>
      <c r="V946" s="450"/>
      <c r="W946" s="450"/>
      <c r="X946" s="450"/>
      <c r="Y946" s="450"/>
      <c r="Z946" s="450"/>
      <c r="AA946" s="255"/>
      <c r="AB946" s="255"/>
      <c r="AC946" s="255"/>
      <c r="AD946" s="255"/>
      <c r="AE946" s="255"/>
      <c r="AF946" s="255"/>
      <c r="AG946" s="255"/>
      <c r="AH946" s="255"/>
      <c r="AI946" s="255"/>
      <c r="AJ946" s="255"/>
      <c r="AK946" s="255"/>
      <c r="AL946" s="255"/>
      <c r="AM946" s="255"/>
      <c r="AN946" s="255"/>
      <c r="AO946" s="255"/>
      <c r="AP946" s="255"/>
    </row>
    <row r="947" spans="1:42" ht="47.25">
      <c r="A947" s="251" t="s">
        <v>1924</v>
      </c>
      <c r="B947" s="251" t="s">
        <v>2464</v>
      </c>
      <c r="C947" s="251" t="s">
        <v>2014</v>
      </c>
      <c r="D947" s="251" t="str">
        <f t="shared" si="31"/>
        <v>PN2_09X
Unit</v>
      </c>
      <c r="E947" s="251" t="s">
        <v>677</v>
      </c>
      <c r="F947" s="251" t="str">
        <f t="shared" si="30"/>
        <v>PN2_09X
Ingero</v>
      </c>
      <c r="G947" s="450"/>
      <c r="H947" s="450"/>
      <c r="I947" s="450"/>
      <c r="J947" s="450"/>
      <c r="K947" s="450"/>
      <c r="L947" s="251" t="s">
        <v>2465</v>
      </c>
      <c r="M947" s="450"/>
      <c r="N947" s="251" t="s">
        <v>43</v>
      </c>
      <c r="O947" s="450"/>
      <c r="P947" s="450"/>
      <c r="Q947" s="450"/>
      <c r="R947" s="450"/>
      <c r="S947" s="450"/>
      <c r="T947" s="450"/>
      <c r="U947" s="450"/>
      <c r="V947" s="450"/>
      <c r="W947" s="450"/>
      <c r="X947" s="450"/>
      <c r="Y947" s="450"/>
      <c r="Z947" s="450"/>
      <c r="AA947" s="255"/>
      <c r="AB947" s="255"/>
      <c r="AC947" s="255"/>
      <c r="AD947" s="255"/>
      <c r="AE947" s="255"/>
      <c r="AF947" s="255"/>
      <c r="AG947" s="255"/>
      <c r="AH947" s="255"/>
      <c r="AI947" s="255"/>
      <c r="AJ947" s="255"/>
      <c r="AK947" s="255"/>
      <c r="AL947" s="255"/>
      <c r="AM947" s="255"/>
      <c r="AN947" s="255"/>
      <c r="AO947" s="255"/>
      <c r="AP947" s="255"/>
    </row>
    <row r="948" spans="1:42" ht="47.25">
      <c r="A948" s="251" t="s">
        <v>447</v>
      </c>
      <c r="B948" s="450"/>
      <c r="C948" s="251"/>
      <c r="D948" s="251" t="str">
        <f t="shared" si="31"/>
        <v xml:space="preserve">
</v>
      </c>
      <c r="E948" s="450"/>
      <c r="F948" s="251" t="str">
        <f t="shared" si="30"/>
        <v xml:space="preserve">
</v>
      </c>
      <c r="G948" s="450"/>
      <c r="H948" s="450"/>
      <c r="I948" s="450"/>
      <c r="J948" s="450"/>
      <c r="K948" s="450"/>
      <c r="L948" s="450"/>
      <c r="M948" s="450"/>
      <c r="N948" s="450"/>
      <c r="O948" s="450"/>
      <c r="P948" s="450"/>
      <c r="Q948" s="450"/>
      <c r="R948" s="450"/>
      <c r="S948" s="450"/>
      <c r="T948" s="450"/>
      <c r="U948" s="450"/>
      <c r="V948" s="450"/>
      <c r="W948" s="450"/>
      <c r="X948" s="450"/>
      <c r="Y948" s="450"/>
      <c r="Z948" s="450"/>
      <c r="AA948" s="255"/>
      <c r="AB948" s="255"/>
      <c r="AC948" s="255"/>
      <c r="AD948" s="255"/>
      <c r="AE948" s="255"/>
      <c r="AF948" s="255"/>
      <c r="AG948" s="255"/>
      <c r="AH948" s="255"/>
      <c r="AI948" s="255"/>
      <c r="AJ948" s="255"/>
      <c r="AK948" s="255"/>
      <c r="AL948" s="255"/>
      <c r="AM948" s="255"/>
      <c r="AN948" s="255"/>
      <c r="AO948" s="255"/>
      <c r="AP948" s="255"/>
    </row>
    <row r="949" spans="1:42" ht="47.25">
      <c r="A949" s="251" t="s">
        <v>315</v>
      </c>
      <c r="B949" s="450"/>
      <c r="C949" s="251"/>
      <c r="D949" s="251" t="str">
        <f t="shared" si="31"/>
        <v xml:space="preserve">
</v>
      </c>
      <c r="E949" s="450"/>
      <c r="F949" s="251" t="str">
        <f t="shared" si="30"/>
        <v xml:space="preserve">
</v>
      </c>
      <c r="G949" s="450"/>
      <c r="H949" s="450"/>
      <c r="I949" s="450"/>
      <c r="J949" s="450"/>
      <c r="K949" s="450"/>
      <c r="L949" s="450"/>
      <c r="M949" s="450"/>
      <c r="N949" s="450"/>
      <c r="O949" s="450"/>
      <c r="P949" s="450"/>
      <c r="Q949" s="450"/>
      <c r="R949" s="450"/>
      <c r="S949" s="450"/>
      <c r="T949" s="450"/>
      <c r="U949" s="450"/>
      <c r="V949" s="450"/>
      <c r="W949" s="450"/>
      <c r="X949" s="450"/>
      <c r="Y949" s="450"/>
      <c r="Z949" s="450"/>
      <c r="AA949" s="255"/>
      <c r="AB949" s="255"/>
      <c r="AC949" s="255"/>
      <c r="AD949" s="255"/>
      <c r="AE949" s="255"/>
      <c r="AF949" s="255"/>
      <c r="AG949" s="255"/>
      <c r="AH949" s="255"/>
      <c r="AI949" s="255"/>
      <c r="AJ949" s="255"/>
      <c r="AK949" s="255"/>
      <c r="AL949" s="255"/>
      <c r="AM949" s="255"/>
      <c r="AN949" s="255"/>
      <c r="AO949" s="255"/>
      <c r="AP949" s="255"/>
    </row>
    <row r="950" spans="1:42" ht="126">
      <c r="A950" s="251" t="s">
        <v>22</v>
      </c>
      <c r="B950" s="251" t="s">
        <v>2466</v>
      </c>
      <c r="C950" s="251" t="s">
        <v>2467</v>
      </c>
      <c r="D950" s="251" t="str">
        <f t="shared" si="31"/>
        <v>CRP_note_15b
Now we are going to ask you about the crops that you cultivated on your plots during season 15B.
Enumerator: Asks about all plots in the Command Area and Command Area Catchment in Season 15B and their most important agricultural plot outside the Command Area and Command Area Catchment.</v>
      </c>
      <c r="E950" s="304" t="s">
        <v>2468</v>
      </c>
      <c r="F950" s="251" t="str">
        <f t="shared" si="30"/>
        <v>CRP_note_15b
Ubu tugiye kukubaza ibibazo bijyanye n'ibihingwa wahinze mu gihembwe cy'ihinga cya 2015B
Ubaza: Baza ku mirima yose iri ahuhirwa n'ahatuhirwa muri gahunda ya luwahu mu gihembwe B 2015 n'undi murima uri ahandi hatari ibikorwaremezo byo kuhira ariko ufitiye urugo akamaro kurusha iyindi.</v>
      </c>
      <c r="G950" s="450"/>
      <c r="H950" s="450"/>
      <c r="I950" s="319"/>
      <c r="J950" s="319"/>
      <c r="K950" s="319"/>
      <c r="L950" s="319" t="s">
        <v>2469</v>
      </c>
      <c r="M950" s="319"/>
      <c r="N950" s="450"/>
      <c r="O950" s="319"/>
      <c r="P950" s="319"/>
      <c r="Q950" s="319"/>
      <c r="R950" s="319"/>
      <c r="S950" s="259"/>
      <c r="T950" s="259"/>
      <c r="U950" s="259"/>
      <c r="V950" s="259"/>
      <c r="W950" s="259"/>
      <c r="X950" s="259"/>
      <c r="Y950" s="259"/>
      <c r="Z950" s="259"/>
      <c r="AA950" s="255"/>
      <c r="AB950" s="255"/>
      <c r="AC950" s="255"/>
      <c r="AD950" s="255"/>
      <c r="AE950" s="255"/>
      <c r="AF950" s="255"/>
      <c r="AG950" s="255"/>
      <c r="AH950" s="255"/>
      <c r="AI950" s="255"/>
      <c r="AJ950" s="255"/>
      <c r="AK950" s="255"/>
      <c r="AL950" s="255"/>
      <c r="AM950" s="255"/>
      <c r="AN950" s="255"/>
      <c r="AO950" s="255"/>
      <c r="AP950" s="255"/>
    </row>
    <row r="951" spans="1:42" s="10" customFormat="1" ht="47.25">
      <c r="A951" s="251" t="s">
        <v>36</v>
      </c>
      <c r="B951" s="360" t="s">
        <v>2470</v>
      </c>
      <c r="C951" s="360" t="s">
        <v>2470</v>
      </c>
      <c r="D951" s="251" t="str">
        <f t="shared" si="31"/>
        <v>start_mod_D1_15b
start_mod_D1_15b</v>
      </c>
      <c r="E951" s="360" t="s">
        <v>2470</v>
      </c>
      <c r="F951" s="251" t="str">
        <f t="shared" si="30"/>
        <v>start_mod_D1_15b
start_mod_D1_15b</v>
      </c>
      <c r="G951" s="251"/>
      <c r="H951" s="251"/>
      <c r="I951" s="251"/>
      <c r="J951" s="304"/>
      <c r="K951" s="251"/>
      <c r="L951" s="251"/>
      <c r="M951" s="251"/>
      <c r="N951" s="251"/>
      <c r="O951" s="251"/>
      <c r="P951" s="251"/>
      <c r="Q951" s="251" t="s">
        <v>38</v>
      </c>
      <c r="R951" s="251"/>
      <c r="S951" s="319"/>
      <c r="T951" s="319"/>
      <c r="U951" s="319"/>
      <c r="V951" s="319"/>
      <c r="W951" s="319"/>
      <c r="X951" s="319"/>
      <c r="Y951" s="319"/>
      <c r="Z951" s="319"/>
      <c r="AA951" s="319"/>
      <c r="AB951" s="319"/>
      <c r="AC951" s="319"/>
      <c r="AD951" s="319"/>
      <c r="AE951" s="319"/>
      <c r="AF951" s="319"/>
      <c r="AG951" s="319"/>
      <c r="AH951" s="319"/>
      <c r="AI951" s="319"/>
      <c r="AJ951" s="319"/>
      <c r="AK951" s="319"/>
      <c r="AL951" s="319"/>
      <c r="AM951" s="319"/>
      <c r="AN951" s="319"/>
      <c r="AO951" s="319"/>
      <c r="AP951" s="319"/>
    </row>
    <row r="952" spans="1:42" ht="47.25">
      <c r="A952" s="251" t="s">
        <v>232</v>
      </c>
      <c r="B952" s="251" t="s">
        <v>2471</v>
      </c>
      <c r="C952" s="251" t="s">
        <v>2472</v>
      </c>
      <c r="D952" s="251" t="str">
        <f t="shared" si="31"/>
        <v>AG_38Db
C 15B</v>
      </c>
      <c r="E952" s="251" t="s">
        <v>2472</v>
      </c>
      <c r="F952" s="251" t="str">
        <f t="shared" si="30"/>
        <v>AG_38Db
C 15B</v>
      </c>
      <c r="G952" s="450"/>
      <c r="H952" s="450"/>
      <c r="I952" s="319"/>
      <c r="J952" s="319"/>
      <c r="K952" s="319"/>
      <c r="L952" s="319" t="s">
        <v>2469</v>
      </c>
      <c r="M952" s="319"/>
      <c r="N952" s="450"/>
      <c r="O952" s="319"/>
      <c r="P952" s="319"/>
      <c r="Q952" s="319"/>
      <c r="R952" s="251" t="s">
        <v>757</v>
      </c>
      <c r="S952" s="259"/>
      <c r="T952" s="259"/>
      <c r="U952" s="259"/>
      <c r="V952" s="259"/>
      <c r="W952" s="259"/>
      <c r="X952" s="259"/>
      <c r="Y952" s="259"/>
      <c r="Z952" s="259"/>
      <c r="AA952" s="255"/>
      <c r="AB952" s="255"/>
      <c r="AC952" s="255"/>
      <c r="AD952" s="255"/>
      <c r="AE952" s="255"/>
      <c r="AF952" s="255"/>
      <c r="AG952" s="255"/>
      <c r="AH952" s="255"/>
      <c r="AI952" s="255"/>
      <c r="AJ952" s="255"/>
      <c r="AK952" s="255"/>
      <c r="AL952" s="255"/>
      <c r="AM952" s="255"/>
      <c r="AN952" s="255"/>
      <c r="AO952" s="255"/>
      <c r="AP952" s="255"/>
    </row>
    <row r="953" spans="1:42" ht="47.25">
      <c r="A953" s="251" t="s">
        <v>59</v>
      </c>
      <c r="B953" s="251" t="s">
        <v>2473</v>
      </c>
      <c r="C953" s="251" t="s">
        <v>2474</v>
      </c>
      <c r="D953" s="251" t="str">
        <f t="shared" si="31"/>
        <v>p_15b
p_15b: plot position in season B15</v>
      </c>
      <c r="E953" s="450"/>
      <c r="F953" s="251" t="str">
        <f t="shared" si="30"/>
        <v xml:space="preserve">p_15b
</v>
      </c>
      <c r="G953" s="450"/>
      <c r="H953" s="450"/>
      <c r="I953" s="319"/>
      <c r="J953" s="319"/>
      <c r="K953" s="319"/>
      <c r="L953" s="319"/>
      <c r="M953" s="319"/>
      <c r="N953" s="450"/>
      <c r="O953" s="319"/>
      <c r="P953" s="319"/>
      <c r="Q953" s="319" t="s">
        <v>238</v>
      </c>
      <c r="R953" s="319"/>
      <c r="S953" s="259"/>
      <c r="T953" s="259"/>
      <c r="U953" s="259"/>
      <c r="V953" s="259"/>
      <c r="W953" s="259"/>
      <c r="X953" s="259"/>
      <c r="Y953" s="259"/>
      <c r="Z953" s="259"/>
      <c r="AA953" s="255"/>
      <c r="AB953" s="255"/>
      <c r="AC953" s="255"/>
      <c r="AD953" s="255"/>
      <c r="AE953" s="255"/>
      <c r="AF953" s="255"/>
      <c r="AG953" s="255"/>
      <c r="AH953" s="255"/>
      <c r="AI953" s="255"/>
      <c r="AJ953" s="255"/>
      <c r="AK953" s="255"/>
      <c r="AL953" s="255"/>
      <c r="AM953" s="255"/>
      <c r="AN953" s="255"/>
      <c r="AO953" s="255"/>
      <c r="AP953" s="255"/>
    </row>
    <row r="954" spans="1:42" ht="47.25">
      <c r="A954" s="251" t="s">
        <v>59</v>
      </c>
      <c r="B954" s="251" t="s">
        <v>2475</v>
      </c>
      <c r="C954" s="251" t="s">
        <v>2476</v>
      </c>
      <c r="D954" s="251" t="str">
        <f t="shared" si="31"/>
        <v>plot_15b
plot_15b: description of plots to be talked about</v>
      </c>
      <c r="E954" s="450"/>
      <c r="F954" s="251" t="str">
        <f t="shared" si="30"/>
        <v xml:space="preserve">plot_15b
</v>
      </c>
      <c r="G954" s="450"/>
      <c r="H954" s="450"/>
      <c r="I954" s="319"/>
      <c r="J954" s="319"/>
      <c r="K954" s="319"/>
      <c r="L954" s="319"/>
      <c r="M954" s="319"/>
      <c r="N954" s="450"/>
      <c r="O954" s="319"/>
      <c r="P954" s="319"/>
      <c r="Q954" s="368" t="s">
        <v>2477</v>
      </c>
      <c r="R954" s="319"/>
      <c r="S954" s="259"/>
      <c r="T954" s="259"/>
      <c r="U954" s="259"/>
      <c r="V954" s="259"/>
      <c r="W954" s="259"/>
      <c r="X954" s="259"/>
      <c r="Y954" s="259"/>
      <c r="Z954" s="259"/>
      <c r="AA954" s="255"/>
      <c r="AB954" s="255"/>
      <c r="AC954" s="255"/>
      <c r="AD954" s="255"/>
      <c r="AE954" s="255"/>
      <c r="AF954" s="255"/>
      <c r="AG954" s="255"/>
      <c r="AH954" s="255"/>
      <c r="AI954" s="255"/>
      <c r="AJ954" s="255"/>
      <c r="AK954" s="255"/>
      <c r="AL954" s="255"/>
      <c r="AM954" s="255"/>
      <c r="AN954" s="255"/>
      <c r="AO954" s="255"/>
      <c r="AP954" s="255"/>
    </row>
    <row r="955" spans="1:42" ht="47.25">
      <c r="A955" s="251" t="s">
        <v>59</v>
      </c>
      <c r="B955" s="251" t="s">
        <v>2478</v>
      </c>
      <c r="C955" s="251"/>
      <c r="D955" s="251" t="str">
        <f t="shared" si="31"/>
        <v xml:space="preserve">relevance_15b
</v>
      </c>
      <c r="E955" s="450"/>
      <c r="F955" s="251" t="str">
        <f t="shared" si="30"/>
        <v xml:space="preserve">relevance_15b
</v>
      </c>
      <c r="G955" s="450"/>
      <c r="H955" s="450"/>
      <c r="I955" s="319"/>
      <c r="J955" s="319"/>
      <c r="K955" s="319"/>
      <c r="L955" s="319"/>
      <c r="M955" s="319"/>
      <c r="N955" s="450"/>
      <c r="O955" s="319"/>
      <c r="P955" s="319"/>
      <c r="Q955" s="368" t="s">
        <v>2479</v>
      </c>
      <c r="R955" s="319"/>
      <c r="S955" s="259"/>
      <c r="T955" s="259"/>
      <c r="U955" s="259"/>
      <c r="V955" s="259"/>
      <c r="W955" s="259"/>
      <c r="X955" s="259"/>
      <c r="Y955" s="259"/>
      <c r="Z955" s="259"/>
      <c r="AA955" s="255"/>
      <c r="AB955" s="255"/>
      <c r="AC955" s="255"/>
      <c r="AD955" s="255"/>
      <c r="AE955" s="255"/>
      <c r="AF955" s="255"/>
      <c r="AG955" s="255"/>
      <c r="AH955" s="255"/>
      <c r="AI955" s="255"/>
      <c r="AJ955" s="255"/>
      <c r="AK955" s="255"/>
      <c r="AL955" s="255"/>
      <c r="AM955" s="255"/>
      <c r="AN955" s="255"/>
      <c r="AO955" s="255"/>
      <c r="AP955" s="255"/>
    </row>
    <row r="956" spans="1:42" ht="47.25">
      <c r="A956" s="251" t="s">
        <v>70</v>
      </c>
      <c r="B956" s="251" t="s">
        <v>2480</v>
      </c>
      <c r="C956" s="251" t="s">
        <v>2480</v>
      </c>
      <c r="D956" s="251" t="str">
        <f t="shared" si="31"/>
        <v>cultivated_15b
cultivated_15b</v>
      </c>
      <c r="E956" s="251" t="s">
        <v>2480</v>
      </c>
      <c r="F956" s="251" t="str">
        <f t="shared" si="30"/>
        <v>cultivated_15b
cultivated_15b</v>
      </c>
      <c r="G956" s="450"/>
      <c r="H956" s="450"/>
      <c r="I956" s="319"/>
      <c r="J956" s="319"/>
      <c r="K956" s="319"/>
      <c r="L956" s="319" t="s">
        <v>2481</v>
      </c>
      <c r="M956" s="319"/>
      <c r="N956" s="450"/>
      <c r="O956" s="319"/>
      <c r="P956" s="319"/>
      <c r="Q956" s="368"/>
      <c r="R956" s="319"/>
      <c r="S956" s="259"/>
      <c r="T956" s="259"/>
      <c r="U956" s="259"/>
      <c r="V956" s="259"/>
      <c r="W956" s="259"/>
      <c r="X956" s="259"/>
      <c r="Y956" s="259"/>
      <c r="Z956" s="259"/>
      <c r="AA956" s="255"/>
      <c r="AB956" s="255"/>
      <c r="AC956" s="255"/>
      <c r="AD956" s="255"/>
      <c r="AE956" s="255"/>
      <c r="AF956" s="255"/>
      <c r="AG956" s="255"/>
      <c r="AH956" s="255"/>
      <c r="AI956" s="255"/>
      <c r="AJ956" s="255"/>
      <c r="AK956" s="255"/>
      <c r="AL956" s="255"/>
      <c r="AM956" s="255"/>
      <c r="AN956" s="255"/>
      <c r="AO956" s="255"/>
      <c r="AP956" s="255"/>
    </row>
    <row r="957" spans="1:42" s="11" customFormat="1" ht="78.75">
      <c r="A957" s="251" t="s">
        <v>1518</v>
      </c>
      <c r="B957" s="251" t="s">
        <v>2482</v>
      </c>
      <c r="C957" s="251" t="s">
        <v>2483</v>
      </c>
      <c r="D957" s="251" t="str">
        <f t="shared" si="31"/>
        <v>PC3_01
[${plot_15b}]: On what proportion of this plot did you cultivate during season 15b (February-May/June)?</v>
      </c>
      <c r="E957" s="251" t="s">
        <v>2484</v>
      </c>
      <c r="F957" s="251" t="str">
        <f t="shared" si="30"/>
        <v>PC3_01
[${plot_15b}]: Ni ku kihe kigereranyo cy'uyu murima wahinze mu gihembwe cy'ihinga B 2015 (Gashyantare-Gicurasi/Kamena)?</v>
      </c>
      <c r="G957" s="251"/>
      <c r="H957" s="251"/>
      <c r="I957" s="259"/>
      <c r="J957" s="259"/>
      <c r="K957" s="259"/>
      <c r="L957" s="259"/>
      <c r="M957" s="259"/>
      <c r="N957" s="251" t="s">
        <v>43</v>
      </c>
      <c r="O957" s="259"/>
      <c r="P957" s="259"/>
      <c r="Q957" s="259"/>
      <c r="R957" s="259"/>
      <c r="S957" s="259"/>
      <c r="T957" s="259"/>
      <c r="U957" s="259"/>
      <c r="V957" s="259"/>
      <c r="W957" s="259"/>
      <c r="X957" s="259"/>
      <c r="Y957" s="259"/>
      <c r="Z957" s="259"/>
      <c r="AA957" s="259"/>
      <c r="AB957" s="259"/>
      <c r="AC957" s="259"/>
      <c r="AD957" s="259"/>
      <c r="AE957" s="259"/>
      <c r="AF957" s="259"/>
      <c r="AG957" s="259"/>
      <c r="AH957" s="259"/>
      <c r="AI957" s="259"/>
      <c r="AJ957" s="259"/>
      <c r="AK957" s="259"/>
      <c r="AL957" s="259"/>
      <c r="AM957" s="259"/>
      <c r="AN957" s="259"/>
      <c r="AO957" s="259"/>
      <c r="AP957" s="259"/>
    </row>
    <row r="958" spans="1:42" s="6" customFormat="1" ht="63">
      <c r="A958" s="251" t="s">
        <v>1125</v>
      </c>
      <c r="B958" s="251" t="s">
        <v>2485</v>
      </c>
      <c r="C958" s="251" t="s">
        <v>2486</v>
      </c>
      <c r="D958" s="251" t="str">
        <f t="shared" si="31"/>
        <v>crp_15b_b
Please list all the crops grown on [${plot_15b}] during season 15b (February-May/June)</v>
      </c>
      <c r="E958" s="369" t="s">
        <v>2487</v>
      </c>
      <c r="F958" s="251" t="str">
        <f t="shared" si="30"/>
        <v>crp_15b_b
Hitamo ibihingwa byose byahinzwe kuri [${plot_15b}] mu gihembwe cya 15B (Gashyantare-Gicurasi/Kamena).</v>
      </c>
      <c r="G958" s="369"/>
      <c r="H958" s="369"/>
      <c r="I958" s="370"/>
      <c r="J958" s="370"/>
      <c r="K958" s="370"/>
      <c r="L958" s="370"/>
      <c r="M958" s="370"/>
      <c r="N958" s="251" t="s">
        <v>43</v>
      </c>
      <c r="O958" s="370"/>
      <c r="P958" s="370"/>
      <c r="Q958" s="370"/>
      <c r="R958" s="370"/>
      <c r="S958" s="370"/>
      <c r="T958" s="370"/>
      <c r="U958" s="370"/>
      <c r="V958" s="370"/>
      <c r="W958" s="371"/>
      <c r="X958" s="371"/>
      <c r="Y958" s="371"/>
      <c r="Z958" s="371"/>
      <c r="AA958" s="371"/>
      <c r="AB958" s="371"/>
      <c r="AC958" s="371"/>
      <c r="AD958" s="371"/>
      <c r="AE958" s="371"/>
      <c r="AF958" s="371"/>
      <c r="AG958" s="371"/>
      <c r="AH958" s="371"/>
      <c r="AI958" s="371"/>
      <c r="AJ958" s="371"/>
      <c r="AK958" s="371"/>
      <c r="AL958" s="371"/>
      <c r="AM958" s="371"/>
      <c r="AN958" s="371"/>
      <c r="AO958" s="371"/>
      <c r="AP958" s="371"/>
    </row>
    <row r="959" spans="1:42" s="14" customFormat="1" ht="78.75">
      <c r="A959" s="251" t="s">
        <v>1525</v>
      </c>
      <c r="B959" s="251" t="s">
        <v>2488</v>
      </c>
      <c r="C959" s="251" t="s">
        <v>2489</v>
      </c>
      <c r="D959" s="251" t="str">
        <f t="shared" si="31"/>
        <v>crp_15b1_s
Please list the first crop grown on [${plot_15b}] during season 15b (February-May/June)
Crop 1</v>
      </c>
      <c r="E959" s="251" t="s">
        <v>2490</v>
      </c>
      <c r="F959" s="251" t="str">
        <f t="shared" si="30"/>
        <v>crp_15b1_s
Hitamo igihingwa cya mbere cyahinzwe kuri [${plot_15b}] mu gihembwe cya 15B (Gashyantare-Gicurasi/Kamena).
Igihingwa cya mbere</v>
      </c>
      <c r="G959" s="251"/>
      <c r="H959" s="251"/>
      <c r="I959" s="259"/>
      <c r="J959" s="251" t="s">
        <v>2491</v>
      </c>
      <c r="K959" s="259"/>
      <c r="L959" s="259"/>
      <c r="M959" s="259"/>
      <c r="N959" s="251" t="s">
        <v>43</v>
      </c>
      <c r="O959" s="259"/>
      <c r="P959" s="259"/>
      <c r="Q959" s="259"/>
      <c r="R959" s="259"/>
      <c r="S959" s="259"/>
      <c r="T959" s="259"/>
      <c r="U959" s="259"/>
      <c r="V959" s="259"/>
      <c r="W959" s="259"/>
      <c r="X959" s="259"/>
      <c r="Y959" s="259"/>
      <c r="Z959" s="259"/>
      <c r="AA959" s="259"/>
      <c r="AB959" s="259"/>
      <c r="AC959" s="259"/>
      <c r="AD959" s="259"/>
      <c r="AE959" s="259"/>
      <c r="AF959" s="259"/>
      <c r="AG959" s="259"/>
      <c r="AH959" s="259"/>
      <c r="AI959" s="259"/>
      <c r="AJ959" s="259"/>
      <c r="AK959" s="259"/>
      <c r="AL959" s="259"/>
      <c r="AM959" s="259"/>
      <c r="AN959" s="259"/>
      <c r="AO959" s="259"/>
      <c r="AP959" s="259"/>
    </row>
    <row r="960" spans="1:42" ht="78.75">
      <c r="A960" s="251" t="s">
        <v>1525</v>
      </c>
      <c r="B960" s="251" t="s">
        <v>2492</v>
      </c>
      <c r="C960" s="251" t="s">
        <v>2493</v>
      </c>
      <c r="D960" s="251" t="str">
        <f t="shared" si="31"/>
        <v>crp_15b2_s
Please list the second crop grown on [${plot_15b}] during season 15b (February-May/June)
Crop 2</v>
      </c>
      <c r="E960" s="251" t="s">
        <v>2494</v>
      </c>
      <c r="F960" s="251" t="str">
        <f t="shared" si="30"/>
        <v>crp_15b2_s
Hitamo igihingwa cya kabiri cyahinzwe kuri [${plot_15b}] mu gihembwe cya 15B (Gashyantare-Gicurasi/Kamena).
Igihingwa cya kabiri</v>
      </c>
      <c r="G960" s="450"/>
      <c r="H960" s="450"/>
      <c r="I960" s="450"/>
      <c r="J960" s="251" t="s">
        <v>2495</v>
      </c>
      <c r="K960" s="450"/>
      <c r="L960" s="251" t="s">
        <v>2496</v>
      </c>
      <c r="M960" s="450"/>
      <c r="N960" s="251" t="s">
        <v>43</v>
      </c>
      <c r="O960" s="450"/>
      <c r="P960" s="450"/>
      <c r="Q960" s="450"/>
      <c r="R960" s="450"/>
      <c r="S960" s="450"/>
      <c r="T960" s="450"/>
      <c r="U960" s="450"/>
      <c r="V960" s="450"/>
      <c r="W960" s="259"/>
      <c r="X960" s="259"/>
      <c r="Y960" s="259"/>
      <c r="Z960" s="259"/>
      <c r="AA960" s="255"/>
      <c r="AB960" s="255"/>
      <c r="AC960" s="255"/>
      <c r="AD960" s="255"/>
      <c r="AE960" s="255"/>
      <c r="AF960" s="255"/>
      <c r="AG960" s="255"/>
      <c r="AH960" s="255"/>
      <c r="AI960" s="255"/>
      <c r="AJ960" s="255"/>
      <c r="AK960" s="255"/>
      <c r="AL960" s="255"/>
      <c r="AM960" s="255"/>
      <c r="AN960" s="255"/>
      <c r="AO960" s="255"/>
      <c r="AP960" s="255"/>
    </row>
    <row r="961" spans="1:42" ht="78.75">
      <c r="A961" s="251" t="s">
        <v>1525</v>
      </c>
      <c r="B961" s="251" t="s">
        <v>2497</v>
      </c>
      <c r="C961" s="251" t="s">
        <v>2498</v>
      </c>
      <c r="D961" s="251" t="str">
        <f t="shared" si="31"/>
        <v>crp_15b3_s
Please list the third crop grown on [${plot_15b}] during season 15b (February-May/June)
Crop 3</v>
      </c>
      <c r="E961" s="251" t="s">
        <v>2499</v>
      </c>
      <c r="F961" s="251" t="str">
        <f t="shared" si="30"/>
        <v>crp_15b3_s
Hitamo igihingwa cya gatatu cyahinzwe kuri [${plot_15b}] mu gihembwe cya 15B (Gashyantare-Gicurasi/Kamena).
Igihingwa cya gatatu</v>
      </c>
      <c r="G961" s="450"/>
      <c r="H961" s="450"/>
      <c r="I961" s="450"/>
      <c r="J961" s="251" t="s">
        <v>2500</v>
      </c>
      <c r="K961" s="450"/>
      <c r="L961" s="251" t="s">
        <v>2501</v>
      </c>
      <c r="M961" s="450"/>
      <c r="N961" s="251" t="s">
        <v>43</v>
      </c>
      <c r="O961" s="450"/>
      <c r="P961" s="450"/>
      <c r="Q961" s="450"/>
      <c r="R961" s="450"/>
      <c r="S961" s="450"/>
      <c r="T961" s="450"/>
      <c r="U961" s="450"/>
      <c r="V961" s="450"/>
      <c r="W961" s="259"/>
      <c r="X961" s="259"/>
      <c r="Y961" s="259"/>
      <c r="Z961" s="259"/>
      <c r="AA961" s="255"/>
      <c r="AB961" s="255"/>
      <c r="AC961" s="255"/>
      <c r="AD961" s="255"/>
      <c r="AE961" s="255"/>
      <c r="AF961" s="255"/>
      <c r="AG961" s="255"/>
      <c r="AH961" s="255"/>
      <c r="AI961" s="255"/>
      <c r="AJ961" s="255"/>
      <c r="AK961" s="255"/>
      <c r="AL961" s="255"/>
      <c r="AM961" s="255"/>
      <c r="AN961" s="255"/>
      <c r="AO961" s="255"/>
      <c r="AP961" s="255"/>
    </row>
    <row r="962" spans="1:42" s="16" customFormat="1" ht="47.25">
      <c r="A962" s="260" t="s">
        <v>232</v>
      </c>
      <c r="B962" s="260" t="s">
        <v>2502</v>
      </c>
      <c r="C962" s="260" t="s">
        <v>2503</v>
      </c>
      <c r="D962" s="251" t="str">
        <f t="shared" si="31"/>
        <v>crops_15b
Crop Roster B15</v>
      </c>
      <c r="E962" s="260" t="s">
        <v>2503</v>
      </c>
      <c r="F962" s="251" t="str">
        <f t="shared" si="30"/>
        <v>crops_15b
Crop Roster B15</v>
      </c>
      <c r="G962" s="260"/>
      <c r="H962" s="260"/>
      <c r="I962" s="364"/>
      <c r="J962" s="364"/>
      <c r="K962" s="364"/>
      <c r="L962" s="364"/>
      <c r="M962" s="364"/>
      <c r="N962" s="260"/>
      <c r="O962" s="364"/>
      <c r="P962" s="364"/>
      <c r="Q962" s="372"/>
      <c r="R962" s="251">
        <v>3</v>
      </c>
      <c r="S962" s="367"/>
      <c r="T962" s="367"/>
      <c r="U962" s="367"/>
      <c r="V962" s="367"/>
      <c r="W962" s="367"/>
      <c r="X962" s="367"/>
      <c r="Y962" s="367"/>
      <c r="Z962" s="367"/>
      <c r="AA962" s="367"/>
      <c r="AB962" s="367"/>
      <c r="AC962" s="367"/>
      <c r="AD962" s="367"/>
      <c r="AE962" s="367"/>
      <c r="AF962" s="367"/>
      <c r="AG962" s="367"/>
      <c r="AH962" s="367"/>
      <c r="AI962" s="367"/>
      <c r="AJ962" s="367"/>
      <c r="AK962" s="367"/>
      <c r="AL962" s="367"/>
      <c r="AM962" s="367"/>
      <c r="AN962" s="367"/>
      <c r="AO962" s="367"/>
      <c r="AP962" s="367"/>
    </row>
    <row r="963" spans="1:42" s="17" customFormat="1" ht="47.25">
      <c r="A963" s="260" t="s">
        <v>59</v>
      </c>
      <c r="B963" s="260" t="s">
        <v>2504</v>
      </c>
      <c r="C963" s="260" t="s">
        <v>2505</v>
      </c>
      <c r="D963" s="251" t="str">
        <f t="shared" si="31"/>
        <v>cropsid_15b
Crop ID B15</v>
      </c>
      <c r="E963" s="260"/>
      <c r="F963" s="251" t="str">
        <f t="shared" si="30"/>
        <v xml:space="preserve">cropsid_15b
</v>
      </c>
      <c r="G963" s="260"/>
      <c r="H963" s="260"/>
      <c r="I963" s="367"/>
      <c r="J963" s="367"/>
      <c r="K963" s="367"/>
      <c r="L963" s="367"/>
      <c r="M963" s="367"/>
      <c r="N963" s="260"/>
      <c r="O963" s="367"/>
      <c r="P963" s="367"/>
      <c r="Q963" s="367" t="s">
        <v>238</v>
      </c>
      <c r="R963" s="367"/>
      <c r="S963" s="367"/>
      <c r="T963" s="367"/>
      <c r="U963" s="367"/>
      <c r="V963" s="367"/>
      <c r="W963" s="367"/>
      <c r="X963" s="367"/>
      <c r="Y963" s="367"/>
      <c r="Z963" s="367"/>
      <c r="AA963" s="367"/>
      <c r="AB963" s="367"/>
      <c r="AC963" s="367"/>
      <c r="AD963" s="367"/>
      <c r="AE963" s="367"/>
      <c r="AF963" s="367"/>
      <c r="AG963" s="367"/>
      <c r="AH963" s="367"/>
      <c r="AI963" s="367"/>
      <c r="AJ963" s="367"/>
      <c r="AK963" s="367"/>
      <c r="AL963" s="367"/>
      <c r="AM963" s="367"/>
      <c r="AN963" s="367"/>
      <c r="AO963" s="367"/>
      <c r="AP963" s="367"/>
    </row>
    <row r="964" spans="1:42" ht="47.25">
      <c r="A964" s="260" t="s">
        <v>59</v>
      </c>
      <c r="B964" s="260" t="s">
        <v>2506</v>
      </c>
      <c r="C964" s="260" t="s">
        <v>2507</v>
      </c>
      <c r="D964" s="251" t="str">
        <f t="shared" si="31"/>
        <v>PC3_03
Crop list B15</v>
      </c>
      <c r="E964" s="260"/>
      <c r="F964" s="251" t="str">
        <f t="shared" si="30"/>
        <v xml:space="preserve">PC3_03
</v>
      </c>
      <c r="G964" s="260"/>
      <c r="H964" s="260"/>
      <c r="I964" s="450"/>
      <c r="J964" s="450"/>
      <c r="K964" s="450"/>
      <c r="L964" s="450"/>
      <c r="M964" s="450"/>
      <c r="N964" s="260"/>
      <c r="O964" s="450"/>
      <c r="P964" s="450"/>
      <c r="Q964" s="373" t="s">
        <v>2508</v>
      </c>
      <c r="R964" s="450"/>
      <c r="S964" s="450"/>
      <c r="T964" s="450"/>
      <c r="U964" s="450"/>
      <c r="V964" s="450"/>
      <c r="W964" s="450"/>
      <c r="X964" s="450"/>
      <c r="Y964" s="450"/>
      <c r="Z964" s="450"/>
      <c r="AA964" s="255"/>
      <c r="AB964" s="255"/>
      <c r="AC964" s="255"/>
      <c r="AD964" s="255"/>
      <c r="AE964" s="255"/>
      <c r="AF964" s="255"/>
      <c r="AG964" s="255"/>
      <c r="AH964" s="255"/>
      <c r="AI964" s="255"/>
      <c r="AJ964" s="255"/>
      <c r="AK964" s="255"/>
      <c r="AL964" s="255"/>
      <c r="AM964" s="255"/>
      <c r="AN964" s="255"/>
      <c r="AO964" s="255"/>
      <c r="AP964" s="255"/>
    </row>
    <row r="965" spans="1:42" ht="47.25">
      <c r="A965" s="260" t="s">
        <v>70</v>
      </c>
      <c r="B965" s="260" t="s">
        <v>2509</v>
      </c>
      <c r="C965" s="260" t="s">
        <v>2510</v>
      </c>
      <c r="D965" s="251" t="str">
        <f t="shared" si="31"/>
        <v>ap15b
CRP_Group_15b</v>
      </c>
      <c r="E965" s="260" t="s">
        <v>2510</v>
      </c>
      <c r="F965" s="251" t="str">
        <f t="shared" si="30"/>
        <v>ap15b
CRP_Group_15b</v>
      </c>
      <c r="G965" s="260"/>
      <c r="H965" s="260"/>
      <c r="I965" s="450"/>
      <c r="J965" s="450"/>
      <c r="K965" s="450"/>
      <c r="L965" s="454" t="s">
        <v>2511</v>
      </c>
      <c r="M965" s="450"/>
      <c r="N965" s="260"/>
      <c r="O965" s="450"/>
      <c r="P965" s="450"/>
      <c r="Q965" s="450"/>
      <c r="R965" s="450"/>
      <c r="S965" s="450"/>
      <c r="T965" s="450"/>
      <c r="U965" s="450"/>
      <c r="V965" s="450"/>
      <c r="W965" s="450"/>
      <c r="X965" s="450"/>
      <c r="Y965" s="450"/>
      <c r="Z965" s="450"/>
      <c r="AA965" s="255"/>
      <c r="AB965" s="255"/>
      <c r="AC965" s="255"/>
      <c r="AD965" s="255"/>
      <c r="AE965" s="255"/>
      <c r="AF965" s="255"/>
      <c r="AG965" s="255"/>
      <c r="AH965" s="255"/>
      <c r="AI965" s="255"/>
      <c r="AJ965" s="255"/>
      <c r="AK965" s="255"/>
      <c r="AL965" s="255"/>
      <c r="AM965" s="255"/>
      <c r="AN965" s="255"/>
      <c r="AO965" s="255"/>
      <c r="AP965" s="255"/>
    </row>
    <row r="966" spans="1:42" ht="63">
      <c r="A966" s="251" t="s">
        <v>1518</v>
      </c>
      <c r="B966" s="251" t="s">
        <v>2512</v>
      </c>
      <c r="C966" s="251" t="s">
        <v>2513</v>
      </c>
      <c r="D966" s="251" t="str">
        <f t="shared" si="31"/>
        <v>PC3_04
[${plot_15b}]: On what proportion of plot did you grow this [${PC3_03}]?</v>
      </c>
      <c r="E966" s="251" t="s">
        <v>2514</v>
      </c>
      <c r="F966" s="251" t="str">
        <f t="shared" si="30"/>
        <v>PC3_04
[${plot_15b}: Ni ku kihe kigereranyo cy'umurima mwateyeho ibi [${PC3_03}]?</v>
      </c>
      <c r="G966" s="450"/>
      <c r="H966" s="450"/>
      <c r="I966" s="259"/>
      <c r="J966" s="259"/>
      <c r="K966" s="259"/>
      <c r="L966" s="259"/>
      <c r="M966" s="259"/>
      <c r="N966" s="251" t="s">
        <v>43</v>
      </c>
      <c r="O966" s="259"/>
      <c r="P966" s="259"/>
      <c r="Q966" s="259"/>
      <c r="R966" s="259"/>
      <c r="S966" s="259"/>
      <c r="T966" s="259"/>
      <c r="U966" s="259"/>
      <c r="V966" s="259"/>
      <c r="W966" s="259"/>
      <c r="X966" s="259"/>
      <c r="Y966" s="259"/>
      <c r="Z966" s="259"/>
      <c r="AA966" s="255"/>
      <c r="AB966" s="255"/>
      <c r="AC966" s="255"/>
      <c r="AD966" s="255"/>
      <c r="AE966" s="255"/>
      <c r="AF966" s="255"/>
      <c r="AG966" s="255"/>
      <c r="AH966" s="255"/>
      <c r="AI966" s="255"/>
      <c r="AJ966" s="255"/>
      <c r="AK966" s="255"/>
      <c r="AL966" s="255"/>
      <c r="AM966" s="255"/>
      <c r="AN966" s="255"/>
      <c r="AO966" s="255"/>
      <c r="AP966" s="255"/>
    </row>
    <row r="967" spans="1:42" ht="63">
      <c r="A967" s="251" t="s">
        <v>670</v>
      </c>
      <c r="B967" s="251" t="s">
        <v>2515</v>
      </c>
      <c r="C967" s="251" t="s">
        <v>2516</v>
      </c>
      <c r="D967" s="251" t="str">
        <f t="shared" si="31"/>
        <v>PC3_05
[${plot_15b}]: How much [${PC3_03}] seed did you plant in this plot?</v>
      </c>
      <c r="E967" s="251" t="s">
        <v>2517</v>
      </c>
      <c r="F967" s="251" t="str">
        <f t="shared" si="30"/>
        <v>PC3_05
[${plot_15b}]: Mwateye imbuto za [${PC3_03}] zingana iki muri uyu murima?</v>
      </c>
      <c r="G967" s="450"/>
      <c r="H967" s="450"/>
      <c r="I967" s="259"/>
      <c r="J967" s="259"/>
      <c r="K967" s="259"/>
      <c r="L967" s="450"/>
      <c r="M967" s="259"/>
      <c r="N967" s="251" t="s">
        <v>43</v>
      </c>
      <c r="O967" s="259"/>
      <c r="P967" s="259"/>
      <c r="Q967" s="259"/>
      <c r="R967" s="259"/>
      <c r="S967" s="259"/>
      <c r="T967" s="259"/>
      <c r="U967" s="259"/>
      <c r="V967" s="259"/>
      <c r="W967" s="259"/>
      <c r="X967" s="259"/>
      <c r="Y967" s="259"/>
      <c r="Z967" s="259"/>
      <c r="AA967" s="255"/>
      <c r="AB967" s="255"/>
      <c r="AC967" s="255"/>
      <c r="AD967" s="255"/>
      <c r="AE967" s="255"/>
      <c r="AF967" s="255"/>
      <c r="AG967" s="255"/>
      <c r="AH967" s="255"/>
      <c r="AI967" s="255"/>
      <c r="AJ967" s="255"/>
      <c r="AK967" s="255"/>
      <c r="AL967" s="255"/>
      <c r="AM967" s="255"/>
      <c r="AN967" s="255"/>
      <c r="AO967" s="255"/>
      <c r="AP967" s="255"/>
    </row>
    <row r="968" spans="1:42" ht="47.25">
      <c r="A968" s="251" t="s">
        <v>1556</v>
      </c>
      <c r="B968" s="251" t="s">
        <v>2518</v>
      </c>
      <c r="C968" s="251" t="s">
        <v>1558</v>
      </c>
      <c r="D968" s="251" t="str">
        <f t="shared" si="31"/>
        <v>PC3_05X
units</v>
      </c>
      <c r="E968" s="251" t="s">
        <v>677</v>
      </c>
      <c r="F968" s="251" t="str">
        <f t="shared" si="30"/>
        <v>PC3_05X
Ingero</v>
      </c>
      <c r="G968" s="450"/>
      <c r="H968" s="450"/>
      <c r="I968" s="259"/>
      <c r="J968" s="259"/>
      <c r="K968" s="259"/>
      <c r="L968" s="251" t="s">
        <v>2519</v>
      </c>
      <c r="M968" s="259"/>
      <c r="N968" s="251" t="s">
        <v>43</v>
      </c>
      <c r="O968" s="259"/>
      <c r="P968" s="259"/>
      <c r="Q968" s="259"/>
      <c r="R968" s="259"/>
      <c r="S968" s="259"/>
      <c r="T968" s="259"/>
      <c r="U968" s="259"/>
      <c r="V968" s="259"/>
      <c r="W968" s="259"/>
      <c r="X968" s="259"/>
      <c r="Y968" s="259"/>
      <c r="Z968" s="259"/>
      <c r="AA968" s="255"/>
      <c r="AB968" s="255"/>
      <c r="AC968" s="255"/>
      <c r="AD968" s="255"/>
      <c r="AE968" s="255"/>
      <c r="AF968" s="255"/>
      <c r="AG968" s="255"/>
      <c r="AH968" s="255"/>
      <c r="AI968" s="255"/>
      <c r="AJ968" s="255"/>
      <c r="AK968" s="255"/>
      <c r="AL968" s="255"/>
      <c r="AM968" s="255"/>
      <c r="AN968" s="255"/>
      <c r="AO968" s="255"/>
      <c r="AP968" s="255"/>
    </row>
    <row r="969" spans="1:42" ht="63">
      <c r="A969" s="251" t="s">
        <v>59</v>
      </c>
      <c r="B969" s="251" t="s">
        <v>2520</v>
      </c>
      <c r="C969" s="271" t="s">
        <v>2521</v>
      </c>
      <c r="D969" s="251" t="str">
        <f t="shared" si="31"/>
        <v>SDQ_15b
Seed weight (15B) converted to KG (unless cuttings or pieces selected as units)</v>
      </c>
      <c r="E969" s="450"/>
      <c r="F969" s="251" t="str">
        <f t="shared" ref="F969:F1032" si="32">$B969&amp;"
"&amp;$E969</f>
        <v xml:space="preserve">SDQ_15b
</v>
      </c>
      <c r="G969" s="450"/>
      <c r="H969" s="450"/>
      <c r="I969" s="259"/>
      <c r="J969" s="259"/>
      <c r="K969" s="259"/>
      <c r="L969" s="450"/>
      <c r="M969" s="259"/>
      <c r="N969" s="450"/>
      <c r="O969" s="259"/>
      <c r="P969" s="259"/>
      <c r="Q969" s="455" t="s">
        <v>2522</v>
      </c>
      <c r="R969" s="259"/>
      <c r="S969" s="259"/>
      <c r="T969" s="259"/>
      <c r="U969" s="259"/>
      <c r="V969" s="259"/>
      <c r="W969" s="259"/>
      <c r="X969" s="259"/>
      <c r="Y969" s="259"/>
      <c r="Z969" s="259"/>
      <c r="AA969" s="255"/>
      <c r="AB969" s="255"/>
      <c r="AC969" s="255"/>
      <c r="AD969" s="255"/>
      <c r="AE969" s="255"/>
      <c r="AF969" s="255"/>
      <c r="AG969" s="255"/>
      <c r="AH969" s="255"/>
      <c r="AI969" s="255"/>
      <c r="AJ969" s="255"/>
      <c r="AK969" s="255"/>
      <c r="AL969" s="255"/>
      <c r="AM969" s="255"/>
      <c r="AN969" s="255"/>
      <c r="AO969" s="255"/>
      <c r="AP969" s="255"/>
    </row>
    <row r="970" spans="1:42" ht="63">
      <c r="A970" s="251" t="s">
        <v>1563</v>
      </c>
      <c r="B970" s="251" t="s">
        <v>2523</v>
      </c>
      <c r="C970" s="251" t="s">
        <v>2524</v>
      </c>
      <c r="D970" s="251" t="str">
        <f t="shared" si="31"/>
        <v>PC3_06
[${plot_15b}]: [${PC3_03}]: What was the primary source of the seed?</v>
      </c>
      <c r="E970" s="251" t="s">
        <v>2525</v>
      </c>
      <c r="F970" s="251" t="str">
        <f t="shared" si="32"/>
        <v>PC3_06
[${plot_15b}]: Ni hehe mwakuye imbuto nyinshi za [${PC3_03}]?</v>
      </c>
      <c r="G970" s="450"/>
      <c r="H970" s="450"/>
      <c r="I970" s="259"/>
      <c r="J970" s="259"/>
      <c r="K970" s="259"/>
      <c r="L970" s="251" t="s">
        <v>2519</v>
      </c>
      <c r="M970" s="259"/>
      <c r="N970" s="251" t="s">
        <v>43</v>
      </c>
      <c r="O970" s="259"/>
      <c r="P970" s="259"/>
      <c r="Q970" s="259"/>
      <c r="R970" s="259"/>
      <c r="S970" s="259"/>
      <c r="T970" s="259"/>
      <c r="U970" s="259"/>
      <c r="V970" s="259"/>
      <c r="W970" s="259"/>
      <c r="X970" s="259"/>
      <c r="Y970" s="259"/>
      <c r="Z970" s="259"/>
      <c r="AA970" s="255"/>
      <c r="AB970" s="255"/>
      <c r="AC970" s="255"/>
      <c r="AD970" s="255"/>
      <c r="AE970" s="255"/>
      <c r="AF970" s="255"/>
      <c r="AG970" s="255"/>
      <c r="AH970" s="255"/>
      <c r="AI970" s="255"/>
      <c r="AJ970" s="255"/>
      <c r="AK970" s="255"/>
      <c r="AL970" s="255"/>
      <c r="AM970" s="255"/>
      <c r="AN970" s="255"/>
      <c r="AO970" s="255"/>
      <c r="AP970" s="255"/>
    </row>
    <row r="971" spans="1:42" ht="63">
      <c r="A971" s="251" t="s">
        <v>48</v>
      </c>
      <c r="B971" s="251" t="s">
        <v>2526</v>
      </c>
      <c r="C971" s="251" t="s">
        <v>2527</v>
      </c>
      <c r="D971" s="251" t="str">
        <f t="shared" si="31"/>
        <v>PC3_07
[${plot_15b}]: How much in total did you spend on the [${PC3_03}] seed you planted in this plot?</v>
      </c>
      <c r="E971" s="251" t="s">
        <v>2528</v>
      </c>
      <c r="F971" s="251" t="str">
        <f t="shared" si="32"/>
        <v>PC3_07
[${plot_15b}]: Wakoresheje amafaranga angana ate ku mbuto za [${PC3_03}] wateye muri uyu murima?</v>
      </c>
      <c r="G971" s="251" t="s">
        <v>285</v>
      </c>
      <c r="H971" s="450"/>
      <c r="I971" s="259"/>
      <c r="J971" s="251" t="s">
        <v>1570</v>
      </c>
      <c r="K971" s="259"/>
      <c r="L971" s="259" t="s">
        <v>2529</v>
      </c>
      <c r="M971" s="259"/>
      <c r="N971" s="251" t="s">
        <v>43</v>
      </c>
      <c r="O971" s="259"/>
      <c r="P971" s="259"/>
      <c r="Q971" s="259"/>
      <c r="R971" s="259"/>
      <c r="S971" s="259"/>
      <c r="T971" s="259"/>
      <c r="U971" s="259"/>
      <c r="V971" s="259"/>
      <c r="W971" s="259"/>
      <c r="X971" s="259"/>
      <c r="Y971" s="259"/>
      <c r="Z971" s="259"/>
      <c r="AA971" s="255"/>
      <c r="AB971" s="255"/>
      <c r="AC971" s="255"/>
      <c r="AD971" s="255"/>
      <c r="AE971" s="255"/>
      <c r="AF971" s="255"/>
      <c r="AG971" s="255"/>
      <c r="AH971" s="255"/>
      <c r="AI971" s="255"/>
      <c r="AJ971" s="255"/>
      <c r="AK971" s="255"/>
      <c r="AL971" s="255"/>
      <c r="AM971" s="255"/>
      <c r="AN971" s="255"/>
      <c r="AO971" s="255"/>
      <c r="AP971" s="255"/>
    </row>
    <row r="972" spans="1:42" ht="63">
      <c r="A972" s="251" t="s">
        <v>256</v>
      </c>
      <c r="B972" s="251" t="s">
        <v>2530</v>
      </c>
      <c r="C972" s="251" t="s">
        <v>2531</v>
      </c>
      <c r="D972" s="251" t="str">
        <f t="shared" si="31"/>
        <v>PN3_07_w
Alert! The household reported they did not spend any money on [${PC3_03}]. Are you sure this is correct?</v>
      </c>
      <c r="E972" s="251" t="s">
        <v>2531</v>
      </c>
      <c r="F972" s="251" t="str">
        <f t="shared" si="32"/>
        <v>PN3_07_w
Alert! The household reported they did not spend any money on [${PC3_03}]. Are you sure this is correct?</v>
      </c>
      <c r="G972" s="450"/>
      <c r="H972" s="450"/>
      <c r="I972" s="259"/>
      <c r="J972" s="319" t="s">
        <v>685</v>
      </c>
      <c r="K972" s="259" t="s">
        <v>686</v>
      </c>
      <c r="L972" s="319" t="s">
        <v>2532</v>
      </c>
      <c r="M972" s="259"/>
      <c r="N972" s="251" t="s">
        <v>43</v>
      </c>
      <c r="O972" s="259"/>
      <c r="P972" s="259"/>
      <c r="Q972" s="259"/>
      <c r="R972" s="259"/>
      <c r="S972" s="259"/>
      <c r="T972" s="259"/>
      <c r="U972" s="259"/>
      <c r="V972" s="259"/>
      <c r="W972" s="259"/>
      <c r="X972" s="259"/>
      <c r="Y972" s="259"/>
      <c r="Z972" s="259"/>
      <c r="AA972" s="255"/>
      <c r="AB972" s="255"/>
      <c r="AC972" s="255"/>
      <c r="AD972" s="255"/>
      <c r="AE972" s="255"/>
      <c r="AF972" s="255"/>
      <c r="AG972" s="255"/>
      <c r="AH972" s="255"/>
      <c r="AI972" s="255"/>
      <c r="AJ972" s="255"/>
      <c r="AK972" s="255"/>
      <c r="AL972" s="255"/>
      <c r="AM972" s="255"/>
      <c r="AN972" s="255"/>
      <c r="AO972" s="255"/>
      <c r="AP972" s="255"/>
    </row>
    <row r="973" spans="1:42" ht="78.75">
      <c r="A973" s="251" t="s">
        <v>256</v>
      </c>
      <c r="B973" s="251" t="s">
        <v>2533</v>
      </c>
      <c r="C973" s="251" t="s">
        <v>2534</v>
      </c>
      <c r="D973" s="251" t="str">
        <f t="shared" si="31"/>
        <v>PC3_07_alert
Alert! The household reported that they spent more than 100,000 RWF on [${PC3_03}] seed. This is very high. Are you sure this is correct?</v>
      </c>
      <c r="E973" s="251" t="s">
        <v>2534</v>
      </c>
      <c r="F973" s="251" t="str">
        <f t="shared" si="32"/>
        <v>PC3_07_alert
Alert! The household reported that they spent more than 100,000 RWF on [${PC3_03}] seed. This is very high. Are you sure this is correct?</v>
      </c>
      <c r="G973" s="450"/>
      <c r="H973" s="450"/>
      <c r="I973" s="259"/>
      <c r="J973" s="319" t="s">
        <v>685</v>
      </c>
      <c r="K973" s="259" t="s">
        <v>686</v>
      </c>
      <c r="L973" s="319" t="s">
        <v>2535</v>
      </c>
      <c r="M973" s="259"/>
      <c r="N973" s="251" t="s">
        <v>43</v>
      </c>
      <c r="O973" s="259"/>
      <c r="P973" s="259"/>
      <c r="Q973" s="259"/>
      <c r="R973" s="259"/>
      <c r="S973" s="259"/>
      <c r="T973" s="259"/>
      <c r="U973" s="259"/>
      <c r="V973" s="259"/>
      <c r="W973" s="259"/>
      <c r="X973" s="259"/>
      <c r="Y973" s="259"/>
      <c r="Z973" s="259"/>
      <c r="AA973" s="255"/>
      <c r="AB973" s="255"/>
      <c r="AC973" s="255"/>
      <c r="AD973" s="255"/>
      <c r="AE973" s="255"/>
      <c r="AF973" s="255"/>
      <c r="AG973" s="255"/>
      <c r="AH973" s="255"/>
      <c r="AI973" s="255"/>
      <c r="AJ973" s="255"/>
      <c r="AK973" s="255"/>
      <c r="AL973" s="255"/>
      <c r="AM973" s="255"/>
      <c r="AN973" s="255"/>
      <c r="AO973" s="255"/>
      <c r="AP973" s="255"/>
    </row>
    <row r="974" spans="1:42" ht="63">
      <c r="A974" s="251" t="s">
        <v>670</v>
      </c>
      <c r="B974" s="251" t="s">
        <v>2536</v>
      </c>
      <c r="C974" s="251" t="s">
        <v>2537</v>
      </c>
      <c r="D974" s="251" t="str">
        <f t="shared" si="31"/>
        <v>PC3_08
[${plot_15b}]: How much of this seed did you receive for free?</v>
      </c>
      <c r="E974" s="251" t="s">
        <v>2538</v>
      </c>
      <c r="F974" s="251" t="str">
        <f t="shared" si="32"/>
        <v>PC3_08
[${plot_15b}]: Ni imbuto zingana gute wabonye ku buntu?</v>
      </c>
      <c r="G974" s="450"/>
      <c r="H974" s="450"/>
      <c r="I974" s="259"/>
      <c r="J974" s="259"/>
      <c r="K974" s="259"/>
      <c r="L974" s="259" t="s">
        <v>2519</v>
      </c>
      <c r="M974" s="259"/>
      <c r="N974" s="251" t="s">
        <v>43</v>
      </c>
      <c r="O974" s="259"/>
      <c r="P974" s="259"/>
      <c r="Q974" s="259"/>
      <c r="R974" s="259"/>
      <c r="S974" s="259"/>
      <c r="T974" s="259"/>
      <c r="U974" s="259"/>
      <c r="V974" s="259"/>
      <c r="W974" s="259"/>
      <c r="X974" s="259"/>
      <c r="Y974" s="259"/>
      <c r="Z974" s="259"/>
      <c r="AA974" s="255"/>
      <c r="AB974" s="255"/>
      <c r="AC974" s="255"/>
      <c r="AD974" s="255"/>
      <c r="AE974" s="255"/>
      <c r="AF974" s="255"/>
      <c r="AG974" s="255"/>
      <c r="AH974" s="255"/>
      <c r="AI974" s="255"/>
      <c r="AJ974" s="255"/>
      <c r="AK974" s="255"/>
      <c r="AL974" s="255"/>
      <c r="AM974" s="255"/>
      <c r="AN974" s="255"/>
      <c r="AO974" s="255"/>
      <c r="AP974" s="255"/>
    </row>
    <row r="975" spans="1:42" ht="47.25">
      <c r="A975" s="251" t="s">
        <v>1556</v>
      </c>
      <c r="B975" s="251" t="s">
        <v>2539</v>
      </c>
      <c r="C975" s="251" t="s">
        <v>1558</v>
      </c>
      <c r="D975" s="251" t="str">
        <f t="shared" si="31"/>
        <v>PC3_08X
units</v>
      </c>
      <c r="E975" s="251" t="s">
        <v>677</v>
      </c>
      <c r="F975" s="251" t="str">
        <f t="shared" si="32"/>
        <v>PC3_08X
Ingero</v>
      </c>
      <c r="G975" s="450"/>
      <c r="H975" s="450"/>
      <c r="I975" s="259"/>
      <c r="J975" s="259"/>
      <c r="K975" s="259"/>
      <c r="L975" s="251" t="s">
        <v>2540</v>
      </c>
      <c r="M975" s="259"/>
      <c r="N975" s="251" t="s">
        <v>43</v>
      </c>
      <c r="O975" s="259"/>
      <c r="P975" s="259"/>
      <c r="Q975" s="259"/>
      <c r="R975" s="259"/>
      <c r="S975" s="259"/>
      <c r="T975" s="259"/>
      <c r="U975" s="259"/>
      <c r="V975" s="259"/>
      <c r="W975" s="259"/>
      <c r="X975" s="259"/>
      <c r="Y975" s="259"/>
      <c r="Z975" s="259"/>
      <c r="AA975" s="255"/>
      <c r="AB975" s="255"/>
      <c r="AC975" s="255"/>
      <c r="AD975" s="255"/>
      <c r="AE975" s="255"/>
      <c r="AF975" s="255"/>
      <c r="AG975" s="255"/>
      <c r="AH975" s="255"/>
      <c r="AI975" s="255"/>
      <c r="AJ975" s="255"/>
      <c r="AK975" s="255"/>
      <c r="AL975" s="255"/>
      <c r="AM975" s="255"/>
      <c r="AN975" s="255"/>
      <c r="AO975" s="255"/>
      <c r="AP975" s="255"/>
    </row>
    <row r="976" spans="1:42" ht="63">
      <c r="A976" s="251" t="s">
        <v>59</v>
      </c>
      <c r="B976" s="251" t="s">
        <v>2541</v>
      </c>
      <c r="C976" s="271" t="s">
        <v>2521</v>
      </c>
      <c r="D976" s="251" t="str">
        <f t="shared" si="31"/>
        <v>SDF_15b
Seed weight (15B) converted to KG (unless cuttings or pieces selected as units)</v>
      </c>
      <c r="E976" s="450"/>
      <c r="F976" s="251" t="str">
        <f t="shared" si="32"/>
        <v xml:space="preserve">SDF_15b
</v>
      </c>
      <c r="G976" s="450"/>
      <c r="H976" s="450"/>
      <c r="I976" s="259"/>
      <c r="J976" s="259"/>
      <c r="K976" s="259"/>
      <c r="L976" s="450"/>
      <c r="M976" s="259"/>
      <c r="N976" s="450"/>
      <c r="O976" s="259"/>
      <c r="P976" s="259"/>
      <c r="Q976" s="455" t="s">
        <v>2542</v>
      </c>
      <c r="R976" s="259"/>
      <c r="S976" s="259"/>
      <c r="T976" s="259"/>
      <c r="U976" s="259"/>
      <c r="V976" s="259"/>
      <c r="W976" s="259"/>
      <c r="X976" s="259"/>
      <c r="Y976" s="259"/>
      <c r="Z976" s="259"/>
      <c r="AA976" s="255"/>
      <c r="AB976" s="255"/>
      <c r="AC976" s="255"/>
      <c r="AD976" s="255"/>
      <c r="AE976" s="255"/>
      <c r="AF976" s="255"/>
      <c r="AG976" s="255"/>
      <c r="AH976" s="255"/>
      <c r="AI976" s="255"/>
      <c r="AJ976" s="255"/>
      <c r="AK976" s="255"/>
      <c r="AL976" s="255"/>
      <c r="AM976" s="255"/>
      <c r="AN976" s="255"/>
      <c r="AO976" s="255"/>
      <c r="AP976" s="255"/>
    </row>
    <row r="977" spans="1:42" s="8" customFormat="1" ht="63">
      <c r="A977" s="251" t="s">
        <v>59</v>
      </c>
      <c r="B977" s="271" t="s">
        <v>2543</v>
      </c>
      <c r="C977" s="271" t="s">
        <v>1586</v>
      </c>
      <c r="D977" s="251" t="str">
        <f t="shared" si="31"/>
        <v>SDF2_15b
Equal to 1 if weight of free seed is larger than total seed used</v>
      </c>
      <c r="E977" s="271"/>
      <c r="F977" s="251" t="str">
        <f t="shared" si="32"/>
        <v xml:space="preserve">SDF2_15b
</v>
      </c>
      <c r="G977" s="271"/>
      <c r="H977" s="271"/>
      <c r="I977" s="271"/>
      <c r="J977" s="271"/>
      <c r="K977" s="271"/>
      <c r="L977" s="271" t="s">
        <v>2544</v>
      </c>
      <c r="M977" s="452"/>
      <c r="N977" s="271"/>
      <c r="O977" s="271"/>
      <c r="P977" s="271"/>
      <c r="Q977" s="455" t="s">
        <v>2545</v>
      </c>
      <c r="R977" s="319"/>
      <c r="S977" s="398"/>
      <c r="T977" s="271"/>
      <c r="U977" s="271"/>
      <c r="V977" s="271"/>
      <c r="W977" s="271"/>
      <c r="X977" s="271"/>
      <c r="Y977" s="271"/>
      <c r="Z977" s="271"/>
      <c r="AA977" s="362"/>
      <c r="AB977" s="362"/>
      <c r="AC977" s="362"/>
      <c r="AD977" s="362"/>
      <c r="AE977" s="362"/>
      <c r="AF977" s="362"/>
      <c r="AG977" s="362"/>
      <c r="AH977" s="362"/>
      <c r="AI977" s="362"/>
      <c r="AJ977" s="362"/>
      <c r="AK977" s="362"/>
      <c r="AL977" s="362"/>
      <c r="AM977" s="362"/>
      <c r="AN977" s="362"/>
      <c r="AO977" s="362"/>
      <c r="AP977" s="362"/>
    </row>
    <row r="978" spans="1:42" ht="63">
      <c r="A978" s="251" t="s">
        <v>22</v>
      </c>
      <c r="B978" s="271" t="s">
        <v>2546</v>
      </c>
      <c r="C978" s="271" t="s">
        <v>1590</v>
      </c>
      <c r="D978" s="251" t="str">
        <f t="shared" si="31"/>
        <v>SDQ_15b_w
ALERT! The amount of free seed used is larger than the total amount of seed used</v>
      </c>
      <c r="E978" s="271" t="s">
        <v>1591</v>
      </c>
      <c r="F978" s="251" t="str">
        <f t="shared" si="32"/>
        <v>SDQ_15b_w
ALERT! Imbuto babonye ku buntu ziraruta izo bateye. Subira inyuma ubikosore.</v>
      </c>
      <c r="G978" s="450"/>
      <c r="H978" s="450"/>
      <c r="I978" s="450"/>
      <c r="J978" s="450"/>
      <c r="K978" s="450"/>
      <c r="L978" s="271" t="s">
        <v>2547</v>
      </c>
      <c r="M978" s="452"/>
      <c r="N978" s="271" t="s">
        <v>681</v>
      </c>
      <c r="O978" s="450"/>
      <c r="P978" s="450"/>
      <c r="Q978" s="455"/>
      <c r="R978" s="319"/>
      <c r="S978" s="398"/>
      <c r="T978" s="450"/>
      <c r="U978" s="450"/>
      <c r="V978" s="450"/>
      <c r="W978" s="450"/>
      <c r="X978" s="450"/>
      <c r="Y978" s="450"/>
      <c r="Z978" s="450"/>
      <c r="AA978" s="255"/>
      <c r="AB978" s="255"/>
      <c r="AC978" s="255"/>
      <c r="AD978" s="255"/>
      <c r="AE978" s="255"/>
      <c r="AF978" s="255"/>
      <c r="AG978" s="255"/>
      <c r="AH978" s="255"/>
      <c r="AI978" s="255"/>
      <c r="AJ978" s="255"/>
      <c r="AK978" s="255"/>
      <c r="AL978" s="255"/>
      <c r="AM978" s="255"/>
      <c r="AN978" s="255"/>
      <c r="AO978" s="255"/>
      <c r="AP978" s="255"/>
    </row>
    <row r="979" spans="1:42" ht="63">
      <c r="A979" s="251" t="s">
        <v>670</v>
      </c>
      <c r="B979" s="251" t="s">
        <v>2548</v>
      </c>
      <c r="C979" s="251" t="s">
        <v>2549</v>
      </c>
      <c r="D979" s="251" t="str">
        <f t="shared" si="31"/>
        <v>PC3_09
[${plot_15b}]: How much [${PC3_03}] did you harvest from this plot in Season B 15?</v>
      </c>
      <c r="E979" s="251" t="s">
        <v>2550</v>
      </c>
      <c r="F979" s="251" t="str">
        <f t="shared" si="32"/>
        <v>PC3_09
[${plot_15b}] Waba umaze gusarura [${PC3_03}] bingana iki muri uwo murima?</v>
      </c>
      <c r="G979" s="450"/>
      <c r="H979" s="450"/>
      <c r="I979" s="259"/>
      <c r="J979" s="251" t="s">
        <v>1570</v>
      </c>
      <c r="K979" s="259"/>
      <c r="L979" s="450"/>
      <c r="M979" s="259"/>
      <c r="N979" s="251" t="s">
        <v>43</v>
      </c>
      <c r="O979" s="259"/>
      <c r="P979" s="259"/>
      <c r="Q979" s="259"/>
      <c r="R979" s="259"/>
      <c r="S979" s="259"/>
      <c r="T979" s="259"/>
      <c r="U979" s="259"/>
      <c r="V979" s="259"/>
      <c r="W979" s="259"/>
      <c r="X979" s="259"/>
      <c r="Y979" s="259"/>
      <c r="Z979" s="259"/>
      <c r="AA979" s="255"/>
      <c r="AB979" s="255"/>
      <c r="AC979" s="255"/>
      <c r="AD979" s="255"/>
      <c r="AE979" s="255"/>
      <c r="AF979" s="255"/>
      <c r="AG979" s="255"/>
      <c r="AH979" s="255"/>
      <c r="AI979" s="255"/>
      <c r="AJ979" s="255"/>
      <c r="AK979" s="255"/>
      <c r="AL979" s="255"/>
      <c r="AM979" s="255"/>
      <c r="AN979" s="255"/>
      <c r="AO979" s="255"/>
      <c r="AP979" s="255"/>
    </row>
    <row r="980" spans="1:42" ht="47.25">
      <c r="A980" s="251" t="s">
        <v>1597</v>
      </c>
      <c r="B980" s="251" t="s">
        <v>2551</v>
      </c>
      <c r="C980" s="251" t="s">
        <v>1558</v>
      </c>
      <c r="D980" s="251" t="str">
        <f t="shared" si="31"/>
        <v>PC3_09X
units</v>
      </c>
      <c r="E980" s="251" t="s">
        <v>677</v>
      </c>
      <c r="F980" s="251" t="str">
        <f t="shared" si="32"/>
        <v>PC3_09X
Ingero</v>
      </c>
      <c r="G980" s="450"/>
      <c r="H980" s="450"/>
      <c r="I980" s="259"/>
      <c r="J980" s="259"/>
      <c r="K980" s="259"/>
      <c r="L980" s="259" t="s">
        <v>2552</v>
      </c>
      <c r="M980" s="259"/>
      <c r="N980" s="251" t="s">
        <v>43</v>
      </c>
      <c r="O980" s="259"/>
      <c r="P980" s="259"/>
      <c r="Q980" s="259"/>
      <c r="R980" s="259"/>
      <c r="S980" s="259"/>
      <c r="T980" s="259"/>
      <c r="U980" s="259"/>
      <c r="V980" s="259"/>
      <c r="W980" s="259"/>
      <c r="X980" s="259"/>
      <c r="Y980" s="259"/>
      <c r="Z980" s="259"/>
      <c r="AA980" s="255"/>
      <c r="AB980" s="255"/>
      <c r="AC980" s="255"/>
      <c r="AD980" s="255"/>
      <c r="AE980" s="255"/>
      <c r="AF980" s="255"/>
      <c r="AG980" s="255"/>
      <c r="AH980" s="255"/>
      <c r="AI980" s="255"/>
      <c r="AJ980" s="255"/>
      <c r="AK980" s="255"/>
      <c r="AL980" s="255"/>
      <c r="AM980" s="255"/>
      <c r="AN980" s="255"/>
      <c r="AO980" s="255"/>
      <c r="AP980" s="255"/>
    </row>
    <row r="981" spans="1:42" ht="63">
      <c r="A981" s="251" t="s">
        <v>1606</v>
      </c>
      <c r="B981" s="251" t="s">
        <v>2553</v>
      </c>
      <c r="C981" s="251" t="s">
        <v>2554</v>
      </c>
      <c r="D981" s="251" t="str">
        <f t="shared" si="31"/>
        <v>PC3_09A
[${plot_15b}]: Green or Dry Maize?</v>
      </c>
      <c r="E981" s="251" t="s">
        <v>2555</v>
      </c>
      <c r="F981" s="251" t="str">
        <f t="shared" si="32"/>
        <v>PC3_09A
[${plot_15b}]:  Ibigori bibisi cg byumye?</v>
      </c>
      <c r="G981" s="450"/>
      <c r="H981" s="450"/>
      <c r="I981" s="259"/>
      <c r="J981" s="259"/>
      <c r="K981" s="259"/>
      <c r="L981" s="251" t="s">
        <v>2556</v>
      </c>
      <c r="M981" s="259"/>
      <c r="N981" s="251" t="s">
        <v>43</v>
      </c>
      <c r="O981" s="259"/>
      <c r="P981" s="259"/>
      <c r="Q981" s="259"/>
      <c r="R981" s="259"/>
      <c r="S981" s="259"/>
      <c r="T981" s="259"/>
      <c r="U981" s="259"/>
      <c r="V981" s="259"/>
      <c r="W981" s="259"/>
      <c r="X981" s="259"/>
      <c r="Y981" s="259"/>
      <c r="Z981" s="259"/>
      <c r="AA981" s="255"/>
      <c r="AB981" s="255"/>
      <c r="AC981" s="255"/>
      <c r="AD981" s="255"/>
      <c r="AE981" s="255"/>
      <c r="AF981" s="255"/>
      <c r="AG981" s="255"/>
      <c r="AH981" s="255"/>
      <c r="AI981" s="255"/>
      <c r="AJ981" s="255"/>
      <c r="AK981" s="255"/>
      <c r="AL981" s="255"/>
      <c r="AM981" s="255"/>
      <c r="AN981" s="255"/>
      <c r="AO981" s="255"/>
      <c r="AP981" s="255"/>
    </row>
    <row r="982" spans="1:42" ht="47.25">
      <c r="A982" s="251" t="s">
        <v>670</v>
      </c>
      <c r="B982" s="251" t="s">
        <v>2557</v>
      </c>
      <c r="C982" s="251" t="s">
        <v>1612</v>
      </c>
      <c r="D982" s="251" t="str">
        <f t="shared" si="31"/>
        <v>PC3_09B
Green (Quantity)</v>
      </c>
      <c r="E982" s="251" t="s">
        <v>1613</v>
      </c>
      <c r="F982" s="251" t="str">
        <f t="shared" si="32"/>
        <v>PC3_09B
Bibisi (ingano)</v>
      </c>
      <c r="G982" s="450"/>
      <c r="H982" s="450"/>
      <c r="I982" s="259"/>
      <c r="J982" s="259"/>
      <c r="K982" s="259"/>
      <c r="L982" s="251" t="s">
        <v>2558</v>
      </c>
      <c r="M982" s="259"/>
      <c r="N982" s="251" t="s">
        <v>43</v>
      </c>
      <c r="O982" s="259"/>
      <c r="P982" s="259"/>
      <c r="Q982" s="259"/>
      <c r="R982" s="259"/>
      <c r="S982" s="259"/>
      <c r="T982" s="259"/>
      <c r="U982" s="259"/>
      <c r="V982" s="259"/>
      <c r="W982" s="259"/>
      <c r="X982" s="259"/>
      <c r="Y982" s="259"/>
      <c r="Z982" s="259"/>
      <c r="AA982" s="255"/>
      <c r="AB982" s="255"/>
      <c r="AC982" s="255"/>
      <c r="AD982" s="255"/>
      <c r="AE982" s="255"/>
      <c r="AF982" s="255"/>
      <c r="AG982" s="255"/>
      <c r="AH982" s="255"/>
      <c r="AI982" s="255"/>
      <c r="AJ982" s="255"/>
      <c r="AK982" s="255"/>
      <c r="AL982" s="255"/>
      <c r="AM982" s="255"/>
      <c r="AN982" s="255"/>
      <c r="AO982" s="255"/>
      <c r="AP982" s="255"/>
    </row>
    <row r="983" spans="1:42" ht="47.25">
      <c r="A983" s="251" t="s">
        <v>1597</v>
      </c>
      <c r="B983" s="251" t="s">
        <v>2559</v>
      </c>
      <c r="C983" s="251" t="s">
        <v>1616</v>
      </c>
      <c r="D983" s="251" t="str">
        <f t="shared" si="31"/>
        <v>PC3_09BX
Green (Unit)</v>
      </c>
      <c r="E983" s="251" t="s">
        <v>1617</v>
      </c>
      <c r="F983" s="251" t="str">
        <f t="shared" si="32"/>
        <v>PC3_09BX
Bibisi (igipimo)</v>
      </c>
      <c r="G983" s="450"/>
      <c r="H983" s="450"/>
      <c r="I983" s="259"/>
      <c r="J983" s="259"/>
      <c r="K983" s="259"/>
      <c r="L983" s="251" t="s">
        <v>2560</v>
      </c>
      <c r="M983" s="259"/>
      <c r="N983" s="251" t="s">
        <v>43</v>
      </c>
      <c r="O983" s="259"/>
      <c r="P983" s="259"/>
      <c r="Q983" s="259"/>
      <c r="R983" s="259"/>
      <c r="S983" s="259"/>
      <c r="T983" s="259"/>
      <c r="U983" s="259"/>
      <c r="V983" s="259"/>
      <c r="W983" s="259"/>
      <c r="X983" s="259"/>
      <c r="Y983" s="259"/>
      <c r="Z983" s="259"/>
      <c r="AA983" s="255"/>
      <c r="AB983" s="255"/>
      <c r="AC983" s="255"/>
      <c r="AD983" s="255"/>
      <c r="AE983" s="255"/>
      <c r="AF983" s="255"/>
      <c r="AG983" s="255"/>
      <c r="AH983" s="255"/>
      <c r="AI983" s="255"/>
      <c r="AJ983" s="255"/>
      <c r="AK983" s="255"/>
      <c r="AL983" s="255"/>
      <c r="AM983" s="255"/>
      <c r="AN983" s="255"/>
      <c r="AO983" s="255"/>
      <c r="AP983" s="255"/>
    </row>
    <row r="984" spans="1:42" ht="47.25">
      <c r="A984" s="251" t="s">
        <v>670</v>
      </c>
      <c r="B984" s="251" t="s">
        <v>2561</v>
      </c>
      <c r="C984" s="251" t="s">
        <v>1620</v>
      </c>
      <c r="D984" s="251" t="str">
        <f t="shared" si="31"/>
        <v>PC3_09C
Dry (Quantity)</v>
      </c>
      <c r="E984" s="251" t="s">
        <v>1621</v>
      </c>
      <c r="F984" s="251" t="str">
        <f t="shared" si="32"/>
        <v>PC3_09C
Byumye (ingano)</v>
      </c>
      <c r="G984" s="450"/>
      <c r="H984" s="450"/>
      <c r="I984" s="259"/>
      <c r="J984" s="259"/>
      <c r="K984" s="259"/>
      <c r="L984" s="251" t="s">
        <v>2558</v>
      </c>
      <c r="M984" s="259"/>
      <c r="N984" s="251" t="s">
        <v>43</v>
      </c>
      <c r="O984" s="259"/>
      <c r="P984" s="259"/>
      <c r="Q984" s="259"/>
      <c r="R984" s="259"/>
      <c r="S984" s="259"/>
      <c r="T984" s="259"/>
      <c r="U984" s="259"/>
      <c r="V984" s="259"/>
      <c r="W984" s="259"/>
      <c r="X984" s="259"/>
      <c r="Y984" s="259"/>
      <c r="Z984" s="259"/>
      <c r="AA984" s="255"/>
      <c r="AB984" s="255"/>
      <c r="AC984" s="255"/>
      <c r="AD984" s="255"/>
      <c r="AE984" s="255"/>
      <c r="AF984" s="255"/>
      <c r="AG984" s="255"/>
      <c r="AH984" s="255"/>
      <c r="AI984" s="255"/>
      <c r="AJ984" s="255"/>
      <c r="AK984" s="255"/>
      <c r="AL984" s="255"/>
      <c r="AM984" s="255"/>
      <c r="AN984" s="255"/>
      <c r="AO984" s="255"/>
      <c r="AP984" s="255"/>
    </row>
    <row r="985" spans="1:42" ht="47.25">
      <c r="A985" s="251" t="s">
        <v>1597</v>
      </c>
      <c r="B985" s="251" t="s">
        <v>2562</v>
      </c>
      <c r="C985" s="251" t="s">
        <v>1623</v>
      </c>
      <c r="D985" s="251" t="str">
        <f t="shared" si="31"/>
        <v>PC3_09CX
Dry (Unit)</v>
      </c>
      <c r="E985" s="251" t="s">
        <v>1624</v>
      </c>
      <c r="F985" s="251" t="str">
        <f t="shared" si="32"/>
        <v>PC3_09CX
Byumye (igipimo)</v>
      </c>
      <c r="G985" s="450"/>
      <c r="H985" s="450"/>
      <c r="I985" s="259"/>
      <c r="J985" s="259"/>
      <c r="K985" s="259"/>
      <c r="L985" s="251" t="s">
        <v>2563</v>
      </c>
      <c r="M985" s="259"/>
      <c r="N985" s="251" t="s">
        <v>43</v>
      </c>
      <c r="O985" s="259"/>
      <c r="P985" s="259"/>
      <c r="Q985" s="259"/>
      <c r="R985" s="259"/>
      <c r="S985" s="259"/>
      <c r="T985" s="259"/>
      <c r="U985" s="259"/>
      <c r="V985" s="259"/>
      <c r="W985" s="259"/>
      <c r="X985" s="259"/>
      <c r="Y985" s="259"/>
      <c r="Z985" s="259"/>
      <c r="AA985" s="255"/>
      <c r="AB985" s="255"/>
      <c r="AC985" s="255"/>
      <c r="AD985" s="255"/>
      <c r="AE985" s="255"/>
      <c r="AF985" s="255"/>
      <c r="AG985" s="255"/>
      <c r="AH985" s="255"/>
      <c r="AI985" s="255"/>
      <c r="AJ985" s="255"/>
      <c r="AK985" s="255"/>
      <c r="AL985" s="255"/>
      <c r="AM985" s="255"/>
      <c r="AN985" s="255"/>
      <c r="AO985" s="255"/>
      <c r="AP985" s="255"/>
    </row>
    <row r="986" spans="1:42" s="8" customFormat="1" ht="63">
      <c r="A986" s="271" t="s">
        <v>59</v>
      </c>
      <c r="B986" s="271" t="s">
        <v>2564</v>
      </c>
      <c r="C986" s="271" t="s">
        <v>2565</v>
      </c>
      <c r="D986" s="251" t="str">
        <f t="shared" si="31"/>
        <v>HQ_15b
Harvest weight (15B) converted to KG (unless bundle as units)</v>
      </c>
      <c r="E986" s="271"/>
      <c r="F986" s="251" t="str">
        <f t="shared" si="32"/>
        <v xml:space="preserve">HQ_15b
</v>
      </c>
      <c r="G986" s="271"/>
      <c r="H986" s="271"/>
      <c r="I986" s="271"/>
      <c r="J986" s="271"/>
      <c r="K986" s="271"/>
      <c r="L986" s="271"/>
      <c r="M986" s="452"/>
      <c r="N986" s="271"/>
      <c r="O986" s="271"/>
      <c r="P986" s="271"/>
      <c r="Q986" s="455" t="s">
        <v>2566</v>
      </c>
      <c r="R986" s="374"/>
      <c r="S986" s="398"/>
      <c r="T986" s="271"/>
      <c r="U986" s="271"/>
      <c r="V986" s="271"/>
      <c r="W986" s="271"/>
      <c r="X986" s="271"/>
      <c r="Y986" s="271"/>
      <c r="Z986" s="271"/>
      <c r="AA986" s="362"/>
      <c r="AB986" s="362"/>
      <c r="AC986" s="362"/>
      <c r="AD986" s="362"/>
      <c r="AE986" s="362"/>
      <c r="AF986" s="362"/>
      <c r="AG986" s="362"/>
      <c r="AH986" s="362"/>
      <c r="AI986" s="362"/>
      <c r="AJ986" s="362"/>
      <c r="AK986" s="362"/>
      <c r="AL986" s="362"/>
      <c r="AM986" s="362"/>
      <c r="AN986" s="362"/>
      <c r="AO986" s="362"/>
      <c r="AP986" s="362"/>
    </row>
    <row r="987" spans="1:42" ht="78.75">
      <c r="A987" s="251" t="s">
        <v>256</v>
      </c>
      <c r="B987" s="251" t="s">
        <v>2567</v>
      </c>
      <c r="C987" s="251" t="s">
        <v>2568</v>
      </c>
      <c r="D987" s="251" t="str">
        <f t="shared" si="31"/>
        <v>PC3_09_alert
Alert! The household reported that they harvested more than 10,000 KG of [${PC3_03}]. This is very high. Are you sure this is correct.</v>
      </c>
      <c r="E987" s="251" t="s">
        <v>2568</v>
      </c>
      <c r="F987" s="251" t="str">
        <f t="shared" si="32"/>
        <v>PC3_09_alert
Alert! The household reported that they harvested more than 10,000 KG of [${PC3_03}]. This is very high. Are you sure this is correct.</v>
      </c>
      <c r="G987" s="450"/>
      <c r="H987" s="450"/>
      <c r="I987" s="259"/>
      <c r="J987" s="319" t="s">
        <v>685</v>
      </c>
      <c r="K987" s="259" t="s">
        <v>686</v>
      </c>
      <c r="L987" s="319" t="s">
        <v>2569</v>
      </c>
      <c r="M987" s="259"/>
      <c r="N987" s="251" t="s">
        <v>43</v>
      </c>
      <c r="O987" s="259"/>
      <c r="P987" s="259"/>
      <c r="Q987" s="259"/>
      <c r="R987" s="259"/>
      <c r="S987" s="259"/>
      <c r="T987" s="259"/>
      <c r="U987" s="259"/>
      <c r="V987" s="259"/>
      <c r="W987" s="259"/>
      <c r="X987" s="259"/>
      <c r="Y987" s="259"/>
      <c r="Z987" s="259"/>
      <c r="AA987" s="255"/>
      <c r="AB987" s="255"/>
      <c r="AC987" s="255"/>
      <c r="AD987" s="255"/>
      <c r="AE987" s="255"/>
      <c r="AF987" s="255"/>
      <c r="AG987" s="255"/>
      <c r="AH987" s="255"/>
      <c r="AI987" s="255"/>
      <c r="AJ987" s="255"/>
      <c r="AK987" s="255"/>
      <c r="AL987" s="255"/>
      <c r="AM987" s="255"/>
      <c r="AN987" s="255"/>
      <c r="AO987" s="255"/>
      <c r="AP987" s="255"/>
    </row>
    <row r="988" spans="1:42" ht="47.25">
      <c r="A988" s="251" t="s">
        <v>1626</v>
      </c>
      <c r="B988" s="251" t="s">
        <v>2570</v>
      </c>
      <c r="C988" s="251" t="s">
        <v>2571</v>
      </c>
      <c r="D988" s="251" t="str">
        <f t="shared" si="31"/>
        <v>PC3_09D
[${plot_15b}]: Why was the harvested amount zero?</v>
      </c>
      <c r="E988" s="251" t="s">
        <v>1629</v>
      </c>
      <c r="F988" s="251" t="str">
        <f t="shared" si="32"/>
        <v>PC3_09D
Kubera iki umusaruro wabonetse ari zeru?</v>
      </c>
      <c r="G988" s="450"/>
      <c r="H988" s="450"/>
      <c r="I988" s="259"/>
      <c r="J988" s="259"/>
      <c r="K988" s="259"/>
      <c r="L988" s="251" t="s">
        <v>2572</v>
      </c>
      <c r="M988" s="259"/>
      <c r="N988" s="251" t="s">
        <v>43</v>
      </c>
      <c r="O988" s="259"/>
      <c r="P988" s="259"/>
      <c r="Q988" s="259"/>
      <c r="R988" s="259"/>
      <c r="S988" s="259"/>
      <c r="T988" s="259"/>
      <c r="U988" s="259"/>
      <c r="V988" s="259"/>
      <c r="W988" s="259"/>
      <c r="X988" s="259"/>
      <c r="Y988" s="259"/>
      <c r="Z988" s="259"/>
      <c r="AA988" s="255"/>
      <c r="AB988" s="255"/>
      <c r="AC988" s="255"/>
      <c r="AD988" s="255"/>
      <c r="AE988" s="255"/>
      <c r="AF988" s="255"/>
      <c r="AG988" s="255"/>
      <c r="AH988" s="255"/>
      <c r="AI988" s="255"/>
      <c r="AJ988" s="255"/>
      <c r="AK988" s="255"/>
      <c r="AL988" s="255"/>
      <c r="AM988" s="255"/>
      <c r="AN988" s="255"/>
      <c r="AO988" s="255"/>
      <c r="AP988" s="255"/>
    </row>
    <row r="989" spans="1:42" ht="63">
      <c r="A989" s="251" t="s">
        <v>670</v>
      </c>
      <c r="B989" s="251" t="s">
        <v>2573</v>
      </c>
      <c r="C989" s="251" t="s">
        <v>2574</v>
      </c>
      <c r="D989" s="251" t="str">
        <f t="shared" si="31"/>
        <v>PC3_10
[${plot_15b}]: How much [${PC3_03}] did you sell from the season B 2015 harvest?</v>
      </c>
      <c r="E989" s="251" t="s">
        <v>2575</v>
      </c>
      <c r="F989" s="251" t="str">
        <f t="shared" si="32"/>
        <v>PC3_10
[${plot_15b}]: Umaze kugurisha [${PC3_03}] bingana iki wavanye mu musaruro w'igihembwe cy'ihinga B 2015?</v>
      </c>
      <c r="G989" s="450"/>
      <c r="H989" s="450"/>
      <c r="I989" s="450"/>
      <c r="J989" s="450"/>
      <c r="K989" s="450"/>
      <c r="L989" s="251" t="s">
        <v>2552</v>
      </c>
      <c r="M989" s="259"/>
      <c r="N989" s="251" t="s">
        <v>43</v>
      </c>
      <c r="O989" s="259"/>
      <c r="P989" s="259"/>
      <c r="Q989" s="259"/>
      <c r="R989" s="259"/>
      <c r="S989" s="259"/>
      <c r="T989" s="259"/>
      <c r="U989" s="259"/>
      <c r="V989" s="259"/>
      <c r="W989" s="259"/>
      <c r="X989" s="259"/>
      <c r="Y989" s="259"/>
      <c r="Z989" s="259"/>
      <c r="AA989" s="255"/>
      <c r="AB989" s="255"/>
      <c r="AC989" s="255"/>
      <c r="AD989" s="255"/>
      <c r="AE989" s="255"/>
      <c r="AF989" s="255"/>
      <c r="AG989" s="255"/>
      <c r="AH989" s="255"/>
      <c r="AI989" s="255"/>
      <c r="AJ989" s="255"/>
      <c r="AK989" s="255"/>
      <c r="AL989" s="255"/>
      <c r="AM989" s="255"/>
      <c r="AN989" s="255"/>
      <c r="AO989" s="255"/>
      <c r="AP989" s="255"/>
    </row>
    <row r="990" spans="1:42" ht="47.25">
      <c r="A990" s="251" t="s">
        <v>1597</v>
      </c>
      <c r="B990" s="251" t="s">
        <v>2576</v>
      </c>
      <c r="C990" s="251" t="s">
        <v>1558</v>
      </c>
      <c r="D990" s="251" t="str">
        <f t="shared" si="31"/>
        <v>PC3_10X
units</v>
      </c>
      <c r="E990" s="251" t="s">
        <v>677</v>
      </c>
      <c r="F990" s="251" t="str">
        <f t="shared" si="32"/>
        <v>PC3_10X
Ingero</v>
      </c>
      <c r="G990" s="450"/>
      <c r="H990" s="450"/>
      <c r="I990" s="450"/>
      <c r="J990" s="450"/>
      <c r="K990" s="450"/>
      <c r="L990" s="251" t="s">
        <v>2577</v>
      </c>
      <c r="M990" s="259"/>
      <c r="N990" s="251" t="s">
        <v>43</v>
      </c>
      <c r="O990" s="259"/>
      <c r="P990" s="259"/>
      <c r="Q990" s="259"/>
      <c r="R990" s="259"/>
      <c r="S990" s="259"/>
      <c r="T990" s="259"/>
      <c r="U990" s="259"/>
      <c r="V990" s="259"/>
      <c r="W990" s="259"/>
      <c r="X990" s="259"/>
      <c r="Y990" s="259"/>
      <c r="Z990" s="259"/>
      <c r="AA990" s="255"/>
      <c r="AB990" s="255"/>
      <c r="AC990" s="255"/>
      <c r="AD990" s="255"/>
      <c r="AE990" s="255"/>
      <c r="AF990" s="255"/>
      <c r="AG990" s="255"/>
      <c r="AH990" s="255"/>
      <c r="AI990" s="255"/>
      <c r="AJ990" s="255"/>
      <c r="AK990" s="255"/>
      <c r="AL990" s="255"/>
      <c r="AM990" s="255"/>
      <c r="AN990" s="255"/>
      <c r="AO990" s="255"/>
      <c r="AP990" s="255"/>
    </row>
    <row r="991" spans="1:42" s="8" customFormat="1" ht="63">
      <c r="A991" s="271" t="s">
        <v>59</v>
      </c>
      <c r="B991" s="271" t="s">
        <v>2578</v>
      </c>
      <c r="C991" s="271" t="s">
        <v>2579</v>
      </c>
      <c r="D991" s="251" t="str">
        <f t="shared" si="31"/>
        <v>SQ_15b
Sale weight (15B) converted to KG (unless bundle as units)</v>
      </c>
      <c r="E991" s="271"/>
      <c r="F991" s="251" t="str">
        <f t="shared" si="32"/>
        <v xml:space="preserve">SQ_15b
</v>
      </c>
      <c r="G991" s="271"/>
      <c r="H991" s="271"/>
      <c r="I991" s="271"/>
      <c r="J991" s="271"/>
      <c r="K991" s="271"/>
      <c r="L991" s="271"/>
      <c r="M991" s="452"/>
      <c r="N991" s="271"/>
      <c r="O991" s="271"/>
      <c r="P991" s="271"/>
      <c r="Q991" s="455" t="s">
        <v>2580</v>
      </c>
      <c r="R991" s="374"/>
      <c r="S991" s="398"/>
      <c r="T991" s="271"/>
      <c r="U991" s="271"/>
      <c r="V991" s="271"/>
      <c r="W991" s="271"/>
      <c r="X991" s="271"/>
      <c r="Y991" s="271"/>
      <c r="Z991" s="271"/>
      <c r="AA991" s="362"/>
      <c r="AB991" s="362"/>
      <c r="AC991" s="362"/>
      <c r="AD991" s="362"/>
      <c r="AE991" s="362"/>
      <c r="AF991" s="362"/>
      <c r="AG991" s="362"/>
      <c r="AH991" s="362"/>
      <c r="AI991" s="362"/>
      <c r="AJ991" s="362"/>
      <c r="AK991" s="362"/>
      <c r="AL991" s="362"/>
      <c r="AM991" s="362"/>
      <c r="AN991" s="362"/>
      <c r="AO991" s="362"/>
      <c r="AP991" s="362"/>
    </row>
    <row r="992" spans="1:42" ht="47.25">
      <c r="A992" s="271" t="s">
        <v>59</v>
      </c>
      <c r="B992" s="271" t="s">
        <v>2581</v>
      </c>
      <c r="C992" s="271" t="s">
        <v>1640</v>
      </c>
      <c r="D992" s="251" t="str">
        <f t="shared" si="31"/>
        <v>SQ2_15b
Equal to 1 if sale weight larger than total harvest weight</v>
      </c>
      <c r="E992" s="271"/>
      <c r="F992" s="251" t="str">
        <f t="shared" si="32"/>
        <v xml:space="preserve">SQ2_15b
</v>
      </c>
      <c r="G992" s="271"/>
      <c r="H992" s="271"/>
      <c r="I992" s="271"/>
      <c r="J992" s="271"/>
      <c r="K992" s="271"/>
      <c r="L992" s="271" t="s">
        <v>2582</v>
      </c>
      <c r="M992" s="452"/>
      <c r="N992" s="450"/>
      <c r="O992" s="450"/>
      <c r="P992" s="450"/>
      <c r="Q992" s="455" t="s">
        <v>2583</v>
      </c>
      <c r="R992" s="319"/>
      <c r="S992" s="398"/>
      <c r="T992" s="450"/>
      <c r="U992" s="450"/>
      <c r="V992" s="450"/>
      <c r="W992" s="450"/>
      <c r="X992" s="450"/>
      <c r="Y992" s="450"/>
      <c r="Z992" s="450"/>
      <c r="AA992" s="255"/>
      <c r="AB992" s="255"/>
      <c r="AC992" s="255"/>
      <c r="AD992" s="255"/>
      <c r="AE992" s="255"/>
      <c r="AF992" s="255"/>
      <c r="AG992" s="255"/>
      <c r="AH992" s="255"/>
      <c r="AI992" s="255"/>
      <c r="AJ992" s="255"/>
      <c r="AK992" s="255"/>
      <c r="AL992" s="255"/>
      <c r="AM992" s="255"/>
      <c r="AN992" s="255"/>
      <c r="AO992" s="255"/>
      <c r="AP992" s="255"/>
    </row>
    <row r="993" spans="1:42" ht="63">
      <c r="A993" s="271" t="s">
        <v>22</v>
      </c>
      <c r="B993" s="271" t="s">
        <v>2584</v>
      </c>
      <c r="C993" s="271" t="s">
        <v>1644</v>
      </c>
      <c r="D993" s="251" t="str">
        <f t="shared" si="31"/>
        <v>SQ_15b_w
ALERT! The amount sold is larger than the amount harvested.</v>
      </c>
      <c r="E993" s="271" t="s">
        <v>1645</v>
      </c>
      <c r="F993" s="251" t="str">
        <f t="shared" si="32"/>
        <v>SQ_15b_w
IKITONDERWA!  ibyo yasaruye ntibingana / ntibihura nuburyo yabikoresheje.</v>
      </c>
      <c r="G993" s="450"/>
      <c r="H993" s="450"/>
      <c r="I993" s="450"/>
      <c r="J993" s="450"/>
      <c r="K993" s="450"/>
      <c r="L993" s="271" t="s">
        <v>2585</v>
      </c>
      <c r="M993" s="452"/>
      <c r="N993" s="450"/>
      <c r="O993" s="450"/>
      <c r="P993" s="450"/>
      <c r="Q993" s="455"/>
      <c r="R993" s="319"/>
      <c r="S993" s="398"/>
      <c r="T993" s="450"/>
      <c r="U993" s="450"/>
      <c r="V993" s="450"/>
      <c r="W993" s="450"/>
      <c r="X993" s="450"/>
      <c r="Y993" s="450"/>
      <c r="Z993" s="450"/>
      <c r="AA993" s="255"/>
      <c r="AB993" s="255"/>
      <c r="AC993" s="255"/>
      <c r="AD993" s="255"/>
      <c r="AE993" s="255"/>
      <c r="AF993" s="255"/>
      <c r="AG993" s="255"/>
      <c r="AH993" s="255"/>
      <c r="AI993" s="255"/>
      <c r="AJ993" s="255"/>
      <c r="AK993" s="255"/>
      <c r="AL993" s="255"/>
      <c r="AM993" s="255"/>
      <c r="AN993" s="255"/>
      <c r="AO993" s="255"/>
      <c r="AP993" s="255"/>
    </row>
    <row r="994" spans="1:42" ht="63">
      <c r="A994" s="251" t="s">
        <v>1606</v>
      </c>
      <c r="B994" s="251" t="s">
        <v>2586</v>
      </c>
      <c r="C994" s="251" t="s">
        <v>2554</v>
      </c>
      <c r="D994" s="251" t="str">
        <f t="shared" si="31"/>
        <v>PC3_10A
[${plot_15b}]: Green or Dry Maize?</v>
      </c>
      <c r="E994" s="251" t="s">
        <v>2555</v>
      </c>
      <c r="F994" s="251" t="str">
        <f t="shared" si="32"/>
        <v>PC3_10A
[${plot_15b}]:  Ibigori bibisi cg byumye?</v>
      </c>
      <c r="G994" s="450"/>
      <c r="H994" s="450"/>
      <c r="I994" s="450"/>
      <c r="J994" s="450"/>
      <c r="K994" s="450"/>
      <c r="L994" s="251" t="s">
        <v>2587</v>
      </c>
      <c r="M994" s="259"/>
      <c r="N994" s="251" t="s">
        <v>43</v>
      </c>
      <c r="O994" s="259"/>
      <c r="P994" s="259"/>
      <c r="Q994" s="259"/>
      <c r="R994" s="259"/>
      <c r="S994" s="259"/>
      <c r="T994" s="259"/>
      <c r="U994" s="259"/>
      <c r="V994" s="259"/>
      <c r="W994" s="259"/>
      <c r="X994" s="259"/>
      <c r="Y994" s="259"/>
      <c r="Z994" s="259"/>
      <c r="AA994" s="255"/>
      <c r="AB994" s="255"/>
      <c r="AC994" s="255"/>
      <c r="AD994" s="255"/>
      <c r="AE994" s="255"/>
      <c r="AF994" s="255"/>
      <c r="AG994" s="255"/>
      <c r="AH994" s="255"/>
      <c r="AI994" s="255"/>
      <c r="AJ994" s="255"/>
      <c r="AK994" s="255"/>
      <c r="AL994" s="255"/>
      <c r="AM994" s="255"/>
      <c r="AN994" s="255"/>
      <c r="AO994" s="255"/>
      <c r="AP994" s="255"/>
    </row>
    <row r="995" spans="1:42" ht="47.25">
      <c r="A995" s="251" t="s">
        <v>670</v>
      </c>
      <c r="B995" s="251" t="s">
        <v>2588</v>
      </c>
      <c r="C995" s="251" t="s">
        <v>1612</v>
      </c>
      <c r="D995" s="251" t="str">
        <f t="shared" si="31"/>
        <v>PC3_10B
Green (Quantity)</v>
      </c>
      <c r="E995" s="251" t="s">
        <v>1613</v>
      </c>
      <c r="F995" s="251" t="str">
        <f t="shared" si="32"/>
        <v>PC3_10B
Bibisi (ingano)</v>
      </c>
      <c r="G995" s="450"/>
      <c r="H995" s="450"/>
      <c r="I995" s="450"/>
      <c r="J995" s="450"/>
      <c r="K995" s="450"/>
      <c r="L995" s="251" t="s">
        <v>2589</v>
      </c>
      <c r="M995" s="259"/>
      <c r="N995" s="251" t="s">
        <v>43</v>
      </c>
      <c r="O995" s="259"/>
      <c r="P995" s="259"/>
      <c r="Q995" s="259"/>
      <c r="R995" s="259"/>
      <c r="S995" s="259"/>
      <c r="T995" s="259"/>
      <c r="U995" s="259"/>
      <c r="V995" s="259"/>
      <c r="W995" s="259"/>
      <c r="X995" s="259"/>
      <c r="Y995" s="259"/>
      <c r="Z995" s="259"/>
      <c r="AA995" s="255"/>
      <c r="AB995" s="255"/>
      <c r="AC995" s="255"/>
      <c r="AD995" s="255"/>
      <c r="AE995" s="255"/>
      <c r="AF995" s="255"/>
      <c r="AG995" s="255"/>
      <c r="AH995" s="255"/>
      <c r="AI995" s="255"/>
      <c r="AJ995" s="255"/>
      <c r="AK995" s="255"/>
      <c r="AL995" s="255"/>
      <c r="AM995" s="255"/>
      <c r="AN995" s="255"/>
      <c r="AO995" s="255"/>
      <c r="AP995" s="255"/>
    </row>
    <row r="996" spans="1:42" ht="47.25">
      <c r="A996" s="251" t="s">
        <v>1597</v>
      </c>
      <c r="B996" s="251" t="s">
        <v>2590</v>
      </c>
      <c r="C996" s="251" t="s">
        <v>1616</v>
      </c>
      <c r="D996" s="251" t="str">
        <f t="shared" si="31"/>
        <v>PC3_10BX
Green (Unit)</v>
      </c>
      <c r="E996" s="251" t="s">
        <v>1617</v>
      </c>
      <c r="F996" s="251" t="str">
        <f t="shared" si="32"/>
        <v>PC3_10BX
Bibisi (igipimo)</v>
      </c>
      <c r="G996" s="450"/>
      <c r="H996" s="450"/>
      <c r="I996" s="450"/>
      <c r="J996" s="450"/>
      <c r="K996" s="450"/>
      <c r="L996" s="251" t="s">
        <v>2591</v>
      </c>
      <c r="M996" s="259"/>
      <c r="N996" s="251" t="s">
        <v>43</v>
      </c>
      <c r="O996" s="259"/>
      <c r="P996" s="259"/>
      <c r="Q996" s="259"/>
      <c r="R996" s="259"/>
      <c r="S996" s="259"/>
      <c r="T996" s="259"/>
      <c r="U996" s="259"/>
      <c r="V996" s="259"/>
      <c r="W996" s="259"/>
      <c r="X996" s="259"/>
      <c r="Y996" s="259"/>
      <c r="Z996" s="259"/>
      <c r="AA996" s="255"/>
      <c r="AB996" s="255"/>
      <c r="AC996" s="255"/>
      <c r="AD996" s="255"/>
      <c r="AE996" s="255"/>
      <c r="AF996" s="255"/>
      <c r="AG996" s="255"/>
      <c r="AH996" s="255"/>
      <c r="AI996" s="255"/>
      <c r="AJ996" s="255"/>
      <c r="AK996" s="255"/>
      <c r="AL996" s="255"/>
      <c r="AM996" s="255"/>
      <c r="AN996" s="255"/>
      <c r="AO996" s="255"/>
      <c r="AP996" s="255"/>
    </row>
    <row r="997" spans="1:42" ht="47.25">
      <c r="A997" s="251" t="s">
        <v>670</v>
      </c>
      <c r="B997" s="251" t="s">
        <v>2592</v>
      </c>
      <c r="C997" s="251" t="s">
        <v>1620</v>
      </c>
      <c r="D997" s="251" t="str">
        <f t="shared" si="31"/>
        <v>PC3_10C
Dry (Quantity)</v>
      </c>
      <c r="E997" s="251" t="s">
        <v>1621</v>
      </c>
      <c r="F997" s="251" t="str">
        <f t="shared" si="32"/>
        <v>PC3_10C
Byumye (ingano)</v>
      </c>
      <c r="G997" s="450"/>
      <c r="H997" s="450"/>
      <c r="I997" s="450"/>
      <c r="J997" s="450"/>
      <c r="K997" s="450"/>
      <c r="L997" s="251" t="s">
        <v>2589</v>
      </c>
      <c r="M997" s="259"/>
      <c r="N997" s="251" t="s">
        <v>43</v>
      </c>
      <c r="O997" s="259"/>
      <c r="P997" s="259"/>
      <c r="Q997" s="259"/>
      <c r="R997" s="259"/>
      <c r="S997" s="259"/>
      <c r="T997" s="259"/>
      <c r="U997" s="259"/>
      <c r="V997" s="259"/>
      <c r="W997" s="259"/>
      <c r="X997" s="259"/>
      <c r="Y997" s="259"/>
      <c r="Z997" s="259"/>
      <c r="AA997" s="255"/>
      <c r="AB997" s="255"/>
      <c r="AC997" s="255"/>
      <c r="AD997" s="255"/>
      <c r="AE997" s="255"/>
      <c r="AF997" s="255"/>
      <c r="AG997" s="255"/>
      <c r="AH997" s="255"/>
      <c r="AI997" s="255"/>
      <c r="AJ997" s="255"/>
      <c r="AK997" s="255"/>
      <c r="AL997" s="255"/>
      <c r="AM997" s="255"/>
      <c r="AN997" s="255"/>
      <c r="AO997" s="255"/>
      <c r="AP997" s="255"/>
    </row>
    <row r="998" spans="1:42" ht="47.25">
      <c r="A998" s="251" t="s">
        <v>1597</v>
      </c>
      <c r="B998" s="251" t="s">
        <v>2593</v>
      </c>
      <c r="C998" s="251" t="s">
        <v>1623</v>
      </c>
      <c r="D998" s="251" t="str">
        <f t="shared" si="31"/>
        <v>PC3_10CX
Dry (Unit)</v>
      </c>
      <c r="E998" s="251" t="s">
        <v>1624</v>
      </c>
      <c r="F998" s="251" t="str">
        <f t="shared" si="32"/>
        <v>PC3_10CX
Byumye (igipimo)</v>
      </c>
      <c r="G998" s="450"/>
      <c r="H998" s="450"/>
      <c r="I998" s="450"/>
      <c r="J998" s="450"/>
      <c r="K998" s="450"/>
      <c r="L998" s="251" t="s">
        <v>2594</v>
      </c>
      <c r="M998" s="259"/>
      <c r="N998" s="251" t="s">
        <v>43</v>
      </c>
      <c r="O998" s="259"/>
      <c r="P998" s="259"/>
      <c r="Q998" s="259"/>
      <c r="R998" s="259"/>
      <c r="S998" s="259"/>
      <c r="T998" s="259"/>
      <c r="U998" s="259"/>
      <c r="V998" s="259"/>
      <c r="W998" s="259"/>
      <c r="X998" s="259"/>
      <c r="Y998" s="259"/>
      <c r="Z998" s="259"/>
      <c r="AA998" s="255"/>
      <c r="AB998" s="255"/>
      <c r="AC998" s="255"/>
      <c r="AD998" s="255"/>
      <c r="AE998" s="255"/>
      <c r="AF998" s="255"/>
      <c r="AG998" s="255"/>
      <c r="AH998" s="255"/>
      <c r="AI998" s="255"/>
      <c r="AJ998" s="255"/>
      <c r="AK998" s="255"/>
      <c r="AL998" s="255"/>
      <c r="AM998" s="255"/>
      <c r="AN998" s="255"/>
      <c r="AO998" s="255"/>
      <c r="AP998" s="255"/>
    </row>
    <row r="999" spans="1:42" ht="47.25">
      <c r="A999" s="251" t="s">
        <v>1656</v>
      </c>
      <c r="B999" s="251" t="s">
        <v>2595</v>
      </c>
      <c r="C999" s="251" t="s">
        <v>2596</v>
      </c>
      <c r="D999" s="251" t="str">
        <f t="shared" ref="D999:D1062" si="33">$B999&amp;"
"&amp;$C999</f>
        <v>PC3_10D
[${plot_15b}]: Who do you sell [${PC3_03}] to?</v>
      </c>
      <c r="E999" s="251" t="s">
        <v>2597</v>
      </c>
      <c r="F999" s="251" t="str">
        <f t="shared" si="32"/>
        <v>PC3_10D
[${plot_15b}]: Ni hehe wagurishije umusaruro wa [${PC3_03}]?</v>
      </c>
      <c r="G999" s="450"/>
      <c r="H999" s="450"/>
      <c r="I999" s="450"/>
      <c r="J999" s="450"/>
      <c r="K999" s="450"/>
      <c r="L999" s="251" t="s">
        <v>2598</v>
      </c>
      <c r="M999" s="259"/>
      <c r="N999" s="251" t="s">
        <v>43</v>
      </c>
      <c r="O999" s="259"/>
      <c r="P999" s="259"/>
      <c r="Q999" s="259"/>
      <c r="R999" s="259"/>
      <c r="S999" s="259"/>
      <c r="T999" s="259"/>
      <c r="U999" s="259"/>
      <c r="V999" s="259"/>
      <c r="W999" s="259"/>
      <c r="X999" s="259"/>
      <c r="Y999" s="259"/>
      <c r="Z999" s="259"/>
      <c r="AA999" s="255"/>
      <c r="AB999" s="255"/>
      <c r="AC999" s="255"/>
      <c r="AD999" s="255"/>
      <c r="AE999" s="255"/>
      <c r="AF999" s="255"/>
      <c r="AG999" s="255"/>
      <c r="AH999" s="255"/>
      <c r="AI999" s="255"/>
      <c r="AJ999" s="255"/>
      <c r="AK999" s="255"/>
      <c r="AL999" s="255"/>
      <c r="AM999" s="255"/>
      <c r="AN999" s="255"/>
      <c r="AO999" s="255"/>
      <c r="AP999" s="255"/>
    </row>
    <row r="1000" spans="1:42" ht="63">
      <c r="A1000" s="251" t="s">
        <v>48</v>
      </c>
      <c r="B1000" s="251" t="s">
        <v>2599</v>
      </c>
      <c r="C1000" s="251" t="s">
        <v>2600</v>
      </c>
      <c r="D1000" s="251" t="str">
        <f t="shared" si="33"/>
        <v>PC3_10E
[${plot_15b}]: How much did you earn in total from selling this [${PC3_03}] from your Season 15b harvest?</v>
      </c>
      <c r="E1000" s="251" t="s">
        <v>2601</v>
      </c>
      <c r="F1000" s="251" t="str">
        <f t="shared" si="32"/>
        <v>PC3_10E
[${plot_15b}]:  Winjije amafaranga angahe mu musaruro wa [${PC3_03}] mu gihembwe cy'ihinga 15b?</v>
      </c>
      <c r="G1000" s="450"/>
      <c r="H1000" s="450"/>
      <c r="I1000" s="450"/>
      <c r="J1000" s="251" t="s">
        <v>1664</v>
      </c>
      <c r="K1000" s="450"/>
      <c r="L1000" s="251" t="s">
        <v>2598</v>
      </c>
      <c r="M1000" s="259"/>
      <c r="N1000" s="251" t="s">
        <v>43</v>
      </c>
      <c r="O1000" s="259"/>
      <c r="P1000" s="259"/>
      <c r="Q1000" s="259"/>
      <c r="R1000" s="259"/>
      <c r="S1000" s="259"/>
      <c r="T1000" s="259"/>
      <c r="U1000" s="259"/>
      <c r="V1000" s="259"/>
      <c r="W1000" s="259"/>
      <c r="X1000" s="259"/>
      <c r="Y1000" s="259"/>
      <c r="Z1000" s="259"/>
      <c r="AA1000" s="255"/>
      <c r="AB1000" s="255"/>
      <c r="AC1000" s="255"/>
      <c r="AD1000" s="255"/>
      <c r="AE1000" s="255"/>
      <c r="AF1000" s="255"/>
      <c r="AG1000" s="255"/>
      <c r="AH1000" s="255"/>
      <c r="AI1000" s="255"/>
      <c r="AJ1000" s="255"/>
      <c r="AK1000" s="255"/>
      <c r="AL1000" s="255"/>
      <c r="AM1000" s="255"/>
      <c r="AN1000" s="255"/>
      <c r="AO1000" s="255"/>
      <c r="AP1000" s="255"/>
    </row>
    <row r="1001" spans="1:42" s="18" customFormat="1" ht="78.75">
      <c r="A1001" s="251" t="s">
        <v>256</v>
      </c>
      <c r="B1001" s="251" t="s">
        <v>2602</v>
      </c>
      <c r="C1001" s="251" t="s">
        <v>2603</v>
      </c>
      <c r="D1001" s="251" t="str">
        <f t="shared" si="33"/>
        <v>PC3_10E_alert
Alert! The household reported that they earned more than 100,000 RWF from [${PC3_03}]  harvest. This is very high. Are you sure this is correct?</v>
      </c>
      <c r="E1001" s="251" t="s">
        <v>2603</v>
      </c>
      <c r="F1001" s="251" t="str">
        <f t="shared" si="32"/>
        <v>PC3_10E_alert
Alert! The household reported that they earned more than 100,000 RWF from [${PC3_03}]  harvest. This is very high. Are you sure this is correct?</v>
      </c>
      <c r="G1001" s="251"/>
      <c r="H1001" s="251"/>
      <c r="I1001" s="251"/>
      <c r="J1001" s="319"/>
      <c r="K1001" s="259"/>
      <c r="L1001" s="251" t="s">
        <v>2604</v>
      </c>
      <c r="M1001" s="259"/>
      <c r="N1001" s="251" t="s">
        <v>43</v>
      </c>
      <c r="O1001" s="259"/>
      <c r="P1001" s="259"/>
      <c r="Q1001" s="259"/>
      <c r="R1001" s="259"/>
      <c r="S1001" s="259"/>
      <c r="T1001" s="259"/>
      <c r="U1001" s="259"/>
      <c r="V1001" s="259"/>
      <c r="W1001" s="259"/>
      <c r="X1001" s="259"/>
      <c r="Y1001" s="259"/>
      <c r="Z1001" s="259"/>
      <c r="AA1001" s="259"/>
      <c r="AB1001" s="259"/>
      <c r="AC1001" s="259"/>
      <c r="AD1001" s="259"/>
      <c r="AE1001" s="259"/>
      <c r="AF1001" s="259"/>
      <c r="AG1001" s="259"/>
      <c r="AH1001" s="259"/>
      <c r="AI1001" s="259"/>
      <c r="AJ1001" s="259"/>
      <c r="AK1001" s="259"/>
      <c r="AL1001" s="259"/>
      <c r="AM1001" s="259"/>
      <c r="AN1001" s="259"/>
      <c r="AO1001" s="259"/>
      <c r="AP1001" s="259"/>
    </row>
    <row r="1002" spans="1:42" ht="63">
      <c r="A1002" s="251" t="s">
        <v>670</v>
      </c>
      <c r="B1002" s="251" t="s">
        <v>2605</v>
      </c>
      <c r="C1002" s="251" t="s">
        <v>2606</v>
      </c>
      <c r="D1002" s="251" t="str">
        <f t="shared" si="33"/>
        <v>PC3_11
[${plot_15b}]: How much [${PC3_03}] was used for HH consumption?</v>
      </c>
      <c r="E1002" s="251" t="s">
        <v>2607</v>
      </c>
      <c r="F1002" s="251" t="str">
        <f t="shared" si="32"/>
        <v>PC3_11
[${plot_15b}]:  Umusaruro [${PC3_03}] umaze kuribwa mu rugo ungana ute?</v>
      </c>
      <c r="G1002" s="450"/>
      <c r="H1002" s="450"/>
      <c r="I1002" s="450"/>
      <c r="J1002" s="450"/>
      <c r="K1002" s="450"/>
      <c r="L1002" s="251" t="s">
        <v>2552</v>
      </c>
      <c r="M1002" s="259"/>
      <c r="N1002" s="251" t="s">
        <v>43</v>
      </c>
      <c r="O1002" s="259"/>
      <c r="P1002" s="259"/>
      <c r="Q1002" s="259"/>
      <c r="R1002" s="259"/>
      <c r="S1002" s="259"/>
      <c r="T1002" s="259"/>
      <c r="U1002" s="259"/>
      <c r="V1002" s="259"/>
      <c r="W1002" s="259"/>
      <c r="X1002" s="259"/>
      <c r="Y1002" s="259"/>
      <c r="Z1002" s="259"/>
      <c r="AA1002" s="255"/>
      <c r="AB1002" s="255"/>
      <c r="AC1002" s="255"/>
      <c r="AD1002" s="255"/>
      <c r="AE1002" s="255"/>
      <c r="AF1002" s="255"/>
      <c r="AG1002" s="255"/>
      <c r="AH1002" s="255"/>
      <c r="AI1002" s="255"/>
      <c r="AJ1002" s="255"/>
      <c r="AK1002" s="255"/>
      <c r="AL1002" s="255"/>
      <c r="AM1002" s="255"/>
      <c r="AN1002" s="255"/>
      <c r="AO1002" s="255"/>
      <c r="AP1002" s="255"/>
    </row>
    <row r="1003" spans="1:42" ht="47.25">
      <c r="A1003" s="251" t="s">
        <v>1597</v>
      </c>
      <c r="B1003" s="251" t="s">
        <v>2608</v>
      </c>
      <c r="C1003" s="251" t="s">
        <v>1558</v>
      </c>
      <c r="D1003" s="251" t="str">
        <f t="shared" si="33"/>
        <v>PC3_11X
units</v>
      </c>
      <c r="E1003" s="251" t="s">
        <v>677</v>
      </c>
      <c r="F1003" s="251" t="str">
        <f t="shared" si="32"/>
        <v>PC3_11X
Ingero</v>
      </c>
      <c r="G1003" s="450"/>
      <c r="H1003" s="450"/>
      <c r="I1003" s="450"/>
      <c r="J1003" s="450"/>
      <c r="K1003" s="450"/>
      <c r="L1003" s="251" t="s">
        <v>2609</v>
      </c>
      <c r="M1003" s="259"/>
      <c r="N1003" s="251" t="s">
        <v>43</v>
      </c>
      <c r="O1003" s="259"/>
      <c r="P1003" s="259"/>
      <c r="Q1003" s="259"/>
      <c r="R1003" s="259"/>
      <c r="S1003" s="259"/>
      <c r="T1003" s="259"/>
      <c r="U1003" s="259"/>
      <c r="V1003" s="259"/>
      <c r="W1003" s="259"/>
      <c r="X1003" s="259"/>
      <c r="Y1003" s="259"/>
      <c r="Z1003" s="259"/>
      <c r="AA1003" s="255"/>
      <c r="AB1003" s="255"/>
      <c r="AC1003" s="255"/>
      <c r="AD1003" s="255"/>
      <c r="AE1003" s="255"/>
      <c r="AF1003" s="255"/>
      <c r="AG1003" s="255"/>
      <c r="AH1003" s="255"/>
      <c r="AI1003" s="255"/>
      <c r="AJ1003" s="255"/>
      <c r="AK1003" s="255"/>
      <c r="AL1003" s="255"/>
      <c r="AM1003" s="255"/>
      <c r="AN1003" s="255"/>
      <c r="AO1003" s="255"/>
      <c r="AP1003" s="255"/>
    </row>
    <row r="1004" spans="1:42" s="8" customFormat="1" ht="63">
      <c r="A1004" s="271" t="s">
        <v>59</v>
      </c>
      <c r="B1004" s="271" t="s">
        <v>2610</v>
      </c>
      <c r="C1004" s="271" t="s">
        <v>2611</v>
      </c>
      <c r="D1004" s="251" t="str">
        <f t="shared" si="33"/>
        <v>CQ_15b
Consumed weight (15B) converted to KG (unless bundle as units)</v>
      </c>
      <c r="E1004" s="271"/>
      <c r="F1004" s="251" t="str">
        <f t="shared" si="32"/>
        <v xml:space="preserve">CQ_15b
</v>
      </c>
      <c r="G1004" s="271"/>
      <c r="H1004" s="271"/>
      <c r="I1004" s="271"/>
      <c r="J1004" s="271"/>
      <c r="K1004" s="271"/>
      <c r="L1004" s="271"/>
      <c r="M1004" s="452"/>
      <c r="N1004" s="271"/>
      <c r="O1004" s="271"/>
      <c r="P1004" s="271"/>
      <c r="Q1004" s="455" t="s">
        <v>2612</v>
      </c>
      <c r="R1004" s="374"/>
      <c r="S1004" s="398"/>
      <c r="T1004" s="271"/>
      <c r="U1004" s="271"/>
      <c r="V1004" s="271"/>
      <c r="W1004" s="271"/>
      <c r="X1004" s="271"/>
      <c r="Y1004" s="271"/>
      <c r="Z1004" s="271"/>
      <c r="AA1004" s="362"/>
      <c r="AB1004" s="362"/>
      <c r="AC1004" s="362"/>
      <c r="AD1004" s="362"/>
      <c r="AE1004" s="362"/>
      <c r="AF1004" s="362"/>
      <c r="AG1004" s="362"/>
      <c r="AH1004" s="362"/>
      <c r="AI1004" s="362"/>
      <c r="AJ1004" s="362"/>
      <c r="AK1004" s="362"/>
      <c r="AL1004" s="362"/>
      <c r="AM1004" s="362"/>
      <c r="AN1004" s="362"/>
      <c r="AO1004" s="362"/>
      <c r="AP1004" s="362"/>
    </row>
    <row r="1005" spans="1:42" ht="63">
      <c r="A1005" s="271" t="s">
        <v>59</v>
      </c>
      <c r="B1005" s="271" t="s">
        <v>2613</v>
      </c>
      <c r="C1005" s="271" t="s">
        <v>1677</v>
      </c>
      <c r="D1005" s="251" t="str">
        <f t="shared" si="33"/>
        <v>CQ2_15b
Equal to 1 if consumed weight larger than total harvest weight</v>
      </c>
      <c r="E1005" s="271"/>
      <c r="F1005" s="251" t="str">
        <f t="shared" si="32"/>
        <v xml:space="preserve">CQ2_15b
</v>
      </c>
      <c r="G1005" s="271"/>
      <c r="H1005" s="271"/>
      <c r="I1005" s="271"/>
      <c r="J1005" s="271"/>
      <c r="K1005" s="271"/>
      <c r="L1005" s="271" t="s">
        <v>2614</v>
      </c>
      <c r="M1005" s="452"/>
      <c r="N1005" s="450"/>
      <c r="O1005" s="450"/>
      <c r="P1005" s="450"/>
      <c r="Q1005" s="455" t="s">
        <v>2615</v>
      </c>
      <c r="R1005" s="319"/>
      <c r="S1005" s="398"/>
      <c r="T1005" s="450"/>
      <c r="U1005" s="450"/>
      <c r="V1005" s="450"/>
      <c r="W1005" s="450"/>
      <c r="X1005" s="450"/>
      <c r="Y1005" s="450"/>
      <c r="Z1005" s="450"/>
      <c r="AA1005" s="255"/>
      <c r="AB1005" s="255"/>
      <c r="AC1005" s="255"/>
      <c r="AD1005" s="255"/>
      <c r="AE1005" s="255"/>
      <c r="AF1005" s="255"/>
      <c r="AG1005" s="255"/>
      <c r="AH1005" s="255"/>
      <c r="AI1005" s="255"/>
      <c r="AJ1005" s="255"/>
      <c r="AK1005" s="255"/>
      <c r="AL1005" s="255"/>
      <c r="AM1005" s="255"/>
      <c r="AN1005" s="255"/>
      <c r="AO1005" s="255"/>
      <c r="AP1005" s="255"/>
    </row>
    <row r="1006" spans="1:42" ht="63">
      <c r="A1006" s="271" t="s">
        <v>22</v>
      </c>
      <c r="B1006" s="271" t="s">
        <v>2616</v>
      </c>
      <c r="C1006" s="271" t="s">
        <v>1681</v>
      </c>
      <c r="D1006" s="251" t="str">
        <f t="shared" si="33"/>
        <v>CQ_15b_w
ALERT! The amount consumed is larger than the amount harvested.</v>
      </c>
      <c r="E1006" s="271" t="s">
        <v>1645</v>
      </c>
      <c r="F1006" s="251" t="str">
        <f t="shared" si="32"/>
        <v>CQ_15b_w
IKITONDERWA!  ibyo yasaruye ntibingana / ntibihura nuburyo yabikoresheje.</v>
      </c>
      <c r="G1006" s="450"/>
      <c r="H1006" s="450"/>
      <c r="I1006" s="450"/>
      <c r="J1006" s="450"/>
      <c r="K1006" s="450"/>
      <c r="L1006" s="271" t="s">
        <v>2617</v>
      </c>
      <c r="M1006" s="452"/>
      <c r="N1006" s="450"/>
      <c r="O1006" s="450"/>
      <c r="P1006" s="450"/>
      <c r="Q1006" s="455"/>
      <c r="R1006" s="319"/>
      <c r="S1006" s="398"/>
      <c r="T1006" s="450"/>
      <c r="U1006" s="450"/>
      <c r="V1006" s="450"/>
      <c r="W1006" s="450"/>
      <c r="X1006" s="450"/>
      <c r="Y1006" s="450"/>
      <c r="Z1006" s="450"/>
      <c r="AA1006" s="255"/>
      <c r="AB1006" s="255"/>
      <c r="AC1006" s="255"/>
      <c r="AD1006" s="255"/>
      <c r="AE1006" s="255"/>
      <c r="AF1006" s="255"/>
      <c r="AG1006" s="255"/>
      <c r="AH1006" s="255"/>
      <c r="AI1006" s="255"/>
      <c r="AJ1006" s="255"/>
      <c r="AK1006" s="255"/>
      <c r="AL1006" s="255"/>
      <c r="AM1006" s="255"/>
      <c r="AN1006" s="255"/>
      <c r="AO1006" s="255"/>
      <c r="AP1006" s="255"/>
    </row>
    <row r="1007" spans="1:42" ht="63">
      <c r="A1007" s="251" t="s">
        <v>1606</v>
      </c>
      <c r="B1007" s="251" t="s">
        <v>2618</v>
      </c>
      <c r="C1007" s="251" t="s">
        <v>2554</v>
      </c>
      <c r="D1007" s="251" t="str">
        <f t="shared" si="33"/>
        <v>PC3_11A
[${plot_15b}]: Green or Dry Maize?</v>
      </c>
      <c r="E1007" s="251" t="s">
        <v>2619</v>
      </c>
      <c r="F1007" s="251" t="str">
        <f t="shared" si="32"/>
        <v>PC3_11A
[${plot_15b}]: Ibigori bibisi cg byumye?</v>
      </c>
      <c r="G1007" s="450"/>
      <c r="H1007" s="450"/>
      <c r="I1007" s="450"/>
      <c r="J1007" s="450"/>
      <c r="K1007" s="450"/>
      <c r="L1007" s="251" t="s">
        <v>2620</v>
      </c>
      <c r="M1007" s="259"/>
      <c r="N1007" s="251" t="s">
        <v>43</v>
      </c>
      <c r="O1007" s="259"/>
      <c r="P1007" s="259"/>
      <c r="Q1007" s="259"/>
      <c r="R1007" s="259"/>
      <c r="S1007" s="259"/>
      <c r="T1007" s="259"/>
      <c r="U1007" s="259"/>
      <c r="V1007" s="259"/>
      <c r="W1007" s="259"/>
      <c r="X1007" s="259"/>
      <c r="Y1007" s="259"/>
      <c r="Z1007" s="259"/>
      <c r="AA1007" s="255"/>
      <c r="AB1007" s="255"/>
      <c r="AC1007" s="255"/>
      <c r="AD1007" s="255"/>
      <c r="AE1007" s="255"/>
      <c r="AF1007" s="255"/>
      <c r="AG1007" s="255"/>
      <c r="AH1007" s="255"/>
      <c r="AI1007" s="255"/>
      <c r="AJ1007" s="255"/>
      <c r="AK1007" s="255"/>
      <c r="AL1007" s="255"/>
      <c r="AM1007" s="255"/>
      <c r="AN1007" s="255"/>
      <c r="AO1007" s="255"/>
      <c r="AP1007" s="255"/>
    </row>
    <row r="1008" spans="1:42" ht="47.25">
      <c r="A1008" s="251" t="s">
        <v>670</v>
      </c>
      <c r="B1008" s="251" t="s">
        <v>2621</v>
      </c>
      <c r="C1008" s="251" t="s">
        <v>1612</v>
      </c>
      <c r="D1008" s="251" t="str">
        <f t="shared" si="33"/>
        <v>PC3_11B
Green (Quantity)</v>
      </c>
      <c r="E1008" s="251" t="s">
        <v>1613</v>
      </c>
      <c r="F1008" s="251" t="str">
        <f t="shared" si="32"/>
        <v>PC3_11B
Bibisi (ingano)</v>
      </c>
      <c r="G1008" s="450"/>
      <c r="H1008" s="450"/>
      <c r="I1008" s="450"/>
      <c r="J1008" s="450"/>
      <c r="K1008" s="450"/>
      <c r="L1008" s="251" t="s">
        <v>2622</v>
      </c>
      <c r="M1008" s="259"/>
      <c r="N1008" s="251" t="s">
        <v>43</v>
      </c>
      <c r="O1008" s="259"/>
      <c r="P1008" s="259"/>
      <c r="Q1008" s="259"/>
      <c r="R1008" s="259"/>
      <c r="S1008" s="259"/>
      <c r="T1008" s="259"/>
      <c r="U1008" s="259"/>
      <c r="V1008" s="259"/>
      <c r="W1008" s="259"/>
      <c r="X1008" s="259"/>
      <c r="Y1008" s="259"/>
      <c r="Z1008" s="259"/>
      <c r="AA1008" s="255"/>
      <c r="AB1008" s="255"/>
      <c r="AC1008" s="255"/>
      <c r="AD1008" s="255"/>
      <c r="AE1008" s="255"/>
      <c r="AF1008" s="255"/>
      <c r="AG1008" s="255"/>
      <c r="AH1008" s="255"/>
      <c r="AI1008" s="255"/>
      <c r="AJ1008" s="255"/>
      <c r="AK1008" s="255"/>
      <c r="AL1008" s="255"/>
      <c r="AM1008" s="255"/>
      <c r="AN1008" s="255"/>
      <c r="AO1008" s="255"/>
      <c r="AP1008" s="255"/>
    </row>
    <row r="1009" spans="1:42" ht="47.25">
      <c r="A1009" s="251" t="s">
        <v>1597</v>
      </c>
      <c r="B1009" s="251" t="s">
        <v>2623</v>
      </c>
      <c r="C1009" s="251" t="s">
        <v>1616</v>
      </c>
      <c r="D1009" s="251" t="str">
        <f t="shared" si="33"/>
        <v>PC3_11BX
Green (Unit)</v>
      </c>
      <c r="E1009" s="251" t="s">
        <v>1617</v>
      </c>
      <c r="F1009" s="251" t="str">
        <f t="shared" si="32"/>
        <v>PC3_11BX
Bibisi (igipimo)</v>
      </c>
      <c r="G1009" s="450"/>
      <c r="H1009" s="450"/>
      <c r="I1009" s="450"/>
      <c r="J1009" s="450"/>
      <c r="K1009" s="450"/>
      <c r="L1009" s="251" t="s">
        <v>2624</v>
      </c>
      <c r="M1009" s="259"/>
      <c r="N1009" s="251" t="s">
        <v>43</v>
      </c>
      <c r="O1009" s="259"/>
      <c r="P1009" s="259"/>
      <c r="Q1009" s="259"/>
      <c r="R1009" s="259"/>
      <c r="S1009" s="259"/>
      <c r="T1009" s="259"/>
      <c r="U1009" s="259"/>
      <c r="V1009" s="259"/>
      <c r="W1009" s="259"/>
      <c r="X1009" s="259"/>
      <c r="Y1009" s="259"/>
      <c r="Z1009" s="259"/>
      <c r="AA1009" s="255"/>
      <c r="AB1009" s="255"/>
      <c r="AC1009" s="255"/>
      <c r="AD1009" s="255"/>
      <c r="AE1009" s="255"/>
      <c r="AF1009" s="255"/>
      <c r="AG1009" s="255"/>
      <c r="AH1009" s="255"/>
      <c r="AI1009" s="255"/>
      <c r="AJ1009" s="255"/>
      <c r="AK1009" s="255"/>
      <c r="AL1009" s="255"/>
      <c r="AM1009" s="255"/>
      <c r="AN1009" s="255"/>
      <c r="AO1009" s="255"/>
      <c r="AP1009" s="255"/>
    </row>
    <row r="1010" spans="1:42" ht="47.25">
      <c r="A1010" s="251" t="s">
        <v>670</v>
      </c>
      <c r="B1010" s="251" t="s">
        <v>2625</v>
      </c>
      <c r="C1010" s="251" t="s">
        <v>1620</v>
      </c>
      <c r="D1010" s="251" t="str">
        <f t="shared" si="33"/>
        <v>PC3_11C
Dry (Quantity)</v>
      </c>
      <c r="E1010" s="251" t="s">
        <v>1621</v>
      </c>
      <c r="F1010" s="251" t="str">
        <f t="shared" si="32"/>
        <v>PC3_11C
Byumye (ingano)</v>
      </c>
      <c r="G1010" s="450"/>
      <c r="H1010" s="450"/>
      <c r="I1010" s="450"/>
      <c r="J1010" s="450"/>
      <c r="K1010" s="450"/>
      <c r="L1010" s="251" t="s">
        <v>2622</v>
      </c>
      <c r="M1010" s="259"/>
      <c r="N1010" s="251" t="s">
        <v>43</v>
      </c>
      <c r="O1010" s="259"/>
      <c r="P1010" s="259"/>
      <c r="Q1010" s="259"/>
      <c r="R1010" s="259"/>
      <c r="S1010" s="259"/>
      <c r="T1010" s="259"/>
      <c r="U1010" s="259"/>
      <c r="V1010" s="259"/>
      <c r="W1010" s="259"/>
      <c r="X1010" s="259"/>
      <c r="Y1010" s="259"/>
      <c r="Z1010" s="259"/>
      <c r="AA1010" s="255"/>
      <c r="AB1010" s="255"/>
      <c r="AC1010" s="255"/>
      <c r="AD1010" s="255"/>
      <c r="AE1010" s="255"/>
      <c r="AF1010" s="255"/>
      <c r="AG1010" s="255"/>
      <c r="AH1010" s="255"/>
      <c r="AI1010" s="255"/>
      <c r="AJ1010" s="255"/>
      <c r="AK1010" s="255"/>
      <c r="AL1010" s="255"/>
      <c r="AM1010" s="255"/>
      <c r="AN1010" s="255"/>
      <c r="AO1010" s="255"/>
      <c r="AP1010" s="255"/>
    </row>
    <row r="1011" spans="1:42" ht="34.5" customHeight="1">
      <c r="A1011" s="251" t="s">
        <v>1597</v>
      </c>
      <c r="B1011" s="251" t="s">
        <v>2626</v>
      </c>
      <c r="C1011" s="251" t="s">
        <v>1623</v>
      </c>
      <c r="D1011" s="251" t="str">
        <f t="shared" si="33"/>
        <v>PC3_11CX
Dry (Unit)</v>
      </c>
      <c r="E1011" s="251" t="s">
        <v>1624</v>
      </c>
      <c r="F1011" s="251" t="str">
        <f t="shared" si="32"/>
        <v>PC3_11CX
Byumye (igipimo)</v>
      </c>
      <c r="G1011" s="450"/>
      <c r="H1011" s="450"/>
      <c r="I1011" s="450"/>
      <c r="J1011" s="450"/>
      <c r="K1011" s="450"/>
      <c r="L1011" s="251" t="s">
        <v>2627</v>
      </c>
      <c r="M1011" s="259"/>
      <c r="N1011" s="251" t="s">
        <v>43</v>
      </c>
      <c r="O1011" s="259"/>
      <c r="P1011" s="259"/>
      <c r="Q1011" s="259"/>
      <c r="R1011" s="259"/>
      <c r="S1011" s="259"/>
      <c r="T1011" s="259"/>
      <c r="U1011" s="259"/>
      <c r="V1011" s="259"/>
      <c r="W1011" s="259"/>
      <c r="X1011" s="259"/>
      <c r="Y1011" s="259"/>
      <c r="Z1011" s="259"/>
      <c r="AA1011" s="255"/>
      <c r="AB1011" s="255"/>
      <c r="AC1011" s="255"/>
      <c r="AD1011" s="255"/>
      <c r="AE1011" s="255"/>
      <c r="AF1011" s="255"/>
      <c r="AG1011" s="255"/>
      <c r="AH1011" s="255"/>
      <c r="AI1011" s="255"/>
      <c r="AJ1011" s="255"/>
      <c r="AK1011" s="255"/>
      <c r="AL1011" s="255"/>
      <c r="AM1011" s="255"/>
      <c r="AN1011" s="255"/>
      <c r="AO1011" s="255"/>
      <c r="AP1011" s="255"/>
    </row>
    <row r="1012" spans="1:42" ht="78.75">
      <c r="A1012" s="251" t="s">
        <v>670</v>
      </c>
      <c r="B1012" s="251" t="s">
        <v>2628</v>
      </c>
      <c r="C1012" s="251" t="s">
        <v>2629</v>
      </c>
      <c r="D1012" s="251" t="str">
        <f t="shared" si="33"/>
        <v>PC3_12
[${plot_15b}]: How much [${PC3_03}] did you lose due to spoilage or post-harvest losses (during storage)?</v>
      </c>
      <c r="E1012" s="251" t="s">
        <v>2630</v>
      </c>
      <c r="F1012" s="251" t="str">
        <f t="shared" si="32"/>
        <v>PC3_12
[${plot_15b}]: Wahombye umusaruro [${PC3_03}] ungana ute nyuma yo kuwurobanura ngo uwuhunike, cyangwa se ubuhunikiro wakoresheje?</v>
      </c>
      <c r="G1012" s="450"/>
      <c r="H1012" s="450"/>
      <c r="I1012" s="450"/>
      <c r="J1012" s="450"/>
      <c r="K1012" s="450"/>
      <c r="L1012" s="251" t="s">
        <v>2552</v>
      </c>
      <c r="M1012" s="259"/>
      <c r="N1012" s="251" t="s">
        <v>43</v>
      </c>
      <c r="O1012" s="259"/>
      <c r="P1012" s="259"/>
      <c r="Q1012" s="259"/>
      <c r="R1012" s="259"/>
      <c r="S1012" s="259"/>
      <c r="T1012" s="259"/>
      <c r="U1012" s="259"/>
      <c r="V1012" s="259"/>
      <c r="W1012" s="259"/>
      <c r="X1012" s="259"/>
      <c r="Y1012" s="259"/>
      <c r="Z1012" s="259"/>
      <c r="AA1012" s="255"/>
      <c r="AB1012" s="255"/>
      <c r="AC1012" s="255"/>
      <c r="AD1012" s="255"/>
      <c r="AE1012" s="255"/>
      <c r="AF1012" s="255"/>
      <c r="AG1012" s="255"/>
      <c r="AH1012" s="255"/>
      <c r="AI1012" s="255"/>
      <c r="AJ1012" s="255"/>
      <c r="AK1012" s="255"/>
      <c r="AL1012" s="255"/>
      <c r="AM1012" s="255"/>
      <c r="AN1012" s="255"/>
      <c r="AO1012" s="255"/>
      <c r="AP1012" s="255"/>
    </row>
    <row r="1013" spans="1:42" ht="47.25">
      <c r="A1013" s="251" t="s">
        <v>1597</v>
      </c>
      <c r="B1013" s="251" t="s">
        <v>2631</v>
      </c>
      <c r="C1013" s="251" t="s">
        <v>1558</v>
      </c>
      <c r="D1013" s="251" t="str">
        <f t="shared" si="33"/>
        <v>PC3_12X
units</v>
      </c>
      <c r="E1013" s="251" t="s">
        <v>677</v>
      </c>
      <c r="F1013" s="251" t="str">
        <f t="shared" si="32"/>
        <v>PC3_12X
Ingero</v>
      </c>
      <c r="G1013" s="450"/>
      <c r="H1013" s="450"/>
      <c r="I1013" s="259"/>
      <c r="J1013" s="259"/>
      <c r="K1013" s="259"/>
      <c r="L1013" s="251" t="s">
        <v>2632</v>
      </c>
      <c r="M1013" s="259"/>
      <c r="N1013" s="251" t="s">
        <v>43</v>
      </c>
      <c r="O1013" s="259"/>
      <c r="P1013" s="259"/>
      <c r="Q1013" s="259"/>
      <c r="R1013" s="259"/>
      <c r="S1013" s="259"/>
      <c r="T1013" s="259"/>
      <c r="U1013" s="259"/>
      <c r="V1013" s="259"/>
      <c r="W1013" s="259"/>
      <c r="X1013" s="259"/>
      <c r="Y1013" s="259"/>
      <c r="Z1013" s="259"/>
      <c r="AA1013" s="255"/>
      <c r="AB1013" s="255"/>
      <c r="AC1013" s="255"/>
      <c r="AD1013" s="255"/>
      <c r="AE1013" s="255"/>
      <c r="AF1013" s="255"/>
      <c r="AG1013" s="255"/>
      <c r="AH1013" s="255"/>
      <c r="AI1013" s="255"/>
      <c r="AJ1013" s="255"/>
      <c r="AK1013" s="255"/>
      <c r="AL1013" s="255"/>
      <c r="AM1013" s="255"/>
      <c r="AN1013" s="255"/>
      <c r="AO1013" s="255"/>
      <c r="AP1013" s="255"/>
    </row>
    <row r="1014" spans="1:42" s="8" customFormat="1" ht="63">
      <c r="A1014" s="271" t="s">
        <v>59</v>
      </c>
      <c r="B1014" s="271" t="s">
        <v>2633</v>
      </c>
      <c r="C1014" s="271" t="s">
        <v>2634</v>
      </c>
      <c r="D1014" s="251" t="str">
        <f t="shared" si="33"/>
        <v>LQ_15b
Post-harvest loss weight (15B) converted to KG (unless bundle as units)</v>
      </c>
      <c r="E1014" s="271"/>
      <c r="F1014" s="251" t="str">
        <f t="shared" si="32"/>
        <v xml:space="preserve">LQ_15b
</v>
      </c>
      <c r="G1014" s="271"/>
      <c r="H1014" s="271"/>
      <c r="I1014" s="271"/>
      <c r="J1014" s="271"/>
      <c r="K1014" s="271"/>
      <c r="L1014" s="271"/>
      <c r="M1014" s="452"/>
      <c r="N1014" s="271"/>
      <c r="O1014" s="271"/>
      <c r="P1014" s="271"/>
      <c r="Q1014" s="455" t="s">
        <v>2635</v>
      </c>
      <c r="R1014" s="374"/>
      <c r="S1014" s="398"/>
      <c r="T1014" s="271"/>
      <c r="U1014" s="271"/>
      <c r="V1014" s="271"/>
      <c r="W1014" s="271"/>
      <c r="X1014" s="271"/>
      <c r="Y1014" s="271"/>
      <c r="Z1014" s="271"/>
      <c r="AA1014" s="362"/>
      <c r="AB1014" s="362"/>
      <c r="AC1014" s="362"/>
      <c r="AD1014" s="362"/>
      <c r="AE1014" s="362"/>
      <c r="AF1014" s="362"/>
      <c r="AG1014" s="362"/>
      <c r="AH1014" s="362"/>
      <c r="AI1014" s="362"/>
      <c r="AJ1014" s="362"/>
      <c r="AK1014" s="362"/>
      <c r="AL1014" s="362"/>
      <c r="AM1014" s="362"/>
      <c r="AN1014" s="362"/>
      <c r="AO1014" s="362"/>
      <c r="AP1014" s="362"/>
    </row>
    <row r="1015" spans="1:42" ht="63">
      <c r="A1015" s="271" t="s">
        <v>59</v>
      </c>
      <c r="B1015" s="271" t="s">
        <v>2636</v>
      </c>
      <c r="C1015" s="271" t="s">
        <v>1701</v>
      </c>
      <c r="D1015" s="251" t="str">
        <f t="shared" si="33"/>
        <v>LQ2_15b
Equal to 1 if post-harvest loss weight larger than total harvest weight</v>
      </c>
      <c r="E1015" s="271"/>
      <c r="F1015" s="251" t="str">
        <f t="shared" si="32"/>
        <v xml:space="preserve">LQ2_15b
</v>
      </c>
      <c r="G1015" s="271"/>
      <c r="H1015" s="271"/>
      <c r="I1015" s="271"/>
      <c r="J1015" s="271"/>
      <c r="K1015" s="271"/>
      <c r="L1015" s="271" t="s">
        <v>2637</v>
      </c>
      <c r="M1015" s="452"/>
      <c r="N1015" s="271"/>
      <c r="O1015" s="271"/>
      <c r="P1015" s="271"/>
      <c r="Q1015" s="455" t="s">
        <v>2638</v>
      </c>
      <c r="R1015" s="319"/>
      <c r="S1015" s="398"/>
      <c r="T1015" s="450"/>
      <c r="U1015" s="450"/>
      <c r="V1015" s="450"/>
      <c r="W1015" s="450"/>
      <c r="X1015" s="450"/>
      <c r="Y1015" s="450"/>
      <c r="Z1015" s="450"/>
      <c r="AA1015" s="255"/>
      <c r="AB1015" s="255"/>
      <c r="AC1015" s="255"/>
      <c r="AD1015" s="255"/>
      <c r="AE1015" s="255"/>
      <c r="AF1015" s="255"/>
      <c r="AG1015" s="255"/>
      <c r="AH1015" s="255"/>
      <c r="AI1015" s="255"/>
      <c r="AJ1015" s="255"/>
      <c r="AK1015" s="255"/>
      <c r="AL1015" s="255"/>
      <c r="AM1015" s="255"/>
      <c r="AN1015" s="255"/>
      <c r="AO1015" s="255"/>
      <c r="AP1015" s="255"/>
    </row>
    <row r="1016" spans="1:42" ht="63">
      <c r="A1016" s="271" t="s">
        <v>22</v>
      </c>
      <c r="B1016" s="271" t="s">
        <v>2639</v>
      </c>
      <c r="C1016" s="271" t="s">
        <v>1705</v>
      </c>
      <c r="D1016" s="251" t="str">
        <f t="shared" si="33"/>
        <v>LQ_15b_w
ALERT! The amount lost is larger than the amount harvested.</v>
      </c>
      <c r="E1016" s="271" t="s">
        <v>1645</v>
      </c>
      <c r="F1016" s="251" t="str">
        <f t="shared" si="32"/>
        <v>LQ_15b_w
IKITONDERWA!  ibyo yasaruye ntibingana / ntibihura nuburyo yabikoresheje.</v>
      </c>
      <c r="G1016" s="271"/>
      <c r="H1016" s="271"/>
      <c r="I1016" s="271"/>
      <c r="J1016" s="271"/>
      <c r="K1016" s="271"/>
      <c r="L1016" s="271" t="s">
        <v>2640</v>
      </c>
      <c r="M1016" s="452"/>
      <c r="N1016" s="271" t="s">
        <v>681</v>
      </c>
      <c r="O1016" s="271"/>
      <c r="P1016" s="271"/>
      <c r="Q1016" s="455"/>
      <c r="R1016" s="319"/>
      <c r="S1016" s="398"/>
      <c r="T1016" s="450"/>
      <c r="U1016" s="450"/>
      <c r="V1016" s="450"/>
      <c r="W1016" s="450"/>
      <c r="X1016" s="450"/>
      <c r="Y1016" s="450"/>
      <c r="Z1016" s="450"/>
      <c r="AA1016" s="255"/>
      <c r="AB1016" s="255"/>
      <c r="AC1016" s="255"/>
      <c r="AD1016" s="255"/>
      <c r="AE1016" s="255"/>
      <c r="AF1016" s="255"/>
      <c r="AG1016" s="255"/>
      <c r="AH1016" s="255"/>
      <c r="AI1016" s="255"/>
      <c r="AJ1016" s="255"/>
      <c r="AK1016" s="255"/>
      <c r="AL1016" s="255"/>
      <c r="AM1016" s="255"/>
      <c r="AN1016" s="255"/>
      <c r="AO1016" s="255"/>
      <c r="AP1016" s="255"/>
    </row>
    <row r="1017" spans="1:42" ht="47.25">
      <c r="A1017" s="271" t="s">
        <v>59</v>
      </c>
      <c r="B1017" s="271" t="s">
        <v>2641</v>
      </c>
      <c r="C1017" s="271" t="s">
        <v>1708</v>
      </c>
      <c r="D1017" s="251" t="str">
        <f t="shared" si="33"/>
        <v>TQ_15b
Total quanitity of sold, consumed and lost</v>
      </c>
      <c r="E1017" s="450"/>
      <c r="F1017" s="251" t="str">
        <f t="shared" si="32"/>
        <v xml:space="preserve">TQ_15b
</v>
      </c>
      <c r="G1017" s="271"/>
      <c r="H1017" s="271"/>
      <c r="I1017" s="271"/>
      <c r="J1017" s="271"/>
      <c r="K1017" s="271"/>
      <c r="L1017" s="450"/>
      <c r="M1017" s="452"/>
      <c r="N1017" s="450"/>
      <c r="O1017" s="271"/>
      <c r="P1017" s="271"/>
      <c r="Q1017" s="455" t="s">
        <v>2642</v>
      </c>
      <c r="R1017" s="319"/>
      <c r="S1017" s="398"/>
      <c r="T1017" s="450"/>
      <c r="U1017" s="450"/>
      <c r="V1017" s="450"/>
      <c r="W1017" s="450"/>
      <c r="X1017" s="450"/>
      <c r="Y1017" s="450"/>
      <c r="Z1017" s="450"/>
      <c r="AA1017" s="255"/>
      <c r="AB1017" s="255"/>
      <c r="AC1017" s="255"/>
      <c r="AD1017" s="255"/>
      <c r="AE1017" s="255"/>
      <c r="AF1017" s="255"/>
      <c r="AG1017" s="255"/>
      <c r="AH1017" s="255"/>
      <c r="AI1017" s="255"/>
      <c r="AJ1017" s="255"/>
      <c r="AK1017" s="255"/>
      <c r="AL1017" s="255"/>
      <c r="AM1017" s="255"/>
      <c r="AN1017" s="255"/>
      <c r="AO1017" s="255"/>
      <c r="AP1017" s="255"/>
    </row>
    <row r="1018" spans="1:42" ht="63">
      <c r="A1018" s="271" t="s">
        <v>59</v>
      </c>
      <c r="B1018" s="271" t="s">
        <v>2643</v>
      </c>
      <c r="C1018" s="271" t="s">
        <v>1711</v>
      </c>
      <c r="D1018" s="251" t="str">
        <f t="shared" si="33"/>
        <v>Di_15b
Equal to 1 if difference between harvest and total used is greater than 25%</v>
      </c>
      <c r="E1018" s="450"/>
      <c r="F1018" s="251" t="str">
        <f t="shared" si="32"/>
        <v xml:space="preserve">Di_15b
</v>
      </c>
      <c r="G1018" s="450"/>
      <c r="H1018" s="450"/>
      <c r="I1018" s="450"/>
      <c r="J1018" s="450"/>
      <c r="K1018" s="450"/>
      <c r="L1018" s="271" t="s">
        <v>2644</v>
      </c>
      <c r="M1018" s="452"/>
      <c r="N1018" s="450"/>
      <c r="O1018" s="450"/>
      <c r="P1018" s="450"/>
      <c r="Q1018" s="455" t="s">
        <v>2645</v>
      </c>
      <c r="R1018" s="319"/>
      <c r="S1018" s="398"/>
      <c r="T1018" s="450"/>
      <c r="U1018" s="450"/>
      <c r="V1018" s="450"/>
      <c r="W1018" s="450"/>
      <c r="X1018" s="450"/>
      <c r="Y1018" s="450"/>
      <c r="Z1018" s="450"/>
      <c r="AA1018" s="255"/>
      <c r="AB1018" s="255"/>
      <c r="AC1018" s="255"/>
      <c r="AD1018" s="255"/>
      <c r="AE1018" s="255"/>
      <c r="AF1018" s="255"/>
      <c r="AG1018" s="255"/>
      <c r="AH1018" s="255"/>
      <c r="AI1018" s="255"/>
      <c r="AJ1018" s="255"/>
      <c r="AK1018" s="255"/>
      <c r="AL1018" s="255"/>
      <c r="AM1018" s="255"/>
      <c r="AN1018" s="255"/>
      <c r="AO1018" s="255"/>
      <c r="AP1018" s="255"/>
    </row>
    <row r="1019" spans="1:42" ht="110.25">
      <c r="A1019" s="271" t="s">
        <v>66</v>
      </c>
      <c r="B1019" s="271" t="s">
        <v>2646</v>
      </c>
      <c r="C1019" s="456" t="s">
        <v>2647</v>
      </c>
      <c r="D1019" s="251" t="str">
        <f t="shared" si="33"/>
        <v>Di_15b_w
Alert!  The amount harvest does not equal the amount used. HH reported they harvested [${HQ_15b}] KG but they SOLD [${SQ_15b}] KG + CONSUMED  [${CQ_15b}] KG +  LOST  [${LQ_15b}] KG = [${TQ_15b}].  Please swipe back to the original answers. Are you sure this is correct?</v>
      </c>
      <c r="E1019" s="456" t="s">
        <v>2647</v>
      </c>
      <c r="F1019" s="251" t="str">
        <f t="shared" si="32"/>
        <v>Di_15b_w
Alert!  The amount harvest does not equal the amount used. HH reported they harvested [${HQ_15b}] KG but they SOLD [${SQ_15b}] KG + CONSUMED  [${CQ_15b}] KG +  LOST  [${LQ_15b}] KG = [${TQ_15b}].  Please swipe back to the original answers. Are you sure this is correct?</v>
      </c>
      <c r="G1019" s="450"/>
      <c r="H1019" s="450"/>
      <c r="I1019" s="450"/>
      <c r="J1019" s="271" t="s">
        <v>685</v>
      </c>
      <c r="K1019" s="271" t="s">
        <v>1717</v>
      </c>
      <c r="L1019" s="271" t="s">
        <v>2648</v>
      </c>
      <c r="M1019" s="452"/>
      <c r="N1019" s="251" t="s">
        <v>43</v>
      </c>
      <c r="O1019" s="450"/>
      <c r="P1019" s="450"/>
      <c r="Q1019" s="458"/>
      <c r="R1019" s="375"/>
      <c r="S1019" s="398"/>
      <c r="T1019" s="450"/>
      <c r="U1019" s="450"/>
      <c r="V1019" s="450"/>
      <c r="W1019" s="450"/>
      <c r="X1019" s="450"/>
      <c r="Y1019" s="450"/>
      <c r="Z1019" s="450"/>
      <c r="AA1019" s="255"/>
      <c r="AB1019" s="255"/>
      <c r="AC1019" s="255"/>
      <c r="AD1019" s="255"/>
      <c r="AE1019" s="255"/>
      <c r="AF1019" s="255"/>
      <c r="AG1019" s="255"/>
      <c r="AH1019" s="255"/>
      <c r="AI1019" s="255"/>
      <c r="AJ1019" s="255"/>
      <c r="AK1019" s="255"/>
      <c r="AL1019" s="255"/>
      <c r="AM1019" s="255"/>
      <c r="AN1019" s="255"/>
      <c r="AO1019" s="255"/>
      <c r="AP1019" s="255"/>
    </row>
    <row r="1020" spans="1:42" ht="63">
      <c r="A1020" s="251" t="s">
        <v>1606</v>
      </c>
      <c r="B1020" s="251" t="s">
        <v>2649</v>
      </c>
      <c r="C1020" s="251" t="s">
        <v>2554</v>
      </c>
      <c r="D1020" s="251" t="str">
        <f t="shared" si="33"/>
        <v>PC3_12A
[${plot_15b}]: Green or Dry Maize?</v>
      </c>
      <c r="E1020" s="251" t="s">
        <v>2619</v>
      </c>
      <c r="F1020" s="251" t="str">
        <f t="shared" si="32"/>
        <v>PC3_12A
[${plot_15b}]: Ibigori bibisi cg byumye?</v>
      </c>
      <c r="G1020" s="450"/>
      <c r="H1020" s="450"/>
      <c r="I1020" s="259"/>
      <c r="J1020" s="259"/>
      <c r="K1020" s="259"/>
      <c r="L1020" s="251" t="s">
        <v>2650</v>
      </c>
      <c r="M1020" s="259"/>
      <c r="N1020" s="251" t="s">
        <v>43</v>
      </c>
      <c r="O1020" s="259"/>
      <c r="P1020" s="259"/>
      <c r="Q1020" s="259"/>
      <c r="R1020" s="259"/>
      <c r="S1020" s="259"/>
      <c r="T1020" s="259"/>
      <c r="U1020" s="259"/>
      <c r="V1020" s="259"/>
      <c r="W1020" s="259"/>
      <c r="X1020" s="259"/>
      <c r="Y1020" s="259"/>
      <c r="Z1020" s="259"/>
      <c r="AA1020" s="255"/>
      <c r="AB1020" s="255"/>
      <c r="AC1020" s="255"/>
      <c r="AD1020" s="255"/>
      <c r="AE1020" s="255"/>
      <c r="AF1020" s="255"/>
      <c r="AG1020" s="255"/>
      <c r="AH1020" s="255"/>
      <c r="AI1020" s="255"/>
      <c r="AJ1020" s="255"/>
      <c r="AK1020" s="255"/>
      <c r="AL1020" s="255"/>
      <c r="AM1020" s="255"/>
      <c r="AN1020" s="255"/>
      <c r="AO1020" s="255"/>
      <c r="AP1020" s="255"/>
    </row>
    <row r="1021" spans="1:42" ht="47.25">
      <c r="A1021" s="251" t="s">
        <v>670</v>
      </c>
      <c r="B1021" s="251" t="s">
        <v>2651</v>
      </c>
      <c r="C1021" s="251" t="s">
        <v>1612</v>
      </c>
      <c r="D1021" s="251" t="str">
        <f t="shared" si="33"/>
        <v>PC2_12B_14b
Green (Quantity)</v>
      </c>
      <c r="E1021" s="251" t="s">
        <v>1613</v>
      </c>
      <c r="F1021" s="251" t="str">
        <f t="shared" si="32"/>
        <v>PC2_12B_14b
Bibisi (ingano)</v>
      </c>
      <c r="G1021" s="450"/>
      <c r="H1021" s="450"/>
      <c r="I1021" s="259"/>
      <c r="J1021" s="259"/>
      <c r="K1021" s="259"/>
      <c r="L1021" s="251" t="s">
        <v>2652</v>
      </c>
      <c r="M1021" s="259"/>
      <c r="N1021" s="251" t="s">
        <v>43</v>
      </c>
      <c r="O1021" s="259"/>
      <c r="P1021" s="259"/>
      <c r="Q1021" s="259"/>
      <c r="R1021" s="259"/>
      <c r="S1021" s="259"/>
      <c r="T1021" s="259"/>
      <c r="U1021" s="259"/>
      <c r="V1021" s="259"/>
      <c r="W1021" s="259"/>
      <c r="X1021" s="259"/>
      <c r="Y1021" s="259"/>
      <c r="Z1021" s="259"/>
      <c r="AA1021" s="255"/>
      <c r="AB1021" s="255"/>
      <c r="AC1021" s="255"/>
      <c r="AD1021" s="255"/>
      <c r="AE1021" s="255"/>
      <c r="AF1021" s="255"/>
      <c r="AG1021" s="255"/>
      <c r="AH1021" s="255"/>
      <c r="AI1021" s="255"/>
      <c r="AJ1021" s="255"/>
      <c r="AK1021" s="255"/>
      <c r="AL1021" s="255"/>
      <c r="AM1021" s="255"/>
      <c r="AN1021" s="255"/>
      <c r="AO1021" s="255"/>
      <c r="AP1021" s="255"/>
    </row>
    <row r="1022" spans="1:42" ht="47.25">
      <c r="A1022" s="251" t="s">
        <v>1597</v>
      </c>
      <c r="B1022" s="251" t="s">
        <v>2653</v>
      </c>
      <c r="C1022" s="251" t="s">
        <v>1616</v>
      </c>
      <c r="D1022" s="251" t="str">
        <f t="shared" si="33"/>
        <v>PC3_12BX
Green (Unit)</v>
      </c>
      <c r="E1022" s="251" t="s">
        <v>1617</v>
      </c>
      <c r="F1022" s="251" t="str">
        <f t="shared" si="32"/>
        <v>PC3_12BX
Bibisi (igipimo)</v>
      </c>
      <c r="G1022" s="450"/>
      <c r="H1022" s="450"/>
      <c r="I1022" s="259"/>
      <c r="J1022" s="259"/>
      <c r="K1022" s="259"/>
      <c r="L1022" s="251" t="s">
        <v>2654</v>
      </c>
      <c r="M1022" s="259"/>
      <c r="N1022" s="251" t="s">
        <v>43</v>
      </c>
      <c r="O1022" s="259"/>
      <c r="P1022" s="259"/>
      <c r="Q1022" s="259"/>
      <c r="R1022" s="259"/>
      <c r="S1022" s="259"/>
      <c r="T1022" s="259"/>
      <c r="U1022" s="259"/>
      <c r="V1022" s="259"/>
      <c r="W1022" s="259"/>
      <c r="X1022" s="259"/>
      <c r="Y1022" s="259"/>
      <c r="Z1022" s="259"/>
      <c r="AA1022" s="255"/>
      <c r="AB1022" s="255"/>
      <c r="AC1022" s="255"/>
      <c r="AD1022" s="255"/>
      <c r="AE1022" s="255"/>
      <c r="AF1022" s="255"/>
      <c r="AG1022" s="255"/>
      <c r="AH1022" s="255"/>
      <c r="AI1022" s="255"/>
      <c r="AJ1022" s="255"/>
      <c r="AK1022" s="255"/>
      <c r="AL1022" s="255"/>
      <c r="AM1022" s="255"/>
      <c r="AN1022" s="255"/>
      <c r="AO1022" s="255"/>
      <c r="AP1022" s="255"/>
    </row>
    <row r="1023" spans="1:42" ht="47.25">
      <c r="A1023" s="251" t="s">
        <v>670</v>
      </c>
      <c r="B1023" s="251" t="s">
        <v>2655</v>
      </c>
      <c r="C1023" s="251" t="s">
        <v>1620</v>
      </c>
      <c r="D1023" s="251" t="str">
        <f t="shared" si="33"/>
        <v>PC3_12C
Dry (Quantity)</v>
      </c>
      <c r="E1023" s="251" t="s">
        <v>1621</v>
      </c>
      <c r="F1023" s="251" t="str">
        <f t="shared" si="32"/>
        <v>PC3_12C
Byumye (ingano)</v>
      </c>
      <c r="G1023" s="450"/>
      <c r="H1023" s="450"/>
      <c r="I1023" s="259"/>
      <c r="J1023" s="259"/>
      <c r="K1023" s="259"/>
      <c r="L1023" s="251" t="s">
        <v>2652</v>
      </c>
      <c r="M1023" s="259"/>
      <c r="N1023" s="251" t="s">
        <v>43</v>
      </c>
      <c r="O1023" s="259"/>
      <c r="P1023" s="259"/>
      <c r="Q1023" s="259"/>
      <c r="R1023" s="259"/>
      <c r="S1023" s="259"/>
      <c r="T1023" s="259"/>
      <c r="U1023" s="259"/>
      <c r="V1023" s="259"/>
      <c r="W1023" s="259"/>
      <c r="X1023" s="259"/>
      <c r="Y1023" s="259"/>
      <c r="Z1023" s="259"/>
      <c r="AA1023" s="255"/>
      <c r="AB1023" s="255"/>
      <c r="AC1023" s="255"/>
      <c r="AD1023" s="255"/>
      <c r="AE1023" s="255"/>
      <c r="AF1023" s="255"/>
      <c r="AG1023" s="255"/>
      <c r="AH1023" s="255"/>
      <c r="AI1023" s="255"/>
      <c r="AJ1023" s="255"/>
      <c r="AK1023" s="255"/>
      <c r="AL1023" s="255"/>
      <c r="AM1023" s="255"/>
      <c r="AN1023" s="255"/>
      <c r="AO1023" s="255"/>
      <c r="AP1023" s="255"/>
    </row>
    <row r="1024" spans="1:42" ht="47.25">
      <c r="A1024" s="251" t="s">
        <v>1597</v>
      </c>
      <c r="B1024" s="251" t="s">
        <v>2656</v>
      </c>
      <c r="C1024" s="251" t="s">
        <v>1623</v>
      </c>
      <c r="D1024" s="251" t="str">
        <f t="shared" si="33"/>
        <v>PC3_12CX
Dry (Unit)</v>
      </c>
      <c r="E1024" s="251" t="s">
        <v>1624</v>
      </c>
      <c r="F1024" s="251" t="str">
        <f t="shared" si="32"/>
        <v>PC3_12CX
Byumye (igipimo)</v>
      </c>
      <c r="G1024" s="450"/>
      <c r="H1024" s="450"/>
      <c r="I1024" s="259"/>
      <c r="J1024" s="259"/>
      <c r="K1024" s="259"/>
      <c r="L1024" s="251" t="s">
        <v>2657</v>
      </c>
      <c r="M1024" s="259"/>
      <c r="N1024" s="251" t="s">
        <v>43</v>
      </c>
      <c r="O1024" s="259"/>
      <c r="P1024" s="259"/>
      <c r="Q1024" s="259"/>
      <c r="R1024" s="259"/>
      <c r="S1024" s="259"/>
      <c r="T1024" s="259"/>
      <c r="U1024" s="259"/>
      <c r="V1024" s="259"/>
      <c r="W1024" s="259"/>
      <c r="X1024" s="259"/>
      <c r="Y1024" s="259"/>
      <c r="Z1024" s="259"/>
      <c r="AA1024" s="255"/>
      <c r="AB1024" s="255"/>
      <c r="AC1024" s="255"/>
      <c r="AD1024" s="255"/>
      <c r="AE1024" s="255"/>
      <c r="AF1024" s="255"/>
      <c r="AG1024" s="255"/>
      <c r="AH1024" s="255"/>
      <c r="AI1024" s="255"/>
      <c r="AJ1024" s="255"/>
      <c r="AK1024" s="255"/>
      <c r="AL1024" s="255"/>
      <c r="AM1024" s="255"/>
      <c r="AN1024" s="255"/>
      <c r="AO1024" s="255"/>
      <c r="AP1024" s="255"/>
    </row>
    <row r="1025" spans="1:42" ht="63">
      <c r="A1025" s="363" t="s">
        <v>66</v>
      </c>
      <c r="B1025" s="251" t="s">
        <v>2658</v>
      </c>
      <c r="C1025" s="251" t="s">
        <v>2659</v>
      </c>
      <c r="D1025" s="251" t="str">
        <f t="shared" si="33"/>
        <v>PC3_13
[${plot_15b}]: Did you store this [${PC3_03}] in a post-harvest infra-structure?</v>
      </c>
      <c r="E1025" s="251" t="s">
        <v>2660</v>
      </c>
      <c r="F1025" s="251" t="str">
        <f t="shared" si="32"/>
        <v>PC3_13
[${plot_15b}]: Waba warahunitse umusaruro wa [${PC3_03}] mu buhuniko bw'imyaka?</v>
      </c>
      <c r="G1025" s="450"/>
      <c r="H1025" s="450"/>
      <c r="I1025" s="259"/>
      <c r="J1025" s="259"/>
      <c r="K1025" s="259"/>
      <c r="L1025" s="259" t="s">
        <v>2552</v>
      </c>
      <c r="M1025" s="259"/>
      <c r="N1025" s="251" t="s">
        <v>43</v>
      </c>
      <c r="O1025" s="259"/>
      <c r="P1025" s="259"/>
      <c r="Q1025" s="259"/>
      <c r="R1025" s="259"/>
      <c r="S1025" s="259"/>
      <c r="T1025" s="259"/>
      <c r="U1025" s="259"/>
      <c r="V1025" s="259"/>
      <c r="W1025" s="259"/>
      <c r="X1025" s="259"/>
      <c r="Y1025" s="259"/>
      <c r="Z1025" s="259"/>
      <c r="AA1025" s="255"/>
      <c r="AB1025" s="255"/>
      <c r="AC1025" s="255"/>
      <c r="AD1025" s="255"/>
      <c r="AE1025" s="255"/>
      <c r="AF1025" s="255"/>
      <c r="AG1025" s="255"/>
      <c r="AH1025" s="255"/>
      <c r="AI1025" s="255"/>
      <c r="AJ1025" s="255"/>
      <c r="AK1025" s="255"/>
      <c r="AL1025" s="255"/>
      <c r="AM1025" s="255"/>
      <c r="AN1025" s="255"/>
      <c r="AO1025" s="255"/>
      <c r="AP1025" s="255"/>
    </row>
    <row r="1026" spans="1:42" ht="63">
      <c r="A1026" s="363" t="s">
        <v>1731</v>
      </c>
      <c r="B1026" s="251" t="s">
        <v>2661</v>
      </c>
      <c r="C1026" s="251" t="s">
        <v>2662</v>
      </c>
      <c r="D1026" s="251" t="str">
        <f t="shared" si="33"/>
        <v>PC3_14
[${plot_15b}]: What factors influenced your decision to grow [${PC3_03}] during 15B?</v>
      </c>
      <c r="E1026" s="251" t="s">
        <v>2663</v>
      </c>
      <c r="F1026" s="251" t="str">
        <f t="shared" si="32"/>
        <v>PC3_14
[${plot_15b}]: Ni izihe mpamvu zatumye ufata icyemezo cyo guhinga [${PC3_03}] muri 15B?</v>
      </c>
      <c r="G1026" s="450"/>
      <c r="H1026" s="450"/>
      <c r="I1026" s="259"/>
      <c r="J1026" s="259"/>
      <c r="K1026" s="259"/>
      <c r="L1026" s="259"/>
      <c r="M1026" s="259"/>
      <c r="N1026" s="251" t="s">
        <v>43</v>
      </c>
      <c r="O1026" s="259"/>
      <c r="P1026" s="259"/>
      <c r="Q1026" s="259"/>
      <c r="R1026" s="259"/>
      <c r="S1026" s="259"/>
      <c r="T1026" s="259"/>
      <c r="U1026" s="259"/>
      <c r="V1026" s="259"/>
      <c r="W1026" s="259"/>
      <c r="X1026" s="259"/>
      <c r="Y1026" s="259"/>
      <c r="Z1026" s="259"/>
      <c r="AA1026" s="255"/>
      <c r="AB1026" s="255"/>
      <c r="AC1026" s="255"/>
      <c r="AD1026" s="255"/>
      <c r="AE1026" s="255"/>
      <c r="AF1026" s="255"/>
      <c r="AG1026" s="255"/>
      <c r="AH1026" s="255"/>
      <c r="AI1026" s="255"/>
      <c r="AJ1026" s="255"/>
      <c r="AK1026" s="255"/>
      <c r="AL1026" s="255"/>
      <c r="AM1026" s="255"/>
      <c r="AN1026" s="255"/>
      <c r="AO1026" s="255"/>
      <c r="AP1026" s="255"/>
    </row>
    <row r="1027" spans="1:42" ht="47.25">
      <c r="A1027" s="363" t="s">
        <v>447</v>
      </c>
      <c r="B1027" s="450"/>
      <c r="C1027" s="251"/>
      <c r="D1027" s="251" t="str">
        <f t="shared" si="33"/>
        <v xml:space="preserve">
</v>
      </c>
      <c r="E1027" s="450"/>
      <c r="F1027" s="251" t="str">
        <f t="shared" si="32"/>
        <v xml:space="preserve">
</v>
      </c>
      <c r="G1027" s="450"/>
      <c r="H1027" s="450"/>
      <c r="I1027" s="259"/>
      <c r="J1027" s="259"/>
      <c r="K1027" s="259"/>
      <c r="L1027" s="259"/>
      <c r="M1027" s="259"/>
      <c r="N1027" s="450"/>
      <c r="O1027" s="259"/>
      <c r="P1027" s="259"/>
      <c r="Q1027" s="259"/>
      <c r="R1027" s="259"/>
      <c r="S1027" s="259"/>
      <c r="T1027" s="259"/>
      <c r="U1027" s="259"/>
      <c r="V1027" s="259"/>
      <c r="W1027" s="259"/>
      <c r="X1027" s="259"/>
      <c r="Y1027" s="259"/>
      <c r="Z1027" s="259"/>
      <c r="AA1027" s="255"/>
      <c r="AB1027" s="255"/>
      <c r="AC1027" s="255"/>
      <c r="AD1027" s="255"/>
      <c r="AE1027" s="255"/>
      <c r="AF1027" s="255"/>
      <c r="AG1027" s="255"/>
      <c r="AH1027" s="255"/>
      <c r="AI1027" s="255"/>
      <c r="AJ1027" s="255"/>
      <c r="AK1027" s="255"/>
      <c r="AL1027" s="255"/>
      <c r="AM1027" s="255"/>
      <c r="AN1027" s="255"/>
      <c r="AO1027" s="255"/>
      <c r="AP1027" s="255"/>
    </row>
    <row r="1028" spans="1:42" ht="47.25">
      <c r="A1028" s="251" t="s">
        <v>315</v>
      </c>
      <c r="B1028" s="450"/>
      <c r="C1028" s="251"/>
      <c r="D1028" s="251" t="str">
        <f t="shared" si="33"/>
        <v xml:space="preserve">
</v>
      </c>
      <c r="E1028" s="450"/>
      <c r="F1028" s="251" t="str">
        <f t="shared" si="32"/>
        <v xml:space="preserve">
</v>
      </c>
      <c r="G1028" s="450"/>
      <c r="H1028" s="450"/>
      <c r="I1028" s="259"/>
      <c r="J1028" s="259"/>
      <c r="K1028" s="259"/>
      <c r="L1028" s="259"/>
      <c r="M1028" s="259"/>
      <c r="N1028" s="450"/>
      <c r="O1028" s="259"/>
      <c r="P1028" s="259"/>
      <c r="Q1028" s="259"/>
      <c r="R1028" s="259"/>
      <c r="S1028" s="259"/>
      <c r="T1028" s="259"/>
      <c r="U1028" s="259"/>
      <c r="V1028" s="259"/>
      <c r="W1028" s="259"/>
      <c r="X1028" s="259"/>
      <c r="Y1028" s="259"/>
      <c r="Z1028" s="259"/>
      <c r="AA1028" s="255"/>
      <c r="AB1028" s="255"/>
      <c r="AC1028" s="255"/>
      <c r="AD1028" s="255"/>
      <c r="AE1028" s="255"/>
      <c r="AF1028" s="255"/>
      <c r="AG1028" s="255"/>
      <c r="AH1028" s="255"/>
      <c r="AI1028" s="255"/>
      <c r="AJ1028" s="255"/>
      <c r="AK1028" s="255"/>
      <c r="AL1028" s="255"/>
      <c r="AM1028" s="255"/>
      <c r="AN1028" s="255"/>
      <c r="AO1028" s="255"/>
      <c r="AP1028" s="255"/>
    </row>
    <row r="1029" spans="1:42" ht="47.25">
      <c r="A1029" s="319" t="s">
        <v>447</v>
      </c>
      <c r="B1029" s="450"/>
      <c r="C1029" s="251"/>
      <c r="D1029" s="251" t="str">
        <f t="shared" si="33"/>
        <v xml:space="preserve">
</v>
      </c>
      <c r="E1029" s="450"/>
      <c r="F1029" s="251" t="str">
        <f t="shared" si="32"/>
        <v xml:space="preserve">
</v>
      </c>
      <c r="G1029" s="450"/>
      <c r="H1029" s="450"/>
      <c r="I1029" s="259"/>
      <c r="J1029" s="259"/>
      <c r="K1029" s="259"/>
      <c r="L1029" s="259"/>
      <c r="M1029" s="259"/>
      <c r="N1029" s="450"/>
      <c r="O1029" s="259"/>
      <c r="P1029" s="259"/>
      <c r="Q1029" s="259"/>
      <c r="R1029" s="259"/>
      <c r="S1029" s="259"/>
      <c r="T1029" s="259"/>
      <c r="U1029" s="259"/>
      <c r="V1029" s="259"/>
      <c r="W1029" s="259"/>
      <c r="X1029" s="259"/>
      <c r="Y1029" s="259"/>
      <c r="Z1029" s="259"/>
      <c r="AA1029" s="255"/>
      <c r="AB1029" s="255"/>
      <c r="AC1029" s="255"/>
      <c r="AD1029" s="255"/>
      <c r="AE1029" s="255"/>
      <c r="AF1029" s="255"/>
      <c r="AG1029" s="255"/>
      <c r="AH1029" s="255"/>
      <c r="AI1029" s="255"/>
      <c r="AJ1029" s="255"/>
      <c r="AK1029" s="255"/>
      <c r="AL1029" s="255"/>
      <c r="AM1029" s="255"/>
      <c r="AN1029" s="255"/>
      <c r="AO1029" s="255"/>
      <c r="AP1029" s="255"/>
    </row>
    <row r="1030" spans="1:42" ht="47.25">
      <c r="A1030" s="363" t="s">
        <v>315</v>
      </c>
      <c r="B1030" s="450"/>
      <c r="C1030" s="251"/>
      <c r="D1030" s="251" t="str">
        <f t="shared" si="33"/>
        <v xml:space="preserve">
</v>
      </c>
      <c r="E1030" s="450"/>
      <c r="F1030" s="251" t="str">
        <f t="shared" si="32"/>
        <v xml:space="preserve">
</v>
      </c>
      <c r="G1030" s="450"/>
      <c r="H1030" s="450"/>
      <c r="I1030" s="259"/>
      <c r="J1030" s="259"/>
      <c r="K1030" s="259"/>
      <c r="L1030" s="259"/>
      <c r="M1030" s="259"/>
      <c r="N1030" s="450"/>
      <c r="O1030" s="259"/>
      <c r="P1030" s="259"/>
      <c r="Q1030" s="259"/>
      <c r="R1030" s="259"/>
      <c r="S1030" s="259"/>
      <c r="T1030" s="259"/>
      <c r="U1030" s="259"/>
      <c r="V1030" s="259"/>
      <c r="W1030" s="259"/>
      <c r="X1030" s="259"/>
      <c r="Y1030" s="259"/>
      <c r="Z1030" s="259"/>
      <c r="AA1030" s="255"/>
      <c r="AB1030" s="255"/>
      <c r="AC1030" s="255"/>
      <c r="AD1030" s="255"/>
      <c r="AE1030" s="255"/>
      <c r="AF1030" s="255"/>
      <c r="AG1030" s="255"/>
      <c r="AH1030" s="255"/>
      <c r="AI1030" s="255"/>
      <c r="AJ1030" s="255"/>
      <c r="AK1030" s="255"/>
      <c r="AL1030" s="255"/>
      <c r="AM1030" s="255"/>
      <c r="AN1030" s="255"/>
      <c r="AO1030" s="255"/>
      <c r="AP1030" s="255"/>
    </row>
    <row r="1031" spans="1:42" ht="126">
      <c r="A1031" s="251" t="s">
        <v>22</v>
      </c>
      <c r="B1031" s="251" t="s">
        <v>2664</v>
      </c>
      <c r="C1031" s="251" t="s">
        <v>2665</v>
      </c>
      <c r="D1031" s="251" t="str">
        <f t="shared" si="33"/>
        <v>CRP_note_15b_1
Ask the following questions for  all plots cultivated during Season 15B, other than the ones enumerated above (any plot outside the command area and command area catchment and the most important plot). Please only ask about the three main crops.
Plot to include is: ${true1_15b}</v>
      </c>
      <c r="E1031" s="251" t="s">
        <v>2666</v>
      </c>
      <c r="F1031" s="251" t="str">
        <f t="shared" si="32"/>
        <v>CRP_note_15b_1
Ibibazo bikurikira bibazwa ku mirima yose yahinzwe mu gihembwe cya B 2015, ariko itavuzwe haruguru (Umurima uwo ari wose uri ahandi hatari mu bice 2 bya luwahu (ahuhirwa n'ahatuhirwa ariko usubiza akavuga ko uwo murima ari uw'ingenzi kuri we)). Umubaze ibihingwa 3 by'ingenzi.
umurima uvugaho ni: ${true1_15b}</v>
      </c>
      <c r="G1031" s="450"/>
      <c r="H1031" s="450"/>
      <c r="I1031" s="450"/>
      <c r="J1031" s="450"/>
      <c r="K1031" s="304"/>
      <c r="L1031" s="251" t="s">
        <v>2667</v>
      </c>
      <c r="M1031" s="450"/>
      <c r="N1031" s="450"/>
      <c r="O1031" s="450"/>
      <c r="P1031" s="450"/>
      <c r="Q1031" s="450"/>
      <c r="R1031" s="259"/>
      <c r="S1031" s="259"/>
      <c r="T1031" s="259"/>
      <c r="U1031" s="259"/>
      <c r="V1031" s="259"/>
      <c r="W1031" s="259"/>
      <c r="X1031" s="259"/>
      <c r="Y1031" s="259"/>
      <c r="Z1031" s="259"/>
      <c r="AA1031" s="255"/>
      <c r="AB1031" s="255"/>
      <c r="AC1031" s="255"/>
      <c r="AD1031" s="255"/>
      <c r="AE1031" s="255"/>
      <c r="AF1031" s="255"/>
      <c r="AG1031" s="255"/>
      <c r="AH1031" s="255"/>
      <c r="AI1031" s="255"/>
      <c r="AJ1031" s="255"/>
      <c r="AK1031" s="255"/>
      <c r="AL1031" s="255"/>
      <c r="AM1031" s="255"/>
      <c r="AN1031" s="255"/>
      <c r="AO1031" s="255"/>
      <c r="AP1031" s="255"/>
    </row>
    <row r="1032" spans="1:42" ht="126">
      <c r="A1032" s="251" t="s">
        <v>22</v>
      </c>
      <c r="B1032" s="251" t="s">
        <v>2668</v>
      </c>
      <c r="C1032" s="251" t="s">
        <v>2669</v>
      </c>
      <c r="D1032" s="251" t="str">
        <f t="shared" si="33"/>
        <v>CRP_note_15b_2
Ask the following questions for  all plots cultivated during Season 15B, other than the ones enumerated above (any plot outside the command area and command area catchment and the most important plot). Please only ask about the three main crops.
Plots to include are: ${true1_15b}; ${true2_15b}</v>
      </c>
      <c r="E1032" s="251" t="s">
        <v>2670</v>
      </c>
      <c r="F1032" s="251" t="str">
        <f t="shared" si="32"/>
        <v>CRP_note_15b_2
Ibibazo bikurikira bibazwa ku mirima yose yahinzwe mu gihembwe cya B 2015, ariko itavuzwe haruguru (Umurima uwo ari wose uri ahandi hatari mu bice 2 bya luwahu (ahuhirwa n'ahatuhirwa ariko usubiza akavuga ko uwo murima ari uw'ingenzi kuri we)). Umubaze ibihingwa 3 by'ingenzi.
Imirima uvugaho ni: ${true1_15b}; ${true2_15b}</v>
      </c>
      <c r="G1032" s="450"/>
      <c r="H1032" s="450"/>
      <c r="I1032" s="450"/>
      <c r="J1032" s="450"/>
      <c r="K1032" s="304"/>
      <c r="L1032" s="251" t="s">
        <v>2671</v>
      </c>
      <c r="M1032" s="450"/>
      <c r="N1032" s="450"/>
      <c r="O1032" s="450"/>
      <c r="P1032" s="450"/>
      <c r="Q1032" s="450"/>
      <c r="R1032" s="259"/>
      <c r="S1032" s="259"/>
      <c r="T1032" s="259"/>
      <c r="U1032" s="259"/>
      <c r="V1032" s="259"/>
      <c r="W1032" s="259"/>
      <c r="X1032" s="259"/>
      <c r="Y1032" s="259"/>
      <c r="Z1032" s="259"/>
      <c r="AA1032" s="255"/>
      <c r="AB1032" s="255"/>
      <c r="AC1032" s="255"/>
      <c r="AD1032" s="255"/>
      <c r="AE1032" s="255"/>
      <c r="AF1032" s="255"/>
      <c r="AG1032" s="255"/>
      <c r="AH1032" s="255"/>
      <c r="AI1032" s="255"/>
      <c r="AJ1032" s="255"/>
      <c r="AK1032" s="255"/>
      <c r="AL1032" s="255"/>
      <c r="AM1032" s="255"/>
      <c r="AN1032" s="255"/>
      <c r="AO1032" s="255"/>
      <c r="AP1032" s="255"/>
    </row>
    <row r="1033" spans="1:42" ht="141.75">
      <c r="A1033" s="251" t="s">
        <v>22</v>
      </c>
      <c r="B1033" s="251" t="s">
        <v>2672</v>
      </c>
      <c r="C1033" s="251" t="s">
        <v>2673</v>
      </c>
      <c r="D1033" s="251" t="str">
        <f t="shared" si="33"/>
        <v>CRP_note_15b_3
Ask the following questions for  all plots cultivated during Season 15B, other than the ones enumerated above (any plot outside the command area and command area catchment and the most important plot). Please only ask about the three main crops.
Plots to include are: ${true1_15b}; ${true2_15b}; ${true3_15b}</v>
      </c>
      <c r="E1033" s="251" t="s">
        <v>2674</v>
      </c>
      <c r="F1033" s="251" t="str">
        <f t="shared" ref="F1033:F1096" si="34">$B1033&amp;"
"&amp;$E1033</f>
        <v>CRP_note_15b_3
Ibibazo bikurikira bibazwa ku mirima yose yahinzwe mu gihembwe cya B 2015, ariko itavuzwe haruguru (Umurima uwo ari wose uri ahandi hatari mu bice 2 bya luwahu (ahuhirwa n'ahatuhirwa ariko usubiza akavuga ko uwo murima ari uw'ingenzi kuri we)). Umubaze ibihingwa 3 by'ingenzi.
Imirima uvugaho ni: ${true1_15b}; ${true2_15b}; ${true3_15b}</v>
      </c>
      <c r="G1033" s="450"/>
      <c r="H1033" s="450"/>
      <c r="I1033" s="450"/>
      <c r="J1033" s="450"/>
      <c r="K1033" s="304"/>
      <c r="L1033" s="251" t="s">
        <v>2675</v>
      </c>
      <c r="M1033" s="450"/>
      <c r="N1033" s="450"/>
      <c r="O1033" s="450"/>
      <c r="P1033" s="450"/>
      <c r="Q1033" s="450"/>
      <c r="R1033" s="259"/>
      <c r="S1033" s="259"/>
      <c r="T1033" s="259"/>
      <c r="U1033" s="259"/>
      <c r="V1033" s="259"/>
      <c r="W1033" s="259"/>
      <c r="X1033" s="259"/>
      <c r="Y1033" s="259"/>
      <c r="Z1033" s="259"/>
      <c r="AA1033" s="255"/>
      <c r="AB1033" s="255"/>
      <c r="AC1033" s="255"/>
      <c r="AD1033" s="255"/>
      <c r="AE1033" s="255"/>
      <c r="AF1033" s="255"/>
      <c r="AG1033" s="255"/>
      <c r="AH1033" s="255"/>
      <c r="AI1033" s="255"/>
      <c r="AJ1033" s="255"/>
      <c r="AK1033" s="255"/>
      <c r="AL1033" s="255"/>
      <c r="AM1033" s="255"/>
      <c r="AN1033" s="255"/>
      <c r="AO1033" s="255"/>
      <c r="AP1033" s="255"/>
    </row>
    <row r="1034" spans="1:42" ht="63">
      <c r="A1034" s="363" t="s">
        <v>1125</v>
      </c>
      <c r="B1034" s="251" t="s">
        <v>2676</v>
      </c>
      <c r="C1034" s="251" t="s">
        <v>2677</v>
      </c>
      <c r="D1034" s="251" t="str">
        <f t="shared" si="33"/>
        <v>crplst_b
Please list the crops grown on any other plots during season 15B</v>
      </c>
      <c r="E1034" s="251" t="s">
        <v>2678</v>
      </c>
      <c r="F1034" s="251" t="str">
        <f t="shared" si="34"/>
        <v>crplst_b
Hitamo urutonde rw'imyaka yahinzwe mu yindi mirima iyo ari yo yose mu gihembwe cy'ihinga cya B 2015</v>
      </c>
      <c r="G1034" s="450"/>
      <c r="H1034" s="450"/>
      <c r="I1034" s="259"/>
      <c r="J1034" s="319" t="s">
        <v>1750</v>
      </c>
      <c r="K1034" s="259" t="s">
        <v>1751</v>
      </c>
      <c r="L1034" s="251" t="s">
        <v>2679</v>
      </c>
      <c r="M1034" s="259"/>
      <c r="N1034" s="251" t="s">
        <v>43</v>
      </c>
      <c r="O1034" s="259"/>
      <c r="P1034" s="259"/>
      <c r="Q1034" s="259"/>
      <c r="R1034" s="259"/>
      <c r="S1034" s="259"/>
      <c r="T1034" s="259"/>
      <c r="U1034" s="259"/>
      <c r="V1034" s="259"/>
      <c r="W1034" s="259"/>
      <c r="X1034" s="259"/>
      <c r="Y1034" s="259"/>
      <c r="Z1034" s="259"/>
      <c r="AA1034" s="255"/>
      <c r="AB1034" s="255"/>
      <c r="AC1034" s="255"/>
      <c r="AD1034" s="255"/>
      <c r="AE1034" s="255"/>
      <c r="AF1034" s="255"/>
      <c r="AG1034" s="255"/>
      <c r="AH1034" s="255"/>
      <c r="AI1034" s="255"/>
      <c r="AJ1034" s="255"/>
      <c r="AK1034" s="255"/>
      <c r="AL1034" s="255"/>
      <c r="AM1034" s="255"/>
      <c r="AN1034" s="255"/>
      <c r="AO1034" s="255"/>
      <c r="AP1034" s="255"/>
    </row>
    <row r="1035" spans="1:42" s="11" customFormat="1" ht="47.25">
      <c r="A1035" s="251" t="s">
        <v>232</v>
      </c>
      <c r="B1035" s="251" t="s">
        <v>2680</v>
      </c>
      <c r="C1035" s="251" t="s">
        <v>2681</v>
      </c>
      <c r="D1035" s="251" t="str">
        <f t="shared" si="33"/>
        <v>other_crops_15b
Other Crops on other plots in 15b</v>
      </c>
      <c r="E1035" s="251" t="s">
        <v>2681</v>
      </c>
      <c r="F1035" s="251" t="str">
        <f t="shared" si="34"/>
        <v>other_crops_15b
Other Crops on other plots in 15b</v>
      </c>
      <c r="G1035" s="251"/>
      <c r="H1035" s="251"/>
      <c r="I1035" s="259"/>
      <c r="J1035" s="259"/>
      <c r="K1035" s="259"/>
      <c r="L1035" s="251" t="s">
        <v>2679</v>
      </c>
      <c r="M1035" s="259"/>
      <c r="N1035" s="251"/>
      <c r="O1035" s="259"/>
      <c r="P1035" s="259"/>
      <c r="Q1035" s="259"/>
      <c r="R1035" s="376">
        <v>47</v>
      </c>
      <c r="S1035" s="259"/>
      <c r="T1035" s="259"/>
      <c r="U1035" s="259"/>
      <c r="V1035" s="259"/>
      <c r="W1035" s="259"/>
      <c r="X1035" s="259"/>
      <c r="Y1035" s="259"/>
      <c r="Z1035" s="259"/>
      <c r="AA1035" s="259"/>
      <c r="AB1035" s="259"/>
      <c r="AC1035" s="259"/>
      <c r="AD1035" s="259"/>
      <c r="AE1035" s="259"/>
      <c r="AF1035" s="259"/>
      <c r="AG1035" s="259"/>
      <c r="AH1035" s="259"/>
      <c r="AI1035" s="259"/>
      <c r="AJ1035" s="259"/>
      <c r="AK1035" s="259"/>
      <c r="AL1035" s="259"/>
      <c r="AM1035" s="259"/>
      <c r="AN1035" s="259"/>
      <c r="AO1035" s="259"/>
      <c r="AP1035" s="259"/>
    </row>
    <row r="1036" spans="1:42" ht="47.25">
      <c r="A1036" s="251" t="s">
        <v>59</v>
      </c>
      <c r="B1036" s="251" t="s">
        <v>2682</v>
      </c>
      <c r="C1036" s="251" t="s">
        <v>2233</v>
      </c>
      <c r="D1036" s="251" t="str">
        <f t="shared" si="33"/>
        <v>cropsid_b
Crop ID</v>
      </c>
      <c r="E1036" s="251"/>
      <c r="F1036" s="251" t="str">
        <f t="shared" si="34"/>
        <v xml:space="preserve">cropsid_b
</v>
      </c>
      <c r="G1036" s="251"/>
      <c r="H1036" s="251"/>
      <c r="I1036" s="259"/>
      <c r="J1036" s="259"/>
      <c r="K1036" s="259"/>
      <c r="L1036" s="450"/>
      <c r="M1036" s="259"/>
      <c r="N1036" s="251"/>
      <c r="O1036" s="259"/>
      <c r="P1036" s="259"/>
      <c r="Q1036" s="259" t="s">
        <v>238</v>
      </c>
      <c r="R1036" s="450"/>
      <c r="S1036" s="450"/>
      <c r="T1036" s="450"/>
      <c r="U1036" s="450"/>
      <c r="V1036" s="450"/>
      <c r="W1036" s="450"/>
      <c r="X1036" s="450"/>
      <c r="Y1036" s="450"/>
      <c r="Z1036" s="450"/>
      <c r="AA1036" s="255"/>
      <c r="AB1036" s="255"/>
      <c r="AC1036" s="255"/>
      <c r="AD1036" s="255"/>
      <c r="AE1036" s="255"/>
      <c r="AF1036" s="255"/>
      <c r="AG1036" s="255"/>
      <c r="AH1036" s="255"/>
      <c r="AI1036" s="255"/>
      <c r="AJ1036" s="255"/>
      <c r="AK1036" s="255"/>
      <c r="AL1036" s="255"/>
      <c r="AM1036" s="255"/>
      <c r="AN1036" s="255"/>
      <c r="AO1036" s="255"/>
      <c r="AP1036" s="255"/>
    </row>
    <row r="1037" spans="1:42" ht="47.25">
      <c r="A1037" s="251" t="s">
        <v>59</v>
      </c>
      <c r="B1037" s="251" t="s">
        <v>2683</v>
      </c>
      <c r="C1037" s="251" t="s">
        <v>2235</v>
      </c>
      <c r="D1037" s="251" t="str">
        <f t="shared" si="33"/>
        <v>PC3_15
Crop list</v>
      </c>
      <c r="E1037" s="251"/>
      <c r="F1037" s="251" t="str">
        <f t="shared" si="34"/>
        <v xml:space="preserve">PC3_15
</v>
      </c>
      <c r="G1037" s="251"/>
      <c r="H1037" s="251"/>
      <c r="I1037" s="259"/>
      <c r="J1037" s="259"/>
      <c r="K1037" s="259"/>
      <c r="L1037" s="450"/>
      <c r="M1037" s="259"/>
      <c r="N1037" s="251"/>
      <c r="O1037" s="259"/>
      <c r="P1037" s="259"/>
      <c r="Q1037" s="259" t="s">
        <v>2684</v>
      </c>
      <c r="R1037" s="450"/>
      <c r="S1037" s="450"/>
      <c r="T1037" s="450"/>
      <c r="U1037" s="450"/>
      <c r="V1037" s="450"/>
      <c r="W1037" s="450"/>
      <c r="X1037" s="450"/>
      <c r="Y1037" s="450"/>
      <c r="Z1037" s="450"/>
      <c r="AA1037" s="255"/>
      <c r="AB1037" s="255"/>
      <c r="AC1037" s="255"/>
      <c r="AD1037" s="255"/>
      <c r="AE1037" s="255"/>
      <c r="AF1037" s="255"/>
      <c r="AG1037" s="255"/>
      <c r="AH1037" s="255"/>
      <c r="AI1037" s="255"/>
      <c r="AJ1037" s="255"/>
      <c r="AK1037" s="255"/>
      <c r="AL1037" s="255"/>
      <c r="AM1037" s="255"/>
      <c r="AN1037" s="255"/>
      <c r="AO1037" s="255"/>
      <c r="AP1037" s="255"/>
    </row>
    <row r="1038" spans="1:42" ht="47.25">
      <c r="A1038" s="251" t="s">
        <v>70</v>
      </c>
      <c r="B1038" s="251" t="s">
        <v>2685</v>
      </c>
      <c r="C1038" s="251" t="s">
        <v>2685</v>
      </c>
      <c r="D1038" s="251" t="str">
        <f t="shared" si="33"/>
        <v>PC3_15_gr
PC3_15_gr</v>
      </c>
      <c r="E1038" s="251" t="s">
        <v>2685</v>
      </c>
      <c r="F1038" s="251" t="str">
        <f t="shared" si="34"/>
        <v>PC3_15_gr
PC3_15_gr</v>
      </c>
      <c r="G1038" s="251"/>
      <c r="H1038" s="251"/>
      <c r="I1038" s="450"/>
      <c r="J1038" s="450"/>
      <c r="K1038" s="450"/>
      <c r="L1038" s="259" t="s">
        <v>2686</v>
      </c>
      <c r="M1038" s="450"/>
      <c r="N1038" s="251"/>
      <c r="O1038" s="450"/>
      <c r="P1038" s="450"/>
      <c r="Q1038" s="450"/>
      <c r="R1038" s="450"/>
      <c r="S1038" s="450"/>
      <c r="T1038" s="450"/>
      <c r="U1038" s="450"/>
      <c r="V1038" s="450"/>
      <c r="W1038" s="450"/>
      <c r="X1038" s="450"/>
      <c r="Y1038" s="450"/>
      <c r="Z1038" s="450"/>
      <c r="AA1038" s="255"/>
      <c r="AB1038" s="255"/>
      <c r="AC1038" s="255"/>
      <c r="AD1038" s="255"/>
      <c r="AE1038" s="255"/>
      <c r="AF1038" s="255"/>
      <c r="AG1038" s="255"/>
      <c r="AH1038" s="255"/>
      <c r="AI1038" s="255"/>
      <c r="AJ1038" s="255"/>
      <c r="AK1038" s="255"/>
      <c r="AL1038" s="255"/>
      <c r="AM1038" s="255"/>
      <c r="AN1038" s="255"/>
      <c r="AO1038" s="255"/>
      <c r="AP1038" s="255"/>
    </row>
    <row r="1039" spans="1:42" ht="63">
      <c r="A1039" s="251" t="s">
        <v>670</v>
      </c>
      <c r="B1039" s="251" t="s">
        <v>2687</v>
      </c>
      <c r="C1039" s="251" t="s">
        <v>2688</v>
      </c>
      <c r="D1039" s="251" t="str">
        <f t="shared" si="33"/>
        <v>PC3_16
How much [${PC3_15}] did you harvest from these plots in Season B 14?</v>
      </c>
      <c r="E1039" s="251" t="s">
        <v>2689</v>
      </c>
      <c r="F1039" s="251" t="str">
        <f t="shared" si="34"/>
        <v>PC3_16
Waba umaze gusarura [${PC3_15}] bingana iki muri iyo mirima?</v>
      </c>
      <c r="G1039" s="450"/>
      <c r="H1039" s="450"/>
      <c r="I1039" s="259"/>
      <c r="J1039" s="259"/>
      <c r="K1039" s="259"/>
      <c r="L1039" s="259"/>
      <c r="M1039" s="259"/>
      <c r="N1039" s="251" t="s">
        <v>43</v>
      </c>
      <c r="O1039" s="259"/>
      <c r="P1039" s="259"/>
      <c r="Q1039" s="259"/>
      <c r="R1039" s="259"/>
      <c r="S1039" s="259"/>
      <c r="T1039" s="259"/>
      <c r="U1039" s="259"/>
      <c r="V1039" s="259"/>
      <c r="W1039" s="259"/>
      <c r="X1039" s="259"/>
      <c r="Y1039" s="259"/>
      <c r="Z1039" s="259"/>
      <c r="AA1039" s="255"/>
      <c r="AB1039" s="255"/>
      <c r="AC1039" s="255"/>
      <c r="AD1039" s="255"/>
      <c r="AE1039" s="255"/>
      <c r="AF1039" s="255"/>
      <c r="AG1039" s="255"/>
      <c r="AH1039" s="255"/>
      <c r="AI1039" s="255"/>
      <c r="AJ1039" s="255"/>
      <c r="AK1039" s="255"/>
      <c r="AL1039" s="255"/>
      <c r="AM1039" s="255"/>
      <c r="AN1039" s="255"/>
      <c r="AO1039" s="255"/>
      <c r="AP1039" s="255"/>
    </row>
    <row r="1040" spans="1:42" ht="47.25">
      <c r="A1040" s="251" t="s">
        <v>1597</v>
      </c>
      <c r="B1040" s="251" t="s">
        <v>2690</v>
      </c>
      <c r="C1040" s="251" t="s">
        <v>1558</v>
      </c>
      <c r="D1040" s="251" t="str">
        <f t="shared" si="33"/>
        <v>PC3_16X
units</v>
      </c>
      <c r="E1040" s="251" t="s">
        <v>677</v>
      </c>
      <c r="F1040" s="251" t="str">
        <f t="shared" si="34"/>
        <v>PC3_16X
Ingero</v>
      </c>
      <c r="G1040" s="450"/>
      <c r="H1040" s="450"/>
      <c r="I1040" s="259"/>
      <c r="J1040" s="259"/>
      <c r="K1040" s="259"/>
      <c r="L1040" s="259" t="s">
        <v>2691</v>
      </c>
      <c r="M1040" s="259"/>
      <c r="N1040" s="251" t="s">
        <v>43</v>
      </c>
      <c r="O1040" s="259"/>
      <c r="P1040" s="259"/>
      <c r="Q1040" s="259"/>
      <c r="R1040" s="259"/>
      <c r="S1040" s="259"/>
      <c r="T1040" s="259"/>
      <c r="U1040" s="259"/>
      <c r="V1040" s="259"/>
      <c r="W1040" s="259"/>
      <c r="X1040" s="259"/>
      <c r="Y1040" s="259"/>
      <c r="Z1040" s="259"/>
      <c r="AA1040" s="255"/>
      <c r="AB1040" s="255"/>
      <c r="AC1040" s="255"/>
      <c r="AD1040" s="255"/>
      <c r="AE1040" s="255"/>
      <c r="AF1040" s="255"/>
      <c r="AG1040" s="255"/>
      <c r="AH1040" s="255"/>
      <c r="AI1040" s="255"/>
      <c r="AJ1040" s="255"/>
      <c r="AK1040" s="255"/>
      <c r="AL1040" s="255"/>
      <c r="AM1040" s="255"/>
      <c r="AN1040" s="255"/>
      <c r="AO1040" s="255"/>
      <c r="AP1040" s="255"/>
    </row>
    <row r="1041" spans="1:42" ht="47.25">
      <c r="A1041" s="251" t="s">
        <v>1606</v>
      </c>
      <c r="B1041" s="251" t="s">
        <v>2692</v>
      </c>
      <c r="C1041" s="251" t="s">
        <v>1769</v>
      </c>
      <c r="D1041" s="251" t="str">
        <f t="shared" si="33"/>
        <v>PC3_16A
Green or Dry Maize?</v>
      </c>
      <c r="E1041" s="251" t="s">
        <v>1770</v>
      </c>
      <c r="F1041" s="251" t="str">
        <f t="shared" si="34"/>
        <v>PC3_16A
Ibigori bibisi cg byumye?</v>
      </c>
      <c r="G1041" s="450"/>
      <c r="H1041" s="450"/>
      <c r="I1041" s="259"/>
      <c r="J1041" s="259"/>
      <c r="K1041" s="259"/>
      <c r="L1041" s="251" t="s">
        <v>2693</v>
      </c>
      <c r="M1041" s="259"/>
      <c r="N1041" s="251" t="s">
        <v>43</v>
      </c>
      <c r="O1041" s="259"/>
      <c r="P1041" s="259"/>
      <c r="Q1041" s="259"/>
      <c r="R1041" s="259"/>
      <c r="S1041" s="259"/>
      <c r="T1041" s="259"/>
      <c r="U1041" s="259"/>
      <c r="V1041" s="259"/>
      <c r="W1041" s="259"/>
      <c r="X1041" s="259"/>
      <c r="Y1041" s="259"/>
      <c r="Z1041" s="259"/>
      <c r="AA1041" s="255"/>
      <c r="AB1041" s="255"/>
      <c r="AC1041" s="255"/>
      <c r="AD1041" s="255"/>
      <c r="AE1041" s="255"/>
      <c r="AF1041" s="255"/>
      <c r="AG1041" s="255"/>
      <c r="AH1041" s="255"/>
      <c r="AI1041" s="255"/>
      <c r="AJ1041" s="255"/>
      <c r="AK1041" s="255"/>
      <c r="AL1041" s="255"/>
      <c r="AM1041" s="255"/>
      <c r="AN1041" s="255"/>
      <c r="AO1041" s="255"/>
      <c r="AP1041" s="255"/>
    </row>
    <row r="1042" spans="1:42" ht="47.25">
      <c r="A1042" s="251" t="s">
        <v>670</v>
      </c>
      <c r="B1042" s="251" t="s">
        <v>2694</v>
      </c>
      <c r="C1042" s="251" t="s">
        <v>1612</v>
      </c>
      <c r="D1042" s="251" t="str">
        <f t="shared" si="33"/>
        <v>PC3_16B
Green (Quantity)</v>
      </c>
      <c r="E1042" s="251" t="s">
        <v>1613</v>
      </c>
      <c r="F1042" s="251" t="str">
        <f t="shared" si="34"/>
        <v>PC3_16B
Bibisi (ingano)</v>
      </c>
      <c r="G1042" s="450"/>
      <c r="H1042" s="450"/>
      <c r="I1042" s="259"/>
      <c r="J1042" s="259"/>
      <c r="K1042" s="259"/>
      <c r="L1042" s="251" t="s">
        <v>2695</v>
      </c>
      <c r="M1042" s="259"/>
      <c r="N1042" s="251" t="s">
        <v>43</v>
      </c>
      <c r="O1042" s="259"/>
      <c r="P1042" s="259"/>
      <c r="Q1042" s="259"/>
      <c r="R1042" s="259"/>
      <c r="S1042" s="259"/>
      <c r="T1042" s="259"/>
      <c r="U1042" s="259"/>
      <c r="V1042" s="259"/>
      <c r="W1042" s="259"/>
      <c r="X1042" s="259"/>
      <c r="Y1042" s="259"/>
      <c r="Z1042" s="259"/>
      <c r="AA1042" s="255"/>
      <c r="AB1042" s="255"/>
      <c r="AC1042" s="255"/>
      <c r="AD1042" s="255"/>
      <c r="AE1042" s="255"/>
      <c r="AF1042" s="255"/>
      <c r="AG1042" s="255"/>
      <c r="AH1042" s="255"/>
      <c r="AI1042" s="255"/>
      <c r="AJ1042" s="255"/>
      <c r="AK1042" s="255"/>
      <c r="AL1042" s="255"/>
      <c r="AM1042" s="255"/>
      <c r="AN1042" s="255"/>
      <c r="AO1042" s="255"/>
      <c r="AP1042" s="255"/>
    </row>
    <row r="1043" spans="1:42" ht="47.25">
      <c r="A1043" s="251" t="s">
        <v>1597</v>
      </c>
      <c r="B1043" s="251" t="s">
        <v>2696</v>
      </c>
      <c r="C1043" s="251" t="s">
        <v>1616</v>
      </c>
      <c r="D1043" s="251" t="str">
        <f t="shared" si="33"/>
        <v>PC3_16BX
Green (Unit)</v>
      </c>
      <c r="E1043" s="251" t="s">
        <v>1617</v>
      </c>
      <c r="F1043" s="251" t="str">
        <f t="shared" si="34"/>
        <v>PC3_16BX
Bibisi (igipimo)</v>
      </c>
      <c r="G1043" s="450"/>
      <c r="H1043" s="450"/>
      <c r="I1043" s="259"/>
      <c r="J1043" s="259"/>
      <c r="K1043" s="259"/>
      <c r="L1043" s="251" t="s">
        <v>2697</v>
      </c>
      <c r="M1043" s="259"/>
      <c r="N1043" s="251" t="s">
        <v>43</v>
      </c>
      <c r="O1043" s="259"/>
      <c r="P1043" s="259"/>
      <c r="Q1043" s="259"/>
      <c r="R1043" s="259"/>
      <c r="S1043" s="259"/>
      <c r="T1043" s="259"/>
      <c r="U1043" s="259"/>
      <c r="V1043" s="259"/>
      <c r="W1043" s="259"/>
      <c r="X1043" s="259"/>
      <c r="Y1043" s="259"/>
      <c r="Z1043" s="259"/>
      <c r="AA1043" s="255"/>
      <c r="AB1043" s="255"/>
      <c r="AC1043" s="255"/>
      <c r="AD1043" s="255"/>
      <c r="AE1043" s="255"/>
      <c r="AF1043" s="255"/>
      <c r="AG1043" s="255"/>
      <c r="AH1043" s="255"/>
      <c r="AI1043" s="255"/>
      <c r="AJ1043" s="255"/>
      <c r="AK1043" s="255"/>
      <c r="AL1043" s="255"/>
      <c r="AM1043" s="255"/>
      <c r="AN1043" s="255"/>
      <c r="AO1043" s="255"/>
      <c r="AP1043" s="255"/>
    </row>
    <row r="1044" spans="1:42" ht="47.25">
      <c r="A1044" s="251" t="s">
        <v>670</v>
      </c>
      <c r="B1044" s="251" t="s">
        <v>2698</v>
      </c>
      <c r="C1044" s="251" t="s">
        <v>1620</v>
      </c>
      <c r="D1044" s="251" t="str">
        <f t="shared" si="33"/>
        <v>PC3_16C
Dry (Quantity)</v>
      </c>
      <c r="E1044" s="251" t="s">
        <v>1621</v>
      </c>
      <c r="F1044" s="251" t="str">
        <f t="shared" si="34"/>
        <v>PC3_16C
Byumye (ingano)</v>
      </c>
      <c r="G1044" s="450"/>
      <c r="H1044" s="450"/>
      <c r="I1044" s="259"/>
      <c r="J1044" s="259"/>
      <c r="K1044" s="259"/>
      <c r="L1044" s="251" t="s">
        <v>2695</v>
      </c>
      <c r="M1044" s="259"/>
      <c r="N1044" s="251" t="s">
        <v>43</v>
      </c>
      <c r="O1044" s="259"/>
      <c r="P1044" s="259"/>
      <c r="Q1044" s="259"/>
      <c r="R1044" s="259"/>
      <c r="S1044" s="259"/>
      <c r="T1044" s="259"/>
      <c r="U1044" s="259"/>
      <c r="V1044" s="259"/>
      <c r="W1044" s="259"/>
      <c r="X1044" s="259"/>
      <c r="Y1044" s="259"/>
      <c r="Z1044" s="259"/>
      <c r="AA1044" s="255"/>
      <c r="AB1044" s="255"/>
      <c r="AC1044" s="255"/>
      <c r="AD1044" s="255"/>
      <c r="AE1044" s="255"/>
      <c r="AF1044" s="255"/>
      <c r="AG1044" s="255"/>
      <c r="AH1044" s="255"/>
      <c r="AI1044" s="255"/>
      <c r="AJ1044" s="255"/>
      <c r="AK1044" s="255"/>
      <c r="AL1044" s="255"/>
      <c r="AM1044" s="255"/>
      <c r="AN1044" s="255"/>
      <c r="AO1044" s="255"/>
      <c r="AP1044" s="255"/>
    </row>
    <row r="1045" spans="1:42" ht="47.25">
      <c r="A1045" s="251" t="s">
        <v>1597</v>
      </c>
      <c r="B1045" s="251" t="s">
        <v>2699</v>
      </c>
      <c r="C1045" s="251" t="s">
        <v>1623</v>
      </c>
      <c r="D1045" s="251" t="str">
        <f t="shared" si="33"/>
        <v>PC3_16CX
Dry (Unit)</v>
      </c>
      <c r="E1045" s="251" t="s">
        <v>1624</v>
      </c>
      <c r="F1045" s="251" t="str">
        <f t="shared" si="34"/>
        <v>PC3_16CX
Byumye (igipimo)</v>
      </c>
      <c r="G1045" s="450"/>
      <c r="H1045" s="450"/>
      <c r="I1045" s="259"/>
      <c r="J1045" s="259"/>
      <c r="K1045" s="259"/>
      <c r="L1045" s="251" t="s">
        <v>2700</v>
      </c>
      <c r="M1045" s="259"/>
      <c r="N1045" s="251" t="s">
        <v>43</v>
      </c>
      <c r="O1045" s="259"/>
      <c r="P1045" s="259"/>
      <c r="Q1045" s="259"/>
      <c r="R1045" s="259"/>
      <c r="S1045" s="259"/>
      <c r="T1045" s="259"/>
      <c r="U1045" s="259"/>
      <c r="V1045" s="259"/>
      <c r="W1045" s="259"/>
      <c r="X1045" s="259"/>
      <c r="Y1045" s="259"/>
      <c r="Z1045" s="259"/>
      <c r="AA1045" s="255"/>
      <c r="AB1045" s="255"/>
      <c r="AC1045" s="255"/>
      <c r="AD1045" s="255"/>
      <c r="AE1045" s="255"/>
      <c r="AF1045" s="255"/>
      <c r="AG1045" s="255"/>
      <c r="AH1045" s="255"/>
      <c r="AI1045" s="255"/>
      <c r="AJ1045" s="255"/>
      <c r="AK1045" s="255"/>
      <c r="AL1045" s="255"/>
      <c r="AM1045" s="255"/>
      <c r="AN1045" s="255"/>
      <c r="AO1045" s="255"/>
      <c r="AP1045" s="255"/>
    </row>
    <row r="1046" spans="1:42" ht="63">
      <c r="A1046" s="251" t="s">
        <v>1779</v>
      </c>
      <c r="B1046" s="251" t="s">
        <v>2701</v>
      </c>
      <c r="C1046" s="251" t="s">
        <v>2702</v>
      </c>
      <c r="D1046" s="251" t="str">
        <f t="shared" si="33"/>
        <v>PC3_17
What did you do with the majority of this crop or what do you intend to do with the majority of [${PC3_15}]?</v>
      </c>
      <c r="E1046" s="251" t="s">
        <v>2703</v>
      </c>
      <c r="F1046" s="251" t="str">
        <f t="shared" si="34"/>
        <v>PC3_17
Ni iki cy'ingenzi wakoresheje/ uteganya gukoresha umusaruro wa [${PC3_15}]?</v>
      </c>
      <c r="G1046" s="450"/>
      <c r="H1046" s="450"/>
      <c r="I1046" s="259"/>
      <c r="J1046" s="259"/>
      <c r="K1046" s="259"/>
      <c r="L1046" s="259" t="s">
        <v>2691</v>
      </c>
      <c r="M1046" s="259"/>
      <c r="N1046" s="251" t="s">
        <v>43</v>
      </c>
      <c r="O1046" s="259"/>
      <c r="P1046" s="259"/>
      <c r="Q1046" s="259"/>
      <c r="R1046" s="259"/>
      <c r="S1046" s="259"/>
      <c r="T1046" s="259"/>
      <c r="U1046" s="259"/>
      <c r="V1046" s="259"/>
      <c r="W1046" s="259"/>
      <c r="X1046" s="259"/>
      <c r="Y1046" s="259"/>
      <c r="Z1046" s="259"/>
      <c r="AA1046" s="255"/>
      <c r="AB1046" s="255"/>
      <c r="AC1046" s="255"/>
      <c r="AD1046" s="255"/>
      <c r="AE1046" s="255"/>
      <c r="AF1046" s="255"/>
      <c r="AG1046" s="255"/>
      <c r="AH1046" s="255"/>
      <c r="AI1046" s="255"/>
      <c r="AJ1046" s="255"/>
      <c r="AK1046" s="255"/>
      <c r="AL1046" s="255"/>
      <c r="AM1046" s="255"/>
      <c r="AN1046" s="255"/>
      <c r="AO1046" s="255"/>
      <c r="AP1046" s="255"/>
    </row>
    <row r="1047" spans="1:42" ht="47.25">
      <c r="A1047" s="251" t="s">
        <v>447</v>
      </c>
      <c r="B1047" s="450"/>
      <c r="C1047" s="251"/>
      <c r="D1047" s="251" t="str">
        <f t="shared" si="33"/>
        <v xml:space="preserve">
</v>
      </c>
      <c r="E1047" s="450"/>
      <c r="F1047" s="251" t="str">
        <f t="shared" si="34"/>
        <v xml:space="preserve">
</v>
      </c>
      <c r="G1047" s="450"/>
      <c r="H1047" s="450"/>
      <c r="I1047" s="259"/>
      <c r="J1047" s="259"/>
      <c r="K1047" s="259"/>
      <c r="L1047" s="259"/>
      <c r="M1047" s="259"/>
      <c r="N1047" s="450"/>
      <c r="O1047" s="259"/>
      <c r="P1047" s="259"/>
      <c r="Q1047" s="259"/>
      <c r="R1047" s="259"/>
      <c r="S1047" s="259"/>
      <c r="T1047" s="259"/>
      <c r="U1047" s="259"/>
      <c r="V1047" s="259"/>
      <c r="W1047" s="259"/>
      <c r="X1047" s="259"/>
      <c r="Y1047" s="259"/>
      <c r="Z1047" s="259"/>
      <c r="AA1047" s="255"/>
      <c r="AB1047" s="255"/>
      <c r="AC1047" s="255"/>
      <c r="AD1047" s="255"/>
      <c r="AE1047" s="255"/>
      <c r="AF1047" s="255"/>
      <c r="AG1047" s="255"/>
      <c r="AH1047" s="255"/>
      <c r="AI1047" s="255"/>
      <c r="AJ1047" s="255"/>
      <c r="AK1047" s="255"/>
      <c r="AL1047" s="255"/>
      <c r="AM1047" s="255"/>
      <c r="AN1047" s="255"/>
      <c r="AO1047" s="255"/>
      <c r="AP1047" s="255"/>
    </row>
    <row r="1048" spans="1:42" ht="47.25">
      <c r="A1048" s="251" t="s">
        <v>315</v>
      </c>
      <c r="B1048" s="450"/>
      <c r="C1048" s="251"/>
      <c r="D1048" s="251" t="str">
        <f t="shared" si="33"/>
        <v xml:space="preserve">
</v>
      </c>
      <c r="E1048" s="450"/>
      <c r="F1048" s="251" t="str">
        <f t="shared" si="34"/>
        <v xml:space="preserve">
</v>
      </c>
      <c r="G1048" s="450"/>
      <c r="H1048" s="450"/>
      <c r="I1048" s="259"/>
      <c r="J1048" s="259"/>
      <c r="K1048" s="259"/>
      <c r="L1048" s="259"/>
      <c r="M1048" s="259"/>
      <c r="N1048" s="450"/>
      <c r="O1048" s="259"/>
      <c r="P1048" s="259"/>
      <c r="Q1048" s="259"/>
      <c r="R1048" s="259"/>
      <c r="S1048" s="259"/>
      <c r="T1048" s="259"/>
      <c r="U1048" s="259"/>
      <c r="V1048" s="259"/>
      <c r="W1048" s="259"/>
      <c r="X1048" s="259"/>
      <c r="Y1048" s="259"/>
      <c r="Z1048" s="259"/>
      <c r="AA1048" s="255"/>
      <c r="AB1048" s="255"/>
      <c r="AC1048" s="255"/>
      <c r="AD1048" s="255"/>
      <c r="AE1048" s="255"/>
      <c r="AF1048" s="255"/>
      <c r="AG1048" s="255"/>
      <c r="AH1048" s="255"/>
      <c r="AI1048" s="255"/>
      <c r="AJ1048" s="255"/>
      <c r="AK1048" s="255"/>
      <c r="AL1048" s="255"/>
      <c r="AM1048" s="255"/>
      <c r="AN1048" s="255"/>
      <c r="AO1048" s="255"/>
      <c r="AP1048" s="255"/>
    </row>
    <row r="1049" spans="1:42" ht="63">
      <c r="A1049" s="251" t="s">
        <v>22</v>
      </c>
      <c r="B1049" s="251" t="s">
        <v>2704</v>
      </c>
      <c r="C1049" s="453" t="s">
        <v>2705</v>
      </c>
      <c r="D1049" s="251" t="str">
        <f t="shared" si="33"/>
        <v>D2_15B
Now we are going to ask you about irrigation on plots you cultivated during during season 15B</v>
      </c>
      <c r="E1049" s="251" t="s">
        <v>2706</v>
      </c>
      <c r="F1049" s="251" t="str">
        <f t="shared" si="34"/>
        <v>D2_15B
Ubu tugiye kukubaza ibibazo bijyanye no kuhira imirima yawe mu gihembwe cy'ihinga cya 2015B.</v>
      </c>
      <c r="G1049" s="450"/>
      <c r="H1049" s="450"/>
      <c r="I1049" s="259"/>
      <c r="J1049" s="259"/>
      <c r="K1049" s="259"/>
      <c r="L1049" s="259" t="s">
        <v>2469</v>
      </c>
      <c r="M1049" s="259"/>
      <c r="N1049" s="450"/>
      <c r="O1049" s="259"/>
      <c r="P1049" s="259"/>
      <c r="Q1049" s="259"/>
      <c r="R1049" s="259"/>
      <c r="S1049" s="259"/>
      <c r="T1049" s="259"/>
      <c r="U1049" s="259"/>
      <c r="V1049" s="259"/>
      <c r="W1049" s="259"/>
      <c r="X1049" s="259"/>
      <c r="Y1049" s="259"/>
      <c r="Z1049" s="259"/>
      <c r="AA1049" s="255"/>
      <c r="AB1049" s="255"/>
      <c r="AC1049" s="255"/>
      <c r="AD1049" s="255"/>
      <c r="AE1049" s="255"/>
      <c r="AF1049" s="255"/>
      <c r="AG1049" s="255"/>
      <c r="AH1049" s="255"/>
      <c r="AI1049" s="255"/>
      <c r="AJ1049" s="255"/>
      <c r="AK1049" s="255"/>
      <c r="AL1049" s="255"/>
      <c r="AM1049" s="255"/>
      <c r="AN1049" s="255"/>
      <c r="AO1049" s="255"/>
      <c r="AP1049" s="255"/>
    </row>
    <row r="1050" spans="1:42" s="10" customFormat="1" ht="47.25">
      <c r="A1050" s="251" t="s">
        <v>36</v>
      </c>
      <c r="B1050" s="360" t="s">
        <v>2707</v>
      </c>
      <c r="C1050" s="360" t="s">
        <v>2707</v>
      </c>
      <c r="D1050" s="251" t="str">
        <f t="shared" si="33"/>
        <v>start_mod_D2_15b
start_mod_D2_15b</v>
      </c>
      <c r="E1050" s="360" t="s">
        <v>2707</v>
      </c>
      <c r="F1050" s="251" t="str">
        <f t="shared" si="34"/>
        <v>start_mod_D2_15b
start_mod_D2_15b</v>
      </c>
      <c r="G1050" s="251"/>
      <c r="H1050" s="251"/>
      <c r="I1050" s="251"/>
      <c r="J1050" s="304"/>
      <c r="K1050" s="251"/>
      <c r="L1050" s="251"/>
      <c r="M1050" s="251"/>
      <c r="N1050" s="251"/>
      <c r="O1050" s="251"/>
      <c r="P1050" s="251"/>
      <c r="Q1050" s="251" t="s">
        <v>38</v>
      </c>
      <c r="R1050" s="251"/>
      <c r="S1050" s="319"/>
      <c r="T1050" s="319"/>
      <c r="U1050" s="319"/>
      <c r="V1050" s="319"/>
      <c r="W1050" s="319"/>
      <c r="X1050" s="319"/>
      <c r="Y1050" s="319"/>
      <c r="Z1050" s="319"/>
      <c r="AA1050" s="319"/>
      <c r="AB1050" s="319"/>
      <c r="AC1050" s="319"/>
      <c r="AD1050" s="319"/>
      <c r="AE1050" s="319"/>
      <c r="AF1050" s="319"/>
      <c r="AG1050" s="319"/>
      <c r="AH1050" s="319"/>
      <c r="AI1050" s="319"/>
      <c r="AJ1050" s="319"/>
      <c r="AK1050" s="319"/>
      <c r="AL1050" s="319"/>
      <c r="AM1050" s="319"/>
      <c r="AN1050" s="319"/>
      <c r="AO1050" s="319"/>
      <c r="AP1050" s="319"/>
    </row>
    <row r="1051" spans="1:42" ht="47.25">
      <c r="A1051" s="251" t="s">
        <v>232</v>
      </c>
      <c r="B1051" s="251" t="s">
        <v>2708</v>
      </c>
      <c r="C1051" s="251" t="s">
        <v>2708</v>
      </c>
      <c r="D1051" s="251" t="str">
        <f t="shared" si="33"/>
        <v>AG_38Db_d2
AG_38Db_d2</v>
      </c>
      <c r="E1051" s="251" t="s">
        <v>2708</v>
      </c>
      <c r="F1051" s="251" t="str">
        <f t="shared" si="34"/>
        <v>AG_38Db_d2
AG_38Db_d2</v>
      </c>
      <c r="G1051" s="450"/>
      <c r="H1051" s="450"/>
      <c r="I1051" s="319"/>
      <c r="J1051" s="319"/>
      <c r="K1051" s="319"/>
      <c r="L1051" s="259" t="s">
        <v>2469</v>
      </c>
      <c r="M1051" s="319"/>
      <c r="N1051" s="450"/>
      <c r="O1051" s="319"/>
      <c r="P1051" s="319"/>
      <c r="Q1051" s="319"/>
      <c r="R1051" s="251" t="s">
        <v>757</v>
      </c>
      <c r="S1051" s="259"/>
      <c r="T1051" s="259"/>
      <c r="U1051" s="259"/>
      <c r="V1051" s="259"/>
      <c r="W1051" s="259"/>
      <c r="X1051" s="259"/>
      <c r="Y1051" s="259"/>
      <c r="Z1051" s="259"/>
      <c r="AA1051" s="255"/>
      <c r="AB1051" s="255"/>
      <c r="AC1051" s="255"/>
      <c r="AD1051" s="255"/>
      <c r="AE1051" s="255"/>
      <c r="AF1051" s="255"/>
      <c r="AG1051" s="255"/>
      <c r="AH1051" s="255"/>
      <c r="AI1051" s="255"/>
      <c r="AJ1051" s="255"/>
      <c r="AK1051" s="255"/>
      <c r="AL1051" s="255"/>
      <c r="AM1051" s="255"/>
      <c r="AN1051" s="255"/>
      <c r="AO1051" s="255"/>
      <c r="AP1051" s="255"/>
    </row>
    <row r="1052" spans="1:42" ht="47.25">
      <c r="A1052" s="251" t="s">
        <v>59</v>
      </c>
      <c r="B1052" s="251" t="s">
        <v>2709</v>
      </c>
      <c r="C1052" s="251" t="s">
        <v>2474</v>
      </c>
      <c r="D1052" s="251" t="str">
        <f t="shared" si="33"/>
        <v>p_15b_d2
p_15b: plot position in season B15</v>
      </c>
      <c r="E1052" s="450"/>
      <c r="F1052" s="251" t="str">
        <f t="shared" si="34"/>
        <v xml:space="preserve">p_15b_d2
</v>
      </c>
      <c r="G1052" s="450"/>
      <c r="H1052" s="450"/>
      <c r="I1052" s="319"/>
      <c r="J1052" s="319"/>
      <c r="K1052" s="319"/>
      <c r="L1052" s="319"/>
      <c r="M1052" s="319"/>
      <c r="N1052" s="450"/>
      <c r="O1052" s="319"/>
      <c r="P1052" s="319"/>
      <c r="Q1052" s="319" t="s">
        <v>238</v>
      </c>
      <c r="R1052" s="319"/>
      <c r="S1052" s="259"/>
      <c r="T1052" s="259"/>
      <c r="U1052" s="259"/>
      <c r="V1052" s="259"/>
      <c r="W1052" s="259"/>
      <c r="X1052" s="259"/>
      <c r="Y1052" s="259"/>
      <c r="Z1052" s="259"/>
      <c r="AA1052" s="255"/>
      <c r="AB1052" s="255"/>
      <c r="AC1052" s="255"/>
      <c r="AD1052" s="255"/>
      <c r="AE1052" s="255"/>
      <c r="AF1052" s="255"/>
      <c r="AG1052" s="255"/>
      <c r="AH1052" s="255"/>
      <c r="AI1052" s="255"/>
      <c r="AJ1052" s="255"/>
      <c r="AK1052" s="255"/>
      <c r="AL1052" s="255"/>
      <c r="AM1052" s="255"/>
      <c r="AN1052" s="255"/>
      <c r="AO1052" s="255"/>
      <c r="AP1052" s="255"/>
    </row>
    <row r="1053" spans="1:42" ht="47.25">
      <c r="A1053" s="251" t="s">
        <v>59</v>
      </c>
      <c r="B1053" s="251" t="s">
        <v>2710</v>
      </c>
      <c r="C1053" s="251" t="s">
        <v>2476</v>
      </c>
      <c r="D1053" s="251" t="str">
        <f t="shared" si="33"/>
        <v>plot_15b_d2
plot_15b: description of plots to be talked about</v>
      </c>
      <c r="E1053" s="450"/>
      <c r="F1053" s="251" t="str">
        <f t="shared" si="34"/>
        <v xml:space="preserve">plot_15b_d2
</v>
      </c>
      <c r="G1053" s="450"/>
      <c r="H1053" s="450"/>
      <c r="I1053" s="319"/>
      <c r="J1053" s="319"/>
      <c r="K1053" s="319"/>
      <c r="L1053" s="319"/>
      <c r="M1053" s="319"/>
      <c r="N1053" s="450"/>
      <c r="O1053" s="319"/>
      <c r="P1053" s="319"/>
      <c r="Q1053" s="368" t="s">
        <v>2711</v>
      </c>
      <c r="R1053" s="319"/>
      <c r="S1053" s="259"/>
      <c r="T1053" s="259"/>
      <c r="U1053" s="259"/>
      <c r="V1053" s="259"/>
      <c r="W1053" s="259"/>
      <c r="X1053" s="259"/>
      <c r="Y1053" s="259"/>
      <c r="Z1053" s="259"/>
      <c r="AA1053" s="255"/>
      <c r="AB1053" s="255"/>
      <c r="AC1053" s="255"/>
      <c r="AD1053" s="255"/>
      <c r="AE1053" s="255"/>
      <c r="AF1053" s="255"/>
      <c r="AG1053" s="255"/>
      <c r="AH1053" s="255"/>
      <c r="AI1053" s="255"/>
      <c r="AJ1053" s="255"/>
      <c r="AK1053" s="255"/>
      <c r="AL1053" s="255"/>
      <c r="AM1053" s="255"/>
      <c r="AN1053" s="255"/>
      <c r="AO1053" s="255"/>
      <c r="AP1053" s="255"/>
    </row>
    <row r="1054" spans="1:42" ht="47.25">
      <c r="A1054" s="251" t="s">
        <v>59</v>
      </c>
      <c r="B1054" s="251" t="s">
        <v>2712</v>
      </c>
      <c r="C1054" s="251" t="s">
        <v>2712</v>
      </c>
      <c r="D1054" s="251" t="str">
        <f t="shared" si="33"/>
        <v>relevance_15b_d2
relevance_15b_d2</v>
      </c>
      <c r="E1054" s="251" t="s">
        <v>2712</v>
      </c>
      <c r="F1054" s="251" t="str">
        <f t="shared" si="34"/>
        <v>relevance_15b_d2
relevance_15b_d2</v>
      </c>
      <c r="G1054" s="450"/>
      <c r="H1054" s="450"/>
      <c r="I1054" s="319"/>
      <c r="J1054" s="319"/>
      <c r="K1054" s="319"/>
      <c r="L1054" s="319"/>
      <c r="M1054" s="319"/>
      <c r="N1054" s="450"/>
      <c r="O1054" s="319"/>
      <c r="P1054" s="319"/>
      <c r="Q1054" s="368" t="s">
        <v>2713</v>
      </c>
      <c r="R1054" s="319"/>
      <c r="S1054" s="259"/>
      <c r="T1054" s="259"/>
      <c r="U1054" s="259"/>
      <c r="V1054" s="259"/>
      <c r="W1054" s="259"/>
      <c r="X1054" s="259"/>
      <c r="Y1054" s="259"/>
      <c r="Z1054" s="259"/>
      <c r="AA1054" s="255"/>
      <c r="AB1054" s="255"/>
      <c r="AC1054" s="255"/>
      <c r="AD1054" s="255"/>
      <c r="AE1054" s="255"/>
      <c r="AF1054" s="255"/>
      <c r="AG1054" s="255"/>
      <c r="AH1054" s="255"/>
      <c r="AI1054" s="255"/>
      <c r="AJ1054" s="255"/>
      <c r="AK1054" s="255"/>
      <c r="AL1054" s="255"/>
      <c r="AM1054" s="255"/>
      <c r="AN1054" s="255"/>
      <c r="AO1054" s="255"/>
      <c r="AP1054" s="255"/>
    </row>
    <row r="1055" spans="1:42" ht="47.25">
      <c r="A1055" s="251" t="s">
        <v>70</v>
      </c>
      <c r="B1055" s="251" t="s">
        <v>2714</v>
      </c>
      <c r="C1055" s="251" t="s">
        <v>2714</v>
      </c>
      <c r="D1055" s="251" t="str">
        <f t="shared" si="33"/>
        <v>cultivated_15bd2
cultivated_15bd2</v>
      </c>
      <c r="E1055" s="251" t="s">
        <v>2714</v>
      </c>
      <c r="F1055" s="251" t="str">
        <f t="shared" si="34"/>
        <v>cultivated_15bd2
cultivated_15bd2</v>
      </c>
      <c r="G1055" s="450"/>
      <c r="H1055" s="450"/>
      <c r="I1055" s="319"/>
      <c r="J1055" s="319"/>
      <c r="K1055" s="319"/>
      <c r="L1055" s="319" t="s">
        <v>2715</v>
      </c>
      <c r="M1055" s="319"/>
      <c r="N1055" s="450"/>
      <c r="O1055" s="319"/>
      <c r="P1055" s="319"/>
      <c r="Q1055" s="368"/>
      <c r="R1055" s="319"/>
      <c r="S1055" s="259"/>
      <c r="T1055" s="259"/>
      <c r="U1055" s="259"/>
      <c r="V1055" s="259"/>
      <c r="W1055" s="259"/>
      <c r="X1055" s="259"/>
      <c r="Y1055" s="259"/>
      <c r="Z1055" s="259"/>
      <c r="AA1055" s="255"/>
      <c r="AB1055" s="255"/>
      <c r="AC1055" s="255"/>
      <c r="AD1055" s="255"/>
      <c r="AE1055" s="255"/>
      <c r="AF1055" s="255"/>
      <c r="AG1055" s="255"/>
      <c r="AH1055" s="255"/>
      <c r="AI1055" s="255"/>
      <c r="AJ1055" s="255"/>
      <c r="AK1055" s="255"/>
      <c r="AL1055" s="255"/>
      <c r="AM1055" s="255"/>
      <c r="AN1055" s="255"/>
      <c r="AO1055" s="255"/>
      <c r="AP1055" s="255"/>
    </row>
    <row r="1056" spans="1:42" ht="63">
      <c r="A1056" s="251" t="s">
        <v>66</v>
      </c>
      <c r="B1056" s="251" t="s">
        <v>2716</v>
      </c>
      <c r="C1056" s="251" t="s">
        <v>2717</v>
      </c>
      <c r="D1056" s="251" t="str">
        <f t="shared" si="33"/>
        <v>PI3_01
Was this plot [${plot_15b_d2}] irrigated for Season B 2015?</v>
      </c>
      <c r="E1056" s="251" t="s">
        <v>2718</v>
      </c>
      <c r="F1056" s="251" t="str">
        <f t="shared" si="34"/>
        <v>PI3_01
Ese uyu [${plot_15b_d2}] wigeze wuhirwa mu gihembwe cy’ihinga B 2015?</v>
      </c>
      <c r="G1056" s="450"/>
      <c r="H1056" s="450"/>
      <c r="I1056" s="259"/>
      <c r="J1056" s="259"/>
      <c r="K1056" s="259"/>
      <c r="L1056" s="259"/>
      <c r="M1056" s="259"/>
      <c r="N1056" s="251" t="s">
        <v>43</v>
      </c>
      <c r="O1056" s="259"/>
      <c r="P1056" s="259"/>
      <c r="Q1056" s="259"/>
      <c r="R1056" s="259"/>
      <c r="S1056" s="259"/>
      <c r="T1056" s="259"/>
      <c r="U1056" s="259"/>
      <c r="V1056" s="259"/>
      <c r="W1056" s="259"/>
      <c r="X1056" s="259"/>
      <c r="Y1056" s="259"/>
      <c r="Z1056" s="259"/>
      <c r="AA1056" s="255"/>
      <c r="AB1056" s="255"/>
      <c r="AC1056" s="255"/>
      <c r="AD1056" s="255"/>
      <c r="AE1056" s="255"/>
      <c r="AF1056" s="255"/>
      <c r="AG1056" s="255"/>
      <c r="AH1056" s="255"/>
      <c r="AI1056" s="255"/>
      <c r="AJ1056" s="255"/>
      <c r="AK1056" s="255"/>
      <c r="AL1056" s="255"/>
      <c r="AM1056" s="255"/>
      <c r="AN1056" s="255"/>
      <c r="AO1056" s="255"/>
      <c r="AP1056" s="255"/>
    </row>
    <row r="1057" spans="1:42" ht="63">
      <c r="A1057" s="251" t="s">
        <v>1798</v>
      </c>
      <c r="B1057" s="251" t="s">
        <v>2719</v>
      </c>
      <c r="C1057" s="251" t="s">
        <v>2720</v>
      </c>
      <c r="D1057" s="251" t="str">
        <f t="shared" si="33"/>
        <v>PI3_02
For which of the following reasons was  [${plot_15b_d2}] not  irrigated during Season B 2015?</v>
      </c>
      <c r="E1057" s="251" t="s">
        <v>2721</v>
      </c>
      <c r="F1057" s="251" t="str">
        <f t="shared" si="34"/>
        <v>PI3_02
Mu mpamvu zikurikira, ni iyihe yaba yaratumye [${plot_15b_d2}] utuhirwa mu gihembwe B 2015?</v>
      </c>
      <c r="G1057" s="450"/>
      <c r="H1057" s="450"/>
      <c r="I1057" s="259"/>
      <c r="J1057" s="259"/>
      <c r="K1057" s="259"/>
      <c r="L1057" s="259" t="s">
        <v>2722</v>
      </c>
      <c r="M1057" s="259"/>
      <c r="N1057" s="251" t="s">
        <v>43</v>
      </c>
      <c r="O1057" s="259"/>
      <c r="P1057" s="259"/>
      <c r="Q1057" s="259"/>
      <c r="R1057" s="259"/>
      <c r="S1057" s="259"/>
      <c r="T1057" s="259"/>
      <c r="U1057" s="259"/>
      <c r="V1057" s="259"/>
      <c r="W1057" s="259"/>
      <c r="X1057" s="259"/>
      <c r="Y1057" s="259"/>
      <c r="Z1057" s="259"/>
      <c r="AA1057" s="255"/>
      <c r="AB1057" s="255"/>
      <c r="AC1057" s="255"/>
      <c r="AD1057" s="255"/>
      <c r="AE1057" s="255"/>
      <c r="AF1057" s="255"/>
      <c r="AG1057" s="255"/>
      <c r="AH1057" s="255"/>
      <c r="AI1057" s="255"/>
      <c r="AJ1057" s="255"/>
      <c r="AK1057" s="255"/>
      <c r="AL1057" s="255"/>
      <c r="AM1057" s="255"/>
      <c r="AN1057" s="255"/>
      <c r="AO1057" s="255"/>
      <c r="AP1057" s="255"/>
    </row>
    <row r="1058" spans="1:42" ht="47.25">
      <c r="A1058" s="251" t="s">
        <v>1803</v>
      </c>
      <c r="B1058" s="251" t="s">
        <v>2723</v>
      </c>
      <c r="C1058" s="251" t="s">
        <v>2724</v>
      </c>
      <c r="D1058" s="251" t="str">
        <f t="shared" si="33"/>
        <v>PI3_03
[${plot_15b_d2}]: What was the source of water?</v>
      </c>
      <c r="E1058" s="251" t="s">
        <v>2725</v>
      </c>
      <c r="F1058" s="251" t="str">
        <f t="shared" si="34"/>
        <v>PI3_03
[${plot_15b_d2}]: Amazi mwakoresheje yaturutse he?</v>
      </c>
      <c r="G1058" s="450"/>
      <c r="H1058" s="450"/>
      <c r="I1058" s="259"/>
      <c r="J1058" s="259"/>
      <c r="K1058" s="259"/>
      <c r="L1058" s="259" t="s">
        <v>2726</v>
      </c>
      <c r="M1058" s="259"/>
      <c r="N1058" s="251" t="s">
        <v>43</v>
      </c>
      <c r="O1058" s="259"/>
      <c r="P1058" s="259"/>
      <c r="Q1058" s="259"/>
      <c r="R1058" s="259"/>
      <c r="S1058" s="259"/>
      <c r="T1058" s="259"/>
      <c r="U1058" s="259"/>
      <c r="V1058" s="259"/>
      <c r="W1058" s="259"/>
      <c r="X1058" s="259"/>
      <c r="Y1058" s="259"/>
      <c r="Z1058" s="259"/>
      <c r="AA1058" s="255"/>
      <c r="AB1058" s="255"/>
      <c r="AC1058" s="255"/>
      <c r="AD1058" s="255"/>
      <c r="AE1058" s="255"/>
      <c r="AF1058" s="255"/>
      <c r="AG1058" s="255"/>
      <c r="AH1058" s="255"/>
      <c r="AI1058" s="255"/>
      <c r="AJ1058" s="255"/>
      <c r="AK1058" s="255"/>
      <c r="AL1058" s="255"/>
      <c r="AM1058" s="255"/>
      <c r="AN1058" s="255"/>
      <c r="AO1058" s="255"/>
      <c r="AP1058" s="255"/>
    </row>
    <row r="1059" spans="1:42" ht="63">
      <c r="A1059" s="251" t="s">
        <v>1808</v>
      </c>
      <c r="B1059" s="251" t="s">
        <v>2727</v>
      </c>
      <c r="C1059" s="251" t="s">
        <v>2728</v>
      </c>
      <c r="D1059" s="251" t="str">
        <f t="shared" si="33"/>
        <v>PI3_04
[${plot_15b_d2}]: How did you supply water from the source to the irrigation area?</v>
      </c>
      <c r="E1059" s="251" t="s">
        <v>2729</v>
      </c>
      <c r="F1059" s="251" t="str">
        <f t="shared" si="34"/>
        <v>PI3_04
[${plot_15b_d2}]: Ni iki mwakoresheje kugira ngo mukure amazi aho yari ari muyajyana mu murima kuhira?</v>
      </c>
      <c r="G1059" s="450"/>
      <c r="H1059" s="450"/>
      <c r="I1059" s="259"/>
      <c r="J1059" s="259"/>
      <c r="K1059" s="259"/>
      <c r="L1059" s="259" t="s">
        <v>2726</v>
      </c>
      <c r="M1059" s="259"/>
      <c r="N1059" s="251" t="s">
        <v>43</v>
      </c>
      <c r="O1059" s="259"/>
      <c r="P1059" s="259"/>
      <c r="Q1059" s="259"/>
      <c r="R1059" s="259"/>
      <c r="S1059" s="259"/>
      <c r="T1059" s="259"/>
      <c r="U1059" s="259"/>
      <c r="V1059" s="259"/>
      <c r="W1059" s="259"/>
      <c r="X1059" s="259"/>
      <c r="Y1059" s="259"/>
      <c r="Z1059" s="259"/>
      <c r="AA1059" s="255"/>
      <c r="AB1059" s="255"/>
      <c r="AC1059" s="255"/>
      <c r="AD1059" s="255"/>
      <c r="AE1059" s="255"/>
      <c r="AF1059" s="255"/>
      <c r="AG1059" s="255"/>
      <c r="AH1059" s="255"/>
      <c r="AI1059" s="255"/>
      <c r="AJ1059" s="255"/>
      <c r="AK1059" s="255"/>
      <c r="AL1059" s="255"/>
      <c r="AM1059" s="255"/>
      <c r="AN1059" s="255"/>
      <c r="AO1059" s="255"/>
      <c r="AP1059" s="255"/>
    </row>
    <row r="1060" spans="1:42" ht="63">
      <c r="A1060" s="251" t="s">
        <v>1812</v>
      </c>
      <c r="B1060" s="251" t="s">
        <v>2730</v>
      </c>
      <c r="C1060" s="251" t="s">
        <v>2731</v>
      </c>
      <c r="D1060" s="251" t="str">
        <f t="shared" si="33"/>
        <v>PI3_05
[${plot_15b_d2}]: Which irrigation methods did you use on this plot?</v>
      </c>
      <c r="E1060" s="251" t="s">
        <v>2732</v>
      </c>
      <c r="F1060" s="251" t="str">
        <f t="shared" si="34"/>
        <v>PI3_05
[${plot_15b_d2}]: Ni ubuhe buryo bwo kuhira mwakoresheje muri uyu murima?</v>
      </c>
      <c r="G1060" s="450"/>
      <c r="H1060" s="450"/>
      <c r="I1060" s="259"/>
      <c r="J1060" s="259"/>
      <c r="K1060" s="259"/>
      <c r="L1060" s="259" t="s">
        <v>2726</v>
      </c>
      <c r="M1060" s="259"/>
      <c r="N1060" s="251" t="s">
        <v>43</v>
      </c>
      <c r="O1060" s="259"/>
      <c r="P1060" s="259"/>
      <c r="Q1060" s="259"/>
      <c r="R1060" s="259"/>
      <c r="S1060" s="259"/>
      <c r="T1060" s="259"/>
      <c r="U1060" s="259"/>
      <c r="V1060" s="259"/>
      <c r="W1060" s="259"/>
      <c r="X1060" s="259"/>
      <c r="Y1060" s="259"/>
      <c r="Z1060" s="259"/>
      <c r="AA1060" s="255"/>
      <c r="AB1060" s="255"/>
      <c r="AC1060" s="255"/>
      <c r="AD1060" s="255"/>
      <c r="AE1060" s="255"/>
      <c r="AF1060" s="255"/>
      <c r="AG1060" s="255"/>
      <c r="AH1060" s="255"/>
      <c r="AI1060" s="255"/>
      <c r="AJ1060" s="255"/>
      <c r="AK1060" s="255"/>
      <c r="AL1060" s="255"/>
      <c r="AM1060" s="255"/>
      <c r="AN1060" s="255"/>
      <c r="AO1060" s="255"/>
      <c r="AP1060" s="255"/>
    </row>
    <row r="1061" spans="1:42" ht="63">
      <c r="A1061" s="377" t="s">
        <v>48</v>
      </c>
      <c r="B1061" s="251" t="s">
        <v>2733</v>
      </c>
      <c r="C1061" s="251" t="s">
        <v>2734</v>
      </c>
      <c r="D1061" s="251" t="str">
        <f t="shared" si="33"/>
        <v>PI3_08
[${plot_15b_d2}]: On how many days over the course of the Season B did you supply water to this plot?</v>
      </c>
      <c r="E1061" s="251" t="s">
        <v>2735</v>
      </c>
      <c r="F1061" s="251" t="str">
        <f t="shared" si="34"/>
        <v>PI3_08
[${plot_15b_d2}]: Ni mu minsi ingahe mu gihembwe B wuhirishije amazi uyu murima?</v>
      </c>
      <c r="G1061" s="450"/>
      <c r="H1061" s="450"/>
      <c r="I1061" s="259"/>
      <c r="J1061" s="259" t="s">
        <v>267</v>
      </c>
      <c r="K1061" s="259"/>
      <c r="L1061" s="259" t="s">
        <v>2726</v>
      </c>
      <c r="M1061" s="259"/>
      <c r="N1061" s="251" t="s">
        <v>43</v>
      </c>
      <c r="O1061" s="259"/>
      <c r="P1061" s="259"/>
      <c r="Q1061" s="259"/>
      <c r="R1061" s="259"/>
      <c r="S1061" s="259"/>
      <c r="T1061" s="259"/>
      <c r="U1061" s="259"/>
      <c r="V1061" s="259"/>
      <c r="W1061" s="259"/>
      <c r="X1061" s="259"/>
      <c r="Y1061" s="259"/>
      <c r="Z1061" s="259"/>
      <c r="AA1061" s="255"/>
      <c r="AB1061" s="255"/>
      <c r="AC1061" s="255"/>
      <c r="AD1061" s="255"/>
      <c r="AE1061" s="255"/>
      <c r="AF1061" s="255"/>
      <c r="AG1061" s="255"/>
      <c r="AH1061" s="255"/>
      <c r="AI1061" s="255"/>
      <c r="AJ1061" s="255"/>
      <c r="AK1061" s="255"/>
      <c r="AL1061" s="255"/>
      <c r="AM1061" s="255"/>
      <c r="AN1061" s="255"/>
      <c r="AO1061" s="255"/>
      <c r="AP1061" s="255"/>
    </row>
    <row r="1062" spans="1:42" ht="78.75">
      <c r="A1062" s="378" t="s">
        <v>66</v>
      </c>
      <c r="B1062" s="251" t="s">
        <v>2736</v>
      </c>
      <c r="C1062" s="251" t="s">
        <v>2737</v>
      </c>
      <c r="D1062" s="251" t="str">
        <f t="shared" si="33"/>
        <v>PI3_09
[${plot_15b_d2}]: Was there a time during the Season when you wished to irrigate this plot but there was not adequate water in the system to do so ?</v>
      </c>
      <c r="E1062" s="251" t="s">
        <v>2738</v>
      </c>
      <c r="F1062" s="251" t="str">
        <f t="shared" si="34"/>
        <v>PI3_09
[${plot_15b_d2}]: Haba hari igihe mu gihembwe cy'ihingwa waba warifuje kuhira uyu murima ariko ntibikunde kubera ko nta mazi ahagije yari ahari?</v>
      </c>
      <c r="G1062" s="450"/>
      <c r="H1062" s="450"/>
      <c r="I1062" s="259"/>
      <c r="J1062" s="259"/>
      <c r="K1062" s="259"/>
      <c r="L1062" s="259" t="s">
        <v>2726</v>
      </c>
      <c r="M1062" s="259"/>
      <c r="N1062" s="251" t="s">
        <v>43</v>
      </c>
      <c r="O1062" s="259"/>
      <c r="P1062" s="259"/>
      <c r="Q1062" s="259"/>
      <c r="R1062" s="259"/>
      <c r="S1062" s="259"/>
      <c r="T1062" s="259"/>
      <c r="U1062" s="259"/>
      <c r="V1062" s="259"/>
      <c r="W1062" s="259"/>
      <c r="X1062" s="259"/>
      <c r="Y1062" s="259"/>
      <c r="Z1062" s="259"/>
      <c r="AA1062" s="255"/>
      <c r="AB1062" s="255"/>
      <c r="AC1062" s="255"/>
      <c r="AD1062" s="255"/>
      <c r="AE1062" s="255"/>
      <c r="AF1062" s="255"/>
      <c r="AG1062" s="255"/>
      <c r="AH1062" s="255"/>
      <c r="AI1062" s="255"/>
      <c r="AJ1062" s="255"/>
      <c r="AK1062" s="255"/>
      <c r="AL1062" s="255"/>
      <c r="AM1062" s="255"/>
      <c r="AN1062" s="255"/>
      <c r="AO1062" s="255"/>
      <c r="AP1062" s="255"/>
    </row>
    <row r="1063" spans="1:42" ht="63">
      <c r="A1063" s="378" t="s">
        <v>48</v>
      </c>
      <c r="B1063" s="251" t="s">
        <v>2739</v>
      </c>
      <c r="C1063" s="251" t="s">
        <v>2740</v>
      </c>
      <c r="D1063" s="251" t="str">
        <f t="shared" ref="D1063:D1126" si="35">$B1063&amp;"
"&amp;$C1063</f>
        <v>PI3_10
[${plot_15b_d2}]: For how many days did this occur over the course of the season?</v>
      </c>
      <c r="E1063" s="251" t="s">
        <v>2741</v>
      </c>
      <c r="F1063" s="251" t="str">
        <f t="shared" si="34"/>
        <v>PI3_10
[${plot_15b_d2}]: Ibi byabaye iminsi ingahe mu gihembwe cyose?</v>
      </c>
      <c r="G1063" s="450"/>
      <c r="H1063" s="450"/>
      <c r="I1063" s="259"/>
      <c r="J1063" s="259" t="s">
        <v>267</v>
      </c>
      <c r="K1063" s="259"/>
      <c r="L1063" s="259" t="s">
        <v>2742</v>
      </c>
      <c r="M1063" s="259"/>
      <c r="N1063" s="251" t="s">
        <v>43</v>
      </c>
      <c r="O1063" s="259"/>
      <c r="P1063" s="259"/>
      <c r="Q1063" s="259"/>
      <c r="R1063" s="259"/>
      <c r="S1063" s="259"/>
      <c r="T1063" s="259"/>
      <c r="U1063" s="259"/>
      <c r="V1063" s="259"/>
      <c r="W1063" s="259"/>
      <c r="X1063" s="259"/>
      <c r="Y1063" s="259"/>
      <c r="Z1063" s="259"/>
      <c r="AA1063" s="255"/>
      <c r="AB1063" s="255"/>
      <c r="AC1063" s="255"/>
      <c r="AD1063" s="255"/>
      <c r="AE1063" s="255"/>
      <c r="AF1063" s="255"/>
      <c r="AG1063" s="255"/>
      <c r="AH1063" s="255"/>
      <c r="AI1063" s="255"/>
      <c r="AJ1063" s="255"/>
      <c r="AK1063" s="255"/>
      <c r="AL1063" s="255"/>
      <c r="AM1063" s="255"/>
      <c r="AN1063" s="255"/>
      <c r="AO1063" s="255"/>
      <c r="AP1063" s="255"/>
    </row>
    <row r="1064" spans="1:42" ht="47.25">
      <c r="A1064" s="378" t="s">
        <v>447</v>
      </c>
      <c r="B1064" s="450"/>
      <c r="C1064" s="251"/>
      <c r="D1064" s="251" t="str">
        <f t="shared" si="35"/>
        <v xml:space="preserve">
</v>
      </c>
      <c r="E1064" s="450"/>
      <c r="F1064" s="251" t="str">
        <f t="shared" si="34"/>
        <v xml:space="preserve">
</v>
      </c>
      <c r="G1064" s="450"/>
      <c r="H1064" s="450"/>
      <c r="I1064" s="259"/>
      <c r="J1064" s="259"/>
      <c r="K1064" s="259"/>
      <c r="L1064" s="259"/>
      <c r="M1064" s="259"/>
      <c r="N1064" s="450"/>
      <c r="O1064" s="259"/>
      <c r="P1064" s="259"/>
      <c r="Q1064" s="259"/>
      <c r="R1064" s="259"/>
      <c r="S1064" s="259"/>
      <c r="T1064" s="259"/>
      <c r="U1064" s="259"/>
      <c r="V1064" s="259"/>
      <c r="W1064" s="259"/>
      <c r="X1064" s="259"/>
      <c r="Y1064" s="259"/>
      <c r="Z1064" s="259"/>
      <c r="AA1064" s="255"/>
      <c r="AB1064" s="255"/>
      <c r="AC1064" s="255"/>
      <c r="AD1064" s="255"/>
      <c r="AE1064" s="255"/>
      <c r="AF1064" s="255"/>
      <c r="AG1064" s="255"/>
      <c r="AH1064" s="255"/>
      <c r="AI1064" s="255"/>
      <c r="AJ1064" s="255"/>
      <c r="AK1064" s="255"/>
      <c r="AL1064" s="255"/>
      <c r="AM1064" s="255"/>
      <c r="AN1064" s="255"/>
      <c r="AO1064" s="255"/>
      <c r="AP1064" s="255"/>
    </row>
    <row r="1065" spans="1:42" ht="47.25">
      <c r="A1065" s="378" t="s">
        <v>315</v>
      </c>
      <c r="B1065" s="450"/>
      <c r="C1065" s="251"/>
      <c r="D1065" s="251" t="str">
        <f t="shared" si="35"/>
        <v xml:space="preserve">
</v>
      </c>
      <c r="E1065" s="450"/>
      <c r="F1065" s="251" t="str">
        <f t="shared" si="34"/>
        <v xml:space="preserve">
</v>
      </c>
      <c r="G1065" s="450"/>
      <c r="H1065" s="450"/>
      <c r="I1065" s="259"/>
      <c r="J1065" s="259"/>
      <c r="K1065" s="259"/>
      <c r="L1065" s="259"/>
      <c r="M1065" s="259"/>
      <c r="N1065" s="450"/>
      <c r="O1065" s="259"/>
      <c r="P1065" s="259"/>
      <c r="Q1065" s="259"/>
      <c r="R1065" s="259"/>
      <c r="S1065" s="259"/>
      <c r="T1065" s="259"/>
      <c r="U1065" s="259"/>
      <c r="V1065" s="259"/>
      <c r="W1065" s="259"/>
      <c r="X1065" s="259"/>
      <c r="Y1065" s="259"/>
      <c r="Z1065" s="259"/>
      <c r="AA1065" s="255"/>
      <c r="AB1065" s="255"/>
      <c r="AC1065" s="255"/>
      <c r="AD1065" s="255"/>
      <c r="AE1065" s="255"/>
      <c r="AF1065" s="255"/>
      <c r="AG1065" s="255"/>
      <c r="AH1065" s="255"/>
      <c r="AI1065" s="255"/>
      <c r="AJ1065" s="255"/>
      <c r="AK1065" s="255"/>
      <c r="AL1065" s="255"/>
      <c r="AM1065" s="255"/>
      <c r="AN1065" s="255"/>
      <c r="AO1065" s="255"/>
      <c r="AP1065" s="255"/>
    </row>
    <row r="1066" spans="1:42" ht="78.75">
      <c r="A1066" s="378" t="s">
        <v>22</v>
      </c>
      <c r="B1066" s="251" t="s">
        <v>2743</v>
      </c>
      <c r="C1066" s="453" t="s">
        <v>2744</v>
      </c>
      <c r="D1066" s="251" t="str">
        <f t="shared" si="35"/>
        <v>HHL_note_15b
Now we are going to ask you some questions regarding the time that you spent cultivating your plots during season 15B</v>
      </c>
      <c r="E1066" s="251" t="s">
        <v>2745</v>
      </c>
      <c r="F1066" s="251" t="str">
        <f t="shared" si="34"/>
        <v>HHL_note_15b
Ubu tugiye kukubaza ibibazo bijyanye n'igihe wamaze ukora mu mirima yawe mu gihembwe cy'ihinga cya 2015B.</v>
      </c>
      <c r="G1066" s="450"/>
      <c r="H1066" s="450"/>
      <c r="I1066" s="259"/>
      <c r="J1066" s="259"/>
      <c r="K1066" s="259"/>
      <c r="L1066" s="259" t="s">
        <v>2469</v>
      </c>
      <c r="M1066" s="259"/>
      <c r="N1066" s="450"/>
      <c r="O1066" s="259"/>
      <c r="P1066" s="259"/>
      <c r="Q1066" s="259"/>
      <c r="R1066" s="259"/>
      <c r="S1066" s="259"/>
      <c r="T1066" s="259"/>
      <c r="U1066" s="259"/>
      <c r="V1066" s="259"/>
      <c r="W1066" s="259"/>
      <c r="X1066" s="259"/>
      <c r="Y1066" s="259"/>
      <c r="Z1066" s="259"/>
      <c r="AA1066" s="255"/>
      <c r="AB1066" s="255"/>
      <c r="AC1066" s="255"/>
      <c r="AD1066" s="255"/>
      <c r="AE1066" s="255"/>
      <c r="AF1066" s="255"/>
      <c r="AG1066" s="255"/>
      <c r="AH1066" s="255"/>
      <c r="AI1066" s="255"/>
      <c r="AJ1066" s="255"/>
      <c r="AK1066" s="255"/>
      <c r="AL1066" s="255"/>
      <c r="AM1066" s="255"/>
      <c r="AN1066" s="255"/>
      <c r="AO1066" s="255"/>
      <c r="AP1066" s="255"/>
    </row>
    <row r="1067" spans="1:42" s="10" customFormat="1" ht="47.25">
      <c r="A1067" s="251" t="s">
        <v>36</v>
      </c>
      <c r="B1067" s="360" t="s">
        <v>2746</v>
      </c>
      <c r="C1067" s="360" t="s">
        <v>2746</v>
      </c>
      <c r="D1067" s="251" t="str">
        <f t="shared" si="35"/>
        <v>start_mod_D3_15b
start_mod_D3_15b</v>
      </c>
      <c r="E1067" s="360" t="s">
        <v>2746</v>
      </c>
      <c r="F1067" s="251" t="str">
        <f t="shared" si="34"/>
        <v>start_mod_D3_15b
start_mod_D3_15b</v>
      </c>
      <c r="G1067" s="251"/>
      <c r="H1067" s="251"/>
      <c r="I1067" s="251"/>
      <c r="J1067" s="304"/>
      <c r="K1067" s="251"/>
      <c r="L1067" s="251"/>
      <c r="M1067" s="251"/>
      <c r="N1067" s="251"/>
      <c r="O1067" s="251"/>
      <c r="P1067" s="251"/>
      <c r="Q1067" s="251" t="s">
        <v>38</v>
      </c>
      <c r="R1067" s="251"/>
      <c r="S1067" s="319"/>
      <c r="T1067" s="319"/>
      <c r="U1067" s="319"/>
      <c r="V1067" s="319"/>
      <c r="W1067" s="319"/>
      <c r="X1067" s="319"/>
      <c r="Y1067" s="319"/>
      <c r="Z1067" s="319"/>
      <c r="AA1067" s="319"/>
      <c r="AB1067" s="319"/>
      <c r="AC1067" s="319"/>
      <c r="AD1067" s="319"/>
      <c r="AE1067" s="319"/>
      <c r="AF1067" s="319"/>
      <c r="AG1067" s="319"/>
      <c r="AH1067" s="319"/>
      <c r="AI1067" s="319"/>
      <c r="AJ1067" s="319"/>
      <c r="AK1067" s="319"/>
      <c r="AL1067" s="319"/>
      <c r="AM1067" s="319"/>
      <c r="AN1067" s="319"/>
      <c r="AO1067" s="319"/>
      <c r="AP1067" s="319"/>
    </row>
    <row r="1068" spans="1:42" ht="47.25">
      <c r="A1068" s="251" t="s">
        <v>232</v>
      </c>
      <c r="B1068" s="251" t="s">
        <v>2747</v>
      </c>
      <c r="C1068" s="251" t="s">
        <v>2747</v>
      </c>
      <c r="D1068" s="251" t="str">
        <f t="shared" si="35"/>
        <v>AG_38Db_d3
AG_38Db_d3</v>
      </c>
      <c r="E1068" s="251" t="s">
        <v>2747</v>
      </c>
      <c r="F1068" s="251" t="str">
        <f t="shared" si="34"/>
        <v>AG_38Db_d3
AG_38Db_d3</v>
      </c>
      <c r="G1068" s="450"/>
      <c r="H1068" s="450"/>
      <c r="I1068" s="319"/>
      <c r="J1068" s="319"/>
      <c r="K1068" s="319"/>
      <c r="L1068" s="259" t="s">
        <v>2469</v>
      </c>
      <c r="M1068" s="319"/>
      <c r="N1068" s="450"/>
      <c r="O1068" s="319"/>
      <c r="P1068" s="319"/>
      <c r="Q1068" s="319"/>
      <c r="R1068" s="251" t="s">
        <v>757</v>
      </c>
      <c r="S1068" s="259"/>
      <c r="T1068" s="259"/>
      <c r="U1068" s="259"/>
      <c r="V1068" s="259"/>
      <c r="W1068" s="259"/>
      <c r="X1068" s="259"/>
      <c r="Y1068" s="259"/>
      <c r="Z1068" s="259"/>
      <c r="AA1068" s="255"/>
      <c r="AB1068" s="255"/>
      <c r="AC1068" s="255"/>
      <c r="AD1068" s="255"/>
      <c r="AE1068" s="255"/>
      <c r="AF1068" s="255"/>
      <c r="AG1068" s="255"/>
      <c r="AH1068" s="255"/>
      <c r="AI1068" s="255"/>
      <c r="AJ1068" s="255"/>
      <c r="AK1068" s="255"/>
      <c r="AL1068" s="255"/>
      <c r="AM1068" s="255"/>
      <c r="AN1068" s="255"/>
      <c r="AO1068" s="255"/>
      <c r="AP1068" s="255"/>
    </row>
    <row r="1069" spans="1:42" ht="47.25">
      <c r="A1069" s="251" t="s">
        <v>59</v>
      </c>
      <c r="B1069" s="251" t="s">
        <v>2748</v>
      </c>
      <c r="C1069" s="251" t="s">
        <v>2474</v>
      </c>
      <c r="D1069" s="251" t="str">
        <f t="shared" si="35"/>
        <v>p_15b_d3
p_15b: plot position in season B15</v>
      </c>
      <c r="E1069" s="450"/>
      <c r="F1069" s="251" t="str">
        <f t="shared" si="34"/>
        <v xml:space="preserve">p_15b_d3
</v>
      </c>
      <c r="G1069" s="450"/>
      <c r="H1069" s="450"/>
      <c r="I1069" s="319"/>
      <c r="J1069" s="319"/>
      <c r="K1069" s="319"/>
      <c r="L1069" s="319"/>
      <c r="M1069" s="319"/>
      <c r="N1069" s="450"/>
      <c r="O1069" s="319"/>
      <c r="P1069" s="319"/>
      <c r="Q1069" s="319" t="s">
        <v>238</v>
      </c>
      <c r="R1069" s="319"/>
      <c r="S1069" s="259"/>
      <c r="T1069" s="259"/>
      <c r="U1069" s="259"/>
      <c r="V1069" s="259"/>
      <c r="W1069" s="259"/>
      <c r="X1069" s="259"/>
      <c r="Y1069" s="259"/>
      <c r="Z1069" s="259"/>
      <c r="AA1069" s="255"/>
      <c r="AB1069" s="255"/>
      <c r="AC1069" s="255"/>
      <c r="AD1069" s="255"/>
      <c r="AE1069" s="255"/>
      <c r="AF1069" s="255"/>
      <c r="AG1069" s="255"/>
      <c r="AH1069" s="255"/>
      <c r="AI1069" s="255"/>
      <c r="AJ1069" s="255"/>
      <c r="AK1069" s="255"/>
      <c r="AL1069" s="255"/>
      <c r="AM1069" s="255"/>
      <c r="AN1069" s="255"/>
      <c r="AO1069" s="255"/>
      <c r="AP1069" s="255"/>
    </row>
    <row r="1070" spans="1:42" ht="47.25">
      <c r="A1070" s="251" t="s">
        <v>59</v>
      </c>
      <c r="B1070" s="251" t="s">
        <v>2749</v>
      </c>
      <c r="C1070" s="251" t="s">
        <v>2476</v>
      </c>
      <c r="D1070" s="251" t="str">
        <f t="shared" si="35"/>
        <v>plot_15b_d3
plot_15b: description of plots to be talked about</v>
      </c>
      <c r="E1070" s="450"/>
      <c r="F1070" s="251" t="str">
        <f t="shared" si="34"/>
        <v xml:space="preserve">plot_15b_d3
</v>
      </c>
      <c r="G1070" s="450"/>
      <c r="H1070" s="450"/>
      <c r="I1070" s="319"/>
      <c r="J1070" s="319"/>
      <c r="K1070" s="319"/>
      <c r="L1070" s="319"/>
      <c r="M1070" s="319"/>
      <c r="N1070" s="450"/>
      <c r="O1070" s="319"/>
      <c r="P1070" s="319"/>
      <c r="Q1070" s="368" t="s">
        <v>2750</v>
      </c>
      <c r="R1070" s="319"/>
      <c r="S1070" s="259"/>
      <c r="T1070" s="259"/>
      <c r="U1070" s="259"/>
      <c r="V1070" s="259"/>
      <c r="W1070" s="259"/>
      <c r="X1070" s="259"/>
      <c r="Y1070" s="259"/>
      <c r="Z1070" s="259"/>
      <c r="AA1070" s="255"/>
      <c r="AB1070" s="255"/>
      <c r="AC1070" s="255"/>
      <c r="AD1070" s="255"/>
      <c r="AE1070" s="255"/>
      <c r="AF1070" s="255"/>
      <c r="AG1070" s="255"/>
      <c r="AH1070" s="255"/>
      <c r="AI1070" s="255"/>
      <c r="AJ1070" s="255"/>
      <c r="AK1070" s="255"/>
      <c r="AL1070" s="255"/>
      <c r="AM1070" s="255"/>
      <c r="AN1070" s="255"/>
      <c r="AO1070" s="255"/>
      <c r="AP1070" s="255"/>
    </row>
    <row r="1071" spans="1:42" ht="47.25">
      <c r="A1071" s="251" t="s">
        <v>59</v>
      </c>
      <c r="B1071" s="251" t="s">
        <v>2751</v>
      </c>
      <c r="C1071" s="251" t="s">
        <v>2751</v>
      </c>
      <c r="D1071" s="251" t="str">
        <f t="shared" si="35"/>
        <v>relevance_15b_d3
relevance_15b_d3</v>
      </c>
      <c r="E1071" s="251" t="s">
        <v>2751</v>
      </c>
      <c r="F1071" s="251" t="str">
        <f t="shared" si="34"/>
        <v>relevance_15b_d3
relevance_15b_d3</v>
      </c>
      <c r="G1071" s="450"/>
      <c r="H1071" s="450"/>
      <c r="I1071" s="319"/>
      <c r="J1071" s="319"/>
      <c r="K1071" s="319"/>
      <c r="L1071" s="319"/>
      <c r="M1071" s="319"/>
      <c r="N1071" s="450"/>
      <c r="O1071" s="319"/>
      <c r="P1071" s="319"/>
      <c r="Q1071" s="368" t="s">
        <v>2752</v>
      </c>
      <c r="R1071" s="319"/>
      <c r="S1071" s="259"/>
      <c r="T1071" s="259"/>
      <c r="U1071" s="259"/>
      <c r="V1071" s="259"/>
      <c r="W1071" s="259"/>
      <c r="X1071" s="259"/>
      <c r="Y1071" s="259"/>
      <c r="Z1071" s="259"/>
      <c r="AA1071" s="255"/>
      <c r="AB1071" s="255"/>
      <c r="AC1071" s="255"/>
      <c r="AD1071" s="255"/>
      <c r="AE1071" s="255"/>
      <c r="AF1071" s="255"/>
      <c r="AG1071" s="255"/>
      <c r="AH1071" s="255"/>
      <c r="AI1071" s="255"/>
      <c r="AJ1071" s="255"/>
      <c r="AK1071" s="255"/>
      <c r="AL1071" s="255"/>
      <c r="AM1071" s="255"/>
      <c r="AN1071" s="255"/>
      <c r="AO1071" s="255"/>
      <c r="AP1071" s="255"/>
    </row>
    <row r="1072" spans="1:42" ht="47.25">
      <c r="A1072" s="251" t="s">
        <v>70</v>
      </c>
      <c r="B1072" s="251" t="s">
        <v>2753</v>
      </c>
      <c r="C1072" s="251" t="s">
        <v>2753</v>
      </c>
      <c r="D1072" s="251" t="str">
        <f t="shared" si="35"/>
        <v>cultivated_15bd3
cultivated_15bd3</v>
      </c>
      <c r="E1072" s="251" t="s">
        <v>2753</v>
      </c>
      <c r="F1072" s="251" t="str">
        <f t="shared" si="34"/>
        <v>cultivated_15bd3
cultivated_15bd3</v>
      </c>
      <c r="G1072" s="450"/>
      <c r="H1072" s="450"/>
      <c r="I1072" s="319"/>
      <c r="J1072" s="319"/>
      <c r="K1072" s="319"/>
      <c r="L1072" s="319" t="s">
        <v>2754</v>
      </c>
      <c r="M1072" s="319"/>
      <c r="N1072" s="450"/>
      <c r="O1072" s="319"/>
      <c r="P1072" s="319"/>
      <c r="Q1072" s="368"/>
      <c r="R1072" s="319"/>
      <c r="S1072" s="259"/>
      <c r="T1072" s="259"/>
      <c r="U1072" s="259"/>
      <c r="V1072" s="259"/>
      <c r="W1072" s="259"/>
      <c r="X1072" s="259"/>
      <c r="Y1072" s="259"/>
      <c r="Z1072" s="259"/>
      <c r="AA1072" s="255"/>
      <c r="AB1072" s="255"/>
      <c r="AC1072" s="255"/>
      <c r="AD1072" s="255"/>
      <c r="AE1072" s="255"/>
      <c r="AF1072" s="255"/>
      <c r="AG1072" s="255"/>
      <c r="AH1072" s="255"/>
      <c r="AI1072" s="255"/>
      <c r="AJ1072" s="255"/>
      <c r="AK1072" s="255"/>
      <c r="AL1072" s="255"/>
      <c r="AM1072" s="255"/>
      <c r="AN1072" s="255"/>
      <c r="AO1072" s="255"/>
      <c r="AP1072" s="255"/>
    </row>
    <row r="1073" spans="1:42" ht="63">
      <c r="A1073" s="378" t="s">
        <v>395</v>
      </c>
      <c r="B1073" s="251" t="s">
        <v>2755</v>
      </c>
      <c r="C1073" s="251" t="s">
        <v>2756</v>
      </c>
      <c r="D1073" s="251" t="str">
        <f t="shared" si="35"/>
        <v>PL3_01
[${plot_15b_d3}]: Who spent most time working on this plot during Season B 2015?</v>
      </c>
      <c r="E1073" s="251" t="s">
        <v>2757</v>
      </c>
      <c r="F1073" s="251" t="str">
        <f t="shared" si="34"/>
        <v>PL3_01
[${plot_15b_d3}]: Ni nde wakoze igihe kirekire muri uyu umurima mu gihembwe cy'ihinga B 2015?</v>
      </c>
      <c r="G1073" s="450"/>
      <c r="H1073" s="450"/>
      <c r="I1073" s="259"/>
      <c r="J1073" s="259"/>
      <c r="K1073" s="259"/>
      <c r="L1073" s="259"/>
      <c r="M1073" s="259"/>
      <c r="N1073" s="251" t="s">
        <v>43</v>
      </c>
      <c r="O1073" s="259"/>
      <c r="P1073" s="259"/>
      <c r="Q1073" s="259"/>
      <c r="R1073" s="259"/>
      <c r="S1073" s="259"/>
      <c r="T1073" s="259"/>
      <c r="U1073" s="259"/>
      <c r="V1073" s="251" t="s">
        <v>399</v>
      </c>
      <c r="W1073" s="259"/>
      <c r="X1073" s="259"/>
      <c r="Y1073" s="259"/>
      <c r="Z1073" s="259"/>
      <c r="AA1073" s="255"/>
      <c r="AB1073" s="255"/>
      <c r="AC1073" s="255"/>
      <c r="AD1073" s="255"/>
      <c r="AE1073" s="255"/>
      <c r="AF1073" s="255"/>
      <c r="AG1073" s="255"/>
      <c r="AH1073" s="255"/>
      <c r="AI1073" s="255"/>
      <c r="AJ1073" s="255"/>
      <c r="AK1073" s="255"/>
      <c r="AL1073" s="255"/>
      <c r="AM1073" s="255"/>
      <c r="AN1073" s="255"/>
      <c r="AO1073" s="255"/>
      <c r="AP1073" s="255"/>
    </row>
    <row r="1074" spans="1:42" ht="94.5">
      <c r="A1074" s="263" t="s">
        <v>670</v>
      </c>
      <c r="B1074" s="251" t="s">
        <v>2758</v>
      </c>
      <c r="C1074" s="251" t="s">
        <v>2759</v>
      </c>
      <c r="D1074" s="251" t="str">
        <f t="shared" si="35"/>
        <v>PL3_02
How many total days did members of your household spend on [land preparation and planting] for  [${plot_15b_d3}] during Season B 2015?  This includes preparing fields for planting and planting.</v>
      </c>
      <c r="E1074" s="251" t="s">
        <v>2760</v>
      </c>
      <c r="F1074" s="251" t="str">
        <f t="shared" si="34"/>
        <v>PL3_02
Abantu bo muri uru rugo bamaze iminsi ingahe [mu gutegura ubutaka no gutera] mu [${plot_15b_d3}] mu gihembwe cy'ihinga B 2015? Aha ubariremo gutegura imirima yo guteramo no gutera.</v>
      </c>
      <c r="G1074" s="450"/>
      <c r="H1074" s="450"/>
      <c r="I1074" s="259"/>
      <c r="J1074" s="259"/>
      <c r="K1074" s="259"/>
      <c r="L1074" s="259"/>
      <c r="M1074" s="259"/>
      <c r="N1074" s="251" t="s">
        <v>43</v>
      </c>
      <c r="O1074" s="259"/>
      <c r="P1074" s="259"/>
      <c r="Q1074" s="259"/>
      <c r="R1074" s="259"/>
      <c r="S1074" s="259"/>
      <c r="T1074" s="259"/>
      <c r="U1074" s="259"/>
      <c r="V1074" s="259"/>
      <c r="W1074" s="259"/>
      <c r="X1074" s="259"/>
      <c r="Y1074" s="259"/>
      <c r="Z1074" s="259"/>
      <c r="AA1074" s="255"/>
      <c r="AB1074" s="255"/>
      <c r="AC1074" s="255"/>
      <c r="AD1074" s="255"/>
      <c r="AE1074" s="255"/>
      <c r="AF1074" s="255"/>
      <c r="AG1074" s="255"/>
      <c r="AH1074" s="255"/>
      <c r="AI1074" s="255"/>
      <c r="AJ1074" s="255"/>
      <c r="AK1074" s="255"/>
      <c r="AL1074" s="255"/>
      <c r="AM1074" s="255"/>
      <c r="AN1074" s="255"/>
      <c r="AO1074" s="255"/>
      <c r="AP1074" s="255"/>
    </row>
    <row r="1075" spans="1:42" ht="63">
      <c r="A1075" s="263" t="s">
        <v>66</v>
      </c>
      <c r="B1075" s="251" t="s">
        <v>2761</v>
      </c>
      <c r="C1075" s="457" t="s">
        <v>1846</v>
      </c>
      <c r="D1075" s="251" t="str">
        <f t="shared" si="35"/>
        <v>PL3_02_w
Alert! The household reported more than 180 days. Are you sure this is correct?</v>
      </c>
      <c r="E1075" s="457" t="s">
        <v>1846</v>
      </c>
      <c r="F1075" s="251" t="str">
        <f t="shared" si="34"/>
        <v>PL3_02_w
Alert! The household reported more than 180 days. Are you sure this is correct?</v>
      </c>
      <c r="G1075" s="450"/>
      <c r="H1075" s="450"/>
      <c r="I1075" s="259"/>
      <c r="J1075" s="259" t="s">
        <v>685</v>
      </c>
      <c r="K1075" s="271" t="s">
        <v>1847</v>
      </c>
      <c r="L1075" s="259" t="s">
        <v>2762</v>
      </c>
      <c r="M1075" s="259"/>
      <c r="N1075" s="251" t="s">
        <v>43</v>
      </c>
      <c r="O1075" s="259"/>
      <c r="P1075" s="259"/>
      <c r="Q1075" s="259"/>
      <c r="R1075" s="259"/>
      <c r="S1075" s="259"/>
      <c r="T1075" s="259"/>
      <c r="U1075" s="259"/>
      <c r="V1075" s="259"/>
      <c r="W1075" s="259"/>
      <c r="X1075" s="259"/>
      <c r="Y1075" s="259"/>
      <c r="Z1075" s="259"/>
      <c r="AA1075" s="255"/>
      <c r="AB1075" s="255"/>
      <c r="AC1075" s="255"/>
      <c r="AD1075" s="255"/>
      <c r="AE1075" s="255"/>
      <c r="AF1075" s="255"/>
      <c r="AG1075" s="255"/>
      <c r="AH1075" s="255"/>
      <c r="AI1075" s="255"/>
      <c r="AJ1075" s="255"/>
      <c r="AK1075" s="255"/>
      <c r="AL1075" s="255"/>
      <c r="AM1075" s="255"/>
      <c r="AN1075" s="255"/>
      <c r="AO1075" s="255"/>
      <c r="AP1075" s="255"/>
    </row>
    <row r="1076" spans="1:42" ht="78.75">
      <c r="A1076" s="263" t="s">
        <v>66</v>
      </c>
      <c r="B1076" s="251" t="s">
        <v>2763</v>
      </c>
      <c r="C1076" s="251" t="s">
        <v>2764</v>
      </c>
      <c r="D1076" s="251" t="str">
        <f t="shared" si="35"/>
        <v>PL3_03
[${plot_15b_d3}]: Did the HH hire any labor to assist with [land preparation and planting] during Season B 2015?</v>
      </c>
      <c r="E1076" s="251" t="s">
        <v>2765</v>
      </c>
      <c r="F1076" s="251" t="str">
        <f t="shared" si="34"/>
        <v>PL3_03
[${plot_15b_d3}]: Hari abakozi urugo rwakoresheje mu kurwunganira [mu gutegura imirima yo guteramo no gutera] mu gihembwe cy'ihinga B 2015?</v>
      </c>
      <c r="G1076" s="450"/>
      <c r="H1076" s="450"/>
      <c r="I1076" s="259"/>
      <c r="J1076" s="259"/>
      <c r="K1076" s="259"/>
      <c r="L1076" s="259"/>
      <c r="M1076" s="259"/>
      <c r="N1076" s="251" t="s">
        <v>43</v>
      </c>
      <c r="O1076" s="259"/>
      <c r="P1076" s="259"/>
      <c r="Q1076" s="259"/>
      <c r="R1076" s="259"/>
      <c r="S1076" s="259"/>
      <c r="T1076" s="259"/>
      <c r="U1076" s="259"/>
      <c r="V1076" s="259"/>
      <c r="W1076" s="259"/>
      <c r="X1076" s="259"/>
      <c r="Y1076" s="259"/>
      <c r="Z1076" s="259"/>
      <c r="AA1076" s="255"/>
      <c r="AB1076" s="255"/>
      <c r="AC1076" s="255"/>
      <c r="AD1076" s="255"/>
      <c r="AE1076" s="255"/>
      <c r="AF1076" s="255"/>
      <c r="AG1076" s="255"/>
      <c r="AH1076" s="255"/>
      <c r="AI1076" s="255"/>
      <c r="AJ1076" s="255"/>
      <c r="AK1076" s="255"/>
      <c r="AL1076" s="255"/>
      <c r="AM1076" s="255"/>
      <c r="AN1076" s="255"/>
      <c r="AO1076" s="255"/>
      <c r="AP1076" s="255"/>
    </row>
    <row r="1077" spans="1:42" ht="78.75">
      <c r="A1077" s="263" t="s">
        <v>670</v>
      </c>
      <c r="B1077" s="251" t="s">
        <v>2766</v>
      </c>
      <c r="C1077" s="251" t="s">
        <v>2767</v>
      </c>
      <c r="D1077" s="251" t="str">
        <f t="shared" si="35"/>
        <v>PL3_04
How many total days did these individuals spend (total person days) on land preparation and planting for [${plot_15b_d3}]?</v>
      </c>
      <c r="E1077" s="251" t="s">
        <v>2768</v>
      </c>
      <c r="F1077" s="251" t="str">
        <f t="shared" si="34"/>
        <v>PL3_04
Ni iminsi ingahe abo bakozi bafashe ((igiteranyo cy'imibyizi) mu gutegura no gutera muri [${plot_15b_d3}]?</v>
      </c>
      <c r="G1077" s="450"/>
      <c r="H1077" s="450"/>
      <c r="I1077" s="259"/>
      <c r="J1077" s="259"/>
      <c r="K1077" s="259"/>
      <c r="L1077" s="259" t="s">
        <v>2769</v>
      </c>
      <c r="M1077" s="259"/>
      <c r="N1077" s="251" t="s">
        <v>43</v>
      </c>
      <c r="O1077" s="259"/>
      <c r="P1077" s="259"/>
      <c r="Q1077" s="259"/>
      <c r="R1077" s="259"/>
      <c r="S1077" s="259"/>
      <c r="T1077" s="259"/>
      <c r="U1077" s="259"/>
      <c r="V1077" s="259"/>
      <c r="W1077" s="259"/>
      <c r="X1077" s="259"/>
      <c r="Y1077" s="259"/>
      <c r="Z1077" s="259"/>
      <c r="AA1077" s="255"/>
      <c r="AB1077" s="255"/>
      <c r="AC1077" s="255"/>
      <c r="AD1077" s="255"/>
      <c r="AE1077" s="255"/>
      <c r="AF1077" s="255"/>
      <c r="AG1077" s="255"/>
      <c r="AH1077" s="255"/>
      <c r="AI1077" s="255"/>
      <c r="AJ1077" s="255"/>
      <c r="AK1077" s="255"/>
      <c r="AL1077" s="255"/>
      <c r="AM1077" s="255"/>
      <c r="AN1077" s="255"/>
      <c r="AO1077" s="255"/>
      <c r="AP1077" s="255"/>
    </row>
    <row r="1078" spans="1:42" ht="63">
      <c r="A1078" s="263" t="s">
        <v>66</v>
      </c>
      <c r="B1078" s="251" t="s">
        <v>2770</v>
      </c>
      <c r="C1078" s="457" t="s">
        <v>1846</v>
      </c>
      <c r="D1078" s="251" t="str">
        <f t="shared" si="35"/>
        <v>PL3_04_w
Alert! The household reported more than 180 days. Are you sure this is correct?</v>
      </c>
      <c r="E1078" s="457" t="s">
        <v>1846</v>
      </c>
      <c r="F1078" s="251" t="str">
        <f t="shared" si="34"/>
        <v>PL3_04_w
Alert! The household reported more than 180 days. Are you sure this is correct?</v>
      </c>
      <c r="G1078" s="450"/>
      <c r="H1078" s="450"/>
      <c r="I1078" s="259"/>
      <c r="J1078" s="259" t="s">
        <v>685</v>
      </c>
      <c r="K1078" s="271" t="s">
        <v>1847</v>
      </c>
      <c r="L1078" s="259" t="s">
        <v>2771</v>
      </c>
      <c r="M1078" s="259"/>
      <c r="N1078" s="251" t="s">
        <v>43</v>
      </c>
      <c r="O1078" s="259"/>
      <c r="P1078" s="259"/>
      <c r="Q1078" s="259"/>
      <c r="R1078" s="259"/>
      <c r="S1078" s="259"/>
      <c r="T1078" s="259"/>
      <c r="U1078" s="259"/>
      <c r="V1078" s="259"/>
      <c r="W1078" s="259"/>
      <c r="X1078" s="259"/>
      <c r="Y1078" s="259"/>
      <c r="Z1078" s="259"/>
      <c r="AA1078" s="255"/>
      <c r="AB1078" s="255"/>
      <c r="AC1078" s="255"/>
      <c r="AD1078" s="255"/>
      <c r="AE1078" s="255"/>
      <c r="AF1078" s="255"/>
      <c r="AG1078" s="255"/>
      <c r="AH1078" s="255"/>
      <c r="AI1078" s="255"/>
      <c r="AJ1078" s="255"/>
      <c r="AK1078" s="255"/>
      <c r="AL1078" s="255"/>
      <c r="AM1078" s="255"/>
      <c r="AN1078" s="255"/>
      <c r="AO1078" s="255"/>
      <c r="AP1078" s="255"/>
    </row>
    <row r="1079" spans="1:42" ht="78.75">
      <c r="A1079" s="263" t="s">
        <v>48</v>
      </c>
      <c r="B1079" s="251" t="s">
        <v>2772</v>
      </c>
      <c r="C1079" s="251" t="s">
        <v>2773</v>
      </c>
      <c r="D1079" s="251" t="str">
        <f t="shared" si="35"/>
        <v>PL3_05
How much in total was spent on hired labor assisting with [land preparation and planting] on [${plot_15b_d3}] during Season B 2015?</v>
      </c>
      <c r="E1079" s="251" t="s">
        <v>2774</v>
      </c>
      <c r="F1079" s="251" t="str">
        <f t="shared" si="34"/>
        <v>PL3_05
Abo bakozi batwaye amafaranga angana iki yose hamwe mu gihembwe cya B 2015 [mu gutegura imirima yo guteramo no gutera]ku [${plot_15b_d3}]?</v>
      </c>
      <c r="G1079" s="450"/>
      <c r="H1079" s="450"/>
      <c r="I1079" s="259"/>
      <c r="J1079" s="259" t="s">
        <v>1861</v>
      </c>
      <c r="K1079" s="259"/>
      <c r="L1079" s="259" t="s">
        <v>2769</v>
      </c>
      <c r="M1079" s="259"/>
      <c r="N1079" s="251" t="s">
        <v>43</v>
      </c>
      <c r="O1079" s="259"/>
      <c r="P1079" s="259"/>
      <c r="Q1079" s="259"/>
      <c r="R1079" s="259"/>
      <c r="S1079" s="259"/>
      <c r="T1079" s="259"/>
      <c r="U1079" s="259"/>
      <c r="V1079" s="259"/>
      <c r="W1079" s="259"/>
      <c r="X1079" s="259"/>
      <c r="Y1079" s="259"/>
      <c r="Z1079" s="259"/>
      <c r="AA1079" s="255"/>
      <c r="AB1079" s="255"/>
      <c r="AC1079" s="255"/>
      <c r="AD1079" s="255"/>
      <c r="AE1079" s="255"/>
      <c r="AF1079" s="255"/>
      <c r="AG1079" s="255"/>
      <c r="AH1079" s="255"/>
      <c r="AI1079" s="255"/>
      <c r="AJ1079" s="255"/>
      <c r="AK1079" s="255"/>
      <c r="AL1079" s="255"/>
      <c r="AM1079" s="255"/>
      <c r="AN1079" s="255"/>
      <c r="AO1079" s="255"/>
      <c r="AP1079" s="255"/>
    </row>
    <row r="1080" spans="1:42" ht="94.5">
      <c r="A1080" s="263" t="s">
        <v>670</v>
      </c>
      <c r="B1080" s="251" t="s">
        <v>2775</v>
      </c>
      <c r="C1080" s="251" t="s">
        <v>2776</v>
      </c>
      <c r="D1080" s="251" t="str">
        <f t="shared" si="35"/>
        <v>PL3_06
How many total days did members of your household spend on [growing] on  [${plot_15b_d3}]  during Season B 2015?  This includes applying inputs, weeding and irrigating.</v>
      </c>
      <c r="E1080" s="251" t="s">
        <v>2777</v>
      </c>
      <c r="F1080" s="251" t="str">
        <f t="shared" si="34"/>
        <v>PL3_06
Abantu bo muri uru rugo bamaze iminsi ingahe mu [gutera] mu [${plot_15b_d3}] mu gihembwe  B 2015? Aha habariyemo no gushyiramo ifumbire n'imiti, kubagara no kuhira.</v>
      </c>
      <c r="G1080" s="450"/>
      <c r="H1080" s="450"/>
      <c r="I1080" s="259"/>
      <c r="J1080" s="259"/>
      <c r="K1080" s="259"/>
      <c r="L1080" s="259"/>
      <c r="M1080" s="259"/>
      <c r="N1080" s="251" t="s">
        <v>43</v>
      </c>
      <c r="O1080" s="259"/>
      <c r="P1080" s="259"/>
      <c r="Q1080" s="259"/>
      <c r="R1080" s="259"/>
      <c r="S1080" s="259"/>
      <c r="T1080" s="259"/>
      <c r="U1080" s="259"/>
      <c r="V1080" s="259"/>
      <c r="W1080" s="259"/>
      <c r="X1080" s="259"/>
      <c r="Y1080" s="259"/>
      <c r="Z1080" s="259"/>
      <c r="AA1080" s="255"/>
      <c r="AB1080" s="255"/>
      <c r="AC1080" s="255"/>
      <c r="AD1080" s="255"/>
      <c r="AE1080" s="255"/>
      <c r="AF1080" s="255"/>
      <c r="AG1080" s="255"/>
      <c r="AH1080" s="255"/>
      <c r="AI1080" s="255"/>
      <c r="AJ1080" s="255"/>
      <c r="AK1080" s="255"/>
      <c r="AL1080" s="255"/>
      <c r="AM1080" s="255"/>
      <c r="AN1080" s="255"/>
      <c r="AO1080" s="255"/>
      <c r="AP1080" s="255"/>
    </row>
    <row r="1081" spans="1:42" ht="63">
      <c r="A1081" s="263" t="s">
        <v>66</v>
      </c>
      <c r="B1081" s="251" t="s">
        <v>2778</v>
      </c>
      <c r="C1081" s="457" t="s">
        <v>1846</v>
      </c>
      <c r="D1081" s="251" t="str">
        <f t="shared" si="35"/>
        <v>PL3_06_w
Alert! The household reported more than 180 days. Are you sure this is correct?</v>
      </c>
      <c r="E1081" s="457" t="s">
        <v>1846</v>
      </c>
      <c r="F1081" s="251" t="str">
        <f t="shared" si="34"/>
        <v>PL3_06_w
Alert! The household reported more than 180 days. Are you sure this is correct?</v>
      </c>
      <c r="G1081" s="450"/>
      <c r="H1081" s="450"/>
      <c r="I1081" s="259"/>
      <c r="J1081" s="259" t="s">
        <v>685</v>
      </c>
      <c r="K1081" s="271" t="s">
        <v>1847</v>
      </c>
      <c r="L1081" s="259" t="s">
        <v>2779</v>
      </c>
      <c r="M1081" s="259"/>
      <c r="N1081" s="251" t="s">
        <v>43</v>
      </c>
      <c r="O1081" s="259"/>
      <c r="P1081" s="259"/>
      <c r="Q1081" s="259"/>
      <c r="R1081" s="259"/>
      <c r="S1081" s="259"/>
      <c r="T1081" s="259"/>
      <c r="U1081" s="259"/>
      <c r="V1081" s="259"/>
      <c r="W1081" s="259"/>
      <c r="X1081" s="259"/>
      <c r="Y1081" s="259"/>
      <c r="Z1081" s="259"/>
      <c r="AA1081" s="255"/>
      <c r="AB1081" s="255"/>
      <c r="AC1081" s="255"/>
      <c r="AD1081" s="255"/>
      <c r="AE1081" s="255"/>
      <c r="AF1081" s="255"/>
      <c r="AG1081" s="255"/>
      <c r="AH1081" s="255"/>
      <c r="AI1081" s="255"/>
      <c r="AJ1081" s="255"/>
      <c r="AK1081" s="255"/>
      <c r="AL1081" s="255"/>
      <c r="AM1081" s="255"/>
      <c r="AN1081" s="255"/>
      <c r="AO1081" s="255"/>
      <c r="AP1081" s="255"/>
    </row>
    <row r="1082" spans="1:42" ht="78.75">
      <c r="A1082" s="263" t="s">
        <v>66</v>
      </c>
      <c r="B1082" s="251" t="s">
        <v>2780</v>
      </c>
      <c r="C1082" s="251" t="s">
        <v>2781</v>
      </c>
      <c r="D1082" s="251" t="str">
        <f t="shared" si="35"/>
        <v>PL3_07
[${plot_15b_d3}]: Did the HH hire any labor to assist with [growing]  during Season B 2015?</v>
      </c>
      <c r="E1082" s="251" t="s">
        <v>2782</v>
      </c>
      <c r="F1082" s="251" t="str">
        <f t="shared" si="34"/>
        <v>PL3_07
[${plot_15b_d3}]: Hari abakozi urugo rwakoresheje mu kurwunganira mu [guhinga] mu gihembwe cy'ihinga cya B 2015?</v>
      </c>
      <c r="G1082" s="450"/>
      <c r="H1082" s="450"/>
      <c r="I1082" s="259"/>
      <c r="J1082" s="259"/>
      <c r="K1082" s="259"/>
      <c r="L1082" s="259"/>
      <c r="M1082" s="259"/>
      <c r="N1082" s="251" t="s">
        <v>43</v>
      </c>
      <c r="O1082" s="259"/>
      <c r="P1082" s="259"/>
      <c r="Q1082" s="259"/>
      <c r="R1082" s="259"/>
      <c r="S1082" s="259"/>
      <c r="T1082" s="259"/>
      <c r="U1082" s="259"/>
      <c r="V1082" s="259"/>
      <c r="W1082" s="259"/>
      <c r="X1082" s="259"/>
      <c r="Y1082" s="259"/>
      <c r="Z1082" s="259"/>
      <c r="AA1082" s="255"/>
      <c r="AB1082" s="255"/>
      <c r="AC1082" s="255"/>
      <c r="AD1082" s="255"/>
      <c r="AE1082" s="255"/>
      <c r="AF1082" s="255"/>
      <c r="AG1082" s="255"/>
      <c r="AH1082" s="255"/>
      <c r="AI1082" s="255"/>
      <c r="AJ1082" s="255"/>
      <c r="AK1082" s="255"/>
      <c r="AL1082" s="255"/>
      <c r="AM1082" s="255"/>
      <c r="AN1082" s="255"/>
      <c r="AO1082" s="255"/>
      <c r="AP1082" s="255"/>
    </row>
    <row r="1083" spans="1:42" ht="63">
      <c r="A1083" s="263" t="s">
        <v>670</v>
      </c>
      <c r="B1083" s="251" t="s">
        <v>2783</v>
      </c>
      <c r="C1083" s="251" t="s">
        <v>2784</v>
      </c>
      <c r="D1083" s="251" t="str">
        <f t="shared" si="35"/>
        <v>PL3_08
How many total days did these individuals spend assisting on [growing] for [${plot_15b_d3}]?</v>
      </c>
      <c r="E1083" s="251" t="s">
        <v>2785</v>
      </c>
      <c r="F1083" s="251" t="str">
        <f t="shared" si="34"/>
        <v>PL3_08
Ni iminsi ingahe abo bakozi bakoze (igiteranyo cy'imibyizi) bafasha mu [kwita ku bihingwa] mu [${plot_15b_d3}]?</v>
      </c>
      <c r="G1083" s="450"/>
      <c r="H1083" s="450"/>
      <c r="I1083" s="259"/>
      <c r="J1083" s="259"/>
      <c r="K1083" s="259"/>
      <c r="L1083" s="259" t="s">
        <v>2786</v>
      </c>
      <c r="M1083" s="259"/>
      <c r="N1083" s="251" t="s">
        <v>43</v>
      </c>
      <c r="O1083" s="259"/>
      <c r="P1083" s="259"/>
      <c r="Q1083" s="259"/>
      <c r="R1083" s="259"/>
      <c r="S1083" s="259"/>
      <c r="T1083" s="259"/>
      <c r="U1083" s="259"/>
      <c r="V1083" s="259"/>
      <c r="W1083" s="259"/>
      <c r="X1083" s="259"/>
      <c r="Y1083" s="259"/>
      <c r="Z1083" s="259"/>
      <c r="AA1083" s="255"/>
      <c r="AB1083" s="255"/>
      <c r="AC1083" s="255"/>
      <c r="AD1083" s="255"/>
      <c r="AE1083" s="255"/>
      <c r="AF1083" s="255"/>
      <c r="AG1083" s="255"/>
      <c r="AH1083" s="255"/>
      <c r="AI1083" s="255"/>
      <c r="AJ1083" s="255"/>
      <c r="AK1083" s="255"/>
      <c r="AL1083" s="255"/>
      <c r="AM1083" s="255"/>
      <c r="AN1083" s="255"/>
      <c r="AO1083" s="255"/>
      <c r="AP1083" s="255"/>
    </row>
    <row r="1084" spans="1:42" ht="63">
      <c r="A1084" s="263" t="s">
        <v>66</v>
      </c>
      <c r="B1084" s="251" t="s">
        <v>2787</v>
      </c>
      <c r="C1084" s="457" t="s">
        <v>1846</v>
      </c>
      <c r="D1084" s="251" t="str">
        <f t="shared" si="35"/>
        <v>PL3_08_w
Alert! The household reported more than 180 days. Are you sure this is correct?</v>
      </c>
      <c r="E1084" s="457" t="s">
        <v>1846</v>
      </c>
      <c r="F1084" s="251" t="str">
        <f t="shared" si="34"/>
        <v>PL3_08_w
Alert! The household reported more than 180 days. Are you sure this is correct?</v>
      </c>
      <c r="G1084" s="450"/>
      <c r="H1084" s="450"/>
      <c r="I1084" s="259"/>
      <c r="J1084" s="259" t="s">
        <v>685</v>
      </c>
      <c r="K1084" s="271" t="s">
        <v>1847</v>
      </c>
      <c r="L1084" s="259" t="s">
        <v>2788</v>
      </c>
      <c r="M1084" s="259"/>
      <c r="N1084" s="251" t="s">
        <v>43</v>
      </c>
      <c r="O1084" s="259"/>
      <c r="P1084" s="259"/>
      <c r="Q1084" s="259"/>
      <c r="R1084" s="259"/>
      <c r="S1084" s="259"/>
      <c r="T1084" s="259"/>
      <c r="U1084" s="259"/>
      <c r="V1084" s="259"/>
      <c r="W1084" s="259"/>
      <c r="X1084" s="259"/>
      <c r="Y1084" s="259"/>
      <c r="Z1084" s="259"/>
      <c r="AA1084" s="255"/>
      <c r="AB1084" s="255"/>
      <c r="AC1084" s="255"/>
      <c r="AD1084" s="255"/>
      <c r="AE1084" s="255"/>
      <c r="AF1084" s="255"/>
      <c r="AG1084" s="255"/>
      <c r="AH1084" s="255"/>
      <c r="AI1084" s="255"/>
      <c r="AJ1084" s="255"/>
      <c r="AK1084" s="255"/>
      <c r="AL1084" s="255"/>
      <c r="AM1084" s="255"/>
      <c r="AN1084" s="255"/>
      <c r="AO1084" s="255"/>
      <c r="AP1084" s="255"/>
    </row>
    <row r="1085" spans="1:42" ht="78.75">
      <c r="A1085" s="379" t="s">
        <v>48</v>
      </c>
      <c r="B1085" s="251" t="s">
        <v>2789</v>
      </c>
      <c r="C1085" s="251" t="s">
        <v>2790</v>
      </c>
      <c r="D1085" s="251" t="str">
        <f t="shared" si="35"/>
        <v>PL3_09
How much in total was spent on hired labor assisting with [growing] on [${plot_15b_d3}] during Season B 2015?</v>
      </c>
      <c r="E1085" s="251" t="s">
        <v>2791</v>
      </c>
      <c r="F1085" s="251" t="str">
        <f t="shared" si="34"/>
        <v>PL3_09
Abo bakozi batwaye amafaranga angana iki yose hamwe mu gihembwe cya B 2015 ku [${plot_15b_d3}] mu [bikorwa byo kwita ku bihingwa]?</v>
      </c>
      <c r="G1085" s="450"/>
      <c r="H1085" s="450"/>
      <c r="I1085" s="259"/>
      <c r="J1085" s="259" t="s">
        <v>1861</v>
      </c>
      <c r="K1085" s="259"/>
      <c r="L1085" s="259" t="s">
        <v>2786</v>
      </c>
      <c r="M1085" s="259"/>
      <c r="N1085" s="251" t="s">
        <v>43</v>
      </c>
      <c r="O1085" s="259"/>
      <c r="P1085" s="259"/>
      <c r="Q1085" s="259"/>
      <c r="R1085" s="259"/>
      <c r="S1085" s="259"/>
      <c r="T1085" s="259"/>
      <c r="U1085" s="259"/>
      <c r="V1085" s="259"/>
      <c r="W1085" s="259"/>
      <c r="X1085" s="259"/>
      <c r="Y1085" s="259"/>
      <c r="Z1085" s="259"/>
      <c r="AA1085" s="255"/>
      <c r="AB1085" s="255"/>
      <c r="AC1085" s="255"/>
      <c r="AD1085" s="255"/>
      <c r="AE1085" s="255"/>
      <c r="AF1085" s="255"/>
      <c r="AG1085" s="255"/>
      <c r="AH1085" s="255"/>
      <c r="AI1085" s="255"/>
      <c r="AJ1085" s="255"/>
      <c r="AK1085" s="255"/>
      <c r="AL1085" s="255"/>
      <c r="AM1085" s="255"/>
      <c r="AN1085" s="255"/>
      <c r="AO1085" s="255"/>
      <c r="AP1085" s="255"/>
    </row>
    <row r="1086" spans="1:42" ht="94.5">
      <c r="A1086" s="251" t="s">
        <v>670</v>
      </c>
      <c r="B1086" s="251" t="s">
        <v>2792</v>
      </c>
      <c r="C1086" s="251" t="s">
        <v>2793</v>
      </c>
      <c r="D1086" s="251" t="str">
        <f t="shared" si="35"/>
        <v>PL3_10
[${plot_15b_d3}]: How many total days did members of your household spend on [harvesting] during Season B 2015?  This includes harvesting and processing crops after harvest.</v>
      </c>
      <c r="E1086" s="251" t="s">
        <v>2794</v>
      </c>
      <c r="F1086" s="251" t="str">
        <f t="shared" si="34"/>
        <v>PL3_10
[${plot_15b_d3}]: Abantu bo muri uru rugo bamaze iminsi ingahe mu [gusarura] mu gihembwe cy'ihinga B 2015? Aha harimo gusarura no gutunganya imyaka nyuma yo gusarura.</v>
      </c>
      <c r="G1086" s="450"/>
      <c r="H1086" s="450"/>
      <c r="I1086" s="259"/>
      <c r="J1086" s="259"/>
      <c r="K1086" s="259"/>
      <c r="L1086" s="259"/>
      <c r="M1086" s="259"/>
      <c r="N1086" s="251" t="s">
        <v>43</v>
      </c>
      <c r="O1086" s="259"/>
      <c r="P1086" s="259"/>
      <c r="Q1086" s="259"/>
      <c r="R1086" s="259"/>
      <c r="S1086" s="259"/>
      <c r="T1086" s="259"/>
      <c r="U1086" s="259"/>
      <c r="V1086" s="259"/>
      <c r="W1086" s="259"/>
      <c r="X1086" s="259"/>
      <c r="Y1086" s="259"/>
      <c r="Z1086" s="259"/>
      <c r="AA1086" s="255"/>
      <c r="AB1086" s="255"/>
      <c r="AC1086" s="255"/>
      <c r="AD1086" s="255"/>
      <c r="AE1086" s="255"/>
      <c r="AF1086" s="255"/>
      <c r="AG1086" s="255"/>
      <c r="AH1086" s="255"/>
      <c r="AI1086" s="255"/>
      <c r="AJ1086" s="255"/>
      <c r="AK1086" s="255"/>
      <c r="AL1086" s="255"/>
      <c r="AM1086" s="255"/>
      <c r="AN1086" s="255"/>
      <c r="AO1086" s="255"/>
      <c r="AP1086" s="255"/>
    </row>
    <row r="1087" spans="1:42" ht="63">
      <c r="A1087" s="263" t="s">
        <v>66</v>
      </c>
      <c r="B1087" s="251" t="s">
        <v>2795</v>
      </c>
      <c r="C1087" s="457" t="s">
        <v>1846</v>
      </c>
      <c r="D1087" s="251" t="str">
        <f t="shared" si="35"/>
        <v>PL3_10_w
Alert! The household reported more than 180 days. Are you sure this is correct?</v>
      </c>
      <c r="E1087" s="457" t="s">
        <v>1846</v>
      </c>
      <c r="F1087" s="251" t="str">
        <f t="shared" si="34"/>
        <v>PL3_10_w
Alert! The household reported more than 180 days. Are you sure this is correct?</v>
      </c>
      <c r="G1087" s="450"/>
      <c r="H1087" s="450"/>
      <c r="I1087" s="259"/>
      <c r="J1087" s="259" t="s">
        <v>685</v>
      </c>
      <c r="K1087" s="271" t="s">
        <v>1847</v>
      </c>
      <c r="L1087" s="259" t="s">
        <v>2796</v>
      </c>
      <c r="M1087" s="259"/>
      <c r="N1087" s="251" t="s">
        <v>43</v>
      </c>
      <c r="O1087" s="259"/>
      <c r="P1087" s="259"/>
      <c r="Q1087" s="259"/>
      <c r="R1087" s="259"/>
      <c r="S1087" s="259"/>
      <c r="T1087" s="259"/>
      <c r="U1087" s="259"/>
      <c r="V1087" s="259"/>
      <c r="W1087" s="259"/>
      <c r="X1087" s="259"/>
      <c r="Y1087" s="259"/>
      <c r="Z1087" s="259"/>
      <c r="AA1087" s="255"/>
      <c r="AB1087" s="255"/>
      <c r="AC1087" s="255"/>
      <c r="AD1087" s="255"/>
      <c r="AE1087" s="255"/>
      <c r="AF1087" s="255"/>
      <c r="AG1087" s="255"/>
      <c r="AH1087" s="255"/>
      <c r="AI1087" s="255"/>
      <c r="AJ1087" s="255"/>
      <c r="AK1087" s="255"/>
      <c r="AL1087" s="255"/>
      <c r="AM1087" s="255"/>
      <c r="AN1087" s="255"/>
      <c r="AO1087" s="255"/>
      <c r="AP1087" s="255"/>
    </row>
    <row r="1088" spans="1:42" ht="63">
      <c r="A1088" s="263" t="s">
        <v>66</v>
      </c>
      <c r="B1088" s="251" t="s">
        <v>2797</v>
      </c>
      <c r="C1088" s="251" t="s">
        <v>2798</v>
      </c>
      <c r="D1088" s="251" t="str">
        <f t="shared" si="35"/>
        <v>PL3_11
[${plot_15b_d3}]: Did the HH hire any labor to assist with [harvesting] during Season B 2015?</v>
      </c>
      <c r="E1088" s="251" t="s">
        <v>2799</v>
      </c>
      <c r="F1088" s="251" t="str">
        <f t="shared" si="34"/>
        <v>PL3_11
[${plot_15b_d3}]: Hari abakozi urugo rwakoresheje mu kurwunganira mu [gusarura] mu gihembwe cy'ihinga B 2015?</v>
      </c>
      <c r="G1088" s="450"/>
      <c r="H1088" s="450"/>
      <c r="I1088" s="259"/>
      <c r="J1088" s="259"/>
      <c r="K1088" s="259"/>
      <c r="L1088" s="259"/>
      <c r="M1088" s="259"/>
      <c r="N1088" s="251" t="s">
        <v>43</v>
      </c>
      <c r="O1088" s="259"/>
      <c r="P1088" s="259"/>
      <c r="Q1088" s="259"/>
      <c r="R1088" s="259"/>
      <c r="S1088" s="259"/>
      <c r="T1088" s="259"/>
      <c r="U1088" s="259"/>
      <c r="V1088" s="259"/>
      <c r="W1088" s="259"/>
      <c r="X1088" s="259"/>
      <c r="Y1088" s="259"/>
      <c r="Z1088" s="259"/>
      <c r="AA1088" s="255"/>
      <c r="AB1088" s="255"/>
      <c r="AC1088" s="255"/>
      <c r="AD1088" s="255"/>
      <c r="AE1088" s="255"/>
      <c r="AF1088" s="255"/>
      <c r="AG1088" s="255"/>
      <c r="AH1088" s="255"/>
      <c r="AI1088" s="255"/>
      <c r="AJ1088" s="255"/>
      <c r="AK1088" s="255"/>
      <c r="AL1088" s="255"/>
      <c r="AM1088" s="255"/>
      <c r="AN1088" s="255"/>
      <c r="AO1088" s="255"/>
      <c r="AP1088" s="255"/>
    </row>
    <row r="1089" spans="1:42" ht="63">
      <c r="A1089" s="251" t="s">
        <v>670</v>
      </c>
      <c r="B1089" s="251" t="s">
        <v>2800</v>
      </c>
      <c r="C1089" s="251" t="s">
        <v>2801</v>
      </c>
      <c r="D1089" s="251" t="str">
        <f t="shared" si="35"/>
        <v>PL3_12
How many total days did these individuals spend on harvesting] for [${plot_15b_d3}]?</v>
      </c>
      <c r="E1089" s="251" t="s">
        <v>2802</v>
      </c>
      <c r="F1089" s="251" t="str">
        <f t="shared" si="34"/>
        <v>PL3_12
Ni iminsi ingahe abo bakozi bafashe (igiteranyo cy'imibyizi) mu [gusarura] mu [${plot_15b_d3}]?</v>
      </c>
      <c r="G1089" s="450"/>
      <c r="H1089" s="450"/>
      <c r="I1089" s="259"/>
      <c r="J1089" s="259"/>
      <c r="K1089" s="259"/>
      <c r="L1089" s="259" t="s">
        <v>2803</v>
      </c>
      <c r="M1089" s="259"/>
      <c r="N1089" s="251" t="s">
        <v>43</v>
      </c>
      <c r="O1089" s="259"/>
      <c r="P1089" s="259"/>
      <c r="Q1089" s="259"/>
      <c r="R1089" s="259"/>
      <c r="S1089" s="259"/>
      <c r="T1089" s="259"/>
      <c r="U1089" s="259"/>
      <c r="V1089" s="259"/>
      <c r="W1089" s="259"/>
      <c r="X1089" s="259"/>
      <c r="Y1089" s="259"/>
      <c r="Z1089" s="259"/>
      <c r="AA1089" s="255"/>
      <c r="AB1089" s="255"/>
      <c r="AC1089" s="255"/>
      <c r="AD1089" s="255"/>
      <c r="AE1089" s="255"/>
      <c r="AF1089" s="255"/>
      <c r="AG1089" s="255"/>
      <c r="AH1089" s="255"/>
      <c r="AI1089" s="255"/>
      <c r="AJ1089" s="255"/>
      <c r="AK1089" s="255"/>
      <c r="AL1089" s="255"/>
      <c r="AM1089" s="255"/>
      <c r="AN1089" s="255"/>
      <c r="AO1089" s="255"/>
      <c r="AP1089" s="255"/>
    </row>
    <row r="1090" spans="1:42" ht="63">
      <c r="A1090" s="263" t="s">
        <v>66</v>
      </c>
      <c r="B1090" s="251" t="s">
        <v>2804</v>
      </c>
      <c r="C1090" s="457" t="s">
        <v>1846</v>
      </c>
      <c r="D1090" s="251" t="str">
        <f t="shared" si="35"/>
        <v>PL3_12_w
Alert! The household reported more than 180 days. Are you sure this is correct?</v>
      </c>
      <c r="E1090" s="457" t="s">
        <v>1846</v>
      </c>
      <c r="F1090" s="251" t="str">
        <f t="shared" si="34"/>
        <v>PL3_12_w
Alert! The household reported more than 180 days. Are you sure this is correct?</v>
      </c>
      <c r="G1090" s="450"/>
      <c r="H1090" s="450"/>
      <c r="I1090" s="259"/>
      <c r="J1090" s="259" t="s">
        <v>685</v>
      </c>
      <c r="K1090" s="271" t="s">
        <v>1847</v>
      </c>
      <c r="L1090" s="259" t="s">
        <v>2805</v>
      </c>
      <c r="M1090" s="259"/>
      <c r="N1090" s="251" t="s">
        <v>43</v>
      </c>
      <c r="O1090" s="259"/>
      <c r="P1090" s="259"/>
      <c r="Q1090" s="259"/>
      <c r="R1090" s="259"/>
      <c r="S1090" s="259"/>
      <c r="T1090" s="259"/>
      <c r="U1090" s="259"/>
      <c r="V1090" s="259"/>
      <c r="W1090" s="259"/>
      <c r="X1090" s="259"/>
      <c r="Y1090" s="259"/>
      <c r="Z1090" s="259"/>
      <c r="AA1090" s="255"/>
      <c r="AB1090" s="255"/>
      <c r="AC1090" s="255"/>
      <c r="AD1090" s="255"/>
      <c r="AE1090" s="255"/>
      <c r="AF1090" s="255"/>
      <c r="AG1090" s="255"/>
      <c r="AH1090" s="255"/>
      <c r="AI1090" s="255"/>
      <c r="AJ1090" s="255"/>
      <c r="AK1090" s="255"/>
      <c r="AL1090" s="255"/>
      <c r="AM1090" s="255"/>
      <c r="AN1090" s="255"/>
      <c r="AO1090" s="255"/>
      <c r="AP1090" s="255"/>
    </row>
    <row r="1091" spans="1:42" ht="78.75">
      <c r="A1091" s="377" t="s">
        <v>48</v>
      </c>
      <c r="B1091" s="377" t="s">
        <v>2806</v>
      </c>
      <c r="C1091" s="251" t="s">
        <v>2807</v>
      </c>
      <c r="D1091" s="251" t="str">
        <f t="shared" si="35"/>
        <v>PL3_13
How much in total was spent on hired labor assisting with [harvesting] on [${plot_15b_d3}] during Season B 2014?</v>
      </c>
      <c r="E1091" s="251" t="s">
        <v>2808</v>
      </c>
      <c r="F1091" s="251" t="str">
        <f t="shared" si="34"/>
        <v>PL3_13
Abo bakozi batwaye amafaranga angana iki yose hamwe mu gihembwe cya B 2015 ku [${plot_15b_d3}] mu [gusarura]?</v>
      </c>
      <c r="G1091" s="450"/>
      <c r="H1091" s="450"/>
      <c r="I1091" s="259"/>
      <c r="J1091" s="259" t="s">
        <v>1861</v>
      </c>
      <c r="K1091" s="259"/>
      <c r="L1091" s="259" t="s">
        <v>2803</v>
      </c>
      <c r="M1091" s="259"/>
      <c r="N1091" s="251" t="s">
        <v>43</v>
      </c>
      <c r="O1091" s="259"/>
      <c r="P1091" s="259"/>
      <c r="Q1091" s="259"/>
      <c r="R1091" s="259"/>
      <c r="S1091" s="259"/>
      <c r="T1091" s="259"/>
      <c r="U1091" s="259"/>
      <c r="V1091" s="259"/>
      <c r="W1091" s="259"/>
      <c r="X1091" s="259"/>
      <c r="Y1091" s="259"/>
      <c r="Z1091" s="259"/>
      <c r="AA1091" s="255"/>
      <c r="AB1091" s="255"/>
      <c r="AC1091" s="255"/>
      <c r="AD1091" s="255"/>
      <c r="AE1091" s="255"/>
      <c r="AF1091" s="255"/>
      <c r="AG1091" s="255"/>
      <c r="AH1091" s="255"/>
      <c r="AI1091" s="255"/>
      <c r="AJ1091" s="255"/>
      <c r="AK1091" s="255"/>
      <c r="AL1091" s="255"/>
      <c r="AM1091" s="255"/>
      <c r="AN1091" s="255"/>
      <c r="AO1091" s="255"/>
      <c r="AP1091" s="255"/>
    </row>
    <row r="1092" spans="1:42" ht="47.25">
      <c r="A1092" s="377" t="s">
        <v>447</v>
      </c>
      <c r="B1092" s="450"/>
      <c r="C1092" s="251"/>
      <c r="D1092" s="251" t="str">
        <f t="shared" si="35"/>
        <v xml:space="preserve">
</v>
      </c>
      <c r="E1092" s="450"/>
      <c r="F1092" s="251" t="str">
        <f t="shared" si="34"/>
        <v xml:space="preserve">
</v>
      </c>
      <c r="G1092" s="450"/>
      <c r="H1092" s="450"/>
      <c r="I1092" s="259"/>
      <c r="J1092" s="259"/>
      <c r="K1092" s="259"/>
      <c r="L1092" s="259"/>
      <c r="M1092" s="259"/>
      <c r="N1092" s="450"/>
      <c r="O1092" s="259"/>
      <c r="P1092" s="259"/>
      <c r="Q1092" s="259"/>
      <c r="R1092" s="259"/>
      <c r="S1092" s="259"/>
      <c r="T1092" s="259"/>
      <c r="U1092" s="259"/>
      <c r="V1092" s="259"/>
      <c r="W1092" s="259"/>
      <c r="X1092" s="259"/>
      <c r="Y1092" s="259"/>
      <c r="Z1092" s="259"/>
      <c r="AA1092" s="255"/>
      <c r="AB1092" s="255"/>
      <c r="AC1092" s="255"/>
      <c r="AD1092" s="255"/>
      <c r="AE1092" s="255"/>
      <c r="AF1092" s="255"/>
      <c r="AG1092" s="255"/>
      <c r="AH1092" s="255"/>
      <c r="AI1092" s="255"/>
      <c r="AJ1092" s="255"/>
      <c r="AK1092" s="255"/>
      <c r="AL1092" s="255"/>
      <c r="AM1092" s="255"/>
      <c r="AN1092" s="255"/>
      <c r="AO1092" s="255"/>
      <c r="AP1092" s="255"/>
    </row>
    <row r="1093" spans="1:42" ht="47.25">
      <c r="A1093" s="377" t="s">
        <v>315</v>
      </c>
      <c r="B1093" s="450"/>
      <c r="C1093" s="251"/>
      <c r="D1093" s="251" t="str">
        <f t="shared" si="35"/>
        <v xml:space="preserve">
</v>
      </c>
      <c r="E1093" s="450"/>
      <c r="F1093" s="251" t="str">
        <f t="shared" si="34"/>
        <v xml:space="preserve">
</v>
      </c>
      <c r="G1093" s="450"/>
      <c r="H1093" s="450"/>
      <c r="I1093" s="259"/>
      <c r="J1093" s="259"/>
      <c r="K1093" s="259"/>
      <c r="L1093" s="259"/>
      <c r="M1093" s="259"/>
      <c r="N1093" s="450"/>
      <c r="O1093" s="259"/>
      <c r="P1093" s="259"/>
      <c r="Q1093" s="259"/>
      <c r="R1093" s="259"/>
      <c r="S1093" s="259"/>
      <c r="T1093" s="259"/>
      <c r="U1093" s="259"/>
      <c r="V1093" s="259"/>
      <c r="W1093" s="259"/>
      <c r="X1093" s="259"/>
      <c r="Y1093" s="259"/>
      <c r="Z1093" s="259"/>
      <c r="AA1093" s="255"/>
      <c r="AB1093" s="255"/>
      <c r="AC1093" s="255"/>
      <c r="AD1093" s="255"/>
      <c r="AE1093" s="255"/>
      <c r="AF1093" s="255"/>
      <c r="AG1093" s="255"/>
      <c r="AH1093" s="255"/>
      <c r="AI1093" s="255"/>
      <c r="AJ1093" s="255"/>
      <c r="AK1093" s="255"/>
      <c r="AL1093" s="255"/>
      <c r="AM1093" s="255"/>
      <c r="AN1093" s="255"/>
      <c r="AO1093" s="255"/>
      <c r="AP1093" s="255"/>
    </row>
    <row r="1094" spans="1:42" ht="78.75">
      <c r="A1094" s="319" t="s">
        <v>22</v>
      </c>
      <c r="B1094" s="251" t="s">
        <v>2809</v>
      </c>
      <c r="C1094" s="453" t="s">
        <v>2810</v>
      </c>
      <c r="D1094" s="251" t="str">
        <f t="shared" si="35"/>
        <v>IN_note_15b
Now we are going to ask you about the inputs that you used on your plots during season 15B</v>
      </c>
      <c r="E1094" s="251" t="s">
        <v>2811</v>
      </c>
      <c r="F1094" s="251" t="str">
        <f t="shared" si="34"/>
        <v>IN_note_15b
Ubu tugiye kukubaza ibibazo bijyanye n'inyongeramusaruro wakoresheje mu mirima yawe mu gihembwe cy'ihinga cya 2015B.</v>
      </c>
      <c r="G1094" s="450"/>
      <c r="H1094" s="450"/>
      <c r="I1094" s="259"/>
      <c r="J1094" s="259"/>
      <c r="K1094" s="259"/>
      <c r="L1094" s="259" t="s">
        <v>2469</v>
      </c>
      <c r="M1094" s="259"/>
      <c r="N1094" s="450"/>
      <c r="O1094" s="259"/>
      <c r="P1094" s="259"/>
      <c r="Q1094" s="259"/>
      <c r="R1094" s="259"/>
      <c r="S1094" s="259"/>
      <c r="T1094" s="259"/>
      <c r="U1094" s="259"/>
      <c r="V1094" s="259"/>
      <c r="W1094" s="259"/>
      <c r="X1094" s="259"/>
      <c r="Y1094" s="259"/>
      <c r="Z1094" s="259"/>
      <c r="AA1094" s="255"/>
      <c r="AB1094" s="255"/>
      <c r="AC1094" s="255"/>
      <c r="AD1094" s="255"/>
      <c r="AE1094" s="255"/>
      <c r="AF1094" s="255"/>
      <c r="AG1094" s="255"/>
      <c r="AH1094" s="255"/>
      <c r="AI1094" s="255"/>
      <c r="AJ1094" s="255"/>
      <c r="AK1094" s="255"/>
      <c r="AL1094" s="255"/>
      <c r="AM1094" s="255"/>
      <c r="AN1094" s="255"/>
      <c r="AO1094" s="255"/>
      <c r="AP1094" s="255"/>
    </row>
    <row r="1095" spans="1:42" s="10" customFormat="1" ht="47.25">
      <c r="A1095" s="251" t="s">
        <v>36</v>
      </c>
      <c r="B1095" s="360" t="s">
        <v>2812</v>
      </c>
      <c r="C1095" s="360" t="s">
        <v>2812</v>
      </c>
      <c r="D1095" s="251" t="str">
        <f t="shared" si="35"/>
        <v>start_mod_D4_15b
start_mod_D4_15b</v>
      </c>
      <c r="E1095" s="360" t="s">
        <v>2812</v>
      </c>
      <c r="F1095" s="251" t="str">
        <f t="shared" si="34"/>
        <v>start_mod_D4_15b
start_mod_D4_15b</v>
      </c>
      <c r="G1095" s="251"/>
      <c r="H1095" s="251"/>
      <c r="I1095" s="251"/>
      <c r="J1095" s="304"/>
      <c r="K1095" s="251"/>
      <c r="L1095" s="251"/>
      <c r="M1095" s="251"/>
      <c r="N1095" s="251"/>
      <c r="O1095" s="251"/>
      <c r="P1095" s="251"/>
      <c r="Q1095" s="251" t="s">
        <v>38</v>
      </c>
      <c r="R1095" s="251"/>
      <c r="S1095" s="319"/>
      <c r="T1095" s="319"/>
      <c r="U1095" s="319"/>
      <c r="V1095" s="319"/>
      <c r="W1095" s="319"/>
      <c r="X1095" s="319"/>
      <c r="Y1095" s="319"/>
      <c r="Z1095" s="319"/>
      <c r="AA1095" s="319"/>
      <c r="AB1095" s="319"/>
      <c r="AC1095" s="319"/>
      <c r="AD1095" s="319"/>
      <c r="AE1095" s="319"/>
      <c r="AF1095" s="319"/>
      <c r="AG1095" s="319"/>
      <c r="AH1095" s="319"/>
      <c r="AI1095" s="319"/>
      <c r="AJ1095" s="319"/>
      <c r="AK1095" s="319"/>
      <c r="AL1095" s="319"/>
      <c r="AM1095" s="319"/>
      <c r="AN1095" s="319"/>
      <c r="AO1095" s="319"/>
      <c r="AP1095" s="319"/>
    </row>
    <row r="1096" spans="1:42" s="19" customFormat="1" ht="63">
      <c r="A1096" s="251" t="s">
        <v>232</v>
      </c>
      <c r="B1096" s="251" t="s">
        <v>2813</v>
      </c>
      <c r="C1096" s="251" t="s">
        <v>2814</v>
      </c>
      <c r="D1096" s="251" t="str">
        <f t="shared" si="35"/>
        <v>inputs_group_15b
inputs 15b</v>
      </c>
      <c r="E1096" s="251" t="s">
        <v>2814</v>
      </c>
      <c r="F1096" s="251" t="str">
        <f t="shared" si="34"/>
        <v>inputs_group_15b
inputs 15b</v>
      </c>
      <c r="G1096" s="251"/>
      <c r="H1096" s="251"/>
      <c r="I1096" s="259"/>
      <c r="J1096" s="259"/>
      <c r="K1096" s="259"/>
      <c r="L1096" s="259" t="s">
        <v>2469</v>
      </c>
      <c r="M1096" s="259"/>
      <c r="N1096" s="251"/>
      <c r="O1096" s="259"/>
      <c r="P1096" s="259"/>
      <c r="Q1096" s="259"/>
      <c r="R1096" s="259" t="s">
        <v>1902</v>
      </c>
      <c r="S1096" s="259"/>
      <c r="T1096" s="259"/>
      <c r="U1096" s="259"/>
      <c r="V1096" s="259"/>
      <c r="W1096" s="259"/>
      <c r="X1096" s="259"/>
      <c r="Y1096" s="259"/>
      <c r="Z1096" s="259"/>
      <c r="AA1096" s="381"/>
      <c r="AB1096" s="381"/>
      <c r="AC1096" s="381"/>
      <c r="AD1096" s="381"/>
      <c r="AE1096" s="381"/>
      <c r="AF1096" s="381"/>
      <c r="AG1096" s="381"/>
      <c r="AH1096" s="381"/>
      <c r="AI1096" s="381"/>
      <c r="AJ1096" s="381"/>
      <c r="AK1096" s="381"/>
      <c r="AL1096" s="381"/>
      <c r="AM1096" s="381"/>
      <c r="AN1096" s="381"/>
      <c r="AO1096" s="381"/>
      <c r="AP1096" s="381"/>
    </row>
    <row r="1097" spans="1:42" ht="47.25">
      <c r="A1097" s="251" t="s">
        <v>59</v>
      </c>
      <c r="B1097" s="251" t="s">
        <v>2815</v>
      </c>
      <c r="C1097" s="251" t="s">
        <v>2816</v>
      </c>
      <c r="D1097" s="251" t="str">
        <f t="shared" si="35"/>
        <v>inputsid_15b
Inputs ID 15b</v>
      </c>
      <c r="E1097" s="251"/>
      <c r="F1097" s="251" t="str">
        <f t="shared" ref="F1097:F1160" si="36">$B1097&amp;"
"&amp;$E1097</f>
        <v xml:space="preserve">inputsid_15b
</v>
      </c>
      <c r="G1097" s="251"/>
      <c r="H1097" s="251"/>
      <c r="I1097" s="450"/>
      <c r="J1097" s="450"/>
      <c r="K1097" s="450"/>
      <c r="L1097" s="450"/>
      <c r="M1097" s="450"/>
      <c r="N1097" s="251"/>
      <c r="O1097" s="450"/>
      <c r="P1097" s="450"/>
      <c r="Q1097" s="259" t="s">
        <v>238</v>
      </c>
      <c r="R1097" s="450"/>
      <c r="S1097" s="450"/>
      <c r="T1097" s="450"/>
      <c r="U1097" s="450"/>
      <c r="V1097" s="450"/>
      <c r="W1097" s="450"/>
      <c r="X1097" s="450"/>
      <c r="Y1097" s="450"/>
      <c r="Z1097" s="450"/>
      <c r="AA1097" s="255"/>
      <c r="AB1097" s="255"/>
      <c r="AC1097" s="255"/>
      <c r="AD1097" s="255"/>
      <c r="AE1097" s="255"/>
      <c r="AF1097" s="255"/>
      <c r="AG1097" s="255"/>
      <c r="AH1097" s="255"/>
      <c r="AI1097" s="255"/>
      <c r="AJ1097" s="255"/>
      <c r="AK1097" s="255"/>
      <c r="AL1097" s="255"/>
      <c r="AM1097" s="255"/>
      <c r="AN1097" s="255"/>
      <c r="AO1097" s="255"/>
      <c r="AP1097" s="255"/>
    </row>
    <row r="1098" spans="1:42" ht="47.25">
      <c r="A1098" s="251" t="s">
        <v>59</v>
      </c>
      <c r="B1098" s="251" t="s">
        <v>2817</v>
      </c>
      <c r="C1098" s="251" t="s">
        <v>2818</v>
      </c>
      <c r="D1098" s="251" t="str">
        <f t="shared" si="35"/>
        <v>PN3_00
Inputs list 15b</v>
      </c>
      <c r="E1098" s="251"/>
      <c r="F1098" s="251" t="str">
        <f t="shared" si="36"/>
        <v xml:space="preserve">PN3_00
</v>
      </c>
      <c r="G1098" s="251"/>
      <c r="H1098" s="251"/>
      <c r="I1098" s="450"/>
      <c r="J1098" s="450"/>
      <c r="K1098" s="450"/>
      <c r="L1098" s="450"/>
      <c r="M1098" s="450"/>
      <c r="N1098" s="251"/>
      <c r="O1098" s="450"/>
      <c r="P1098" s="450"/>
      <c r="Q1098" s="259" t="s">
        <v>2819</v>
      </c>
      <c r="R1098" s="450"/>
      <c r="S1098" s="450"/>
      <c r="T1098" s="450"/>
      <c r="U1098" s="450"/>
      <c r="V1098" s="450"/>
      <c r="W1098" s="450"/>
      <c r="X1098" s="450"/>
      <c r="Y1098" s="450"/>
      <c r="Z1098" s="450"/>
      <c r="AA1098" s="255"/>
      <c r="AB1098" s="255"/>
      <c r="AC1098" s="255"/>
      <c r="AD1098" s="255"/>
      <c r="AE1098" s="255"/>
      <c r="AF1098" s="255"/>
      <c r="AG1098" s="255"/>
      <c r="AH1098" s="255"/>
      <c r="AI1098" s="255"/>
      <c r="AJ1098" s="255"/>
      <c r="AK1098" s="255"/>
      <c r="AL1098" s="255"/>
      <c r="AM1098" s="255"/>
      <c r="AN1098" s="255"/>
      <c r="AO1098" s="255"/>
      <c r="AP1098" s="255"/>
    </row>
    <row r="1099" spans="1:42" s="20" customFormat="1" ht="63">
      <c r="A1099" s="251" t="s">
        <v>66</v>
      </c>
      <c r="B1099" s="251" t="s">
        <v>2820</v>
      </c>
      <c r="C1099" s="251" t="s">
        <v>2821</v>
      </c>
      <c r="D1099" s="251" t="str">
        <f t="shared" si="35"/>
        <v>PN3_01
Did the HH apply any [${PN3_00}] for use in Season B 2015?</v>
      </c>
      <c r="E1099" s="251" t="s">
        <v>2822</v>
      </c>
      <c r="F1099" s="251" t="str">
        <f t="shared" si="36"/>
        <v>PN3_01
Hari [${PN3_00}] yakoreshejwe n'uru rugo  rwanyu muri iki gihembwe cy'ihinga B 2015?</v>
      </c>
      <c r="G1099" s="251"/>
      <c r="H1099" s="251"/>
      <c r="I1099" s="259"/>
      <c r="J1099" s="259"/>
      <c r="K1099" s="259"/>
      <c r="L1099" s="259"/>
      <c r="M1099" s="259"/>
      <c r="N1099" s="251" t="s">
        <v>43</v>
      </c>
      <c r="O1099" s="259"/>
      <c r="P1099" s="259"/>
      <c r="Q1099" s="259"/>
      <c r="R1099" s="259"/>
      <c r="S1099" s="259"/>
      <c r="T1099" s="259"/>
      <c r="U1099" s="259"/>
      <c r="V1099" s="259"/>
      <c r="W1099" s="259"/>
      <c r="X1099" s="259"/>
      <c r="Y1099" s="259"/>
      <c r="Z1099" s="259"/>
      <c r="AA1099" s="381"/>
      <c r="AB1099" s="381"/>
      <c r="AC1099" s="381"/>
      <c r="AD1099" s="381"/>
      <c r="AE1099" s="381"/>
      <c r="AF1099" s="381"/>
      <c r="AG1099" s="381"/>
      <c r="AH1099" s="381"/>
      <c r="AI1099" s="381"/>
      <c r="AJ1099" s="381"/>
      <c r="AK1099" s="381"/>
      <c r="AL1099" s="381"/>
      <c r="AM1099" s="381"/>
      <c r="AN1099" s="381"/>
      <c r="AO1099" s="381"/>
      <c r="AP1099" s="381"/>
    </row>
    <row r="1100" spans="1:42" ht="47.25">
      <c r="A1100" s="251" t="s">
        <v>70</v>
      </c>
      <c r="B1100" s="251" t="s">
        <v>2823</v>
      </c>
      <c r="C1100" s="251" t="s">
        <v>2823</v>
      </c>
      <c r="D1100" s="251" t="str">
        <f t="shared" si="35"/>
        <v>PN3_01_yes
PN3_01_yes</v>
      </c>
      <c r="E1100" s="251" t="s">
        <v>2823</v>
      </c>
      <c r="F1100" s="251" t="str">
        <f t="shared" si="36"/>
        <v>PN3_01_yes
PN3_01_yes</v>
      </c>
      <c r="G1100" s="251"/>
      <c r="H1100" s="251"/>
      <c r="I1100" s="450"/>
      <c r="J1100" s="450"/>
      <c r="K1100" s="450"/>
      <c r="L1100" s="259" t="s">
        <v>2824</v>
      </c>
      <c r="M1100" s="450"/>
      <c r="N1100" s="251"/>
      <c r="O1100" s="450"/>
      <c r="P1100" s="450"/>
      <c r="Q1100" s="450"/>
      <c r="R1100" s="450"/>
      <c r="S1100" s="450"/>
      <c r="T1100" s="450"/>
      <c r="U1100" s="450"/>
      <c r="V1100" s="450"/>
      <c r="W1100" s="450"/>
      <c r="X1100" s="450"/>
      <c r="Y1100" s="450"/>
      <c r="Z1100" s="450"/>
      <c r="AA1100" s="255"/>
      <c r="AB1100" s="255"/>
      <c r="AC1100" s="255"/>
      <c r="AD1100" s="255"/>
      <c r="AE1100" s="255"/>
      <c r="AF1100" s="255"/>
      <c r="AG1100" s="255"/>
      <c r="AH1100" s="255"/>
      <c r="AI1100" s="255"/>
      <c r="AJ1100" s="255"/>
      <c r="AK1100" s="255"/>
      <c r="AL1100" s="255"/>
      <c r="AM1100" s="255"/>
      <c r="AN1100" s="255"/>
      <c r="AO1100" s="255"/>
      <c r="AP1100" s="255"/>
    </row>
    <row r="1101" spans="1:42" ht="47.25">
      <c r="A1101" s="251" t="s">
        <v>232</v>
      </c>
      <c r="B1101" s="251" t="s">
        <v>2825</v>
      </c>
      <c r="C1101" s="251" t="s">
        <v>2825</v>
      </c>
      <c r="D1101" s="251" t="str">
        <f t="shared" si="35"/>
        <v>d4_15b
d4_15b</v>
      </c>
      <c r="E1101" s="251" t="s">
        <v>2825</v>
      </c>
      <c r="F1101" s="251" t="str">
        <f t="shared" si="36"/>
        <v>d4_15b
d4_15b</v>
      </c>
      <c r="G1101" s="251"/>
      <c r="H1101" s="251"/>
      <c r="I1101" s="319"/>
      <c r="J1101" s="319"/>
      <c r="K1101" s="319"/>
      <c r="L1101" s="319"/>
      <c r="M1101" s="319"/>
      <c r="N1101" s="251"/>
      <c r="O1101" s="319"/>
      <c r="P1101" s="319"/>
      <c r="Q1101" s="319"/>
      <c r="R1101" s="251" t="s">
        <v>757</v>
      </c>
      <c r="S1101" s="450"/>
      <c r="T1101" s="450"/>
      <c r="U1101" s="450"/>
      <c r="V1101" s="450"/>
      <c r="W1101" s="450"/>
      <c r="X1101" s="450"/>
      <c r="Y1101" s="450"/>
      <c r="Z1101" s="450"/>
      <c r="AA1101" s="255"/>
      <c r="AB1101" s="255"/>
      <c r="AC1101" s="255"/>
      <c r="AD1101" s="255"/>
      <c r="AE1101" s="255"/>
      <c r="AF1101" s="255"/>
      <c r="AG1101" s="255"/>
      <c r="AH1101" s="255"/>
      <c r="AI1101" s="255"/>
      <c r="AJ1101" s="255"/>
      <c r="AK1101" s="255"/>
      <c r="AL1101" s="255"/>
      <c r="AM1101" s="255"/>
      <c r="AN1101" s="255"/>
      <c r="AO1101" s="255"/>
      <c r="AP1101" s="255"/>
    </row>
    <row r="1102" spans="1:42" ht="47.25">
      <c r="A1102" s="251" t="s">
        <v>59</v>
      </c>
      <c r="B1102" s="251" t="s">
        <v>2826</v>
      </c>
      <c r="C1102" s="251" t="s">
        <v>2474</v>
      </c>
      <c r="D1102" s="251" t="str">
        <f t="shared" si="35"/>
        <v>p_15b_d4
p_15b: plot position in season B15</v>
      </c>
      <c r="E1102" s="450"/>
      <c r="F1102" s="251" t="str">
        <f t="shared" si="36"/>
        <v xml:space="preserve">p_15b_d4
</v>
      </c>
      <c r="G1102" s="450"/>
      <c r="H1102" s="450"/>
      <c r="I1102" s="319"/>
      <c r="J1102" s="319"/>
      <c r="K1102" s="319"/>
      <c r="L1102" s="319"/>
      <c r="M1102" s="319"/>
      <c r="N1102" s="450"/>
      <c r="O1102" s="319"/>
      <c r="P1102" s="319"/>
      <c r="Q1102" s="319" t="s">
        <v>238</v>
      </c>
      <c r="R1102" s="319"/>
      <c r="S1102" s="259"/>
      <c r="T1102" s="259"/>
      <c r="U1102" s="259"/>
      <c r="V1102" s="259"/>
      <c r="W1102" s="259"/>
      <c r="X1102" s="259"/>
      <c r="Y1102" s="259"/>
      <c r="Z1102" s="259"/>
      <c r="AA1102" s="255"/>
      <c r="AB1102" s="255"/>
      <c r="AC1102" s="255"/>
      <c r="AD1102" s="255"/>
      <c r="AE1102" s="255"/>
      <c r="AF1102" s="255"/>
      <c r="AG1102" s="255"/>
      <c r="AH1102" s="255"/>
      <c r="AI1102" s="255"/>
      <c r="AJ1102" s="255"/>
      <c r="AK1102" s="255"/>
      <c r="AL1102" s="255"/>
      <c r="AM1102" s="255"/>
      <c r="AN1102" s="255"/>
      <c r="AO1102" s="255"/>
      <c r="AP1102" s="255"/>
    </row>
    <row r="1103" spans="1:42" ht="47.25">
      <c r="A1103" s="251" t="s">
        <v>59</v>
      </c>
      <c r="B1103" s="251" t="s">
        <v>2827</v>
      </c>
      <c r="C1103" s="251" t="s">
        <v>2476</v>
      </c>
      <c r="D1103" s="251" t="str">
        <f t="shared" si="35"/>
        <v>plot_15b_d4
plot_15b: description of plots to be talked about</v>
      </c>
      <c r="E1103" s="450"/>
      <c r="F1103" s="251" t="str">
        <f t="shared" si="36"/>
        <v xml:space="preserve">plot_15b_d4
</v>
      </c>
      <c r="G1103" s="450"/>
      <c r="H1103" s="450"/>
      <c r="I1103" s="319"/>
      <c r="J1103" s="319"/>
      <c r="K1103" s="319"/>
      <c r="L1103" s="319"/>
      <c r="M1103" s="319"/>
      <c r="N1103" s="450"/>
      <c r="O1103" s="319"/>
      <c r="P1103" s="319"/>
      <c r="Q1103" s="368" t="s">
        <v>2828</v>
      </c>
      <c r="R1103" s="319"/>
      <c r="S1103" s="259"/>
      <c r="T1103" s="259"/>
      <c r="U1103" s="259"/>
      <c r="V1103" s="259"/>
      <c r="W1103" s="259"/>
      <c r="X1103" s="259"/>
      <c r="Y1103" s="259"/>
      <c r="Z1103" s="259"/>
      <c r="AA1103" s="255"/>
      <c r="AB1103" s="255"/>
      <c r="AC1103" s="255"/>
      <c r="AD1103" s="255"/>
      <c r="AE1103" s="255"/>
      <c r="AF1103" s="255"/>
      <c r="AG1103" s="255"/>
      <c r="AH1103" s="255"/>
      <c r="AI1103" s="255"/>
      <c r="AJ1103" s="255"/>
      <c r="AK1103" s="255"/>
      <c r="AL1103" s="255"/>
      <c r="AM1103" s="255"/>
      <c r="AN1103" s="255"/>
      <c r="AO1103" s="255"/>
      <c r="AP1103" s="255"/>
    </row>
    <row r="1104" spans="1:42" ht="47.25">
      <c r="A1104" s="251" t="s">
        <v>59</v>
      </c>
      <c r="B1104" s="251" t="s">
        <v>2829</v>
      </c>
      <c r="C1104" s="251" t="s">
        <v>2829</v>
      </c>
      <c r="D1104" s="251" t="str">
        <f t="shared" si="35"/>
        <v>relevance_15b_d4
relevance_15b_d4</v>
      </c>
      <c r="E1104" s="251" t="s">
        <v>2829</v>
      </c>
      <c r="F1104" s="251" t="str">
        <f t="shared" si="36"/>
        <v>relevance_15b_d4
relevance_15b_d4</v>
      </c>
      <c r="G1104" s="450"/>
      <c r="H1104" s="450"/>
      <c r="I1104" s="319"/>
      <c r="J1104" s="319"/>
      <c r="K1104" s="319"/>
      <c r="L1104" s="319"/>
      <c r="M1104" s="319"/>
      <c r="N1104" s="450"/>
      <c r="O1104" s="319"/>
      <c r="P1104" s="319"/>
      <c r="Q1104" s="368" t="s">
        <v>2830</v>
      </c>
      <c r="R1104" s="319"/>
      <c r="S1104" s="259"/>
      <c r="T1104" s="259"/>
      <c r="U1104" s="259"/>
      <c r="V1104" s="259"/>
      <c r="W1104" s="259"/>
      <c r="X1104" s="259"/>
      <c r="Y1104" s="259"/>
      <c r="Z1104" s="259"/>
      <c r="AA1104" s="255"/>
      <c r="AB1104" s="255"/>
      <c r="AC1104" s="255"/>
      <c r="AD1104" s="255"/>
      <c r="AE1104" s="255"/>
      <c r="AF1104" s="255"/>
      <c r="AG1104" s="255"/>
      <c r="AH1104" s="255"/>
      <c r="AI1104" s="255"/>
      <c r="AJ1104" s="255"/>
      <c r="AK1104" s="255"/>
      <c r="AL1104" s="255"/>
      <c r="AM1104" s="255"/>
      <c r="AN1104" s="255"/>
      <c r="AO1104" s="255"/>
      <c r="AP1104" s="255"/>
    </row>
    <row r="1105" spans="1:42" ht="47.25">
      <c r="A1105" s="251" t="s">
        <v>70</v>
      </c>
      <c r="B1105" s="251" t="s">
        <v>2831</v>
      </c>
      <c r="C1105" s="251" t="s">
        <v>2831</v>
      </c>
      <c r="D1105" s="251" t="str">
        <f t="shared" si="35"/>
        <v>cultivated_15bd4
cultivated_15bd4</v>
      </c>
      <c r="E1105" s="251" t="s">
        <v>2831</v>
      </c>
      <c r="F1105" s="251" t="str">
        <f t="shared" si="36"/>
        <v>cultivated_15bd4
cultivated_15bd4</v>
      </c>
      <c r="G1105" s="450"/>
      <c r="H1105" s="450"/>
      <c r="I1105" s="319"/>
      <c r="J1105" s="319"/>
      <c r="K1105" s="319"/>
      <c r="L1105" s="319" t="s">
        <v>2832</v>
      </c>
      <c r="M1105" s="319"/>
      <c r="N1105" s="450"/>
      <c r="O1105" s="319"/>
      <c r="P1105" s="319"/>
      <c r="Q1105" s="368"/>
      <c r="R1105" s="319"/>
      <c r="S1105" s="259"/>
      <c r="T1105" s="259"/>
      <c r="U1105" s="259"/>
      <c r="V1105" s="259"/>
      <c r="W1105" s="259"/>
      <c r="X1105" s="259"/>
      <c r="Y1105" s="259"/>
      <c r="Z1105" s="259"/>
      <c r="AA1105" s="255"/>
      <c r="AB1105" s="255"/>
      <c r="AC1105" s="255"/>
      <c r="AD1105" s="255"/>
      <c r="AE1105" s="255"/>
      <c r="AF1105" s="255"/>
      <c r="AG1105" s="255"/>
      <c r="AH1105" s="255"/>
      <c r="AI1105" s="255"/>
      <c r="AJ1105" s="255"/>
      <c r="AK1105" s="255"/>
      <c r="AL1105" s="255"/>
      <c r="AM1105" s="255"/>
      <c r="AN1105" s="255"/>
      <c r="AO1105" s="255"/>
      <c r="AP1105" s="255"/>
    </row>
    <row r="1106" spans="1:42" ht="47.25">
      <c r="A1106" s="251" t="s">
        <v>670</v>
      </c>
      <c r="B1106" s="251" t="s">
        <v>2833</v>
      </c>
      <c r="C1106" s="251" t="s">
        <v>2834</v>
      </c>
      <c r="D1106" s="251" t="str">
        <f t="shared" si="35"/>
        <v>PN3_02
How much of [${PN3_00}] was used on [${plot_15b_d4}]?</v>
      </c>
      <c r="E1106" s="251" t="s">
        <v>2835</v>
      </c>
      <c r="F1106" s="251" t="str">
        <f t="shared" si="36"/>
        <v>PN3_02
[${plot_15b_d4}]: [${PN3_00}] yakoreshejwe yanganaga ite?</v>
      </c>
      <c r="G1106" s="450"/>
      <c r="H1106" s="450"/>
      <c r="I1106" s="259"/>
      <c r="J1106" s="259"/>
      <c r="K1106" s="259"/>
      <c r="L1106" s="259"/>
      <c r="M1106" s="259"/>
      <c r="N1106" s="251" t="s">
        <v>43</v>
      </c>
      <c r="O1106" s="259"/>
      <c r="P1106" s="259"/>
      <c r="Q1106" s="259"/>
      <c r="R1106" s="259"/>
      <c r="S1106" s="259"/>
      <c r="T1106" s="259"/>
      <c r="U1106" s="259"/>
      <c r="V1106" s="259"/>
      <c r="W1106" s="259"/>
      <c r="X1106" s="259"/>
      <c r="Y1106" s="259"/>
      <c r="Z1106" s="259"/>
      <c r="AA1106" s="255"/>
      <c r="AB1106" s="255"/>
      <c r="AC1106" s="255"/>
      <c r="AD1106" s="255"/>
      <c r="AE1106" s="255"/>
      <c r="AF1106" s="255"/>
      <c r="AG1106" s="255"/>
      <c r="AH1106" s="255"/>
      <c r="AI1106" s="255"/>
      <c r="AJ1106" s="255"/>
      <c r="AK1106" s="255"/>
      <c r="AL1106" s="255"/>
      <c r="AM1106" s="255"/>
      <c r="AN1106" s="255"/>
      <c r="AO1106" s="255"/>
      <c r="AP1106" s="255"/>
    </row>
    <row r="1107" spans="1:42" ht="47.25">
      <c r="A1107" s="251" t="s">
        <v>1924</v>
      </c>
      <c r="B1107" s="251" t="s">
        <v>2836</v>
      </c>
      <c r="C1107" s="251" t="s">
        <v>1558</v>
      </c>
      <c r="D1107" s="251" t="str">
        <f t="shared" si="35"/>
        <v>PN3_02X
units</v>
      </c>
      <c r="E1107" s="251" t="s">
        <v>677</v>
      </c>
      <c r="F1107" s="251" t="str">
        <f t="shared" si="36"/>
        <v>PN3_02X
Ingero</v>
      </c>
      <c r="G1107" s="450"/>
      <c r="H1107" s="450"/>
      <c r="I1107" s="259"/>
      <c r="J1107" s="259"/>
      <c r="K1107" s="259"/>
      <c r="L1107" s="259" t="s">
        <v>2837</v>
      </c>
      <c r="M1107" s="259"/>
      <c r="N1107" s="251" t="s">
        <v>43</v>
      </c>
      <c r="O1107" s="259"/>
      <c r="P1107" s="259"/>
      <c r="Q1107" s="259"/>
      <c r="R1107" s="259"/>
      <c r="S1107" s="259"/>
      <c r="T1107" s="259"/>
      <c r="U1107" s="259"/>
      <c r="V1107" s="259"/>
      <c r="W1107" s="259"/>
      <c r="X1107" s="259"/>
      <c r="Y1107" s="259"/>
      <c r="Z1107" s="259"/>
      <c r="AA1107" s="255"/>
      <c r="AB1107" s="255"/>
      <c r="AC1107" s="255"/>
      <c r="AD1107" s="255"/>
      <c r="AE1107" s="255"/>
      <c r="AF1107" s="255"/>
      <c r="AG1107" s="255"/>
      <c r="AH1107" s="255"/>
      <c r="AI1107" s="255"/>
      <c r="AJ1107" s="255"/>
      <c r="AK1107" s="255"/>
      <c r="AL1107" s="255"/>
      <c r="AM1107" s="255"/>
      <c r="AN1107" s="255"/>
      <c r="AO1107" s="255"/>
      <c r="AP1107" s="255"/>
    </row>
    <row r="1108" spans="1:42" ht="63">
      <c r="A1108" s="251" t="s">
        <v>59</v>
      </c>
      <c r="B1108" s="251" t="s">
        <v>2838</v>
      </c>
      <c r="C1108" s="251" t="s">
        <v>2839</v>
      </c>
      <c r="D1108" s="251" t="str">
        <f t="shared" si="35"/>
        <v>IN_15b_pm
Quantity of input (15B) used on plot converted to KG (unless L or mL)</v>
      </c>
      <c r="E1108" s="450"/>
      <c r="F1108" s="251" t="str">
        <f t="shared" si="36"/>
        <v xml:space="preserve">IN_15b_pm
</v>
      </c>
      <c r="G1108" s="450"/>
      <c r="H1108" s="450"/>
      <c r="I1108" s="259"/>
      <c r="J1108" s="259"/>
      <c r="K1108" s="259"/>
      <c r="L1108" s="259"/>
      <c r="M1108" s="259"/>
      <c r="N1108" s="450"/>
      <c r="O1108" s="259"/>
      <c r="P1108" s="259"/>
      <c r="Q1108" s="259" t="s">
        <v>2840</v>
      </c>
      <c r="R1108" s="259"/>
      <c r="S1108" s="259"/>
      <c r="T1108" s="259"/>
      <c r="U1108" s="259"/>
      <c r="V1108" s="259"/>
      <c r="W1108" s="259"/>
      <c r="X1108" s="259"/>
      <c r="Y1108" s="259"/>
      <c r="Z1108" s="259"/>
      <c r="AA1108" s="255"/>
      <c r="AB1108" s="255"/>
      <c r="AC1108" s="255"/>
      <c r="AD1108" s="255"/>
      <c r="AE1108" s="255"/>
      <c r="AF1108" s="255"/>
      <c r="AG1108" s="255"/>
      <c r="AH1108" s="255"/>
      <c r="AI1108" s="255"/>
      <c r="AJ1108" s="255"/>
      <c r="AK1108" s="255"/>
      <c r="AL1108" s="255"/>
      <c r="AM1108" s="255"/>
      <c r="AN1108" s="255"/>
      <c r="AO1108" s="255"/>
      <c r="AP1108" s="255"/>
    </row>
    <row r="1109" spans="1:42" ht="63">
      <c r="A1109" s="251" t="s">
        <v>59</v>
      </c>
      <c r="B1109" s="251" t="s">
        <v>2841</v>
      </c>
      <c r="C1109" s="251" t="s">
        <v>2842</v>
      </c>
      <c r="D1109" s="251" t="str">
        <f t="shared" si="35"/>
        <v>IN_15b_pv
Quantity of input (15B) used on plot converted to L (only for mL)</v>
      </c>
      <c r="E1109" s="450"/>
      <c r="F1109" s="251" t="str">
        <f t="shared" si="36"/>
        <v xml:space="preserve">IN_15b_pv
</v>
      </c>
      <c r="G1109" s="450"/>
      <c r="H1109" s="450"/>
      <c r="I1109" s="259"/>
      <c r="J1109" s="259"/>
      <c r="K1109" s="259"/>
      <c r="L1109" s="259"/>
      <c r="M1109" s="259"/>
      <c r="N1109" s="450"/>
      <c r="O1109" s="259"/>
      <c r="P1109" s="259"/>
      <c r="Q1109" s="259" t="s">
        <v>2843</v>
      </c>
      <c r="R1109" s="259"/>
      <c r="S1109" s="259"/>
      <c r="T1109" s="259"/>
      <c r="U1109" s="259"/>
      <c r="V1109" s="259"/>
      <c r="W1109" s="259"/>
      <c r="X1109" s="259"/>
      <c r="Y1109" s="259"/>
      <c r="Z1109" s="259"/>
      <c r="AA1109" s="255"/>
      <c r="AB1109" s="255"/>
      <c r="AC1109" s="255"/>
      <c r="AD1109" s="255"/>
      <c r="AE1109" s="255"/>
      <c r="AF1109" s="255"/>
      <c r="AG1109" s="255"/>
      <c r="AH1109" s="255"/>
      <c r="AI1109" s="255"/>
      <c r="AJ1109" s="255"/>
      <c r="AK1109" s="255"/>
      <c r="AL1109" s="255"/>
      <c r="AM1109" s="255"/>
      <c r="AN1109" s="255"/>
      <c r="AO1109" s="255"/>
      <c r="AP1109" s="255"/>
    </row>
    <row r="1110" spans="1:42" ht="78.75">
      <c r="A1110" s="251" t="s">
        <v>48</v>
      </c>
      <c r="B1110" s="251" t="s">
        <v>2844</v>
      </c>
      <c r="C1110" s="251" t="s">
        <v>2845</v>
      </c>
      <c r="D1110" s="251" t="str">
        <f t="shared" si="35"/>
        <v>PN3_03
How much did the HH spend on [${PN3_00}] that was used on [${plot_15b_d4}]: in Season B2015?</v>
      </c>
      <c r="E1110" s="251" t="s">
        <v>2846</v>
      </c>
      <c r="F1110" s="251" t="str">
        <f t="shared" si="36"/>
        <v>PN3_03
Ni amafaranga angana gute mwatanze ku [${PN3_00}] mwakoresheje mu [${plot_15b_d4}] mu gihembwe cy'ihinga B 2015?</v>
      </c>
      <c r="G1110" s="450"/>
      <c r="H1110" s="450"/>
      <c r="I1110" s="259"/>
      <c r="J1110" s="259" t="s">
        <v>1936</v>
      </c>
      <c r="K1110" s="259"/>
      <c r="L1110" s="259" t="s">
        <v>2847</v>
      </c>
      <c r="M1110" s="259"/>
      <c r="N1110" s="251" t="s">
        <v>43</v>
      </c>
      <c r="O1110" s="259"/>
      <c r="P1110" s="259"/>
      <c r="Q1110" s="259"/>
      <c r="R1110" s="259"/>
      <c r="S1110" s="259"/>
      <c r="T1110" s="259"/>
      <c r="U1110" s="259"/>
      <c r="V1110" s="259"/>
      <c r="W1110" s="259"/>
      <c r="X1110" s="259"/>
      <c r="Y1110" s="259"/>
      <c r="Z1110" s="259"/>
      <c r="AA1110" s="255"/>
      <c r="AB1110" s="255"/>
      <c r="AC1110" s="255"/>
      <c r="AD1110" s="255"/>
      <c r="AE1110" s="255"/>
      <c r="AF1110" s="255"/>
      <c r="AG1110" s="255"/>
      <c r="AH1110" s="255"/>
      <c r="AI1110" s="255"/>
      <c r="AJ1110" s="255"/>
      <c r="AK1110" s="255"/>
      <c r="AL1110" s="255"/>
      <c r="AM1110" s="255"/>
      <c r="AN1110" s="255"/>
      <c r="AO1110" s="255"/>
      <c r="AP1110" s="255"/>
    </row>
    <row r="1111" spans="1:42" ht="63">
      <c r="A1111" s="251" t="s">
        <v>256</v>
      </c>
      <c r="B1111" s="251" t="s">
        <v>2848</v>
      </c>
      <c r="C1111" s="251" t="s">
        <v>2849</v>
      </c>
      <c r="D1111" s="251" t="str">
        <f t="shared" si="35"/>
        <v>PN3_03_w
Alert! The household reported they did not spend any money on [${PN3_00}]. Are you sure this is correct?</v>
      </c>
      <c r="E1111" s="251" t="s">
        <v>2849</v>
      </c>
      <c r="F1111" s="251" t="str">
        <f t="shared" si="36"/>
        <v>PN3_03_w
Alert! The household reported they did not spend any money on [${PN3_00}]. Are you sure this is correct?</v>
      </c>
      <c r="G1111" s="450"/>
      <c r="H1111" s="450"/>
      <c r="I1111" s="259"/>
      <c r="J1111" s="319" t="s">
        <v>685</v>
      </c>
      <c r="K1111" s="259" t="s">
        <v>686</v>
      </c>
      <c r="L1111" s="319" t="s">
        <v>2850</v>
      </c>
      <c r="M1111" s="259"/>
      <c r="N1111" s="251" t="s">
        <v>43</v>
      </c>
      <c r="O1111" s="259"/>
      <c r="P1111" s="259"/>
      <c r="Q1111" s="259"/>
      <c r="R1111" s="259"/>
      <c r="S1111" s="259"/>
      <c r="T1111" s="259"/>
      <c r="U1111" s="259"/>
      <c r="V1111" s="259"/>
      <c r="W1111" s="259"/>
      <c r="X1111" s="259"/>
      <c r="Y1111" s="259"/>
      <c r="Z1111" s="259"/>
      <c r="AA1111" s="255"/>
      <c r="AB1111" s="255"/>
      <c r="AC1111" s="255"/>
      <c r="AD1111" s="255"/>
      <c r="AE1111" s="255"/>
      <c r="AF1111" s="255"/>
      <c r="AG1111" s="255"/>
      <c r="AH1111" s="255"/>
      <c r="AI1111" s="255"/>
      <c r="AJ1111" s="255"/>
      <c r="AK1111" s="255"/>
      <c r="AL1111" s="255"/>
      <c r="AM1111" s="255"/>
      <c r="AN1111" s="255"/>
      <c r="AO1111" s="255"/>
      <c r="AP1111" s="255"/>
    </row>
    <row r="1112" spans="1:42" ht="47.25">
      <c r="A1112" s="251" t="s">
        <v>447</v>
      </c>
      <c r="B1112" s="450"/>
      <c r="C1112" s="251"/>
      <c r="D1112" s="251" t="str">
        <f t="shared" si="35"/>
        <v xml:space="preserve">
</v>
      </c>
      <c r="E1112" s="450"/>
      <c r="F1112" s="251" t="str">
        <f t="shared" si="36"/>
        <v xml:space="preserve">
</v>
      </c>
      <c r="G1112" s="450"/>
      <c r="H1112" s="450"/>
      <c r="I1112" s="259"/>
      <c r="J1112" s="259"/>
      <c r="K1112" s="259"/>
      <c r="L1112" s="259"/>
      <c r="M1112" s="259"/>
      <c r="N1112" s="450"/>
      <c r="O1112" s="259"/>
      <c r="P1112" s="259"/>
      <c r="Q1112" s="259"/>
      <c r="R1112" s="259"/>
      <c r="S1112" s="259"/>
      <c r="T1112" s="259"/>
      <c r="U1112" s="259"/>
      <c r="V1112" s="259"/>
      <c r="W1112" s="259"/>
      <c r="X1112" s="259"/>
      <c r="Y1112" s="259"/>
      <c r="Z1112" s="259"/>
      <c r="AA1112" s="255"/>
      <c r="AB1112" s="255"/>
      <c r="AC1112" s="255"/>
      <c r="AD1112" s="255"/>
      <c r="AE1112" s="255"/>
      <c r="AF1112" s="255"/>
      <c r="AG1112" s="255"/>
      <c r="AH1112" s="255"/>
      <c r="AI1112" s="255"/>
      <c r="AJ1112" s="255"/>
      <c r="AK1112" s="255"/>
      <c r="AL1112" s="255"/>
      <c r="AM1112" s="255"/>
      <c r="AN1112" s="255"/>
      <c r="AO1112" s="255"/>
      <c r="AP1112" s="255"/>
    </row>
    <row r="1113" spans="1:42" ht="47.25">
      <c r="A1113" s="251" t="s">
        <v>315</v>
      </c>
      <c r="B1113" s="450"/>
      <c r="C1113" s="251"/>
      <c r="D1113" s="251" t="str">
        <f t="shared" si="35"/>
        <v xml:space="preserve">
</v>
      </c>
      <c r="E1113" s="450"/>
      <c r="F1113" s="251" t="str">
        <f t="shared" si="36"/>
        <v xml:space="preserve">
</v>
      </c>
      <c r="G1113" s="450"/>
      <c r="H1113" s="450"/>
      <c r="I1113" s="450"/>
      <c r="J1113" s="450"/>
      <c r="K1113" s="450"/>
      <c r="L1113" s="450"/>
      <c r="M1113" s="450"/>
      <c r="N1113" s="450"/>
      <c r="O1113" s="450"/>
      <c r="P1113" s="450"/>
      <c r="Q1113" s="450"/>
      <c r="R1113" s="450"/>
      <c r="S1113" s="450"/>
      <c r="T1113" s="450"/>
      <c r="U1113" s="450"/>
      <c r="V1113" s="450"/>
      <c r="W1113" s="450"/>
      <c r="X1113" s="450"/>
      <c r="Y1113" s="450"/>
      <c r="Z1113" s="450"/>
      <c r="AA1113" s="255"/>
      <c r="AB1113" s="255"/>
      <c r="AC1113" s="255"/>
      <c r="AD1113" s="255"/>
      <c r="AE1113" s="255"/>
      <c r="AF1113" s="255"/>
      <c r="AG1113" s="255"/>
      <c r="AH1113" s="255"/>
      <c r="AI1113" s="255"/>
      <c r="AJ1113" s="255"/>
      <c r="AK1113" s="255"/>
      <c r="AL1113" s="255"/>
      <c r="AM1113" s="255"/>
      <c r="AN1113" s="255"/>
      <c r="AO1113" s="255"/>
      <c r="AP1113" s="255"/>
    </row>
    <row r="1114" spans="1:42" ht="47.25">
      <c r="A1114" s="251" t="s">
        <v>59</v>
      </c>
      <c r="B1114" s="251" t="s">
        <v>2851</v>
      </c>
      <c r="C1114" s="251" t="s">
        <v>1941</v>
      </c>
      <c r="D1114" s="251" t="str">
        <f t="shared" si="35"/>
        <v>sum_15b_pm
Total amount of input used on individual plots (KG)</v>
      </c>
      <c r="E1114" s="450"/>
      <c r="F1114" s="251" t="str">
        <f t="shared" si="36"/>
        <v xml:space="preserve">sum_15b_pm
</v>
      </c>
      <c r="G1114" s="450"/>
      <c r="H1114" s="450"/>
      <c r="I1114" s="319"/>
      <c r="J1114" s="319"/>
      <c r="K1114" s="319"/>
      <c r="L1114" s="319"/>
      <c r="M1114" s="319"/>
      <c r="N1114" s="450"/>
      <c r="O1114" s="319"/>
      <c r="P1114" s="319"/>
      <c r="Q1114" s="319" t="s">
        <v>2852</v>
      </c>
      <c r="R1114" s="319"/>
      <c r="S1114" s="319"/>
      <c r="T1114" s="319"/>
      <c r="U1114" s="319"/>
      <c r="V1114" s="319"/>
      <c r="W1114" s="319"/>
      <c r="X1114" s="319"/>
      <c r="Y1114" s="319"/>
      <c r="Z1114" s="319"/>
      <c r="AA1114" s="255"/>
      <c r="AB1114" s="255"/>
      <c r="AC1114" s="255"/>
      <c r="AD1114" s="255"/>
      <c r="AE1114" s="255"/>
      <c r="AF1114" s="255"/>
      <c r="AG1114" s="255"/>
      <c r="AH1114" s="255"/>
      <c r="AI1114" s="255"/>
      <c r="AJ1114" s="255"/>
      <c r="AK1114" s="255"/>
      <c r="AL1114" s="255"/>
      <c r="AM1114" s="255"/>
      <c r="AN1114" s="255"/>
      <c r="AO1114" s="255"/>
      <c r="AP1114" s="255"/>
    </row>
    <row r="1115" spans="1:42" ht="47.25">
      <c r="A1115" s="251" t="s">
        <v>59</v>
      </c>
      <c r="B1115" s="251" t="s">
        <v>2853</v>
      </c>
      <c r="C1115" s="251" t="s">
        <v>1944</v>
      </c>
      <c r="D1115" s="251" t="str">
        <f t="shared" si="35"/>
        <v>sum_15b_pv
Total amount of input used on individual plots (L)</v>
      </c>
      <c r="E1115" s="450"/>
      <c r="F1115" s="251" t="str">
        <f t="shared" si="36"/>
        <v xml:space="preserve">sum_15b_pv
</v>
      </c>
      <c r="G1115" s="450"/>
      <c r="H1115" s="450"/>
      <c r="I1115" s="319"/>
      <c r="J1115" s="319"/>
      <c r="K1115" s="319"/>
      <c r="L1115" s="319"/>
      <c r="M1115" s="319"/>
      <c r="N1115" s="450"/>
      <c r="O1115" s="319"/>
      <c r="P1115" s="319"/>
      <c r="Q1115" s="319" t="s">
        <v>2854</v>
      </c>
      <c r="R1115" s="319"/>
      <c r="S1115" s="319"/>
      <c r="T1115" s="319"/>
      <c r="U1115" s="319"/>
      <c r="V1115" s="319"/>
      <c r="W1115" s="319"/>
      <c r="X1115" s="319"/>
      <c r="Y1115" s="319"/>
      <c r="Z1115" s="319"/>
      <c r="AA1115" s="255"/>
      <c r="AB1115" s="255"/>
      <c r="AC1115" s="255"/>
      <c r="AD1115" s="255"/>
      <c r="AE1115" s="255"/>
      <c r="AF1115" s="255"/>
      <c r="AG1115" s="255"/>
      <c r="AH1115" s="255"/>
      <c r="AI1115" s="255"/>
      <c r="AJ1115" s="255"/>
      <c r="AK1115" s="255"/>
      <c r="AL1115" s="255"/>
      <c r="AM1115" s="255"/>
      <c r="AN1115" s="255"/>
      <c r="AO1115" s="255"/>
      <c r="AP1115" s="255"/>
    </row>
    <row r="1116" spans="1:42" ht="47.25">
      <c r="A1116" s="251" t="s">
        <v>59</v>
      </c>
      <c r="B1116" s="251" t="s">
        <v>2855</v>
      </c>
      <c r="C1116" s="251" t="s">
        <v>1947</v>
      </c>
      <c r="D1116" s="251" t="str">
        <f t="shared" si="35"/>
        <v>sum_15b_pc
Total cost of input used on individual plots (RWF)</v>
      </c>
      <c r="E1116" s="450"/>
      <c r="F1116" s="251" t="str">
        <f t="shared" si="36"/>
        <v xml:space="preserve">sum_15b_pc
</v>
      </c>
      <c r="G1116" s="450"/>
      <c r="H1116" s="450"/>
      <c r="I1116" s="319"/>
      <c r="J1116" s="319"/>
      <c r="K1116" s="319"/>
      <c r="L1116" s="319"/>
      <c r="M1116" s="319"/>
      <c r="N1116" s="450"/>
      <c r="O1116" s="319"/>
      <c r="P1116" s="319"/>
      <c r="Q1116" s="319" t="s">
        <v>2856</v>
      </c>
      <c r="R1116" s="319"/>
      <c r="S1116" s="319"/>
      <c r="T1116" s="319"/>
      <c r="U1116" s="319"/>
      <c r="V1116" s="319"/>
      <c r="W1116" s="319"/>
      <c r="X1116" s="319"/>
      <c r="Y1116" s="319"/>
      <c r="Z1116" s="319"/>
      <c r="AA1116" s="255"/>
      <c r="AB1116" s="255"/>
      <c r="AC1116" s="255"/>
      <c r="AD1116" s="255"/>
      <c r="AE1116" s="255"/>
      <c r="AF1116" s="255"/>
      <c r="AG1116" s="255"/>
      <c r="AH1116" s="255"/>
      <c r="AI1116" s="255"/>
      <c r="AJ1116" s="255"/>
      <c r="AK1116" s="255"/>
      <c r="AL1116" s="255"/>
      <c r="AM1116" s="255"/>
      <c r="AN1116" s="255"/>
      <c r="AO1116" s="255"/>
      <c r="AP1116" s="255"/>
    </row>
    <row r="1117" spans="1:42" ht="63">
      <c r="A1117" s="251" t="s">
        <v>670</v>
      </c>
      <c r="B1117" s="251" t="s">
        <v>2857</v>
      </c>
      <c r="C1117" s="251" t="s">
        <v>2858</v>
      </c>
      <c r="D1117" s="251" t="str">
        <f t="shared" si="35"/>
        <v>PN3_04
How much of [${PN3_00}] was used on your remaining plots combined?</v>
      </c>
      <c r="E1117" s="251" t="s">
        <v>2859</v>
      </c>
      <c r="F1117" s="251" t="str">
        <f t="shared" si="36"/>
        <v>PN3_04
Ni [${PN3_00}] ingana iki yakoreshejwe mu mirima isigaye yose hamwe?</v>
      </c>
      <c r="G1117" s="450"/>
      <c r="H1117" s="450"/>
      <c r="I1117" s="259"/>
      <c r="J1117" s="259"/>
      <c r="K1117" s="259"/>
      <c r="L1117" s="259" t="s">
        <v>1952</v>
      </c>
      <c r="M1117" s="259"/>
      <c r="N1117" s="251" t="s">
        <v>43</v>
      </c>
      <c r="O1117" s="259"/>
      <c r="P1117" s="259"/>
      <c r="Q1117" s="259"/>
      <c r="R1117" s="259"/>
      <c r="S1117" s="259"/>
      <c r="T1117" s="259"/>
      <c r="U1117" s="259"/>
      <c r="V1117" s="259"/>
      <c r="W1117" s="259"/>
      <c r="X1117" s="259"/>
      <c r="Y1117" s="259"/>
      <c r="Z1117" s="259"/>
      <c r="AA1117" s="255"/>
      <c r="AB1117" s="255"/>
      <c r="AC1117" s="255"/>
      <c r="AD1117" s="255"/>
      <c r="AE1117" s="255"/>
      <c r="AF1117" s="255"/>
      <c r="AG1117" s="255"/>
      <c r="AH1117" s="255"/>
      <c r="AI1117" s="255"/>
      <c r="AJ1117" s="255"/>
      <c r="AK1117" s="255"/>
      <c r="AL1117" s="255"/>
      <c r="AM1117" s="255"/>
      <c r="AN1117" s="255"/>
      <c r="AO1117" s="255"/>
      <c r="AP1117" s="255"/>
    </row>
    <row r="1118" spans="1:42" ht="47.25">
      <c r="A1118" s="251" t="s">
        <v>1924</v>
      </c>
      <c r="B1118" s="251" t="s">
        <v>2860</v>
      </c>
      <c r="C1118" s="251" t="s">
        <v>1558</v>
      </c>
      <c r="D1118" s="251" t="str">
        <f t="shared" si="35"/>
        <v>PN3_04X
units</v>
      </c>
      <c r="E1118" s="251" t="s">
        <v>677</v>
      </c>
      <c r="F1118" s="251" t="str">
        <f t="shared" si="36"/>
        <v>PN3_04X
Ingero</v>
      </c>
      <c r="G1118" s="450"/>
      <c r="H1118" s="450"/>
      <c r="I1118" s="450"/>
      <c r="J1118" s="450"/>
      <c r="K1118" s="450"/>
      <c r="L1118" s="259" t="s">
        <v>2861</v>
      </c>
      <c r="M1118" s="259"/>
      <c r="N1118" s="251" t="s">
        <v>43</v>
      </c>
      <c r="O1118" s="259"/>
      <c r="P1118" s="259"/>
      <c r="Q1118" s="259"/>
      <c r="R1118" s="259"/>
      <c r="S1118" s="259"/>
      <c r="T1118" s="259"/>
      <c r="U1118" s="259"/>
      <c r="V1118" s="259"/>
      <c r="W1118" s="259"/>
      <c r="X1118" s="259"/>
      <c r="Y1118" s="259"/>
      <c r="Z1118" s="259"/>
      <c r="AA1118" s="255"/>
      <c r="AB1118" s="255"/>
      <c r="AC1118" s="255"/>
      <c r="AD1118" s="255"/>
      <c r="AE1118" s="255"/>
      <c r="AF1118" s="255"/>
      <c r="AG1118" s="255"/>
      <c r="AH1118" s="255"/>
      <c r="AI1118" s="255"/>
      <c r="AJ1118" s="255"/>
      <c r="AK1118" s="255"/>
      <c r="AL1118" s="255"/>
      <c r="AM1118" s="255"/>
      <c r="AN1118" s="255"/>
      <c r="AO1118" s="255"/>
      <c r="AP1118" s="255"/>
    </row>
    <row r="1119" spans="1:42" ht="63">
      <c r="A1119" s="251" t="s">
        <v>59</v>
      </c>
      <c r="B1119" s="251" t="s">
        <v>2862</v>
      </c>
      <c r="C1119" s="251" t="s">
        <v>2863</v>
      </c>
      <c r="D1119" s="251" t="str">
        <f t="shared" si="35"/>
        <v>IN_15b_rm
Quantity of input (15B) used on remaining plots converted to KG (unless L or mL)</v>
      </c>
      <c r="E1119" s="450"/>
      <c r="F1119" s="251" t="str">
        <f t="shared" si="36"/>
        <v xml:space="preserve">IN_15b_rm
</v>
      </c>
      <c r="G1119" s="450"/>
      <c r="H1119" s="450"/>
      <c r="I1119" s="259"/>
      <c r="J1119" s="259"/>
      <c r="K1119" s="259"/>
      <c r="L1119" s="259"/>
      <c r="M1119" s="259"/>
      <c r="N1119" s="450"/>
      <c r="O1119" s="259"/>
      <c r="P1119" s="259"/>
      <c r="Q1119" s="259" t="s">
        <v>2864</v>
      </c>
      <c r="R1119" s="259"/>
      <c r="S1119" s="259"/>
      <c r="T1119" s="259"/>
      <c r="U1119" s="259"/>
      <c r="V1119" s="259"/>
      <c r="W1119" s="259"/>
      <c r="X1119" s="259"/>
      <c r="Y1119" s="259"/>
      <c r="Z1119" s="259"/>
      <c r="AA1119" s="255"/>
      <c r="AB1119" s="255"/>
      <c r="AC1119" s="255"/>
      <c r="AD1119" s="255"/>
      <c r="AE1119" s="255"/>
      <c r="AF1119" s="255"/>
      <c r="AG1119" s="255"/>
      <c r="AH1119" s="255"/>
      <c r="AI1119" s="255"/>
      <c r="AJ1119" s="255"/>
      <c r="AK1119" s="255"/>
      <c r="AL1119" s="255"/>
      <c r="AM1119" s="255"/>
      <c r="AN1119" s="255"/>
      <c r="AO1119" s="255"/>
      <c r="AP1119" s="255"/>
    </row>
    <row r="1120" spans="1:42" ht="63">
      <c r="A1120" s="251" t="s">
        <v>59</v>
      </c>
      <c r="B1120" s="251" t="s">
        <v>2865</v>
      </c>
      <c r="C1120" s="251" t="s">
        <v>2866</v>
      </c>
      <c r="D1120" s="251" t="str">
        <f t="shared" si="35"/>
        <v>IN_15b_rv
Quantity of input (15B) used on remaining plots converted to L (only for mL)</v>
      </c>
      <c r="E1120" s="450"/>
      <c r="F1120" s="251" t="str">
        <f t="shared" si="36"/>
        <v xml:space="preserve">IN_15b_rv
</v>
      </c>
      <c r="G1120" s="450"/>
      <c r="H1120" s="450"/>
      <c r="I1120" s="259"/>
      <c r="J1120" s="259"/>
      <c r="K1120" s="259"/>
      <c r="L1120" s="259"/>
      <c r="M1120" s="259"/>
      <c r="N1120" s="450"/>
      <c r="O1120" s="259"/>
      <c r="P1120" s="259"/>
      <c r="Q1120" s="259" t="s">
        <v>2867</v>
      </c>
      <c r="R1120" s="259"/>
      <c r="S1120" s="259"/>
      <c r="T1120" s="259"/>
      <c r="U1120" s="259"/>
      <c r="V1120" s="259"/>
      <c r="W1120" s="259"/>
      <c r="X1120" s="259"/>
      <c r="Y1120" s="259"/>
      <c r="Z1120" s="259"/>
      <c r="AA1120" s="255"/>
      <c r="AB1120" s="255"/>
      <c r="AC1120" s="255"/>
      <c r="AD1120" s="255"/>
      <c r="AE1120" s="255"/>
      <c r="AF1120" s="255"/>
      <c r="AG1120" s="255"/>
      <c r="AH1120" s="255"/>
      <c r="AI1120" s="255"/>
      <c r="AJ1120" s="255"/>
      <c r="AK1120" s="255"/>
      <c r="AL1120" s="255"/>
      <c r="AM1120" s="255"/>
      <c r="AN1120" s="255"/>
      <c r="AO1120" s="255"/>
      <c r="AP1120" s="255"/>
    </row>
    <row r="1121" spans="1:42" ht="78.75">
      <c r="A1121" s="318" t="s">
        <v>48</v>
      </c>
      <c r="B1121" s="251" t="s">
        <v>2868</v>
      </c>
      <c r="C1121" s="251" t="s">
        <v>2869</v>
      </c>
      <c r="D1121" s="251" t="str">
        <f t="shared" si="35"/>
        <v>PN3_05
How much did the HH spend on [${PN3_00}] that was used on your remaining plots combined in Season A2015?</v>
      </c>
      <c r="E1121" s="251" t="s">
        <v>2870</v>
      </c>
      <c r="F1121" s="251" t="str">
        <f t="shared" si="36"/>
        <v>PN3_05
Ni amafaranga angana gute mwatanze ku [${PN3_00}] yakoreshejwe mu mirima isigaye yose hamwe?</v>
      </c>
      <c r="G1121" s="450"/>
      <c r="H1121" s="450"/>
      <c r="I1121" s="319"/>
      <c r="J1121" s="319"/>
      <c r="K1121" s="319"/>
      <c r="L1121" s="259" t="s">
        <v>1952</v>
      </c>
      <c r="M1121" s="259"/>
      <c r="N1121" s="251" t="s">
        <v>43</v>
      </c>
      <c r="O1121" s="259"/>
      <c r="P1121" s="259"/>
      <c r="Q1121" s="259"/>
      <c r="R1121" s="259"/>
      <c r="S1121" s="259"/>
      <c r="T1121" s="259"/>
      <c r="U1121" s="259"/>
      <c r="V1121" s="259"/>
      <c r="W1121" s="259"/>
      <c r="X1121" s="259"/>
      <c r="Y1121" s="259"/>
      <c r="Z1121" s="259"/>
      <c r="AA1121" s="255"/>
      <c r="AB1121" s="255"/>
      <c r="AC1121" s="255"/>
      <c r="AD1121" s="255"/>
      <c r="AE1121" s="255"/>
      <c r="AF1121" s="255"/>
      <c r="AG1121" s="255"/>
      <c r="AH1121" s="255"/>
      <c r="AI1121" s="255"/>
      <c r="AJ1121" s="255"/>
      <c r="AK1121" s="255"/>
      <c r="AL1121" s="255"/>
      <c r="AM1121" s="255"/>
      <c r="AN1121" s="255"/>
      <c r="AO1121" s="255"/>
      <c r="AP1121" s="255"/>
    </row>
    <row r="1122" spans="1:42" ht="63">
      <c r="A1122" s="251" t="s">
        <v>256</v>
      </c>
      <c r="B1122" s="251" t="s">
        <v>2871</v>
      </c>
      <c r="C1122" s="251" t="s">
        <v>2849</v>
      </c>
      <c r="D1122" s="251" t="str">
        <f t="shared" si="35"/>
        <v>PN3_05_w
Alert! The household reported they did not spend any money on [${PN3_00}]. Are you sure this is correct?</v>
      </c>
      <c r="E1122" s="251" t="s">
        <v>2849</v>
      </c>
      <c r="F1122" s="251" t="str">
        <f t="shared" si="36"/>
        <v>PN3_05_w
Alert! The household reported they did not spend any money on [${PN3_00}]. Are you sure this is correct?</v>
      </c>
      <c r="G1122" s="450"/>
      <c r="H1122" s="450"/>
      <c r="I1122" s="259"/>
      <c r="J1122" s="319" t="s">
        <v>685</v>
      </c>
      <c r="K1122" s="259" t="s">
        <v>686</v>
      </c>
      <c r="L1122" s="319" t="s">
        <v>2872</v>
      </c>
      <c r="M1122" s="259"/>
      <c r="N1122" s="251" t="s">
        <v>43</v>
      </c>
      <c r="O1122" s="259"/>
      <c r="P1122" s="259"/>
      <c r="Q1122" s="259"/>
      <c r="R1122" s="259"/>
      <c r="S1122" s="259"/>
      <c r="T1122" s="259"/>
      <c r="U1122" s="259"/>
      <c r="V1122" s="259"/>
      <c r="W1122" s="259"/>
      <c r="X1122" s="259"/>
      <c r="Y1122" s="259"/>
      <c r="Z1122" s="259"/>
      <c r="AA1122" s="255"/>
      <c r="AB1122" s="255"/>
      <c r="AC1122" s="255"/>
      <c r="AD1122" s="255"/>
      <c r="AE1122" s="255"/>
      <c r="AF1122" s="255"/>
      <c r="AG1122" s="255"/>
      <c r="AH1122" s="255"/>
      <c r="AI1122" s="255"/>
      <c r="AJ1122" s="255"/>
      <c r="AK1122" s="255"/>
      <c r="AL1122" s="255"/>
      <c r="AM1122" s="255"/>
      <c r="AN1122" s="255"/>
      <c r="AO1122" s="255"/>
      <c r="AP1122" s="255"/>
    </row>
    <row r="1123" spans="1:42" ht="63">
      <c r="A1123" s="251" t="s">
        <v>670</v>
      </c>
      <c r="B1123" s="251" t="s">
        <v>2873</v>
      </c>
      <c r="C1123" s="251" t="s">
        <v>2874</v>
      </c>
      <c r="D1123" s="251" t="str">
        <f t="shared" si="35"/>
        <v>PN3_06
How much [${PN3_00}] did the HH use in total (across all of their cultivated plots) in B 15?</v>
      </c>
      <c r="E1123" s="251" t="s">
        <v>2875</v>
      </c>
      <c r="F1123" s="251" t="str">
        <f t="shared" si="36"/>
        <v>PN3_06
[${PN3_00}] urugo rwanyu rwakoresheje (mu mirima mwahinze yose) mu gihembwe cy'ihinga B 2015 yanganaga ite?</v>
      </c>
      <c r="G1123" s="450"/>
      <c r="H1123" s="450"/>
      <c r="I1123" s="259"/>
      <c r="J1123" s="259"/>
      <c r="K1123" s="259"/>
      <c r="L1123" s="259"/>
      <c r="M1123" s="259"/>
      <c r="N1123" s="251" t="s">
        <v>43</v>
      </c>
      <c r="O1123" s="259"/>
      <c r="P1123" s="259"/>
      <c r="Q1123" s="259"/>
      <c r="R1123" s="259"/>
      <c r="S1123" s="259"/>
      <c r="T1123" s="259"/>
      <c r="U1123" s="259"/>
      <c r="V1123" s="259"/>
      <c r="W1123" s="259"/>
      <c r="X1123" s="259"/>
      <c r="Y1123" s="259"/>
      <c r="Z1123" s="259"/>
      <c r="AA1123" s="255"/>
      <c r="AB1123" s="255"/>
      <c r="AC1123" s="255"/>
      <c r="AD1123" s="255"/>
      <c r="AE1123" s="255"/>
      <c r="AF1123" s="255"/>
      <c r="AG1123" s="255"/>
      <c r="AH1123" s="255"/>
      <c r="AI1123" s="255"/>
      <c r="AJ1123" s="255"/>
      <c r="AK1123" s="255"/>
      <c r="AL1123" s="255"/>
      <c r="AM1123" s="255"/>
      <c r="AN1123" s="255"/>
      <c r="AO1123" s="255"/>
      <c r="AP1123" s="255"/>
    </row>
    <row r="1124" spans="1:42" ht="47.25">
      <c r="A1124" s="251" t="s">
        <v>1924</v>
      </c>
      <c r="B1124" s="251" t="s">
        <v>2876</v>
      </c>
      <c r="C1124" s="251" t="s">
        <v>1558</v>
      </c>
      <c r="D1124" s="251" t="str">
        <f t="shared" si="35"/>
        <v>PN3_06X
units</v>
      </c>
      <c r="E1124" s="251" t="s">
        <v>677</v>
      </c>
      <c r="F1124" s="251" t="str">
        <f t="shared" si="36"/>
        <v>PN3_06X
Ingero</v>
      </c>
      <c r="G1124" s="450"/>
      <c r="H1124" s="450"/>
      <c r="I1124" s="259"/>
      <c r="J1124" s="259"/>
      <c r="K1124" s="259"/>
      <c r="L1124" s="259" t="s">
        <v>2877</v>
      </c>
      <c r="M1124" s="259"/>
      <c r="N1124" s="251" t="s">
        <v>43</v>
      </c>
      <c r="O1124" s="259"/>
      <c r="P1124" s="259"/>
      <c r="Q1124" s="259"/>
      <c r="R1124" s="259"/>
      <c r="S1124" s="259"/>
      <c r="T1124" s="259"/>
      <c r="U1124" s="259"/>
      <c r="V1124" s="259"/>
      <c r="W1124" s="259"/>
      <c r="X1124" s="259"/>
      <c r="Y1124" s="259"/>
      <c r="Z1124" s="259"/>
      <c r="AA1124" s="255"/>
      <c r="AB1124" s="255"/>
      <c r="AC1124" s="255"/>
      <c r="AD1124" s="255"/>
      <c r="AE1124" s="255"/>
      <c r="AF1124" s="255"/>
      <c r="AG1124" s="255"/>
      <c r="AH1124" s="255"/>
      <c r="AI1124" s="255"/>
      <c r="AJ1124" s="255"/>
      <c r="AK1124" s="255"/>
      <c r="AL1124" s="255"/>
      <c r="AM1124" s="255"/>
      <c r="AN1124" s="255"/>
      <c r="AO1124" s="255"/>
      <c r="AP1124" s="255"/>
    </row>
    <row r="1125" spans="1:42" ht="47.25">
      <c r="A1125" s="251" t="s">
        <v>59</v>
      </c>
      <c r="B1125" s="251" t="s">
        <v>2878</v>
      </c>
      <c r="C1125" s="251" t="s">
        <v>1972</v>
      </c>
      <c r="D1125" s="251" t="str">
        <f t="shared" si="35"/>
        <v>IN_15b_cm
Combined use from individual and remaining plots (KG)</v>
      </c>
      <c r="E1125" s="450"/>
      <c r="F1125" s="251" t="str">
        <f t="shared" si="36"/>
        <v xml:space="preserve">IN_15b_cm
</v>
      </c>
      <c r="G1125" s="450"/>
      <c r="H1125" s="450"/>
      <c r="I1125" s="259"/>
      <c r="J1125" s="259"/>
      <c r="K1125" s="259"/>
      <c r="L1125" s="259"/>
      <c r="M1125" s="259"/>
      <c r="N1125" s="450"/>
      <c r="O1125" s="259"/>
      <c r="P1125" s="259"/>
      <c r="Q1125" s="259" t="s">
        <v>2879</v>
      </c>
      <c r="R1125" s="259"/>
      <c r="S1125" s="259"/>
      <c r="T1125" s="259"/>
      <c r="U1125" s="259"/>
      <c r="V1125" s="259"/>
      <c r="W1125" s="259"/>
      <c r="X1125" s="259"/>
      <c r="Y1125" s="259"/>
      <c r="Z1125" s="259"/>
      <c r="AA1125" s="255"/>
      <c r="AB1125" s="255"/>
      <c r="AC1125" s="255"/>
      <c r="AD1125" s="255"/>
      <c r="AE1125" s="255"/>
      <c r="AF1125" s="255"/>
      <c r="AG1125" s="255"/>
      <c r="AH1125" s="255"/>
      <c r="AI1125" s="255"/>
      <c r="AJ1125" s="255"/>
      <c r="AK1125" s="255"/>
      <c r="AL1125" s="255"/>
      <c r="AM1125" s="255"/>
      <c r="AN1125" s="255"/>
      <c r="AO1125" s="255"/>
      <c r="AP1125" s="255"/>
    </row>
    <row r="1126" spans="1:42" ht="47.25">
      <c r="A1126" s="251" t="s">
        <v>59</v>
      </c>
      <c r="B1126" s="251" t="s">
        <v>2880</v>
      </c>
      <c r="C1126" s="251" t="s">
        <v>1975</v>
      </c>
      <c r="D1126" s="251" t="str">
        <f t="shared" si="35"/>
        <v>IN_15b_cv
Combined use from individual and remaining plots (L)</v>
      </c>
      <c r="E1126" s="450"/>
      <c r="F1126" s="251" t="str">
        <f t="shared" si="36"/>
        <v xml:space="preserve">IN_15b_cv
</v>
      </c>
      <c r="G1126" s="450"/>
      <c r="H1126" s="450"/>
      <c r="I1126" s="259"/>
      <c r="J1126" s="259"/>
      <c r="K1126" s="259"/>
      <c r="L1126" s="259"/>
      <c r="M1126" s="259"/>
      <c r="N1126" s="450"/>
      <c r="O1126" s="259"/>
      <c r="P1126" s="259"/>
      <c r="Q1126" s="259" t="s">
        <v>2881</v>
      </c>
      <c r="R1126" s="259"/>
      <c r="S1126" s="259"/>
      <c r="T1126" s="259"/>
      <c r="U1126" s="259"/>
      <c r="V1126" s="259"/>
      <c r="W1126" s="259"/>
      <c r="X1126" s="259"/>
      <c r="Y1126" s="259"/>
      <c r="Z1126" s="259"/>
      <c r="AA1126" s="255"/>
      <c r="AB1126" s="255"/>
      <c r="AC1126" s="255"/>
      <c r="AD1126" s="255"/>
      <c r="AE1126" s="255"/>
      <c r="AF1126" s="255"/>
      <c r="AG1126" s="255"/>
      <c r="AH1126" s="255"/>
      <c r="AI1126" s="255"/>
      <c r="AJ1126" s="255"/>
      <c r="AK1126" s="255"/>
      <c r="AL1126" s="255"/>
      <c r="AM1126" s="255"/>
      <c r="AN1126" s="255"/>
      <c r="AO1126" s="255"/>
      <c r="AP1126" s="255"/>
    </row>
    <row r="1127" spans="1:42" ht="63">
      <c r="A1127" s="251" t="s">
        <v>59</v>
      </c>
      <c r="B1127" s="251" t="s">
        <v>2882</v>
      </c>
      <c r="C1127" s="251" t="s">
        <v>2883</v>
      </c>
      <c r="D1127" s="251" t="str">
        <f t="shared" ref="D1127:D1190" si="37">$B1127&amp;"
"&amp;$C1127</f>
        <v>IN_15b_tm
Quantity of input (15B) used in total converted to KG (unless L or mL)</v>
      </c>
      <c r="E1127" s="450"/>
      <c r="F1127" s="251" t="str">
        <f t="shared" si="36"/>
        <v xml:space="preserve">IN_15b_tm
</v>
      </c>
      <c r="G1127" s="450"/>
      <c r="H1127" s="450"/>
      <c r="I1127" s="259"/>
      <c r="J1127" s="259"/>
      <c r="K1127" s="259"/>
      <c r="L1127" s="259"/>
      <c r="M1127" s="259"/>
      <c r="N1127" s="450"/>
      <c r="O1127" s="259"/>
      <c r="P1127" s="259"/>
      <c r="Q1127" s="259" t="s">
        <v>2884</v>
      </c>
      <c r="R1127" s="259"/>
      <c r="S1127" s="259"/>
      <c r="T1127" s="259"/>
      <c r="U1127" s="259"/>
      <c r="V1127" s="259"/>
      <c r="W1127" s="259"/>
      <c r="X1127" s="259"/>
      <c r="Y1127" s="259"/>
      <c r="Z1127" s="259"/>
      <c r="AA1127" s="255"/>
      <c r="AB1127" s="255"/>
      <c r="AC1127" s="255"/>
      <c r="AD1127" s="255"/>
      <c r="AE1127" s="255"/>
      <c r="AF1127" s="255"/>
      <c r="AG1127" s="255"/>
      <c r="AH1127" s="255"/>
      <c r="AI1127" s="255"/>
      <c r="AJ1127" s="255"/>
      <c r="AK1127" s="255"/>
      <c r="AL1127" s="255"/>
      <c r="AM1127" s="255"/>
      <c r="AN1127" s="255"/>
      <c r="AO1127" s="255"/>
      <c r="AP1127" s="255"/>
    </row>
    <row r="1128" spans="1:42" ht="63">
      <c r="A1128" s="251" t="s">
        <v>59</v>
      </c>
      <c r="B1128" s="251" t="s">
        <v>2885</v>
      </c>
      <c r="C1128" s="251" t="s">
        <v>2886</v>
      </c>
      <c r="D1128" s="251" t="str">
        <f t="shared" si="37"/>
        <v>IN_15b_tv
Quantity of input (15B) used in total converted to L (only for mL)</v>
      </c>
      <c r="E1128" s="450"/>
      <c r="F1128" s="251" t="str">
        <f t="shared" si="36"/>
        <v xml:space="preserve">IN_15b_tv
</v>
      </c>
      <c r="G1128" s="450"/>
      <c r="H1128" s="450"/>
      <c r="I1128" s="259"/>
      <c r="J1128" s="259"/>
      <c r="K1128" s="259"/>
      <c r="L1128" s="259"/>
      <c r="M1128" s="259"/>
      <c r="N1128" s="450"/>
      <c r="O1128" s="259"/>
      <c r="P1128" s="259"/>
      <c r="Q1128" s="259" t="s">
        <v>2887</v>
      </c>
      <c r="R1128" s="259"/>
      <c r="S1128" s="259"/>
      <c r="T1128" s="259"/>
      <c r="U1128" s="259"/>
      <c r="V1128" s="259"/>
      <c r="W1128" s="259"/>
      <c r="X1128" s="259"/>
      <c r="Y1128" s="259"/>
      <c r="Z1128" s="259"/>
      <c r="AA1128" s="255"/>
      <c r="AB1128" s="255"/>
      <c r="AC1128" s="255"/>
      <c r="AD1128" s="255"/>
      <c r="AE1128" s="255"/>
      <c r="AF1128" s="255"/>
      <c r="AG1128" s="255"/>
      <c r="AH1128" s="255"/>
      <c r="AI1128" s="255"/>
      <c r="AJ1128" s="255"/>
      <c r="AK1128" s="255"/>
      <c r="AL1128" s="255"/>
      <c r="AM1128" s="255"/>
      <c r="AN1128" s="255"/>
      <c r="AO1128" s="255"/>
      <c r="AP1128" s="255"/>
    </row>
    <row r="1129" spans="1:42" ht="78.75">
      <c r="A1129" s="319" t="s">
        <v>59</v>
      </c>
      <c r="B1129" s="251" t="s">
        <v>2888</v>
      </c>
      <c r="C1129" s="251" t="s">
        <v>1984</v>
      </c>
      <c r="D1129" s="251" t="str">
        <f t="shared" si="37"/>
        <v>IN_15b_dm
Equal to 1 if difference between total used and reported used (individual plot usages+remaining plot usage) is greater than 10% (KG)</v>
      </c>
      <c r="E1129" s="450"/>
      <c r="F1129" s="251" t="str">
        <f t="shared" si="36"/>
        <v xml:space="preserve">IN_15b_dm
</v>
      </c>
      <c r="G1129" s="450"/>
      <c r="H1129" s="450"/>
      <c r="I1129" s="259"/>
      <c r="J1129" s="259"/>
      <c r="K1129" s="259"/>
      <c r="L1129" s="259"/>
      <c r="M1129" s="259"/>
      <c r="N1129" s="450"/>
      <c r="O1129" s="259"/>
      <c r="P1129" s="259"/>
      <c r="Q1129" s="259" t="s">
        <v>2889</v>
      </c>
      <c r="R1129" s="259"/>
      <c r="S1129" s="259"/>
      <c r="T1129" s="259"/>
      <c r="U1129" s="259"/>
      <c r="V1129" s="259"/>
      <c r="W1129" s="259"/>
      <c r="X1129" s="259"/>
      <c r="Y1129" s="259"/>
      <c r="Z1129" s="259"/>
      <c r="AA1129" s="255"/>
      <c r="AB1129" s="255"/>
      <c r="AC1129" s="255"/>
      <c r="AD1129" s="255"/>
      <c r="AE1129" s="255"/>
      <c r="AF1129" s="255"/>
      <c r="AG1129" s="255"/>
      <c r="AH1129" s="255"/>
      <c r="AI1129" s="255"/>
      <c r="AJ1129" s="255"/>
      <c r="AK1129" s="255"/>
      <c r="AL1129" s="255"/>
      <c r="AM1129" s="255"/>
      <c r="AN1129" s="255"/>
      <c r="AO1129" s="255"/>
      <c r="AP1129" s="255"/>
    </row>
    <row r="1130" spans="1:42" ht="78.75">
      <c r="A1130" s="319" t="s">
        <v>59</v>
      </c>
      <c r="B1130" s="251" t="s">
        <v>2890</v>
      </c>
      <c r="C1130" s="251" t="s">
        <v>1987</v>
      </c>
      <c r="D1130" s="251" t="str">
        <f t="shared" si="37"/>
        <v>IN_15b_dv
Equal to 1 if difference between total used and reported used (individual plot usages+remaining plot usage) is greater than 10% (L)</v>
      </c>
      <c r="E1130" s="450"/>
      <c r="F1130" s="251" t="str">
        <f t="shared" si="36"/>
        <v xml:space="preserve">IN_15b_dv
</v>
      </c>
      <c r="G1130" s="450"/>
      <c r="H1130" s="450"/>
      <c r="I1130" s="259"/>
      <c r="J1130" s="259"/>
      <c r="K1130" s="259"/>
      <c r="L1130" s="259"/>
      <c r="M1130" s="259"/>
      <c r="N1130" s="450"/>
      <c r="O1130" s="259"/>
      <c r="P1130" s="259"/>
      <c r="Q1130" s="259" t="s">
        <v>2891</v>
      </c>
      <c r="R1130" s="259"/>
      <c r="S1130" s="259"/>
      <c r="T1130" s="259"/>
      <c r="U1130" s="259"/>
      <c r="V1130" s="259"/>
      <c r="W1130" s="259"/>
      <c r="X1130" s="259"/>
      <c r="Y1130" s="259"/>
      <c r="Z1130" s="259"/>
      <c r="AA1130" s="255"/>
      <c r="AB1130" s="255"/>
      <c r="AC1130" s="255"/>
      <c r="AD1130" s="255"/>
      <c r="AE1130" s="255"/>
      <c r="AF1130" s="255"/>
      <c r="AG1130" s="255"/>
      <c r="AH1130" s="255"/>
      <c r="AI1130" s="255"/>
      <c r="AJ1130" s="255"/>
      <c r="AK1130" s="255"/>
      <c r="AL1130" s="255"/>
      <c r="AM1130" s="255"/>
      <c r="AN1130" s="255"/>
      <c r="AO1130" s="255"/>
      <c r="AP1130" s="255"/>
    </row>
    <row r="1131" spans="1:42" ht="78.75">
      <c r="A1131" s="319" t="s">
        <v>22</v>
      </c>
      <c r="B1131" s="251" t="s">
        <v>2892</v>
      </c>
      <c r="C1131" s="251" t="s">
        <v>2893</v>
      </c>
      <c r="D1131" s="251" t="str">
        <f t="shared" si="37"/>
        <v>IN_15b_mw
Alert! The total amount of ${PN3_00} used does not match the amount used on individual plots and the remaining plots. Go back and confirm these amounts.</v>
      </c>
      <c r="E1131" s="251" t="s">
        <v>2893</v>
      </c>
      <c r="F1131" s="251" t="str">
        <f t="shared" si="36"/>
        <v>IN_15b_mw
Alert! The total amount of ${PN3_00} used does not match the amount used on individual plots and the remaining plots. Go back and confirm these amounts.</v>
      </c>
      <c r="G1131" s="450"/>
      <c r="H1131" s="450"/>
      <c r="I1131" s="259"/>
      <c r="J1131" s="259"/>
      <c r="K1131" s="259"/>
      <c r="L1131" s="259" t="s">
        <v>2894</v>
      </c>
      <c r="M1131" s="259"/>
      <c r="N1131" s="450"/>
      <c r="O1131" s="259"/>
      <c r="P1131" s="259"/>
      <c r="Q1131" s="259"/>
      <c r="R1131" s="259"/>
      <c r="S1131" s="259"/>
      <c r="T1131" s="259"/>
      <c r="U1131" s="259"/>
      <c r="V1131" s="259"/>
      <c r="W1131" s="259"/>
      <c r="X1131" s="259"/>
      <c r="Y1131" s="259"/>
      <c r="Z1131" s="259"/>
      <c r="AA1131" s="255"/>
      <c r="AB1131" s="255"/>
      <c r="AC1131" s="255"/>
      <c r="AD1131" s="255"/>
      <c r="AE1131" s="255"/>
      <c r="AF1131" s="255"/>
      <c r="AG1131" s="255"/>
      <c r="AH1131" s="255"/>
      <c r="AI1131" s="255"/>
      <c r="AJ1131" s="255"/>
      <c r="AK1131" s="255"/>
      <c r="AL1131" s="255"/>
      <c r="AM1131" s="255"/>
      <c r="AN1131" s="255"/>
      <c r="AO1131" s="255"/>
      <c r="AP1131" s="255"/>
    </row>
    <row r="1132" spans="1:42" ht="63">
      <c r="A1132" s="265" t="s">
        <v>48</v>
      </c>
      <c r="B1132" s="251" t="s">
        <v>2895</v>
      </c>
      <c r="C1132" s="251" t="s">
        <v>2896</v>
      </c>
      <c r="D1132" s="251" t="str">
        <f t="shared" si="37"/>
        <v>PN3_07
How much in total did the HH spend on [${PN3_00}]? (RWF)</v>
      </c>
      <c r="E1132" s="251" t="s">
        <v>2897</v>
      </c>
      <c r="F1132" s="251" t="str">
        <f t="shared" si="36"/>
        <v>PN3_07
Uru  rugo rwakoresheje amafaranga angahe yose hamwe ku [${PN3_00}]? (RWF)</v>
      </c>
      <c r="G1132" s="450"/>
      <c r="H1132" s="450"/>
      <c r="I1132" s="259"/>
      <c r="J1132" s="259" t="s">
        <v>1936</v>
      </c>
      <c r="K1132" s="259"/>
      <c r="L1132" s="259"/>
      <c r="M1132" s="259"/>
      <c r="N1132" s="251" t="s">
        <v>43</v>
      </c>
      <c r="O1132" s="259"/>
      <c r="P1132" s="259"/>
      <c r="Q1132" s="259"/>
      <c r="R1132" s="259"/>
      <c r="S1132" s="259"/>
      <c r="T1132" s="259"/>
      <c r="U1132" s="259"/>
      <c r="V1132" s="259"/>
      <c r="W1132" s="259"/>
      <c r="X1132" s="259"/>
      <c r="Y1132" s="259"/>
      <c r="Z1132" s="259"/>
      <c r="AA1132" s="255"/>
      <c r="AB1132" s="255"/>
      <c r="AC1132" s="255"/>
      <c r="AD1132" s="255"/>
      <c r="AE1132" s="255"/>
      <c r="AF1132" s="255"/>
      <c r="AG1132" s="255"/>
      <c r="AH1132" s="255"/>
      <c r="AI1132" s="255"/>
      <c r="AJ1132" s="255"/>
      <c r="AK1132" s="255"/>
      <c r="AL1132" s="255"/>
      <c r="AM1132" s="255"/>
      <c r="AN1132" s="255"/>
      <c r="AO1132" s="255"/>
      <c r="AP1132" s="255"/>
    </row>
    <row r="1133" spans="1:42" ht="63">
      <c r="A1133" s="251" t="s">
        <v>256</v>
      </c>
      <c r="B1133" s="251" t="s">
        <v>2530</v>
      </c>
      <c r="C1133" s="251" t="s">
        <v>2849</v>
      </c>
      <c r="D1133" s="251" t="str">
        <f t="shared" si="37"/>
        <v>PN3_07_w
Alert! The household reported they did not spend any money on [${PN3_00}]. Are you sure this is correct?</v>
      </c>
      <c r="E1133" s="251" t="s">
        <v>2849</v>
      </c>
      <c r="F1133" s="251" t="str">
        <f t="shared" si="36"/>
        <v>PN3_07_w
Alert! The household reported they did not spend any money on [${PN3_00}]. Are you sure this is correct?</v>
      </c>
      <c r="G1133" s="450"/>
      <c r="H1133" s="450"/>
      <c r="I1133" s="259"/>
      <c r="J1133" s="319" t="s">
        <v>685</v>
      </c>
      <c r="K1133" s="259" t="s">
        <v>686</v>
      </c>
      <c r="L1133" s="319" t="s">
        <v>2898</v>
      </c>
      <c r="M1133" s="259"/>
      <c r="N1133" s="251" t="s">
        <v>43</v>
      </c>
      <c r="O1133" s="259"/>
      <c r="P1133" s="259"/>
      <c r="Q1133" s="259"/>
      <c r="R1133" s="259"/>
      <c r="S1133" s="259"/>
      <c r="T1133" s="259"/>
      <c r="U1133" s="259"/>
      <c r="V1133" s="259"/>
      <c r="W1133" s="259"/>
      <c r="X1133" s="259"/>
      <c r="Y1133" s="259"/>
      <c r="Z1133" s="259"/>
      <c r="AA1133" s="255"/>
      <c r="AB1133" s="255"/>
      <c r="AC1133" s="255"/>
      <c r="AD1133" s="255"/>
      <c r="AE1133" s="255"/>
      <c r="AF1133" s="255"/>
      <c r="AG1133" s="255"/>
      <c r="AH1133" s="255"/>
      <c r="AI1133" s="255"/>
      <c r="AJ1133" s="255"/>
      <c r="AK1133" s="255"/>
      <c r="AL1133" s="255"/>
      <c r="AM1133" s="255"/>
      <c r="AN1133" s="255"/>
      <c r="AO1133" s="255"/>
      <c r="AP1133" s="255"/>
    </row>
    <row r="1134" spans="1:42" ht="47.25">
      <c r="A1134" s="368" t="s">
        <v>59</v>
      </c>
      <c r="B1134" s="251" t="s">
        <v>2899</v>
      </c>
      <c r="C1134" s="251" t="s">
        <v>1998</v>
      </c>
      <c r="D1134" s="251" t="str">
        <f t="shared" si="37"/>
        <v>IN_15b_cc
Combined costs from individual and remaining plots</v>
      </c>
      <c r="E1134" s="450"/>
      <c r="F1134" s="251" t="str">
        <f t="shared" si="36"/>
        <v xml:space="preserve">IN_15b_cc
</v>
      </c>
      <c r="G1134" s="450"/>
      <c r="H1134" s="450"/>
      <c r="I1134" s="259"/>
      <c r="J1134" s="259"/>
      <c r="K1134" s="259"/>
      <c r="L1134" s="259"/>
      <c r="M1134" s="259"/>
      <c r="N1134" s="450"/>
      <c r="O1134" s="259"/>
      <c r="P1134" s="259"/>
      <c r="Q1134" s="259" t="s">
        <v>2900</v>
      </c>
      <c r="R1134" s="259"/>
      <c r="S1134" s="259"/>
      <c r="T1134" s="259"/>
      <c r="U1134" s="259"/>
      <c r="V1134" s="259"/>
      <c r="W1134" s="259"/>
      <c r="X1134" s="259"/>
      <c r="Y1134" s="259"/>
      <c r="Z1134" s="259"/>
      <c r="AA1134" s="255"/>
      <c r="AB1134" s="255"/>
      <c r="AC1134" s="255"/>
      <c r="AD1134" s="255"/>
      <c r="AE1134" s="255"/>
      <c r="AF1134" s="255"/>
      <c r="AG1134" s="255"/>
      <c r="AH1134" s="255"/>
      <c r="AI1134" s="255"/>
      <c r="AJ1134" s="255"/>
      <c r="AK1134" s="255"/>
      <c r="AL1134" s="255"/>
      <c r="AM1134" s="255"/>
      <c r="AN1134" s="255"/>
      <c r="AO1134" s="255"/>
      <c r="AP1134" s="255"/>
    </row>
    <row r="1135" spans="1:42" ht="78.75">
      <c r="A1135" s="368" t="s">
        <v>59</v>
      </c>
      <c r="B1135" s="251" t="s">
        <v>2901</v>
      </c>
      <c r="C1135" s="251" t="s">
        <v>2001</v>
      </c>
      <c r="D1135" s="251" t="str">
        <f t="shared" si="37"/>
        <v>IN_15b_dc
Equal to 1 if difference between total cost and reported costs (individual plot costs+remaining plot costs) is greater than 10%</v>
      </c>
      <c r="E1135" s="450"/>
      <c r="F1135" s="251" t="str">
        <f t="shared" si="36"/>
        <v xml:space="preserve">IN_15b_dc
</v>
      </c>
      <c r="G1135" s="450"/>
      <c r="H1135" s="450"/>
      <c r="I1135" s="259"/>
      <c r="J1135" s="259"/>
      <c r="K1135" s="259"/>
      <c r="L1135" s="259"/>
      <c r="M1135" s="259"/>
      <c r="N1135" s="450"/>
      <c r="O1135" s="259"/>
      <c r="P1135" s="259"/>
      <c r="Q1135" s="259" t="s">
        <v>2902</v>
      </c>
      <c r="R1135" s="259"/>
      <c r="S1135" s="259"/>
      <c r="T1135" s="259"/>
      <c r="U1135" s="259"/>
      <c r="V1135" s="259"/>
      <c r="W1135" s="259"/>
      <c r="X1135" s="259"/>
      <c r="Y1135" s="259"/>
      <c r="Z1135" s="259"/>
      <c r="AA1135" s="255"/>
      <c r="AB1135" s="255"/>
      <c r="AC1135" s="255"/>
      <c r="AD1135" s="255"/>
      <c r="AE1135" s="255"/>
      <c r="AF1135" s="255"/>
      <c r="AG1135" s="255"/>
      <c r="AH1135" s="255"/>
      <c r="AI1135" s="255"/>
      <c r="AJ1135" s="255"/>
      <c r="AK1135" s="255"/>
      <c r="AL1135" s="255"/>
      <c r="AM1135" s="255"/>
      <c r="AN1135" s="255"/>
      <c r="AO1135" s="255"/>
      <c r="AP1135" s="255"/>
    </row>
    <row r="1136" spans="1:42" ht="78.75">
      <c r="A1136" s="368" t="s">
        <v>22</v>
      </c>
      <c r="B1136" s="251" t="s">
        <v>2903</v>
      </c>
      <c r="C1136" s="251" t="s">
        <v>2904</v>
      </c>
      <c r="D1136" s="251" t="str">
        <f t="shared" si="37"/>
        <v>IN_15b_cw
Alert! The total cost spent on ${PN3_00} is not equal to the costs reported for individual plots and the remaining plots. Go back and confirm these costs.</v>
      </c>
      <c r="E1136" s="251" t="s">
        <v>2904</v>
      </c>
      <c r="F1136" s="251" t="str">
        <f t="shared" si="36"/>
        <v>IN_15b_cw
Alert! The total cost spent on ${PN3_00} is not equal to the costs reported for individual plots and the remaining plots. Go back and confirm these costs.</v>
      </c>
      <c r="G1136" s="450"/>
      <c r="H1136" s="450"/>
      <c r="I1136" s="259"/>
      <c r="J1136" s="259"/>
      <c r="K1136" s="259"/>
      <c r="L1136" s="259" t="s">
        <v>2905</v>
      </c>
      <c r="M1136" s="259"/>
      <c r="N1136" s="450"/>
      <c r="O1136" s="259"/>
      <c r="P1136" s="259"/>
      <c r="Q1136" s="259"/>
      <c r="R1136" s="259"/>
      <c r="S1136" s="259"/>
      <c r="T1136" s="259"/>
      <c r="U1136" s="259"/>
      <c r="V1136" s="259"/>
      <c r="W1136" s="259"/>
      <c r="X1136" s="259"/>
      <c r="Y1136" s="259"/>
      <c r="Z1136" s="259"/>
      <c r="AA1136" s="255"/>
      <c r="AB1136" s="255"/>
      <c r="AC1136" s="255"/>
      <c r="AD1136" s="255"/>
      <c r="AE1136" s="255"/>
      <c r="AF1136" s="255"/>
      <c r="AG1136" s="255"/>
      <c r="AH1136" s="255"/>
      <c r="AI1136" s="255"/>
      <c r="AJ1136" s="255"/>
      <c r="AK1136" s="255"/>
      <c r="AL1136" s="255"/>
      <c r="AM1136" s="255"/>
      <c r="AN1136" s="255"/>
      <c r="AO1136" s="255"/>
      <c r="AP1136" s="255"/>
    </row>
    <row r="1137" spans="1:42" ht="47.25">
      <c r="A1137" s="318" t="s">
        <v>2006</v>
      </c>
      <c r="B1137" s="251" t="s">
        <v>2906</v>
      </c>
      <c r="C1137" s="251" t="s">
        <v>2907</v>
      </c>
      <c r="D1137" s="251" t="str">
        <f t="shared" si="37"/>
        <v>PN3_08
What was the source of [${PN3_00}]?</v>
      </c>
      <c r="E1137" s="251" t="s">
        <v>2908</v>
      </c>
      <c r="F1137" s="251" t="str">
        <f t="shared" si="36"/>
        <v>PN3_08
Iyo [${PN3_00}] yaturutse he?</v>
      </c>
      <c r="G1137" s="450"/>
      <c r="H1137" s="450"/>
      <c r="I1137" s="259"/>
      <c r="J1137" s="259"/>
      <c r="K1137" s="259"/>
      <c r="L1137" s="259"/>
      <c r="M1137" s="259"/>
      <c r="N1137" s="251" t="s">
        <v>43</v>
      </c>
      <c r="O1137" s="259"/>
      <c r="P1137" s="259"/>
      <c r="Q1137" s="259"/>
      <c r="R1137" s="259"/>
      <c r="S1137" s="259"/>
      <c r="T1137" s="259"/>
      <c r="U1137" s="259"/>
      <c r="V1137" s="259"/>
      <c r="W1137" s="259"/>
      <c r="X1137" s="259"/>
      <c r="Y1137" s="259"/>
      <c r="Z1137" s="259"/>
      <c r="AA1137" s="255"/>
      <c r="AB1137" s="255"/>
      <c r="AC1137" s="255"/>
      <c r="AD1137" s="255"/>
      <c r="AE1137" s="255"/>
      <c r="AF1137" s="255"/>
      <c r="AG1137" s="255"/>
      <c r="AH1137" s="255"/>
      <c r="AI1137" s="255"/>
      <c r="AJ1137" s="255"/>
      <c r="AK1137" s="255"/>
      <c r="AL1137" s="255"/>
      <c r="AM1137" s="255"/>
      <c r="AN1137" s="255"/>
      <c r="AO1137" s="255"/>
      <c r="AP1137" s="255"/>
    </row>
    <row r="1138" spans="1:42" ht="63">
      <c r="A1138" s="251" t="s">
        <v>670</v>
      </c>
      <c r="B1138" s="251" t="s">
        <v>2909</v>
      </c>
      <c r="C1138" s="251" t="s">
        <v>2910</v>
      </c>
      <c r="D1138" s="251" t="str">
        <f t="shared" si="37"/>
        <v>PN3_09
How much [${PN3_00}] did the HH receive for free?</v>
      </c>
      <c r="E1138" s="251" t="s">
        <v>2911</v>
      </c>
      <c r="F1138" s="251" t="str">
        <f t="shared" si="36"/>
        <v>PN3_09
Ni iyihe ngano y' [${PN3_00}] urugo rwawe rwabonye nta kiguzi?</v>
      </c>
      <c r="G1138" s="450"/>
      <c r="H1138" s="450"/>
      <c r="I1138" s="450"/>
      <c r="J1138" s="450"/>
      <c r="K1138" s="450"/>
      <c r="L1138" s="450"/>
      <c r="M1138" s="450"/>
      <c r="N1138" s="251" t="s">
        <v>43</v>
      </c>
      <c r="O1138" s="450"/>
      <c r="P1138" s="450"/>
      <c r="Q1138" s="450"/>
      <c r="R1138" s="450"/>
      <c r="S1138" s="450"/>
      <c r="T1138" s="450"/>
      <c r="U1138" s="450"/>
      <c r="V1138" s="450"/>
      <c r="W1138" s="450"/>
      <c r="X1138" s="450"/>
      <c r="Y1138" s="450"/>
      <c r="Z1138" s="450"/>
      <c r="AA1138" s="255"/>
      <c r="AB1138" s="255"/>
      <c r="AC1138" s="255"/>
      <c r="AD1138" s="255"/>
      <c r="AE1138" s="255"/>
      <c r="AF1138" s="255"/>
      <c r="AG1138" s="255"/>
      <c r="AH1138" s="255"/>
      <c r="AI1138" s="255"/>
      <c r="AJ1138" s="255"/>
      <c r="AK1138" s="255"/>
      <c r="AL1138" s="255"/>
      <c r="AM1138" s="255"/>
      <c r="AN1138" s="255"/>
      <c r="AO1138" s="255"/>
      <c r="AP1138" s="255"/>
    </row>
    <row r="1139" spans="1:42" ht="47.25">
      <c r="A1139" s="251" t="s">
        <v>1924</v>
      </c>
      <c r="B1139" s="251" t="s">
        <v>2912</v>
      </c>
      <c r="C1139" s="251" t="s">
        <v>2014</v>
      </c>
      <c r="D1139" s="251" t="str">
        <f t="shared" si="37"/>
        <v>PN3_09X
Unit</v>
      </c>
      <c r="E1139" s="251" t="s">
        <v>677</v>
      </c>
      <c r="F1139" s="251" t="str">
        <f t="shared" si="36"/>
        <v>PN3_09X
Ingero</v>
      </c>
      <c r="G1139" s="450"/>
      <c r="H1139" s="450"/>
      <c r="I1139" s="450"/>
      <c r="J1139" s="450"/>
      <c r="K1139" s="450"/>
      <c r="L1139" s="251" t="s">
        <v>2913</v>
      </c>
      <c r="M1139" s="450"/>
      <c r="N1139" s="251" t="s">
        <v>43</v>
      </c>
      <c r="O1139" s="450"/>
      <c r="P1139" s="450"/>
      <c r="Q1139" s="450"/>
      <c r="R1139" s="450"/>
      <c r="S1139" s="450"/>
      <c r="T1139" s="450"/>
      <c r="U1139" s="450"/>
      <c r="V1139" s="450"/>
      <c r="W1139" s="450"/>
      <c r="X1139" s="450"/>
      <c r="Y1139" s="450"/>
      <c r="Z1139" s="450"/>
      <c r="AA1139" s="255"/>
      <c r="AB1139" s="255"/>
      <c r="AC1139" s="255"/>
      <c r="AD1139" s="255"/>
      <c r="AE1139" s="255"/>
      <c r="AF1139" s="255"/>
      <c r="AG1139" s="255"/>
      <c r="AH1139" s="255"/>
      <c r="AI1139" s="255"/>
      <c r="AJ1139" s="255"/>
      <c r="AK1139" s="255"/>
      <c r="AL1139" s="255"/>
      <c r="AM1139" s="255"/>
      <c r="AN1139" s="255"/>
      <c r="AO1139" s="255"/>
      <c r="AP1139" s="255"/>
    </row>
    <row r="1140" spans="1:42" ht="47.25">
      <c r="A1140" s="251" t="s">
        <v>447</v>
      </c>
      <c r="B1140" s="450"/>
      <c r="C1140" s="251"/>
      <c r="D1140" s="251" t="str">
        <f t="shared" si="37"/>
        <v xml:space="preserve">
</v>
      </c>
      <c r="E1140" s="450"/>
      <c r="F1140" s="251" t="str">
        <f t="shared" si="36"/>
        <v xml:space="preserve">
</v>
      </c>
      <c r="G1140" s="450"/>
      <c r="H1140" s="450"/>
      <c r="I1140" s="450"/>
      <c r="J1140" s="450"/>
      <c r="K1140" s="450"/>
      <c r="L1140" s="450"/>
      <c r="M1140" s="450"/>
      <c r="N1140" s="450"/>
      <c r="O1140" s="450"/>
      <c r="P1140" s="450"/>
      <c r="Q1140" s="450"/>
      <c r="R1140" s="450"/>
      <c r="S1140" s="450"/>
      <c r="T1140" s="450"/>
      <c r="U1140" s="450"/>
      <c r="V1140" s="450"/>
      <c r="W1140" s="450"/>
      <c r="X1140" s="450"/>
      <c r="Y1140" s="450"/>
      <c r="Z1140" s="450"/>
      <c r="AA1140" s="255"/>
      <c r="AB1140" s="255"/>
      <c r="AC1140" s="255"/>
      <c r="AD1140" s="255"/>
      <c r="AE1140" s="255"/>
      <c r="AF1140" s="255"/>
      <c r="AG1140" s="255"/>
      <c r="AH1140" s="255"/>
      <c r="AI1140" s="255"/>
      <c r="AJ1140" s="255"/>
      <c r="AK1140" s="255"/>
      <c r="AL1140" s="255"/>
      <c r="AM1140" s="255"/>
      <c r="AN1140" s="255"/>
      <c r="AO1140" s="255"/>
      <c r="AP1140" s="255"/>
    </row>
    <row r="1141" spans="1:42" ht="47.25">
      <c r="A1141" s="251" t="s">
        <v>315</v>
      </c>
      <c r="B1141" s="450"/>
      <c r="C1141" s="251"/>
      <c r="D1141" s="251" t="str">
        <f t="shared" si="37"/>
        <v xml:space="preserve">
</v>
      </c>
      <c r="E1141" s="450"/>
      <c r="F1141" s="251" t="str">
        <f t="shared" si="36"/>
        <v xml:space="preserve">
</v>
      </c>
      <c r="G1141" s="450"/>
      <c r="H1141" s="450"/>
      <c r="I1141" s="450"/>
      <c r="J1141" s="450"/>
      <c r="K1141" s="450"/>
      <c r="L1141" s="450"/>
      <c r="M1141" s="450"/>
      <c r="N1141" s="450"/>
      <c r="O1141" s="450"/>
      <c r="P1141" s="450"/>
      <c r="Q1141" s="450"/>
      <c r="R1141" s="450"/>
      <c r="S1141" s="450"/>
      <c r="T1141" s="450"/>
      <c r="U1141" s="450"/>
      <c r="V1141" s="450"/>
      <c r="W1141" s="450"/>
      <c r="X1141" s="450"/>
      <c r="Y1141" s="450"/>
      <c r="Z1141" s="450"/>
      <c r="AA1141" s="255"/>
      <c r="AB1141" s="255"/>
      <c r="AC1141" s="255"/>
      <c r="AD1141" s="255"/>
      <c r="AE1141" s="255"/>
      <c r="AF1141" s="255"/>
      <c r="AG1141" s="255"/>
      <c r="AH1141" s="255"/>
      <c r="AI1141" s="255"/>
      <c r="AJ1141" s="255"/>
      <c r="AK1141" s="255"/>
      <c r="AL1141" s="255"/>
      <c r="AM1141" s="255"/>
      <c r="AN1141" s="255"/>
      <c r="AO1141" s="255"/>
      <c r="AP1141" s="255"/>
    </row>
    <row r="1142" spans="1:42" ht="47.25">
      <c r="A1142" s="251" t="s">
        <v>447</v>
      </c>
      <c r="B1142" s="450"/>
      <c r="C1142" s="251"/>
      <c r="D1142" s="251" t="str">
        <f t="shared" si="37"/>
        <v xml:space="preserve">
</v>
      </c>
      <c r="E1142" s="450"/>
      <c r="F1142" s="251" t="str">
        <f t="shared" si="36"/>
        <v xml:space="preserve">
</v>
      </c>
      <c r="G1142" s="450"/>
      <c r="H1142" s="450"/>
      <c r="I1142" s="450"/>
      <c r="J1142" s="450"/>
      <c r="K1142" s="450"/>
      <c r="L1142" s="450"/>
      <c r="M1142" s="450"/>
      <c r="N1142" s="450"/>
      <c r="O1142" s="450"/>
      <c r="P1142" s="450"/>
      <c r="Q1142" s="450"/>
      <c r="R1142" s="450"/>
      <c r="S1142" s="450"/>
      <c r="T1142" s="450"/>
      <c r="U1142" s="450"/>
      <c r="V1142" s="450"/>
      <c r="W1142" s="450"/>
      <c r="X1142" s="450"/>
      <c r="Y1142" s="450"/>
      <c r="Z1142" s="450"/>
      <c r="AA1142" s="255"/>
      <c r="AB1142" s="255"/>
      <c r="AC1142" s="255"/>
      <c r="AD1142" s="255"/>
      <c r="AE1142" s="255"/>
      <c r="AF1142" s="255"/>
      <c r="AG1142" s="255"/>
      <c r="AH1142" s="255"/>
      <c r="AI1142" s="255"/>
      <c r="AJ1142" s="255"/>
      <c r="AK1142" s="255"/>
      <c r="AL1142" s="255"/>
      <c r="AM1142" s="255"/>
      <c r="AN1142" s="255"/>
      <c r="AO1142" s="255"/>
      <c r="AP1142" s="255"/>
    </row>
    <row r="1143" spans="1:42" ht="47.25">
      <c r="A1143" s="251" t="s">
        <v>22</v>
      </c>
      <c r="B1143" s="319" t="s">
        <v>2914</v>
      </c>
      <c r="C1143" s="251" t="s">
        <v>2915</v>
      </c>
      <c r="D1143" s="251" t="str">
        <f t="shared" si="37"/>
        <v>D0
Now, we are going to talk about Irrigation in General</v>
      </c>
      <c r="E1143" s="251" t="s">
        <v>2916</v>
      </c>
      <c r="F1143" s="251" t="str">
        <f t="shared" si="36"/>
        <v>D0
Ubu noneho tugiye kuvuga ku bikorwa byo kuhira muri rusange</v>
      </c>
      <c r="G1143" s="450"/>
      <c r="H1143" s="450"/>
      <c r="I1143" s="450"/>
      <c r="J1143" s="450"/>
      <c r="K1143" s="450"/>
      <c r="L1143" s="450"/>
      <c r="M1143" s="450"/>
      <c r="N1143" s="450"/>
      <c r="O1143" s="450"/>
      <c r="P1143" s="450"/>
      <c r="Q1143" s="259"/>
      <c r="R1143" s="259"/>
      <c r="S1143" s="259"/>
      <c r="T1143" s="259"/>
      <c r="U1143" s="259"/>
      <c r="V1143" s="259"/>
      <c r="W1143" s="259"/>
      <c r="X1143" s="259"/>
      <c r="Y1143" s="259"/>
      <c r="Z1143" s="259"/>
      <c r="AA1143" s="255"/>
      <c r="AB1143" s="255"/>
      <c r="AC1143" s="255"/>
      <c r="AD1143" s="255"/>
      <c r="AE1143" s="255"/>
      <c r="AF1143" s="255"/>
      <c r="AG1143" s="255"/>
      <c r="AH1143" s="255"/>
      <c r="AI1143" s="255"/>
      <c r="AJ1143" s="255"/>
      <c r="AK1143" s="255"/>
      <c r="AL1143" s="255"/>
      <c r="AM1143" s="255"/>
      <c r="AN1143" s="255"/>
      <c r="AO1143" s="255"/>
      <c r="AP1143" s="255"/>
    </row>
    <row r="1144" spans="1:42" s="10" customFormat="1" ht="47.25">
      <c r="A1144" s="251" t="s">
        <v>36</v>
      </c>
      <c r="B1144" s="360" t="s">
        <v>2917</v>
      </c>
      <c r="C1144" s="360" t="s">
        <v>2917</v>
      </c>
      <c r="D1144" s="251" t="str">
        <f t="shared" si="37"/>
        <v>start_mod_D_Irrigation_general
start_mod_D_Irrigation_general</v>
      </c>
      <c r="E1144" s="360" t="s">
        <v>2917</v>
      </c>
      <c r="F1144" s="251" t="str">
        <f t="shared" si="36"/>
        <v>start_mod_D_Irrigation_general
start_mod_D_Irrigation_general</v>
      </c>
      <c r="G1144" s="251"/>
      <c r="H1144" s="251"/>
      <c r="I1144" s="251"/>
      <c r="J1144" s="304"/>
      <c r="K1144" s="251"/>
      <c r="L1144" s="251"/>
      <c r="M1144" s="251"/>
      <c r="N1144" s="251"/>
      <c r="O1144" s="251"/>
      <c r="P1144" s="251"/>
      <c r="Q1144" s="251" t="s">
        <v>38</v>
      </c>
      <c r="R1144" s="251"/>
      <c r="S1144" s="319"/>
      <c r="T1144" s="319"/>
      <c r="U1144" s="319"/>
      <c r="V1144" s="319"/>
      <c r="W1144" s="319"/>
      <c r="X1144" s="319"/>
      <c r="Y1144" s="319"/>
      <c r="Z1144" s="319"/>
      <c r="AA1144" s="319"/>
      <c r="AB1144" s="319"/>
      <c r="AC1144" s="319"/>
      <c r="AD1144" s="319"/>
      <c r="AE1144" s="319"/>
      <c r="AF1144" s="319"/>
      <c r="AG1144" s="319"/>
      <c r="AH1144" s="319"/>
      <c r="AI1144" s="319"/>
      <c r="AJ1144" s="319"/>
      <c r="AK1144" s="319"/>
      <c r="AL1144" s="319"/>
      <c r="AM1144" s="319"/>
      <c r="AN1144" s="319"/>
      <c r="AO1144" s="319"/>
      <c r="AP1144" s="319"/>
    </row>
    <row r="1145" spans="1:42" ht="63">
      <c r="A1145" s="251" t="s">
        <v>66</v>
      </c>
      <c r="B1145" s="251" t="s">
        <v>2918</v>
      </c>
      <c r="C1145" s="251" t="s">
        <v>2919</v>
      </c>
      <c r="D1145" s="251" t="str">
        <f t="shared" si="37"/>
        <v>IG_01
Have you irrigated any of your plots using the newly built project infrastructure to date?</v>
      </c>
      <c r="E1145" s="251" t="s">
        <v>2920</v>
      </c>
      <c r="F1145" s="251" t="str">
        <f t="shared" si="36"/>
        <v>IG_01
Wigeze wuhira umurima uwo ari wose mu mirima yawe ukoresheje uburyo bushya bw'ibikorwaremezo buriho ubu?</v>
      </c>
      <c r="G1145" s="450"/>
      <c r="H1145" s="450"/>
      <c r="I1145" s="450"/>
      <c r="J1145" s="450"/>
      <c r="K1145" s="304"/>
      <c r="L1145" s="450"/>
      <c r="M1145" s="450"/>
      <c r="N1145" s="251" t="s">
        <v>43</v>
      </c>
      <c r="O1145" s="450"/>
      <c r="P1145" s="450"/>
      <c r="Q1145" s="450"/>
      <c r="R1145" s="259"/>
      <c r="S1145" s="259"/>
      <c r="T1145" s="259"/>
      <c r="U1145" s="259"/>
      <c r="V1145" s="259"/>
      <c r="W1145" s="259"/>
      <c r="X1145" s="259"/>
      <c r="Y1145" s="259"/>
      <c r="Z1145" s="259"/>
      <c r="AA1145" s="255"/>
      <c r="AB1145" s="255"/>
      <c r="AC1145" s="255"/>
      <c r="AD1145" s="255"/>
      <c r="AE1145" s="255"/>
      <c r="AF1145" s="255"/>
      <c r="AG1145" s="255"/>
      <c r="AH1145" s="255"/>
      <c r="AI1145" s="255"/>
      <c r="AJ1145" s="255"/>
      <c r="AK1145" s="255"/>
      <c r="AL1145" s="255"/>
      <c r="AM1145" s="255"/>
      <c r="AN1145" s="255"/>
      <c r="AO1145" s="255"/>
      <c r="AP1145" s="255"/>
    </row>
    <row r="1146" spans="1:42" ht="63">
      <c r="A1146" s="304" t="s">
        <v>2921</v>
      </c>
      <c r="B1146" s="304" t="s">
        <v>2922</v>
      </c>
      <c r="C1146" s="251" t="s">
        <v>2923</v>
      </c>
      <c r="D1146" s="251" t="str">
        <f t="shared" si="37"/>
        <v>IG_02
How would you rate the level of your knowledge of how to irrigate your plot?</v>
      </c>
      <c r="E1146" s="251" t="s">
        <v>2924</v>
      </c>
      <c r="F1146" s="251" t="str">
        <f t="shared" si="36"/>
        <v>IG_02
Ni gute wagereranya igipimo cy'ubumenyi bwawe ku bijyanye no kuhira umurima wawe?</v>
      </c>
      <c r="G1146" s="450"/>
      <c r="H1146" s="450"/>
      <c r="I1146" s="450"/>
      <c r="J1146" s="450"/>
      <c r="K1146" s="304"/>
      <c r="L1146" s="450"/>
      <c r="M1146" s="450"/>
      <c r="N1146" s="251" t="s">
        <v>43</v>
      </c>
      <c r="O1146" s="450"/>
      <c r="P1146" s="450"/>
      <c r="Q1146" s="450"/>
      <c r="R1146" s="259"/>
      <c r="S1146" s="259"/>
      <c r="T1146" s="259"/>
      <c r="U1146" s="259"/>
      <c r="V1146" s="259"/>
      <c r="W1146" s="259"/>
      <c r="X1146" s="259"/>
      <c r="Y1146" s="259"/>
      <c r="Z1146" s="259"/>
      <c r="AA1146" s="255"/>
      <c r="AB1146" s="255"/>
      <c r="AC1146" s="255"/>
      <c r="AD1146" s="255"/>
      <c r="AE1146" s="255"/>
      <c r="AF1146" s="255"/>
      <c r="AG1146" s="255"/>
      <c r="AH1146" s="255"/>
      <c r="AI1146" s="255"/>
      <c r="AJ1146" s="255"/>
      <c r="AK1146" s="255"/>
      <c r="AL1146" s="255"/>
      <c r="AM1146" s="255"/>
      <c r="AN1146" s="255"/>
      <c r="AO1146" s="255"/>
      <c r="AP1146" s="255"/>
    </row>
    <row r="1147" spans="1:42" ht="63">
      <c r="A1147" s="251" t="s">
        <v>66</v>
      </c>
      <c r="B1147" s="251" t="s">
        <v>2925</v>
      </c>
      <c r="C1147" s="251" t="s">
        <v>2926</v>
      </c>
      <c r="D1147" s="251" t="str">
        <f t="shared" si="37"/>
        <v>IG_03
Have you received any formal training on how to use the irrigation system?</v>
      </c>
      <c r="E1147" s="251" t="s">
        <v>2927</v>
      </c>
      <c r="F1147" s="251" t="str">
        <f t="shared" si="36"/>
        <v>IG_03
Haba hari amahugurwa wigeze ubona ajyana n'uburyo kuhira bikorwamo?</v>
      </c>
      <c r="G1147" s="450"/>
      <c r="H1147" s="450"/>
      <c r="I1147" s="450"/>
      <c r="J1147" s="450"/>
      <c r="K1147" s="304"/>
      <c r="L1147" s="450"/>
      <c r="M1147" s="450"/>
      <c r="N1147" s="251" t="s">
        <v>43</v>
      </c>
      <c r="O1147" s="450"/>
      <c r="P1147" s="450"/>
      <c r="Q1147" s="450"/>
      <c r="R1147" s="259"/>
      <c r="S1147" s="259"/>
      <c r="T1147" s="259"/>
      <c r="U1147" s="259"/>
      <c r="V1147" s="259"/>
      <c r="W1147" s="259"/>
      <c r="X1147" s="259"/>
      <c r="Y1147" s="259"/>
      <c r="Z1147" s="259"/>
      <c r="AA1147" s="255"/>
      <c r="AB1147" s="255"/>
      <c r="AC1147" s="255"/>
      <c r="AD1147" s="255"/>
      <c r="AE1147" s="255"/>
      <c r="AF1147" s="255"/>
      <c r="AG1147" s="255"/>
      <c r="AH1147" s="255"/>
      <c r="AI1147" s="255"/>
      <c r="AJ1147" s="255"/>
      <c r="AK1147" s="255"/>
      <c r="AL1147" s="255"/>
      <c r="AM1147" s="255"/>
      <c r="AN1147" s="255"/>
      <c r="AO1147" s="255"/>
      <c r="AP1147" s="255"/>
    </row>
    <row r="1148" spans="1:42" ht="47.25">
      <c r="A1148" s="251" t="s">
        <v>2928</v>
      </c>
      <c r="B1148" s="251" t="s">
        <v>2929</v>
      </c>
      <c r="C1148" s="251" t="s">
        <v>2930</v>
      </c>
      <c r="D1148" s="251" t="str">
        <f t="shared" si="37"/>
        <v>IG_04
Who provided this training?</v>
      </c>
      <c r="E1148" s="251" t="s">
        <v>2931</v>
      </c>
      <c r="F1148" s="251" t="str">
        <f t="shared" si="36"/>
        <v>IG_04
Ni nde watanze aya mahugurwa? (Hitamo abashoboka bose)</v>
      </c>
      <c r="G1148" s="450"/>
      <c r="H1148" s="450"/>
      <c r="I1148" s="450"/>
      <c r="J1148" s="450"/>
      <c r="K1148" s="304"/>
      <c r="L1148" s="251" t="s">
        <v>2932</v>
      </c>
      <c r="M1148" s="450"/>
      <c r="N1148" s="251" t="s">
        <v>43</v>
      </c>
      <c r="O1148" s="450"/>
      <c r="P1148" s="450"/>
      <c r="Q1148" s="450"/>
      <c r="R1148" s="259"/>
      <c r="S1148" s="259"/>
      <c r="T1148" s="259"/>
      <c r="U1148" s="259"/>
      <c r="V1148" s="259"/>
      <c r="W1148" s="259"/>
      <c r="X1148" s="259"/>
      <c r="Y1148" s="259"/>
      <c r="Z1148" s="259"/>
      <c r="AA1148" s="255"/>
      <c r="AB1148" s="255"/>
      <c r="AC1148" s="255"/>
      <c r="AD1148" s="255"/>
      <c r="AE1148" s="255"/>
      <c r="AF1148" s="255"/>
      <c r="AG1148" s="255"/>
      <c r="AH1148" s="255"/>
      <c r="AI1148" s="255"/>
      <c r="AJ1148" s="255"/>
      <c r="AK1148" s="255"/>
      <c r="AL1148" s="255"/>
      <c r="AM1148" s="255"/>
      <c r="AN1148" s="255"/>
      <c r="AO1148" s="255"/>
      <c r="AP1148" s="255"/>
    </row>
    <row r="1149" spans="1:42" ht="63">
      <c r="A1149" s="251" t="s">
        <v>48</v>
      </c>
      <c r="B1149" s="251" t="s">
        <v>2933</v>
      </c>
      <c r="C1149" s="251" t="s">
        <v>2934</v>
      </c>
      <c r="D1149" s="251" t="str">
        <f t="shared" si="37"/>
        <v>IG_05
How many sessions did you attend over the course of the past year?</v>
      </c>
      <c r="E1149" s="251" t="s">
        <v>2935</v>
      </c>
      <c r="F1149" s="251" t="str">
        <f t="shared" si="36"/>
        <v>IG_05
Ni inshuro zingahe witabiriye amahugurwa mu mwaka ushize?</v>
      </c>
      <c r="G1149" s="450"/>
      <c r="H1149" s="450"/>
      <c r="I1149" s="450"/>
      <c r="J1149" s="251" t="s">
        <v>2936</v>
      </c>
      <c r="K1149" s="304"/>
      <c r="L1149" s="251" t="s">
        <v>2932</v>
      </c>
      <c r="M1149" s="450"/>
      <c r="N1149" s="251" t="s">
        <v>43</v>
      </c>
      <c r="O1149" s="450"/>
      <c r="P1149" s="450"/>
      <c r="Q1149" s="450"/>
      <c r="R1149" s="259"/>
      <c r="S1149" s="259"/>
      <c r="T1149" s="259"/>
      <c r="U1149" s="259"/>
      <c r="V1149" s="259"/>
      <c r="W1149" s="259"/>
      <c r="X1149" s="259"/>
      <c r="Y1149" s="259"/>
      <c r="Z1149" s="259"/>
      <c r="AA1149" s="255"/>
      <c r="AB1149" s="255"/>
      <c r="AC1149" s="255"/>
      <c r="AD1149" s="255"/>
      <c r="AE1149" s="255"/>
      <c r="AF1149" s="255"/>
      <c r="AG1149" s="255"/>
      <c r="AH1149" s="255"/>
      <c r="AI1149" s="255"/>
      <c r="AJ1149" s="255"/>
      <c r="AK1149" s="255"/>
      <c r="AL1149" s="255"/>
      <c r="AM1149" s="255"/>
      <c r="AN1149" s="255"/>
      <c r="AO1149" s="255"/>
      <c r="AP1149" s="255"/>
    </row>
    <row r="1150" spans="1:42" ht="63">
      <c r="A1150" s="251" t="s">
        <v>1812</v>
      </c>
      <c r="B1150" s="251" t="s">
        <v>2937</v>
      </c>
      <c r="C1150" s="251" t="s">
        <v>2938</v>
      </c>
      <c r="D1150" s="251" t="str">
        <f t="shared" si="37"/>
        <v>IG_06
Which of the following irrigation methods have you used? (List all that apply)</v>
      </c>
      <c r="E1150" s="251" t="s">
        <v>2939</v>
      </c>
      <c r="F1150" s="251" t="str">
        <f t="shared" si="36"/>
        <v>IG_06
Ni ubuhe buryo bwo kuhira waba warakoresheje? (Vuga ubwakoreshejwe bwose)</v>
      </c>
      <c r="G1150" s="450"/>
      <c r="H1150" s="450"/>
      <c r="I1150" s="450"/>
      <c r="J1150" s="251" t="s">
        <v>2940</v>
      </c>
      <c r="K1150" s="450"/>
      <c r="L1150" s="450"/>
      <c r="M1150" s="450"/>
      <c r="N1150" s="251" t="s">
        <v>43</v>
      </c>
      <c r="O1150" s="450"/>
      <c r="P1150" s="450"/>
      <c r="Q1150" s="450"/>
      <c r="R1150" s="259"/>
      <c r="S1150" s="259"/>
      <c r="T1150" s="259"/>
      <c r="U1150" s="259"/>
      <c r="V1150" s="259"/>
      <c r="W1150" s="259"/>
      <c r="X1150" s="259"/>
      <c r="Y1150" s="259"/>
      <c r="Z1150" s="259"/>
      <c r="AA1150" s="255"/>
      <c r="AB1150" s="255"/>
      <c r="AC1150" s="255"/>
      <c r="AD1150" s="255"/>
      <c r="AE1150" s="255"/>
      <c r="AF1150" s="255"/>
      <c r="AG1150" s="255"/>
      <c r="AH1150" s="255"/>
      <c r="AI1150" s="255"/>
      <c r="AJ1150" s="255"/>
      <c r="AK1150" s="255"/>
      <c r="AL1150" s="255"/>
      <c r="AM1150" s="255"/>
      <c r="AN1150" s="255"/>
      <c r="AO1150" s="255"/>
      <c r="AP1150" s="255"/>
    </row>
    <row r="1151" spans="1:42" ht="63">
      <c r="A1151" s="251" t="s">
        <v>2941</v>
      </c>
      <c r="B1151" s="251" t="s">
        <v>2942</v>
      </c>
      <c r="C1151" s="251" t="s">
        <v>2943</v>
      </c>
      <c r="D1151" s="251" t="str">
        <f t="shared" si="37"/>
        <v>IG_07
At what point in time should you dig furrows on your plot to maximize the effectiveness of irrigation?</v>
      </c>
      <c r="E1151" s="251" t="s">
        <v>2944</v>
      </c>
      <c r="F1151" s="251" t="str">
        <f t="shared" si="36"/>
        <v>IG_07
Ni ryari wumwa wacukura imiyoboro ku murima wawe kugira ngo ukoreshe neza uburyo bwo kuhira?</v>
      </c>
      <c r="G1151" s="450"/>
      <c r="H1151" s="450"/>
      <c r="I1151" s="450"/>
      <c r="J1151" s="450"/>
      <c r="K1151" s="450"/>
      <c r="L1151" s="450"/>
      <c r="M1151" s="450"/>
      <c r="N1151" s="251" t="s">
        <v>43</v>
      </c>
      <c r="O1151" s="450"/>
      <c r="P1151" s="450"/>
      <c r="Q1151" s="450"/>
      <c r="R1151" s="259"/>
      <c r="S1151" s="259"/>
      <c r="T1151" s="259"/>
      <c r="U1151" s="259"/>
      <c r="V1151" s="259"/>
      <c r="W1151" s="259"/>
      <c r="X1151" s="259"/>
      <c r="Y1151" s="259"/>
      <c r="Z1151" s="259"/>
      <c r="AA1151" s="255"/>
      <c r="AB1151" s="255"/>
      <c r="AC1151" s="255"/>
      <c r="AD1151" s="255"/>
      <c r="AE1151" s="255"/>
      <c r="AF1151" s="255"/>
      <c r="AG1151" s="255"/>
      <c r="AH1151" s="255"/>
      <c r="AI1151" s="255"/>
      <c r="AJ1151" s="255"/>
      <c r="AK1151" s="255"/>
      <c r="AL1151" s="255"/>
      <c r="AM1151" s="255"/>
      <c r="AN1151" s="255"/>
      <c r="AO1151" s="255"/>
      <c r="AP1151" s="255"/>
    </row>
    <row r="1152" spans="1:42" ht="63">
      <c r="A1152" s="251" t="s">
        <v>66</v>
      </c>
      <c r="B1152" s="251" t="s">
        <v>2945</v>
      </c>
      <c r="C1152" s="251" t="s">
        <v>2946</v>
      </c>
      <c r="D1152" s="251" t="str">
        <f t="shared" si="37"/>
        <v>IG_08
Have you received any formal training on how to maintain the irrigation system?</v>
      </c>
      <c r="E1152" s="251" t="s">
        <v>2947</v>
      </c>
      <c r="F1152" s="251" t="str">
        <f t="shared" si="36"/>
        <v>IG_08
Wigeze ubona amahugurwa ayo ariyo yose ajyana n'uburyo wabungabungamo imiyoboro yo kuhira?</v>
      </c>
      <c r="G1152" s="450"/>
      <c r="H1152" s="450"/>
      <c r="I1152" s="450"/>
      <c r="J1152" s="450"/>
      <c r="K1152" s="304"/>
      <c r="L1152" s="450"/>
      <c r="M1152" s="450"/>
      <c r="N1152" s="251" t="s">
        <v>43</v>
      </c>
      <c r="O1152" s="450"/>
      <c r="P1152" s="450"/>
      <c r="Q1152" s="259"/>
      <c r="R1152" s="259"/>
      <c r="S1152" s="259"/>
      <c r="T1152" s="259"/>
      <c r="U1152" s="259"/>
      <c r="V1152" s="259"/>
      <c r="W1152" s="259"/>
      <c r="X1152" s="259"/>
      <c r="Y1152" s="259"/>
      <c r="Z1152" s="259"/>
      <c r="AA1152" s="255"/>
      <c r="AB1152" s="255"/>
      <c r="AC1152" s="255"/>
      <c r="AD1152" s="255"/>
      <c r="AE1152" s="255"/>
      <c r="AF1152" s="255"/>
      <c r="AG1152" s="255"/>
      <c r="AH1152" s="255"/>
      <c r="AI1152" s="255"/>
      <c r="AJ1152" s="255"/>
      <c r="AK1152" s="255"/>
      <c r="AL1152" s="255"/>
      <c r="AM1152" s="255"/>
      <c r="AN1152" s="255"/>
      <c r="AO1152" s="255"/>
      <c r="AP1152" s="255"/>
    </row>
    <row r="1153" spans="1:42" ht="47.25">
      <c r="A1153" s="251" t="s">
        <v>2928</v>
      </c>
      <c r="B1153" s="251" t="s">
        <v>2948</v>
      </c>
      <c r="C1153" s="251" t="s">
        <v>2949</v>
      </c>
      <c r="D1153" s="251" t="str">
        <f t="shared" si="37"/>
        <v>IG_09
Who provided this training (list all that apply)?</v>
      </c>
      <c r="E1153" s="251" t="s">
        <v>2931</v>
      </c>
      <c r="F1153" s="251" t="str">
        <f t="shared" si="36"/>
        <v>IG_09
Ni nde watanze aya mahugurwa? (Hitamo abashoboka bose)</v>
      </c>
      <c r="G1153" s="450"/>
      <c r="H1153" s="450"/>
      <c r="I1153" s="450"/>
      <c r="J1153" s="450"/>
      <c r="K1153" s="304"/>
      <c r="L1153" s="251" t="s">
        <v>2950</v>
      </c>
      <c r="M1153" s="450"/>
      <c r="N1153" s="251" t="s">
        <v>43</v>
      </c>
      <c r="O1153" s="450"/>
      <c r="P1153" s="450"/>
      <c r="Q1153" s="259"/>
      <c r="R1153" s="259"/>
      <c r="S1153" s="259"/>
      <c r="T1153" s="259"/>
      <c r="U1153" s="259"/>
      <c r="V1153" s="259"/>
      <c r="W1153" s="259"/>
      <c r="X1153" s="259"/>
      <c r="Y1153" s="259"/>
      <c r="Z1153" s="259"/>
      <c r="AA1153" s="255"/>
      <c r="AB1153" s="255"/>
      <c r="AC1153" s="255"/>
      <c r="AD1153" s="255"/>
      <c r="AE1153" s="255"/>
      <c r="AF1153" s="255"/>
      <c r="AG1153" s="255"/>
      <c r="AH1153" s="255"/>
      <c r="AI1153" s="255"/>
      <c r="AJ1153" s="255"/>
      <c r="AK1153" s="255"/>
      <c r="AL1153" s="255"/>
      <c r="AM1153" s="255"/>
      <c r="AN1153" s="255"/>
      <c r="AO1153" s="255"/>
      <c r="AP1153" s="255"/>
    </row>
    <row r="1154" spans="1:42" ht="47.25">
      <c r="A1154" s="251" t="s">
        <v>48</v>
      </c>
      <c r="B1154" s="251" t="s">
        <v>2951</v>
      </c>
      <c r="C1154" s="251" t="s">
        <v>2952</v>
      </c>
      <c r="D1154" s="251" t="str">
        <f t="shared" si="37"/>
        <v>IG_10
How many sessions did you attend over the past year?</v>
      </c>
      <c r="E1154" s="251" t="s">
        <v>2935</v>
      </c>
      <c r="F1154" s="251" t="str">
        <f t="shared" si="36"/>
        <v>IG_10
Ni inshuro zingahe witabiriye amahugurwa mu mwaka ushize?</v>
      </c>
      <c r="G1154" s="450"/>
      <c r="H1154" s="450"/>
      <c r="I1154" s="450"/>
      <c r="J1154" s="251" t="s">
        <v>2936</v>
      </c>
      <c r="K1154" s="450"/>
      <c r="L1154" s="251" t="s">
        <v>2950</v>
      </c>
      <c r="M1154" s="450"/>
      <c r="N1154" s="251" t="s">
        <v>43</v>
      </c>
      <c r="O1154" s="450"/>
      <c r="P1154" s="450"/>
      <c r="Q1154" s="450"/>
      <c r="R1154" s="259"/>
      <c r="S1154" s="259"/>
      <c r="T1154" s="259"/>
      <c r="U1154" s="259"/>
      <c r="V1154" s="259"/>
      <c r="W1154" s="259"/>
      <c r="X1154" s="259"/>
      <c r="Y1154" s="259"/>
      <c r="Z1154" s="259"/>
      <c r="AA1154" s="255"/>
      <c r="AB1154" s="255"/>
      <c r="AC1154" s="255"/>
      <c r="AD1154" s="255"/>
      <c r="AE1154" s="255"/>
      <c r="AF1154" s="255"/>
      <c r="AG1154" s="255"/>
      <c r="AH1154" s="255"/>
      <c r="AI1154" s="255"/>
      <c r="AJ1154" s="255"/>
      <c r="AK1154" s="255"/>
      <c r="AL1154" s="255"/>
      <c r="AM1154" s="255"/>
      <c r="AN1154" s="255"/>
      <c r="AO1154" s="255"/>
      <c r="AP1154" s="255"/>
    </row>
    <row r="1155" spans="1:42" ht="94.5">
      <c r="A1155" s="251" t="s">
        <v>2953</v>
      </c>
      <c r="B1155" s="251" t="s">
        <v>2954</v>
      </c>
      <c r="C1155" s="251" t="s">
        <v>2955</v>
      </c>
      <c r="D1155" s="251" t="str">
        <f t="shared" si="37"/>
        <v>IG_11
What kinds of maintenance does the Irrigation System need?
ENUMERATOR: DO NOT PROMPT WITH SPECIFIC ANSWERS, BUT ENCOURAGE MULTIPLE RESPONSES</v>
      </c>
      <c r="E1155" s="251" t="s">
        <v>2956</v>
      </c>
      <c r="F1155" s="251" t="str">
        <f t="shared" si="36"/>
        <v>IG_11
Ni ubuhe buryo bwo kubungabunga ubona bukenewe mu kurinda iyi gahunda yo kuhira?
USOMA: NTUYOBORE USUBIZA AHUBWO MUTEGE AMATWI KUGIRA NGO AGUHE IBISUBIZO BYINSHI</v>
      </c>
      <c r="G1155" s="450"/>
      <c r="H1155" s="450"/>
      <c r="I1155" s="450"/>
      <c r="J1155" s="450"/>
      <c r="K1155" s="450"/>
      <c r="L1155" s="450"/>
      <c r="M1155" s="450"/>
      <c r="N1155" s="251" t="s">
        <v>43</v>
      </c>
      <c r="O1155" s="450"/>
      <c r="P1155" s="450"/>
      <c r="Q1155" s="450"/>
      <c r="R1155" s="259"/>
      <c r="S1155" s="259"/>
      <c r="T1155" s="259"/>
      <c r="U1155" s="259"/>
      <c r="V1155" s="259"/>
      <c r="W1155" s="259"/>
      <c r="X1155" s="259"/>
      <c r="Y1155" s="259"/>
      <c r="Z1155" s="259"/>
      <c r="AA1155" s="255"/>
      <c r="AB1155" s="255"/>
      <c r="AC1155" s="255"/>
      <c r="AD1155" s="255"/>
      <c r="AE1155" s="255"/>
      <c r="AF1155" s="255"/>
      <c r="AG1155" s="255"/>
      <c r="AH1155" s="255"/>
      <c r="AI1155" s="255"/>
      <c r="AJ1155" s="255"/>
      <c r="AK1155" s="255"/>
      <c r="AL1155" s="255"/>
      <c r="AM1155" s="255"/>
      <c r="AN1155" s="255"/>
      <c r="AO1155" s="255"/>
      <c r="AP1155" s="255"/>
    </row>
    <row r="1156" spans="1:42" ht="47.25">
      <c r="A1156" s="251" t="s">
        <v>232</v>
      </c>
      <c r="B1156" s="251" t="s">
        <v>2957</v>
      </c>
      <c r="C1156" s="251" t="s">
        <v>2958</v>
      </c>
      <c r="D1156" s="251" t="str">
        <f t="shared" si="37"/>
        <v>IG_11_repeat
Irrigation Maintenance</v>
      </c>
      <c r="E1156" s="251" t="s">
        <v>2958</v>
      </c>
      <c r="F1156" s="251" t="str">
        <f t="shared" si="36"/>
        <v>IG_11_repeat
Irrigation Maintenance</v>
      </c>
      <c r="G1156" s="450"/>
      <c r="H1156" s="450"/>
      <c r="I1156" s="450"/>
      <c r="J1156" s="450"/>
      <c r="K1156" s="450"/>
      <c r="L1156" s="450"/>
      <c r="M1156" s="450"/>
      <c r="N1156" s="450"/>
      <c r="O1156" s="450"/>
      <c r="P1156" s="450"/>
      <c r="Q1156" s="450"/>
      <c r="R1156" s="259">
        <v>12</v>
      </c>
      <c r="S1156" s="259"/>
      <c r="T1156" s="259"/>
      <c r="U1156" s="259"/>
      <c r="V1156" s="259"/>
      <c r="W1156" s="259"/>
      <c r="X1156" s="259"/>
      <c r="Y1156" s="259"/>
      <c r="Z1156" s="259"/>
      <c r="AA1156" s="255"/>
      <c r="AB1156" s="255"/>
      <c r="AC1156" s="255"/>
      <c r="AD1156" s="255"/>
      <c r="AE1156" s="255"/>
      <c r="AF1156" s="255"/>
      <c r="AG1156" s="255"/>
      <c r="AH1156" s="255"/>
      <c r="AI1156" s="255"/>
      <c r="AJ1156" s="255"/>
      <c r="AK1156" s="255"/>
      <c r="AL1156" s="255"/>
      <c r="AM1156" s="255"/>
      <c r="AN1156" s="255"/>
      <c r="AO1156" s="255"/>
      <c r="AP1156" s="255"/>
    </row>
    <row r="1157" spans="1:42" ht="47.25">
      <c r="A1157" s="251" t="s">
        <v>59</v>
      </c>
      <c r="B1157" s="251" t="s">
        <v>2959</v>
      </c>
      <c r="C1157" s="251" t="s">
        <v>2959</v>
      </c>
      <c r="D1157" s="251" t="str">
        <f t="shared" si="37"/>
        <v>DO_pos
DO_pos</v>
      </c>
      <c r="E1157" s="251" t="s">
        <v>2959</v>
      </c>
      <c r="F1157" s="251" t="str">
        <f t="shared" si="36"/>
        <v>DO_pos
DO_pos</v>
      </c>
      <c r="G1157" s="450"/>
      <c r="H1157" s="450"/>
      <c r="I1157" s="450"/>
      <c r="J1157" s="450"/>
      <c r="K1157" s="450"/>
      <c r="L1157" s="450"/>
      <c r="M1157" s="450"/>
      <c r="N1157" s="450"/>
      <c r="O1157" s="450"/>
      <c r="P1157" s="450"/>
      <c r="Q1157" s="251" t="s">
        <v>238</v>
      </c>
      <c r="R1157" s="259"/>
      <c r="S1157" s="259"/>
      <c r="T1157" s="259"/>
      <c r="U1157" s="259"/>
      <c r="V1157" s="259"/>
      <c r="W1157" s="259"/>
      <c r="X1157" s="259"/>
      <c r="Y1157" s="259"/>
      <c r="Z1157" s="259"/>
      <c r="AA1157" s="255"/>
      <c r="AB1157" s="255"/>
      <c r="AC1157" s="255"/>
      <c r="AD1157" s="255"/>
      <c r="AE1157" s="255"/>
      <c r="AF1157" s="255"/>
      <c r="AG1157" s="255"/>
      <c r="AH1157" s="255"/>
      <c r="AI1157" s="255"/>
      <c r="AJ1157" s="255"/>
      <c r="AK1157" s="255"/>
      <c r="AL1157" s="255"/>
      <c r="AM1157" s="255"/>
      <c r="AN1157" s="255"/>
      <c r="AO1157" s="255"/>
      <c r="AP1157" s="255"/>
    </row>
    <row r="1158" spans="1:42" ht="47.25">
      <c r="A1158" s="251" t="s">
        <v>59</v>
      </c>
      <c r="B1158" s="251" t="s">
        <v>2960</v>
      </c>
      <c r="C1158" s="251" t="s">
        <v>2960</v>
      </c>
      <c r="D1158" s="251" t="str">
        <f t="shared" si="37"/>
        <v>Maintenance_task
Maintenance_task</v>
      </c>
      <c r="E1158" s="251" t="s">
        <v>2960</v>
      </c>
      <c r="F1158" s="251" t="str">
        <f t="shared" si="36"/>
        <v>Maintenance_task
Maintenance_task</v>
      </c>
      <c r="G1158" s="450"/>
      <c r="H1158" s="450"/>
      <c r="I1158" s="450"/>
      <c r="J1158" s="450"/>
      <c r="K1158" s="450"/>
      <c r="L1158" s="450"/>
      <c r="M1158" s="450"/>
      <c r="N1158" s="450"/>
      <c r="O1158" s="450"/>
      <c r="P1158" s="450"/>
      <c r="Q1158" s="259" t="s">
        <v>2961</v>
      </c>
      <c r="R1158" s="259"/>
      <c r="S1158" s="259"/>
      <c r="T1158" s="259"/>
      <c r="U1158" s="259"/>
      <c r="V1158" s="259"/>
      <c r="W1158" s="259"/>
      <c r="X1158" s="259"/>
      <c r="Y1158" s="259"/>
      <c r="Z1158" s="259"/>
      <c r="AA1158" s="255"/>
      <c r="AB1158" s="255"/>
      <c r="AC1158" s="255"/>
      <c r="AD1158" s="255"/>
      <c r="AE1158" s="255"/>
      <c r="AF1158" s="255"/>
      <c r="AG1158" s="255"/>
      <c r="AH1158" s="255"/>
      <c r="AI1158" s="255"/>
      <c r="AJ1158" s="255"/>
      <c r="AK1158" s="255"/>
      <c r="AL1158" s="255"/>
      <c r="AM1158" s="255"/>
      <c r="AN1158" s="255"/>
      <c r="AO1158" s="255"/>
      <c r="AP1158" s="255"/>
    </row>
    <row r="1159" spans="1:42" ht="63">
      <c r="A1159" s="251" t="s">
        <v>2962</v>
      </c>
      <c r="B1159" s="251" t="s">
        <v>2963</v>
      </c>
      <c r="C1159" s="251" t="s">
        <v>2964</v>
      </c>
      <c r="D1159" s="251" t="str">
        <f t="shared" si="37"/>
        <v>IG_12
For [${Maintenance_task}], who is primarily responsible for completing this task?</v>
      </c>
      <c r="E1159" s="251" t="s">
        <v>2965</v>
      </c>
      <c r="F1159" s="251" t="str">
        <f t="shared" si="36"/>
        <v>IG_12
Ni nde w'ibanze ushinzwe imirimo yo [${Maintenance_task}]?</v>
      </c>
      <c r="G1159" s="450"/>
      <c r="H1159" s="450"/>
      <c r="I1159" s="450"/>
      <c r="J1159" s="450"/>
      <c r="K1159" s="450"/>
      <c r="L1159" s="251" t="s">
        <v>2966</v>
      </c>
      <c r="M1159" s="450"/>
      <c r="N1159" s="251" t="s">
        <v>43</v>
      </c>
      <c r="O1159" s="450"/>
      <c r="P1159" s="450"/>
      <c r="Q1159" s="450"/>
      <c r="R1159" s="259"/>
      <c r="S1159" s="259"/>
      <c r="T1159" s="259"/>
      <c r="U1159" s="259"/>
      <c r="V1159" s="259"/>
      <c r="W1159" s="259"/>
      <c r="X1159" s="259"/>
      <c r="Y1159" s="259"/>
      <c r="Z1159" s="259"/>
      <c r="AA1159" s="255"/>
      <c r="AB1159" s="255"/>
      <c r="AC1159" s="255"/>
      <c r="AD1159" s="255"/>
      <c r="AE1159" s="255"/>
      <c r="AF1159" s="255"/>
      <c r="AG1159" s="255"/>
      <c r="AH1159" s="255"/>
      <c r="AI1159" s="255"/>
      <c r="AJ1159" s="255"/>
      <c r="AK1159" s="255"/>
      <c r="AL1159" s="255"/>
      <c r="AM1159" s="255"/>
      <c r="AN1159" s="255"/>
      <c r="AO1159" s="255"/>
      <c r="AP1159" s="255"/>
    </row>
    <row r="1160" spans="1:42" ht="47.25">
      <c r="A1160" s="251" t="s">
        <v>315</v>
      </c>
      <c r="B1160" s="450"/>
      <c r="C1160" s="251"/>
      <c r="D1160" s="251" t="str">
        <f t="shared" si="37"/>
        <v xml:space="preserve">
</v>
      </c>
      <c r="E1160" s="450"/>
      <c r="F1160" s="251" t="str">
        <f t="shared" si="36"/>
        <v xml:space="preserve">
</v>
      </c>
      <c r="G1160" s="450"/>
      <c r="H1160" s="450"/>
      <c r="I1160" s="450"/>
      <c r="J1160" s="450"/>
      <c r="K1160" s="450"/>
      <c r="L1160" s="450"/>
      <c r="M1160" s="450"/>
      <c r="N1160" s="450"/>
      <c r="O1160" s="450"/>
      <c r="P1160" s="450"/>
      <c r="Q1160" s="450"/>
      <c r="R1160" s="259"/>
      <c r="S1160" s="259"/>
      <c r="T1160" s="259"/>
      <c r="U1160" s="259"/>
      <c r="V1160" s="259"/>
      <c r="W1160" s="259"/>
      <c r="X1160" s="259"/>
      <c r="Y1160" s="259"/>
      <c r="Z1160" s="259"/>
      <c r="AA1160" s="255"/>
      <c r="AB1160" s="255"/>
      <c r="AC1160" s="255"/>
      <c r="AD1160" s="255"/>
      <c r="AE1160" s="255"/>
      <c r="AF1160" s="255"/>
      <c r="AG1160" s="255"/>
      <c r="AH1160" s="255"/>
      <c r="AI1160" s="255"/>
      <c r="AJ1160" s="255"/>
      <c r="AK1160" s="255"/>
      <c r="AL1160" s="255"/>
      <c r="AM1160" s="255"/>
      <c r="AN1160" s="255"/>
      <c r="AO1160" s="255"/>
      <c r="AP1160" s="255"/>
    </row>
    <row r="1161" spans="1:42" ht="47.25">
      <c r="A1161" s="251" t="s">
        <v>59</v>
      </c>
      <c r="B1161" s="251" t="s">
        <v>2967</v>
      </c>
      <c r="C1161" s="251" t="s">
        <v>2968</v>
      </c>
      <c r="D1161" s="251" t="str">
        <f t="shared" si="37"/>
        <v>plot_descr
Description of sample plot</v>
      </c>
      <c r="E1161" s="450"/>
      <c r="F1161" s="251" t="str">
        <f t="shared" ref="F1161:F1224" si="38">$B1161&amp;"
"&amp;$E1161</f>
        <v xml:space="preserve">plot_descr
</v>
      </c>
      <c r="G1161" s="450"/>
      <c r="H1161" s="450"/>
      <c r="I1161" s="450"/>
      <c r="J1161" s="450"/>
      <c r="K1161" s="450"/>
      <c r="L1161" s="450"/>
      <c r="M1161" s="450"/>
      <c r="N1161" s="450"/>
      <c r="O1161" s="450"/>
      <c r="P1161" s="450"/>
      <c r="Q1161" s="251" t="s">
        <v>2969</v>
      </c>
      <c r="R1161" s="259"/>
      <c r="S1161" s="259"/>
      <c r="T1161" s="259"/>
      <c r="U1161" s="259"/>
      <c r="V1161" s="259"/>
      <c r="W1161" s="259"/>
      <c r="X1161" s="259"/>
      <c r="Y1161" s="259"/>
      <c r="Z1161" s="259"/>
      <c r="AA1161" s="255"/>
      <c r="AB1161" s="255"/>
      <c r="AC1161" s="255"/>
      <c r="AD1161" s="255"/>
      <c r="AE1161" s="255"/>
      <c r="AF1161" s="255"/>
      <c r="AG1161" s="255"/>
      <c r="AH1161" s="255"/>
      <c r="AI1161" s="255"/>
      <c r="AJ1161" s="255"/>
      <c r="AK1161" s="255"/>
      <c r="AL1161" s="255"/>
      <c r="AM1161" s="255"/>
      <c r="AN1161" s="255"/>
      <c r="AO1161" s="255"/>
      <c r="AP1161" s="255"/>
    </row>
    <row r="1162" spans="1:42" ht="63">
      <c r="A1162" s="251" t="s">
        <v>22</v>
      </c>
      <c r="B1162" s="251" t="s">
        <v>2970</v>
      </c>
      <c r="C1162" s="251" t="s">
        <v>2971</v>
      </c>
      <c r="D1162" s="251" t="str">
        <f t="shared" si="37"/>
        <v>Irrigation_note
Please ask the respondent the following questions about the sample plot</v>
      </c>
      <c r="E1162" s="251" t="s">
        <v>2972</v>
      </c>
      <c r="F1162" s="251" t="str">
        <f t="shared" si="38"/>
        <v>Irrigation_note
Baza usubiza ibibazo bikurikira ku murima watoranijwe</v>
      </c>
      <c r="G1162" s="450"/>
      <c r="H1162" s="450"/>
      <c r="I1162" s="450"/>
      <c r="J1162" s="450"/>
      <c r="K1162" s="450"/>
      <c r="L1162" s="450"/>
      <c r="M1162" s="450"/>
      <c r="N1162" s="450"/>
      <c r="O1162" s="450"/>
      <c r="P1162" s="450"/>
      <c r="Q1162" s="450"/>
      <c r="R1162" s="259"/>
      <c r="S1162" s="259"/>
      <c r="T1162" s="259"/>
      <c r="U1162" s="259"/>
      <c r="V1162" s="259"/>
      <c r="W1162" s="259"/>
      <c r="X1162" s="259"/>
      <c r="Y1162" s="259"/>
      <c r="Z1162" s="259"/>
      <c r="AA1162" s="255"/>
      <c r="AB1162" s="255"/>
      <c r="AC1162" s="255"/>
      <c r="AD1162" s="255"/>
      <c r="AE1162" s="255"/>
      <c r="AF1162" s="255"/>
      <c r="AG1162" s="255"/>
      <c r="AH1162" s="255"/>
      <c r="AI1162" s="255"/>
      <c r="AJ1162" s="255"/>
      <c r="AK1162" s="255"/>
      <c r="AL1162" s="255"/>
      <c r="AM1162" s="255"/>
      <c r="AN1162" s="255"/>
      <c r="AO1162" s="255"/>
      <c r="AP1162" s="255"/>
    </row>
    <row r="1163" spans="1:42" ht="63">
      <c r="A1163" s="251" t="s">
        <v>66</v>
      </c>
      <c r="B1163" s="251" t="s">
        <v>2973</v>
      </c>
      <c r="C1163" s="251" t="s">
        <v>2974</v>
      </c>
      <c r="D1163" s="251" t="str">
        <f t="shared" si="37"/>
        <v>IG_20
Have you attempted to irrigate your [${plot_descr}]: plot using any method?</v>
      </c>
      <c r="E1163" s="251" t="s">
        <v>2975</v>
      </c>
      <c r="F1163" s="251" t="str">
        <f t="shared" si="38"/>
        <v>IG_20
Wigeze ugerageza kuhira [${plot_descr}]: ukoresheje uburyo ubwo ari bwo bwose?</v>
      </c>
      <c r="G1163" s="450"/>
      <c r="H1163" s="450"/>
      <c r="I1163" s="450"/>
      <c r="J1163" s="450"/>
      <c r="K1163" s="450"/>
      <c r="L1163" s="450"/>
      <c r="M1163" s="450"/>
      <c r="N1163" s="251" t="s">
        <v>43</v>
      </c>
      <c r="O1163" s="450"/>
      <c r="P1163" s="450"/>
      <c r="Q1163" s="450"/>
      <c r="R1163" s="259"/>
      <c r="S1163" s="259"/>
      <c r="T1163" s="259"/>
      <c r="U1163" s="259"/>
      <c r="V1163" s="259"/>
      <c r="W1163" s="259"/>
      <c r="X1163" s="259"/>
      <c r="Y1163" s="259"/>
      <c r="Z1163" s="259"/>
      <c r="AA1163" s="255"/>
      <c r="AB1163" s="255"/>
      <c r="AC1163" s="255"/>
      <c r="AD1163" s="255"/>
      <c r="AE1163" s="255"/>
      <c r="AF1163" s="255"/>
      <c r="AG1163" s="255"/>
      <c r="AH1163" s="255"/>
      <c r="AI1163" s="255"/>
      <c r="AJ1163" s="255"/>
      <c r="AK1163" s="255"/>
      <c r="AL1163" s="255"/>
      <c r="AM1163" s="255"/>
      <c r="AN1163" s="255"/>
      <c r="AO1163" s="255"/>
      <c r="AP1163" s="255"/>
    </row>
    <row r="1164" spans="1:42" ht="63">
      <c r="A1164" s="251" t="s">
        <v>2976</v>
      </c>
      <c r="B1164" s="251" t="s">
        <v>2977</v>
      </c>
      <c r="C1164" s="251" t="s">
        <v>2978</v>
      </c>
      <c r="D1164" s="251" t="str">
        <f t="shared" si="37"/>
        <v>IG_21
[${plot_descr}]: How often have you been able to access irrigation water for your plot</v>
      </c>
      <c r="E1164" s="251" t="s">
        <v>2979</v>
      </c>
      <c r="F1164" s="251" t="str">
        <f t="shared" si="38"/>
        <v>IG_21
[${plot_descr}]: Ni inshuro zingahe amazi yo kuhira yageze mu murima wawe?</v>
      </c>
      <c r="G1164" s="450"/>
      <c r="H1164" s="450"/>
      <c r="I1164" s="450"/>
      <c r="J1164" s="450"/>
      <c r="K1164" s="450"/>
      <c r="L1164" s="450"/>
      <c r="M1164" s="450"/>
      <c r="N1164" s="251" t="s">
        <v>43</v>
      </c>
      <c r="O1164" s="450"/>
      <c r="P1164" s="450"/>
      <c r="Q1164" s="450"/>
      <c r="R1164" s="450"/>
      <c r="S1164" s="259"/>
      <c r="T1164" s="259"/>
      <c r="U1164" s="259"/>
      <c r="V1164" s="259"/>
      <c r="W1164" s="259"/>
      <c r="X1164" s="259"/>
      <c r="Y1164" s="259"/>
      <c r="Z1164" s="259"/>
      <c r="AA1164" s="255"/>
      <c r="AB1164" s="255"/>
      <c r="AC1164" s="255"/>
      <c r="AD1164" s="255"/>
      <c r="AE1164" s="255"/>
      <c r="AF1164" s="255"/>
      <c r="AG1164" s="255"/>
      <c r="AH1164" s="255"/>
      <c r="AI1164" s="255"/>
      <c r="AJ1164" s="255"/>
      <c r="AK1164" s="255"/>
      <c r="AL1164" s="255"/>
      <c r="AM1164" s="255"/>
      <c r="AN1164" s="255"/>
      <c r="AO1164" s="255"/>
      <c r="AP1164" s="255"/>
    </row>
    <row r="1165" spans="1:42" ht="63">
      <c r="A1165" s="251" t="s">
        <v>2980</v>
      </c>
      <c r="B1165" s="251" t="s">
        <v>2981</v>
      </c>
      <c r="C1165" s="251" t="s">
        <v>2982</v>
      </c>
      <c r="D1165" s="251" t="str">
        <f t="shared" si="37"/>
        <v>IG_22
[${plot_descr}]: When you haven't been able to access water, what is the primary reason?</v>
      </c>
      <c r="E1165" s="251" t="s">
        <v>2983</v>
      </c>
      <c r="F1165" s="251" t="str">
        <f t="shared" si="38"/>
        <v>IG_22
[${plot_descr}]: Mu gihe amazi atageze mu murima wawe, ni iyihe mpamvu y'ingenzi yari yabiteye?</v>
      </c>
      <c r="G1165" s="450"/>
      <c r="H1165" s="450"/>
      <c r="I1165" s="450"/>
      <c r="J1165" s="450"/>
      <c r="K1165" s="450"/>
      <c r="L1165" s="251" t="s">
        <v>2984</v>
      </c>
      <c r="M1165" s="450"/>
      <c r="N1165" s="251" t="s">
        <v>43</v>
      </c>
      <c r="O1165" s="450"/>
      <c r="P1165" s="450"/>
      <c r="Q1165" s="450"/>
      <c r="R1165" s="450"/>
      <c r="S1165" s="259"/>
      <c r="T1165" s="259"/>
      <c r="U1165" s="259"/>
      <c r="V1165" s="259"/>
      <c r="W1165" s="259"/>
      <c r="X1165" s="259"/>
      <c r="Y1165" s="259"/>
      <c r="Z1165" s="259"/>
      <c r="AA1165" s="255"/>
      <c r="AB1165" s="255"/>
      <c r="AC1165" s="255"/>
      <c r="AD1165" s="255"/>
      <c r="AE1165" s="255"/>
      <c r="AF1165" s="255"/>
      <c r="AG1165" s="255"/>
      <c r="AH1165" s="255"/>
      <c r="AI1165" s="255"/>
      <c r="AJ1165" s="255"/>
      <c r="AK1165" s="255"/>
      <c r="AL1165" s="255"/>
      <c r="AM1165" s="255"/>
      <c r="AN1165" s="255"/>
      <c r="AO1165" s="255"/>
      <c r="AP1165" s="255"/>
    </row>
    <row r="1166" spans="1:42" ht="78.75">
      <c r="A1166" s="251" t="s">
        <v>2985</v>
      </c>
      <c r="B1166" s="251" t="s">
        <v>2986</v>
      </c>
      <c r="C1166" s="251" t="s">
        <v>2987</v>
      </c>
      <c r="D1166" s="251" t="str">
        <f t="shared" si="37"/>
        <v>IG_23
[${plot_descr}]: When you haven't been able to access water, what are the other reasons? [Multiple Entries Possible]</v>
      </c>
      <c r="E1166" s="251" t="s">
        <v>2988</v>
      </c>
      <c r="F1166" s="251" t="str">
        <f t="shared" si="38"/>
        <v>IG_23
[${plot_descr}]: Mu gihe amazi atageze mu murima wawe, ni izihe mpamvu zindi zari zabiteye? Uvuge izishoboka zose</v>
      </c>
      <c r="G1166" s="450"/>
      <c r="H1166" s="450"/>
      <c r="I1166" s="450"/>
      <c r="J1166" s="450"/>
      <c r="K1166" s="450"/>
      <c r="L1166" s="251" t="s">
        <v>5788</v>
      </c>
      <c r="M1166" s="450"/>
      <c r="N1166" s="251" t="s">
        <v>43</v>
      </c>
      <c r="O1166" s="450"/>
      <c r="P1166" s="450"/>
      <c r="Q1166" s="450"/>
      <c r="R1166" s="450"/>
      <c r="S1166" s="259"/>
      <c r="T1166" s="259"/>
      <c r="U1166" s="259"/>
      <c r="V1166" s="259"/>
      <c r="W1166" s="259"/>
      <c r="X1166" s="259"/>
      <c r="Y1166" s="259"/>
      <c r="Z1166" s="259"/>
      <c r="AA1166" s="255"/>
      <c r="AB1166" s="255"/>
      <c r="AC1166" s="255"/>
      <c r="AD1166" s="255"/>
      <c r="AE1166" s="255"/>
      <c r="AF1166" s="255"/>
      <c r="AG1166" s="255"/>
      <c r="AH1166" s="255"/>
      <c r="AI1166" s="255"/>
      <c r="AJ1166" s="255"/>
      <c r="AK1166" s="255"/>
      <c r="AL1166" s="255"/>
      <c r="AM1166" s="255"/>
      <c r="AN1166" s="255"/>
      <c r="AO1166" s="255"/>
      <c r="AP1166" s="255"/>
    </row>
    <row r="1167" spans="1:42" ht="78.75">
      <c r="A1167" s="251" t="s">
        <v>2989</v>
      </c>
      <c r="B1167" s="251" t="s">
        <v>2990</v>
      </c>
      <c r="C1167" s="251" t="s">
        <v>2991</v>
      </c>
      <c r="D1167" s="251" t="str">
        <f t="shared" si="37"/>
        <v>IG_24
[${plot_descr}]: Has any part of the irrigation equipment broken or needed maintenance to function properly in the last season?</v>
      </c>
      <c r="E1167" s="251" t="s">
        <v>2992</v>
      </c>
      <c r="F1167" s="251" t="str">
        <f t="shared" si="38"/>
        <v>IG_24
[${plot_descr}]: Ese haba hari ibikoresho byo kuhira byangiritse cyangwa byari bikeneye gusanwa mu gihembwe cy'ihinga gishize?</v>
      </c>
      <c r="G1167" s="450"/>
      <c r="H1167" s="450"/>
      <c r="I1167" s="450"/>
      <c r="J1167" s="450"/>
      <c r="K1167" s="450"/>
      <c r="L1167" s="450"/>
      <c r="M1167" s="450"/>
      <c r="N1167" s="251" t="s">
        <v>43</v>
      </c>
      <c r="O1167" s="450"/>
      <c r="P1167" s="450"/>
      <c r="Q1167" s="450"/>
      <c r="R1167" s="450"/>
      <c r="S1167" s="259"/>
      <c r="T1167" s="259"/>
      <c r="U1167" s="259"/>
      <c r="V1167" s="259"/>
      <c r="W1167" s="259"/>
      <c r="X1167" s="259"/>
      <c r="Y1167" s="259"/>
      <c r="Z1167" s="259"/>
      <c r="AA1167" s="255"/>
      <c r="AB1167" s="255"/>
      <c r="AC1167" s="255"/>
      <c r="AD1167" s="255"/>
      <c r="AE1167" s="255"/>
      <c r="AF1167" s="255"/>
      <c r="AG1167" s="255"/>
      <c r="AH1167" s="255"/>
      <c r="AI1167" s="255"/>
      <c r="AJ1167" s="255"/>
      <c r="AK1167" s="255"/>
      <c r="AL1167" s="255"/>
      <c r="AM1167" s="255"/>
      <c r="AN1167" s="255"/>
      <c r="AO1167" s="255"/>
      <c r="AP1167" s="255"/>
    </row>
    <row r="1168" spans="1:42" ht="63">
      <c r="A1168" s="251" t="s">
        <v>2993</v>
      </c>
      <c r="B1168" s="251" t="s">
        <v>2994</v>
      </c>
      <c r="C1168" s="251" t="s">
        <v>2995</v>
      </c>
      <c r="D1168" s="251" t="str">
        <f t="shared" si="37"/>
        <v>IG_25
[${plot_descr}]: Which part of the irrigation system stopped functioning properly (multiple entries possible)</v>
      </c>
      <c r="E1168" s="251" t="s">
        <v>2996</v>
      </c>
      <c r="F1168" s="251" t="str">
        <f t="shared" si="38"/>
        <v>IG_25
[${plot_descr}]: Ni ibihe bikoresho byo kuhira byahagaze gukora neza (vuga ibishoboka byose)?</v>
      </c>
      <c r="G1168" s="450"/>
      <c r="H1168" s="450"/>
      <c r="I1168" s="450"/>
      <c r="J1168" s="450"/>
      <c r="K1168" s="450"/>
      <c r="L1168" s="251" t="s">
        <v>2997</v>
      </c>
      <c r="M1168" s="450"/>
      <c r="N1168" s="251" t="s">
        <v>43</v>
      </c>
      <c r="O1168" s="450"/>
      <c r="P1168" s="450"/>
      <c r="Q1168" s="450"/>
      <c r="R1168" s="450"/>
      <c r="S1168" s="259"/>
      <c r="T1168" s="259"/>
      <c r="U1168" s="259"/>
      <c r="V1168" s="259"/>
      <c r="W1168" s="259"/>
      <c r="X1168" s="259"/>
      <c r="Y1168" s="259"/>
      <c r="Z1168" s="259"/>
      <c r="AA1168" s="255"/>
      <c r="AB1168" s="255"/>
      <c r="AC1168" s="255"/>
      <c r="AD1168" s="255"/>
      <c r="AE1168" s="255"/>
      <c r="AF1168" s="255"/>
      <c r="AG1168" s="255"/>
      <c r="AH1168" s="255"/>
      <c r="AI1168" s="255"/>
      <c r="AJ1168" s="255"/>
      <c r="AK1168" s="255"/>
      <c r="AL1168" s="255"/>
      <c r="AM1168" s="255"/>
      <c r="AN1168" s="255"/>
      <c r="AO1168" s="255"/>
      <c r="AP1168" s="255"/>
    </row>
    <row r="1169" spans="1:42" ht="63">
      <c r="A1169" s="251" t="s">
        <v>66</v>
      </c>
      <c r="B1169" s="251" t="s">
        <v>2998</v>
      </c>
      <c r="C1169" s="251" t="s">
        <v>2999</v>
      </c>
      <c r="D1169" s="251" t="str">
        <f t="shared" si="37"/>
        <v>IG_26
[${plot_descr}]: Is the tertiary valve closest to you functional?</v>
      </c>
      <c r="E1169" s="251" t="s">
        <v>3000</v>
      </c>
      <c r="F1169" s="251" t="str">
        <f t="shared" si="38"/>
        <v>IG_26
[${plot_descr}]: Ese impombo zivomerera zegereye umurima wawe?</v>
      </c>
      <c r="G1169" s="450"/>
      <c r="H1169" s="450"/>
      <c r="I1169" s="450"/>
      <c r="J1169" s="450"/>
      <c r="K1169" s="450"/>
      <c r="L1169" s="450"/>
      <c r="M1169" s="450"/>
      <c r="N1169" s="251" t="s">
        <v>43</v>
      </c>
      <c r="O1169" s="450"/>
      <c r="P1169" s="450"/>
      <c r="Q1169" s="450"/>
      <c r="R1169" s="450"/>
      <c r="S1169" s="259"/>
      <c r="T1169" s="259"/>
      <c r="U1169" s="259"/>
      <c r="V1169" s="259"/>
      <c r="W1169" s="259"/>
      <c r="X1169" s="259"/>
      <c r="Y1169" s="259"/>
      <c r="Z1169" s="259"/>
      <c r="AA1169" s="255"/>
      <c r="AB1169" s="255"/>
      <c r="AC1169" s="255"/>
      <c r="AD1169" s="255"/>
      <c r="AE1169" s="255"/>
      <c r="AF1169" s="255"/>
      <c r="AG1169" s="255"/>
      <c r="AH1169" s="255"/>
      <c r="AI1169" s="255"/>
      <c r="AJ1169" s="255"/>
      <c r="AK1169" s="255"/>
      <c r="AL1169" s="255"/>
      <c r="AM1169" s="255"/>
      <c r="AN1169" s="255"/>
      <c r="AO1169" s="255"/>
      <c r="AP1169" s="255"/>
    </row>
    <row r="1170" spans="1:42" ht="63">
      <c r="A1170" s="251" t="s">
        <v>66</v>
      </c>
      <c r="B1170" s="251" t="s">
        <v>3001</v>
      </c>
      <c r="C1170" s="251" t="s">
        <v>3002</v>
      </c>
      <c r="D1170" s="251" t="str">
        <f t="shared" si="37"/>
        <v>IG_27
[${plot_descr}]: Have you ever turned on a tertiary valve for the purposes of irrigating your plot?</v>
      </c>
      <c r="E1170" s="251" t="s">
        <v>3003</v>
      </c>
      <c r="F1170" s="251" t="str">
        <f t="shared" si="38"/>
        <v>IG_27
[${plot_descr}]: Ese waba warigeze ufungura ku mpombo zivomerera ngo amazi ajye mu murima wawe?</v>
      </c>
      <c r="G1170" s="450"/>
      <c r="H1170" s="450"/>
      <c r="I1170" s="450"/>
      <c r="J1170" s="450"/>
      <c r="K1170" s="450"/>
      <c r="L1170" s="450"/>
      <c r="M1170" s="450"/>
      <c r="N1170" s="251" t="s">
        <v>43</v>
      </c>
      <c r="O1170" s="450"/>
      <c r="P1170" s="450"/>
      <c r="Q1170" s="450"/>
      <c r="R1170" s="450"/>
      <c r="S1170" s="259"/>
      <c r="T1170" s="259"/>
      <c r="U1170" s="259"/>
      <c r="V1170" s="259"/>
      <c r="W1170" s="259"/>
      <c r="X1170" s="259"/>
      <c r="Y1170" s="259"/>
      <c r="Z1170" s="259"/>
      <c r="AA1170" s="255"/>
      <c r="AB1170" s="255"/>
      <c r="AC1170" s="255"/>
      <c r="AD1170" s="255"/>
      <c r="AE1170" s="255"/>
      <c r="AF1170" s="255"/>
      <c r="AG1170" s="255"/>
      <c r="AH1170" s="255"/>
      <c r="AI1170" s="255"/>
      <c r="AJ1170" s="255"/>
      <c r="AK1170" s="255"/>
      <c r="AL1170" s="255"/>
      <c r="AM1170" s="255"/>
      <c r="AN1170" s="255"/>
      <c r="AO1170" s="255"/>
      <c r="AP1170" s="255"/>
    </row>
    <row r="1171" spans="1:42" ht="63">
      <c r="A1171" s="251" t="s">
        <v>66</v>
      </c>
      <c r="B1171" s="251" t="s">
        <v>3004</v>
      </c>
      <c r="C1171" s="251" t="s">
        <v>3005</v>
      </c>
      <c r="D1171" s="251" t="str">
        <f t="shared" si="37"/>
        <v>IG_28
[${plot_descr}]: Have you connected a flexible hose to the tertiary valve to date?</v>
      </c>
      <c r="E1171" s="251" t="s">
        <v>3006</v>
      </c>
      <c r="F1171" s="251" t="str">
        <f t="shared" si="38"/>
        <v>IG_28
[${plot_descr}]: Waba warigeze ucomeka umupira kuri robine yo kuvomerera?</v>
      </c>
      <c r="G1171" s="450"/>
      <c r="H1171" s="450"/>
      <c r="I1171" s="450"/>
      <c r="J1171" s="450"/>
      <c r="K1171" s="450"/>
      <c r="L1171" s="450"/>
      <c r="M1171" s="450"/>
      <c r="N1171" s="251" t="s">
        <v>43</v>
      </c>
      <c r="O1171" s="450"/>
      <c r="P1171" s="450"/>
      <c r="Q1171" s="450"/>
      <c r="R1171" s="450"/>
      <c r="S1171" s="259"/>
      <c r="T1171" s="259"/>
      <c r="U1171" s="259"/>
      <c r="V1171" s="259"/>
      <c r="W1171" s="259"/>
      <c r="X1171" s="259"/>
      <c r="Y1171" s="259"/>
      <c r="Z1171" s="259"/>
      <c r="AA1171" s="255"/>
      <c r="AB1171" s="255"/>
      <c r="AC1171" s="255"/>
      <c r="AD1171" s="255"/>
      <c r="AE1171" s="255"/>
      <c r="AF1171" s="255"/>
      <c r="AG1171" s="255"/>
      <c r="AH1171" s="255"/>
      <c r="AI1171" s="255"/>
      <c r="AJ1171" s="255"/>
      <c r="AK1171" s="255"/>
      <c r="AL1171" s="255"/>
      <c r="AM1171" s="255"/>
      <c r="AN1171" s="255"/>
      <c r="AO1171" s="255"/>
      <c r="AP1171" s="255"/>
    </row>
    <row r="1172" spans="1:42" ht="63">
      <c r="A1172" s="251" t="s">
        <v>66</v>
      </c>
      <c r="B1172" s="251" t="s">
        <v>3007</v>
      </c>
      <c r="C1172" s="251" t="s">
        <v>3008</v>
      </c>
      <c r="D1172" s="251" t="str">
        <f t="shared" si="37"/>
        <v>IG_29
[${plot_descr}]: Is the secondary valve that feeds your tertiary valve functional?</v>
      </c>
      <c r="E1172" s="251" t="s">
        <v>3009</v>
      </c>
      <c r="F1172" s="251" t="str">
        <f t="shared" si="38"/>
        <v>IG_29
[${plot_descr}]: Ese aho bafungurira amazi ngo amanuke mu mpombo zivomerera harakora neza?</v>
      </c>
      <c r="G1172" s="450"/>
      <c r="H1172" s="450"/>
      <c r="I1172" s="450"/>
      <c r="J1172" s="450"/>
      <c r="K1172" s="450"/>
      <c r="L1172" s="450"/>
      <c r="M1172" s="450"/>
      <c r="N1172" s="251" t="s">
        <v>43</v>
      </c>
      <c r="O1172" s="450"/>
      <c r="P1172" s="450"/>
      <c r="Q1172" s="450"/>
      <c r="R1172" s="450"/>
      <c r="S1172" s="259"/>
      <c r="T1172" s="259"/>
      <c r="U1172" s="259"/>
      <c r="V1172" s="259"/>
      <c r="W1172" s="259"/>
      <c r="X1172" s="259"/>
      <c r="Y1172" s="259"/>
      <c r="Z1172" s="259"/>
      <c r="AA1172" s="255"/>
      <c r="AB1172" s="255"/>
      <c r="AC1172" s="255"/>
      <c r="AD1172" s="255"/>
      <c r="AE1172" s="255"/>
      <c r="AF1172" s="255"/>
      <c r="AG1172" s="255"/>
      <c r="AH1172" s="255"/>
      <c r="AI1172" s="255"/>
      <c r="AJ1172" s="255"/>
      <c r="AK1172" s="255"/>
      <c r="AL1172" s="255"/>
      <c r="AM1172" s="255"/>
      <c r="AN1172" s="255"/>
      <c r="AO1172" s="255"/>
      <c r="AP1172" s="255"/>
    </row>
    <row r="1173" spans="1:42" ht="63">
      <c r="A1173" s="251" t="s">
        <v>66</v>
      </c>
      <c r="B1173" s="251" t="s">
        <v>3010</v>
      </c>
      <c r="C1173" s="251" t="s">
        <v>3011</v>
      </c>
      <c r="D1173" s="251" t="str">
        <f t="shared" si="37"/>
        <v>IG_30
[${plot_descr}]: Have you ever opened a secondary valve to start the flow of water to the terraces?</v>
      </c>
      <c r="E1173" s="251" t="s">
        <v>3012</v>
      </c>
      <c r="F1173" s="251" t="str">
        <f t="shared" si="38"/>
        <v>IG_30
[${plot_descr}]: Waba arigeze ufungura amazi ngo amanuke mu mpombo ajya mu materasi?</v>
      </c>
      <c r="G1173" s="450"/>
      <c r="H1173" s="450"/>
      <c r="I1173" s="450"/>
      <c r="J1173" s="450"/>
      <c r="K1173" s="450"/>
      <c r="L1173" s="450"/>
      <c r="M1173" s="450"/>
      <c r="N1173" s="251" t="s">
        <v>43</v>
      </c>
      <c r="O1173" s="450"/>
      <c r="P1173" s="450"/>
      <c r="Q1173" s="450"/>
      <c r="R1173" s="450"/>
      <c r="S1173" s="259"/>
      <c r="T1173" s="259"/>
      <c r="U1173" s="259"/>
      <c r="V1173" s="259"/>
      <c r="W1173" s="259"/>
      <c r="X1173" s="259"/>
      <c r="Y1173" s="259"/>
      <c r="Z1173" s="259"/>
      <c r="AA1173" s="255"/>
      <c r="AB1173" s="255"/>
      <c r="AC1173" s="255"/>
      <c r="AD1173" s="255"/>
      <c r="AE1173" s="255"/>
      <c r="AF1173" s="255"/>
      <c r="AG1173" s="255"/>
      <c r="AH1173" s="255"/>
      <c r="AI1173" s="255"/>
      <c r="AJ1173" s="255"/>
      <c r="AK1173" s="255"/>
      <c r="AL1173" s="255"/>
      <c r="AM1173" s="255"/>
      <c r="AN1173" s="255"/>
      <c r="AO1173" s="255"/>
      <c r="AP1173" s="255"/>
    </row>
    <row r="1174" spans="1:42" ht="78.75">
      <c r="A1174" s="251" t="s">
        <v>66</v>
      </c>
      <c r="B1174" s="251" t="s">
        <v>3013</v>
      </c>
      <c r="C1174" s="251" t="s">
        <v>3014</v>
      </c>
      <c r="D1174" s="251" t="str">
        <f t="shared" si="37"/>
        <v>IG_31
[${plot_descr}]: Did anyone from your HH work on irrigation-related maintenance during the past three agricultural seasons (14C, 15A, 15B)?</v>
      </c>
      <c r="E1174" s="251" t="s">
        <v>3015</v>
      </c>
      <c r="F1174" s="251" t="str">
        <f t="shared" si="38"/>
        <v>IG_31
[${plot_descr}]: Haba hari umuntu wo muri uru rugo wagize uruhare mu gusana ibikorwa byo kuhira muri mu bihembwe by'ihinga 14C, 15A, na 15B?</v>
      </c>
      <c r="G1174" s="450"/>
      <c r="H1174" s="450"/>
      <c r="I1174" s="450"/>
      <c r="J1174" s="450"/>
      <c r="K1174" s="450"/>
      <c r="L1174" s="450"/>
      <c r="M1174" s="450"/>
      <c r="N1174" s="251" t="s">
        <v>43</v>
      </c>
      <c r="O1174" s="450"/>
      <c r="P1174" s="450"/>
      <c r="Q1174" s="450"/>
      <c r="R1174" s="450"/>
      <c r="S1174" s="259"/>
      <c r="T1174" s="259"/>
      <c r="U1174" s="259"/>
      <c r="V1174" s="259"/>
      <c r="W1174" s="259"/>
      <c r="X1174" s="259"/>
      <c r="Y1174" s="259"/>
      <c r="Z1174" s="259"/>
      <c r="AA1174" s="255"/>
      <c r="AB1174" s="255"/>
      <c r="AC1174" s="255"/>
      <c r="AD1174" s="255"/>
      <c r="AE1174" s="255"/>
      <c r="AF1174" s="255"/>
      <c r="AG1174" s="255"/>
      <c r="AH1174" s="255"/>
      <c r="AI1174" s="255"/>
      <c r="AJ1174" s="255"/>
      <c r="AK1174" s="255"/>
      <c r="AL1174" s="255"/>
      <c r="AM1174" s="255"/>
      <c r="AN1174" s="255"/>
      <c r="AO1174" s="255"/>
      <c r="AP1174" s="255"/>
    </row>
    <row r="1175" spans="1:42" ht="47.25">
      <c r="A1175" s="251" t="s">
        <v>70</v>
      </c>
      <c r="B1175" s="251" t="s">
        <v>3016</v>
      </c>
      <c r="C1175" s="251" t="s">
        <v>3016</v>
      </c>
      <c r="D1175" s="251" t="str">
        <f t="shared" si="37"/>
        <v>IG_31_yes
IG_31_yes</v>
      </c>
      <c r="E1175" s="251" t="s">
        <v>3016</v>
      </c>
      <c r="F1175" s="251" t="str">
        <f t="shared" si="38"/>
        <v>IG_31_yes
IG_31_yes</v>
      </c>
      <c r="G1175" s="450"/>
      <c r="H1175" s="450"/>
      <c r="I1175" s="450"/>
      <c r="J1175" s="450"/>
      <c r="K1175" s="450"/>
      <c r="L1175" s="251" t="s">
        <v>3017</v>
      </c>
      <c r="M1175" s="450"/>
      <c r="N1175" s="450"/>
      <c r="O1175" s="450"/>
      <c r="P1175" s="450"/>
      <c r="Q1175" s="450"/>
      <c r="R1175" s="450"/>
      <c r="S1175" s="259"/>
      <c r="T1175" s="259"/>
      <c r="U1175" s="259"/>
      <c r="V1175" s="259"/>
      <c r="W1175" s="259"/>
      <c r="X1175" s="259"/>
      <c r="Y1175" s="259"/>
      <c r="Z1175" s="259"/>
      <c r="AA1175" s="255"/>
      <c r="AB1175" s="255"/>
      <c r="AC1175" s="255"/>
      <c r="AD1175" s="255"/>
      <c r="AE1175" s="255"/>
      <c r="AF1175" s="255"/>
      <c r="AG1175" s="255"/>
      <c r="AH1175" s="255"/>
      <c r="AI1175" s="255"/>
      <c r="AJ1175" s="255"/>
      <c r="AK1175" s="255"/>
      <c r="AL1175" s="255"/>
      <c r="AM1175" s="255"/>
      <c r="AN1175" s="255"/>
      <c r="AO1175" s="255"/>
      <c r="AP1175" s="255"/>
    </row>
    <row r="1176" spans="1:42" ht="63">
      <c r="A1176" s="251" t="s">
        <v>3018</v>
      </c>
      <c r="B1176" s="251" t="s">
        <v>3019</v>
      </c>
      <c r="C1176" s="251" t="s">
        <v>3020</v>
      </c>
      <c r="D1176" s="251" t="str">
        <f t="shared" si="37"/>
        <v>IG_32
During which seasons did HH members work on irrigation related maintenance?</v>
      </c>
      <c r="E1176" s="251" t="s">
        <v>3021</v>
      </c>
      <c r="F1176" s="251" t="str">
        <f t="shared" si="38"/>
        <v>IG_32
In which seasons did the hh members work on irrigation-related maintenance?</v>
      </c>
      <c r="G1176" s="450"/>
      <c r="H1176" s="450"/>
      <c r="I1176" s="450"/>
      <c r="J1176" s="450"/>
      <c r="K1176" s="450"/>
      <c r="L1176" s="450"/>
      <c r="M1176" s="450"/>
      <c r="N1176" s="251" t="s">
        <v>43</v>
      </c>
      <c r="O1176" s="450"/>
      <c r="P1176" s="450"/>
      <c r="Q1176" s="450"/>
      <c r="R1176" s="450"/>
      <c r="S1176" s="259"/>
      <c r="T1176" s="259"/>
      <c r="U1176" s="259"/>
      <c r="V1176" s="259"/>
      <c r="W1176" s="259"/>
      <c r="X1176" s="259"/>
      <c r="Y1176" s="259"/>
      <c r="Z1176" s="259"/>
      <c r="AA1176" s="255"/>
      <c r="AB1176" s="255"/>
      <c r="AC1176" s="255"/>
      <c r="AD1176" s="255"/>
      <c r="AE1176" s="255"/>
      <c r="AF1176" s="255"/>
      <c r="AG1176" s="255"/>
      <c r="AH1176" s="255"/>
      <c r="AI1176" s="255"/>
      <c r="AJ1176" s="255"/>
      <c r="AK1176" s="255"/>
      <c r="AL1176" s="255"/>
      <c r="AM1176" s="255"/>
      <c r="AN1176" s="255"/>
      <c r="AO1176" s="255"/>
      <c r="AP1176" s="255"/>
    </row>
    <row r="1177" spans="1:42" ht="47.25">
      <c r="A1177" s="251" t="s">
        <v>232</v>
      </c>
      <c r="B1177" s="251" t="s">
        <v>3022</v>
      </c>
      <c r="C1177" s="251" t="s">
        <v>2958</v>
      </c>
      <c r="D1177" s="251" t="str">
        <f t="shared" si="37"/>
        <v>IG_31_repeat
Irrigation Maintenance</v>
      </c>
      <c r="E1177" s="251" t="s">
        <v>2958</v>
      </c>
      <c r="F1177" s="251" t="str">
        <f t="shared" si="38"/>
        <v>IG_31_repeat
Irrigation Maintenance</v>
      </c>
      <c r="G1177" s="450"/>
      <c r="H1177" s="450"/>
      <c r="I1177" s="450"/>
      <c r="J1177" s="450"/>
      <c r="K1177" s="450"/>
      <c r="L1177" s="450"/>
      <c r="M1177" s="450"/>
      <c r="N1177" s="450"/>
      <c r="O1177" s="450"/>
      <c r="P1177" s="450"/>
      <c r="Q1177" s="450"/>
      <c r="R1177" s="259">
        <v>3</v>
      </c>
      <c r="S1177" s="259"/>
      <c r="T1177" s="259"/>
      <c r="U1177" s="259"/>
      <c r="V1177" s="259"/>
      <c r="W1177" s="259"/>
      <c r="X1177" s="259"/>
      <c r="Y1177" s="259"/>
      <c r="Z1177" s="259"/>
      <c r="AA1177" s="255"/>
      <c r="AB1177" s="255"/>
      <c r="AC1177" s="255"/>
      <c r="AD1177" s="255"/>
      <c r="AE1177" s="255"/>
      <c r="AF1177" s="255"/>
      <c r="AG1177" s="255"/>
      <c r="AH1177" s="255"/>
      <c r="AI1177" s="255"/>
      <c r="AJ1177" s="255"/>
      <c r="AK1177" s="255"/>
      <c r="AL1177" s="255"/>
      <c r="AM1177" s="255"/>
      <c r="AN1177" s="255"/>
      <c r="AO1177" s="255"/>
      <c r="AP1177" s="255"/>
    </row>
    <row r="1178" spans="1:42" ht="47.25">
      <c r="A1178" s="251" t="s">
        <v>59</v>
      </c>
      <c r="B1178" s="251" t="s">
        <v>3023</v>
      </c>
      <c r="C1178" s="251" t="s">
        <v>2959</v>
      </c>
      <c r="D1178" s="251" t="str">
        <f t="shared" si="37"/>
        <v>IG_31_pos
DO_pos</v>
      </c>
      <c r="E1178" s="251" t="s">
        <v>2959</v>
      </c>
      <c r="F1178" s="251" t="str">
        <f t="shared" si="38"/>
        <v>IG_31_pos
DO_pos</v>
      </c>
      <c r="G1178" s="450"/>
      <c r="H1178" s="450"/>
      <c r="I1178" s="450"/>
      <c r="J1178" s="450"/>
      <c r="K1178" s="450"/>
      <c r="L1178" s="450"/>
      <c r="M1178" s="450"/>
      <c r="N1178" s="450"/>
      <c r="O1178" s="450"/>
      <c r="P1178" s="450"/>
      <c r="Q1178" s="251" t="s">
        <v>238</v>
      </c>
      <c r="R1178" s="259"/>
      <c r="S1178" s="259"/>
      <c r="T1178" s="259"/>
      <c r="U1178" s="259"/>
      <c r="V1178" s="259"/>
      <c r="W1178" s="259"/>
      <c r="X1178" s="259"/>
      <c r="Y1178" s="259"/>
      <c r="Z1178" s="259"/>
      <c r="AA1178" s="255"/>
      <c r="AB1178" s="255"/>
      <c r="AC1178" s="255"/>
      <c r="AD1178" s="255"/>
      <c r="AE1178" s="255"/>
      <c r="AF1178" s="255"/>
      <c r="AG1178" s="255"/>
      <c r="AH1178" s="255"/>
      <c r="AI1178" s="255"/>
      <c r="AJ1178" s="255"/>
      <c r="AK1178" s="255"/>
      <c r="AL1178" s="255"/>
      <c r="AM1178" s="255"/>
      <c r="AN1178" s="255"/>
      <c r="AO1178" s="255"/>
      <c r="AP1178" s="255"/>
    </row>
    <row r="1179" spans="1:42" ht="47.25">
      <c r="A1179" s="251" t="s">
        <v>59</v>
      </c>
      <c r="B1179" s="251" t="s">
        <v>3024</v>
      </c>
      <c r="C1179" s="251" t="s">
        <v>2960</v>
      </c>
      <c r="D1179" s="251" t="str">
        <f t="shared" si="37"/>
        <v>Mainten_season
Maintenance_task</v>
      </c>
      <c r="E1179" s="251" t="s">
        <v>2960</v>
      </c>
      <c r="F1179" s="251" t="str">
        <f t="shared" si="38"/>
        <v>Mainten_season
Maintenance_task</v>
      </c>
      <c r="G1179" s="450"/>
      <c r="H1179" s="450"/>
      <c r="I1179" s="450"/>
      <c r="J1179" s="450"/>
      <c r="K1179" s="450"/>
      <c r="L1179" s="450"/>
      <c r="M1179" s="450"/>
      <c r="N1179" s="450"/>
      <c r="O1179" s="450"/>
      <c r="P1179" s="450"/>
      <c r="Q1179" s="259" t="s">
        <v>3025</v>
      </c>
      <c r="R1179" s="259"/>
      <c r="S1179" s="259"/>
      <c r="T1179" s="259"/>
      <c r="U1179" s="259"/>
      <c r="V1179" s="259"/>
      <c r="W1179" s="259"/>
      <c r="X1179" s="259"/>
      <c r="Y1179" s="259"/>
      <c r="Z1179" s="259"/>
      <c r="AA1179" s="255"/>
      <c r="AB1179" s="255"/>
      <c r="AC1179" s="255"/>
      <c r="AD1179" s="255"/>
      <c r="AE1179" s="255"/>
      <c r="AF1179" s="255"/>
      <c r="AG1179" s="255"/>
      <c r="AH1179" s="255"/>
      <c r="AI1179" s="255"/>
      <c r="AJ1179" s="255"/>
      <c r="AK1179" s="255"/>
      <c r="AL1179" s="255"/>
      <c r="AM1179" s="255"/>
      <c r="AN1179" s="255"/>
      <c r="AO1179" s="255"/>
      <c r="AP1179" s="255"/>
    </row>
    <row r="1180" spans="1:42" ht="47.25">
      <c r="A1180" s="251" t="s">
        <v>70</v>
      </c>
      <c r="B1180" s="251" t="s">
        <v>3026</v>
      </c>
      <c r="C1180" s="251" t="s">
        <v>3027</v>
      </c>
      <c r="D1180" s="251" t="str">
        <f t="shared" si="37"/>
        <v>IG_32_yes
HH members worked on Irrigation maintenance</v>
      </c>
      <c r="E1180" s="251" t="s">
        <v>3027</v>
      </c>
      <c r="F1180" s="251" t="str">
        <f t="shared" si="38"/>
        <v>IG_32_yes
HH members worked on Irrigation maintenance</v>
      </c>
      <c r="G1180" s="450"/>
      <c r="H1180" s="450"/>
      <c r="I1180" s="450"/>
      <c r="J1180" s="450"/>
      <c r="K1180" s="450"/>
      <c r="L1180" s="251" t="s">
        <v>3028</v>
      </c>
      <c r="M1180" s="450"/>
      <c r="N1180" s="450"/>
      <c r="O1180" s="450"/>
      <c r="P1180" s="450"/>
      <c r="Q1180" s="450"/>
      <c r="R1180" s="450"/>
      <c r="S1180" s="259"/>
      <c r="T1180" s="259"/>
      <c r="U1180" s="259"/>
      <c r="V1180" s="259"/>
      <c r="W1180" s="259"/>
      <c r="X1180" s="259"/>
      <c r="Y1180" s="259"/>
      <c r="Z1180" s="259"/>
      <c r="AA1180" s="255"/>
      <c r="AB1180" s="255"/>
      <c r="AC1180" s="255"/>
      <c r="AD1180" s="255"/>
      <c r="AE1180" s="255"/>
      <c r="AF1180" s="255"/>
      <c r="AG1180" s="255"/>
      <c r="AH1180" s="255"/>
      <c r="AI1180" s="255"/>
      <c r="AJ1180" s="255"/>
      <c r="AK1180" s="255"/>
      <c r="AL1180" s="255"/>
      <c r="AM1180" s="255"/>
      <c r="AN1180" s="255"/>
      <c r="AO1180" s="255"/>
      <c r="AP1180" s="255"/>
    </row>
    <row r="1181" spans="1:42" ht="63">
      <c r="A1181" s="251" t="s">
        <v>48</v>
      </c>
      <c r="B1181" s="251" t="s">
        <v>3029</v>
      </c>
      <c r="C1181" s="251" t="s">
        <v>3030</v>
      </c>
      <c r="D1181" s="251" t="str">
        <f t="shared" si="37"/>
        <v>IG_33
[${plot_descr}]: How many individuals in [${Mainten_season}]?</v>
      </c>
      <c r="E1181" s="251" t="s">
        <v>3031</v>
      </c>
      <c r="F1181" s="251" t="str">
        <f t="shared" si="38"/>
        <v>IG_33
[${plot_descr}]: Ni bangahe muri [${Mainten_season}]?</v>
      </c>
      <c r="G1181" s="450"/>
      <c r="H1181" s="450"/>
      <c r="I1181" s="450"/>
      <c r="J1181" s="251" t="s">
        <v>3032</v>
      </c>
      <c r="K1181" s="450"/>
      <c r="L1181" s="450"/>
      <c r="M1181" s="450"/>
      <c r="N1181" s="251" t="s">
        <v>43</v>
      </c>
      <c r="O1181" s="450"/>
      <c r="P1181" s="450"/>
      <c r="Q1181" s="450"/>
      <c r="R1181" s="450"/>
      <c r="S1181" s="259"/>
      <c r="T1181" s="259"/>
      <c r="U1181" s="259"/>
      <c r="V1181" s="259"/>
      <c r="W1181" s="259"/>
      <c r="X1181" s="259"/>
      <c r="Y1181" s="259"/>
      <c r="Z1181" s="259"/>
      <c r="AA1181" s="255"/>
      <c r="AB1181" s="255"/>
      <c r="AC1181" s="255"/>
      <c r="AD1181" s="255"/>
      <c r="AE1181" s="255"/>
      <c r="AF1181" s="255"/>
      <c r="AG1181" s="255"/>
      <c r="AH1181" s="255"/>
      <c r="AI1181" s="255"/>
      <c r="AJ1181" s="255"/>
      <c r="AK1181" s="255"/>
      <c r="AL1181" s="255"/>
      <c r="AM1181" s="255"/>
      <c r="AN1181" s="255"/>
      <c r="AO1181" s="255"/>
      <c r="AP1181" s="255"/>
    </row>
    <row r="1182" spans="1:42" ht="94.5">
      <c r="A1182" s="251" t="s">
        <v>48</v>
      </c>
      <c r="B1182" s="251" t="s">
        <v>3033</v>
      </c>
      <c r="C1182" s="251" t="s">
        <v>3034</v>
      </c>
      <c r="D1182" s="251" t="str">
        <f t="shared" si="37"/>
        <v>IG_34
[${plot_descr}]: How many days in total did these individuals collectively (Individual contributions added up) spend on maintaining the irrigation infrastructure in this block over the course of [${Mainten_season}]?</v>
      </c>
      <c r="E1182" s="251" t="s">
        <v>3035</v>
      </c>
      <c r="F1182" s="251" t="str">
        <f t="shared" si="38"/>
        <v>IG_34
[${plot_descr}]: Ni iminsi ingahe yose hamwe abo bantu bakoze (uteranyije iya buri wese) bamaze basana ibikorwa byo kuhira muri iri tsinda muri [${Mainten_season}]?</v>
      </c>
      <c r="G1182" s="450"/>
      <c r="H1182" s="450"/>
      <c r="I1182" s="450"/>
      <c r="J1182" s="450"/>
      <c r="K1182" s="450"/>
      <c r="L1182" s="450"/>
      <c r="M1182" s="450"/>
      <c r="N1182" s="251" t="s">
        <v>43</v>
      </c>
      <c r="O1182" s="450"/>
      <c r="P1182" s="450"/>
      <c r="Q1182" s="450"/>
      <c r="R1182" s="450"/>
      <c r="S1182" s="259"/>
      <c r="T1182" s="259"/>
      <c r="U1182" s="259"/>
      <c r="V1182" s="259"/>
      <c r="W1182" s="259"/>
      <c r="X1182" s="259"/>
      <c r="Y1182" s="259"/>
      <c r="Z1182" s="259"/>
      <c r="AA1182" s="255"/>
      <c r="AB1182" s="255"/>
      <c r="AC1182" s="255"/>
      <c r="AD1182" s="255"/>
      <c r="AE1182" s="255"/>
      <c r="AF1182" s="255"/>
      <c r="AG1182" s="255"/>
      <c r="AH1182" s="255"/>
      <c r="AI1182" s="255"/>
      <c r="AJ1182" s="255"/>
      <c r="AK1182" s="255"/>
      <c r="AL1182" s="255"/>
      <c r="AM1182" s="255"/>
      <c r="AN1182" s="255"/>
      <c r="AO1182" s="255"/>
      <c r="AP1182" s="255"/>
    </row>
    <row r="1183" spans="1:42" ht="78.75">
      <c r="A1183" s="251" t="s">
        <v>3036</v>
      </c>
      <c r="B1183" s="251" t="s">
        <v>3037</v>
      </c>
      <c r="C1183" s="251" t="s">
        <v>3038</v>
      </c>
      <c r="D1183" s="251" t="str">
        <f t="shared" si="37"/>
        <v>IG_35
[${plot_descr}]: Which part of the LWH Irrigation Infrastructure did these individuals spend the most time maintaining [${Mainten_season}]? (Choose 1)</v>
      </c>
      <c r="E1183" s="251" t="s">
        <v>3039</v>
      </c>
      <c r="F1183" s="251" t="str">
        <f t="shared" si="38"/>
        <v>IG_35
[${plot_descr}]: Ni ikihe gice cy'ibikorwa byo kuhira abo bantu bamazeho igihe kirekire basana? [${Mainten_season}] (uhitemo 1)</v>
      </c>
      <c r="G1183" s="450"/>
      <c r="H1183" s="450"/>
      <c r="I1183" s="450"/>
      <c r="J1183" s="450"/>
      <c r="K1183" s="450"/>
      <c r="L1183" s="450"/>
      <c r="M1183" s="450"/>
      <c r="N1183" s="251" t="s">
        <v>43</v>
      </c>
      <c r="O1183" s="450"/>
      <c r="P1183" s="450"/>
      <c r="Q1183" s="450"/>
      <c r="R1183" s="450"/>
      <c r="S1183" s="259"/>
      <c r="T1183" s="259"/>
      <c r="U1183" s="259"/>
      <c r="V1183" s="259"/>
      <c r="W1183" s="259"/>
      <c r="X1183" s="259"/>
      <c r="Y1183" s="259"/>
      <c r="Z1183" s="259"/>
      <c r="AA1183" s="255"/>
      <c r="AB1183" s="255"/>
      <c r="AC1183" s="255"/>
      <c r="AD1183" s="255"/>
      <c r="AE1183" s="255"/>
      <c r="AF1183" s="255"/>
      <c r="AG1183" s="255"/>
      <c r="AH1183" s="255"/>
      <c r="AI1183" s="255"/>
      <c r="AJ1183" s="255"/>
      <c r="AK1183" s="255"/>
      <c r="AL1183" s="255"/>
      <c r="AM1183" s="255"/>
      <c r="AN1183" s="255"/>
      <c r="AO1183" s="255"/>
      <c r="AP1183" s="255"/>
    </row>
    <row r="1184" spans="1:42" ht="94.5">
      <c r="A1184" s="251" t="s">
        <v>3040</v>
      </c>
      <c r="B1184" s="251" t="s">
        <v>3041</v>
      </c>
      <c r="C1184" s="251" t="s">
        <v>3042</v>
      </c>
      <c r="D1184" s="251" t="str">
        <f t="shared" si="37"/>
        <v>IG_36
[${plot_descr}]: On average, relative to this plot discussed above, how much time did your HH spend on maintainenance-related tasks for the other plots in the command area during [${Mainten_season}]?</v>
      </c>
      <c r="E1184" s="251" t="s">
        <v>3043</v>
      </c>
      <c r="F1184" s="251" t="str">
        <f t="shared" si="38"/>
        <v>IG_36
[${plot_descr}]: Ugereranyije, wifashishije uyu murima twavuzeho mbere, ni igihe kingana gute umuryango wawe ufata ukora imirimo ijyanye no kubungabunga indi mirima iri muri gahunda ya luwahu [${Mainten_season}]?</v>
      </c>
      <c r="G1184" s="450"/>
      <c r="H1184" s="450"/>
      <c r="I1184" s="450"/>
      <c r="J1184" s="450"/>
      <c r="K1184" s="450"/>
      <c r="L1184" s="450"/>
      <c r="M1184" s="450"/>
      <c r="N1184" s="251" t="s">
        <v>43</v>
      </c>
      <c r="O1184" s="450"/>
      <c r="P1184" s="450"/>
      <c r="Q1184" s="450"/>
      <c r="R1184" s="450"/>
      <c r="S1184" s="259"/>
      <c r="T1184" s="259"/>
      <c r="U1184" s="259"/>
      <c r="V1184" s="259"/>
      <c r="W1184" s="259"/>
      <c r="X1184" s="259"/>
      <c r="Y1184" s="259"/>
      <c r="Z1184" s="259"/>
      <c r="AA1184" s="255"/>
      <c r="AB1184" s="255"/>
      <c r="AC1184" s="255"/>
      <c r="AD1184" s="255"/>
      <c r="AE1184" s="255"/>
      <c r="AF1184" s="255"/>
      <c r="AG1184" s="255"/>
      <c r="AH1184" s="255"/>
      <c r="AI1184" s="255"/>
      <c r="AJ1184" s="255"/>
      <c r="AK1184" s="255"/>
      <c r="AL1184" s="255"/>
      <c r="AM1184" s="255"/>
      <c r="AN1184" s="255"/>
      <c r="AO1184" s="255"/>
      <c r="AP1184" s="255"/>
    </row>
    <row r="1185" spans="1:42" ht="78.75">
      <c r="A1185" s="251" t="s">
        <v>66</v>
      </c>
      <c r="B1185" s="251" t="s">
        <v>3044</v>
      </c>
      <c r="C1185" s="251" t="s">
        <v>3045</v>
      </c>
      <c r="D1185" s="251" t="str">
        <f t="shared" si="37"/>
        <v>IG_37
[${plot_descr}]: Did the individuals from your HH work with your neighbors on maintenance during [${Mainten_season}] 2015?</v>
      </c>
      <c r="E1185" s="251" t="s">
        <v>3046</v>
      </c>
      <c r="F1185" s="251" t="str">
        <f t="shared" si="38"/>
        <v>IG_37
[${plot_descr}]: Ese abantu bo mu rugo rwawe bafatanyije n'abo mwadikanije mu bikorwa byo kubungabunga mu gihembwe [${Mainten_season}] 2015?</v>
      </c>
      <c r="G1185" s="450"/>
      <c r="H1185" s="450"/>
      <c r="I1185" s="450"/>
      <c r="J1185" s="450"/>
      <c r="K1185" s="450"/>
      <c r="L1185" s="450"/>
      <c r="M1185" s="450"/>
      <c r="N1185" s="251" t="s">
        <v>43</v>
      </c>
      <c r="O1185" s="450"/>
      <c r="P1185" s="450"/>
      <c r="Q1185" s="450"/>
      <c r="R1185" s="450"/>
      <c r="S1185" s="259"/>
      <c r="T1185" s="259"/>
      <c r="U1185" s="259"/>
      <c r="V1185" s="259"/>
      <c r="W1185" s="259"/>
      <c r="X1185" s="259"/>
      <c r="Y1185" s="259"/>
      <c r="Z1185" s="259"/>
      <c r="AA1185" s="255"/>
      <c r="AB1185" s="255"/>
      <c r="AC1185" s="255"/>
      <c r="AD1185" s="255"/>
      <c r="AE1185" s="255"/>
      <c r="AF1185" s="255"/>
      <c r="AG1185" s="255"/>
      <c r="AH1185" s="255"/>
      <c r="AI1185" s="255"/>
      <c r="AJ1185" s="255"/>
      <c r="AK1185" s="255"/>
      <c r="AL1185" s="255"/>
      <c r="AM1185" s="255"/>
      <c r="AN1185" s="255"/>
      <c r="AO1185" s="255"/>
      <c r="AP1185" s="255"/>
    </row>
    <row r="1186" spans="1:42" ht="47.25">
      <c r="A1186" s="251" t="s">
        <v>447</v>
      </c>
      <c r="B1186" s="450"/>
      <c r="C1186" s="251"/>
      <c r="D1186" s="251" t="str">
        <f t="shared" si="37"/>
        <v xml:space="preserve">
</v>
      </c>
      <c r="E1186" s="450"/>
      <c r="F1186" s="251" t="str">
        <f t="shared" si="38"/>
        <v xml:space="preserve">
</v>
      </c>
      <c r="G1186" s="450"/>
      <c r="H1186" s="450"/>
      <c r="I1186" s="319"/>
      <c r="J1186" s="319"/>
      <c r="K1186" s="319"/>
      <c r="L1186" s="319"/>
      <c r="M1186" s="319"/>
      <c r="N1186" s="450"/>
      <c r="O1186" s="319"/>
      <c r="P1186" s="319"/>
      <c r="Q1186" s="319"/>
      <c r="R1186" s="319"/>
      <c r="S1186" s="259"/>
      <c r="T1186" s="259"/>
      <c r="U1186" s="259"/>
      <c r="V1186" s="259"/>
      <c r="W1186" s="259"/>
      <c r="X1186" s="259"/>
      <c r="Y1186" s="259"/>
      <c r="Z1186" s="259"/>
      <c r="AA1186" s="255"/>
      <c r="AB1186" s="255"/>
      <c r="AC1186" s="255"/>
      <c r="AD1186" s="255"/>
      <c r="AE1186" s="255"/>
      <c r="AF1186" s="255"/>
      <c r="AG1186" s="255"/>
      <c r="AH1186" s="255"/>
      <c r="AI1186" s="255"/>
      <c r="AJ1186" s="255"/>
      <c r="AK1186" s="255"/>
      <c r="AL1186" s="255"/>
      <c r="AM1186" s="255"/>
      <c r="AN1186" s="255"/>
      <c r="AO1186" s="255"/>
      <c r="AP1186" s="255"/>
    </row>
    <row r="1187" spans="1:42" ht="47.25">
      <c r="A1187" s="251" t="s">
        <v>315</v>
      </c>
      <c r="B1187" s="450"/>
      <c r="C1187" s="251"/>
      <c r="D1187" s="251" t="str">
        <f t="shared" si="37"/>
        <v xml:space="preserve">
</v>
      </c>
      <c r="E1187" s="450"/>
      <c r="F1187" s="251" t="str">
        <f t="shared" si="38"/>
        <v xml:space="preserve">
</v>
      </c>
      <c r="G1187" s="450"/>
      <c r="H1187" s="450"/>
      <c r="I1187" s="319"/>
      <c r="J1187" s="319"/>
      <c r="K1187" s="319"/>
      <c r="L1187" s="319"/>
      <c r="M1187" s="319"/>
      <c r="N1187" s="450"/>
      <c r="O1187" s="319"/>
      <c r="P1187" s="319"/>
      <c r="Q1187" s="319"/>
      <c r="R1187" s="319"/>
      <c r="S1187" s="259"/>
      <c r="T1187" s="259"/>
      <c r="U1187" s="259"/>
      <c r="V1187" s="259"/>
      <c r="W1187" s="259"/>
      <c r="X1187" s="259"/>
      <c r="Y1187" s="259"/>
      <c r="Z1187" s="259"/>
      <c r="AA1187" s="255"/>
      <c r="AB1187" s="255"/>
      <c r="AC1187" s="255"/>
      <c r="AD1187" s="255"/>
      <c r="AE1187" s="255"/>
      <c r="AF1187" s="255"/>
      <c r="AG1187" s="255"/>
      <c r="AH1187" s="255"/>
      <c r="AI1187" s="255"/>
      <c r="AJ1187" s="255"/>
      <c r="AK1187" s="255"/>
      <c r="AL1187" s="255"/>
      <c r="AM1187" s="255"/>
      <c r="AN1187" s="255"/>
      <c r="AO1187" s="255"/>
      <c r="AP1187" s="255"/>
    </row>
    <row r="1188" spans="1:42" ht="47.25">
      <c r="A1188" s="251" t="s">
        <v>447</v>
      </c>
      <c r="B1188" s="450"/>
      <c r="C1188" s="251"/>
      <c r="D1188" s="251" t="str">
        <f t="shared" si="37"/>
        <v xml:space="preserve">
</v>
      </c>
      <c r="E1188" s="450"/>
      <c r="F1188" s="251" t="str">
        <f t="shared" si="38"/>
        <v xml:space="preserve">
</v>
      </c>
      <c r="G1188" s="450"/>
      <c r="H1188" s="450"/>
      <c r="I1188" s="319"/>
      <c r="J1188" s="319"/>
      <c r="K1188" s="319"/>
      <c r="L1188" s="319"/>
      <c r="M1188" s="319"/>
      <c r="N1188" s="450"/>
      <c r="O1188" s="319"/>
      <c r="P1188" s="319"/>
      <c r="Q1188" s="319"/>
      <c r="R1188" s="319"/>
      <c r="S1188" s="259"/>
      <c r="T1188" s="259"/>
      <c r="U1188" s="259"/>
      <c r="V1188" s="259"/>
      <c r="W1188" s="259"/>
      <c r="X1188" s="259"/>
      <c r="Y1188" s="259"/>
      <c r="Z1188" s="259"/>
      <c r="AA1188" s="255"/>
      <c r="AB1188" s="255"/>
      <c r="AC1188" s="255"/>
      <c r="AD1188" s="255"/>
      <c r="AE1188" s="255"/>
      <c r="AF1188" s="255"/>
      <c r="AG1188" s="255"/>
      <c r="AH1188" s="255"/>
      <c r="AI1188" s="255"/>
      <c r="AJ1188" s="255"/>
      <c r="AK1188" s="255"/>
      <c r="AL1188" s="255"/>
      <c r="AM1188" s="255"/>
      <c r="AN1188" s="255"/>
      <c r="AO1188" s="255"/>
      <c r="AP1188" s="255"/>
    </row>
    <row r="1189" spans="1:42" ht="63">
      <c r="A1189" s="251" t="s">
        <v>22</v>
      </c>
      <c r="B1189" s="251" t="s">
        <v>3047</v>
      </c>
      <c r="C1189" s="251" t="s">
        <v>3048</v>
      </c>
      <c r="D1189" s="251" t="str">
        <f t="shared" si="37"/>
        <v>all_plots_irrigation
Enumerator Note: Please ask the following questions for all [cultivated plots]</v>
      </c>
      <c r="E1189" s="251" t="s">
        <v>3049</v>
      </c>
      <c r="F1189" s="251" t="str">
        <f t="shared" si="38"/>
        <v>all_plots_irrigation
Ubaza: Baza ibibazo bikurikira ku mirima yose yahinzwe</v>
      </c>
      <c r="G1189" s="450"/>
      <c r="H1189" s="450"/>
      <c r="I1189" s="319"/>
      <c r="J1189" s="319"/>
      <c r="K1189" s="319"/>
      <c r="L1189" s="319"/>
      <c r="M1189" s="319"/>
      <c r="N1189" s="450"/>
      <c r="O1189" s="319"/>
      <c r="P1189" s="319"/>
      <c r="Q1189" s="319"/>
      <c r="R1189" s="319"/>
      <c r="S1189" s="259"/>
      <c r="T1189" s="259"/>
      <c r="U1189" s="259"/>
      <c r="V1189" s="259"/>
      <c r="W1189" s="259"/>
      <c r="X1189" s="259"/>
      <c r="Y1189" s="259"/>
      <c r="Z1189" s="259"/>
      <c r="AA1189" s="255"/>
      <c r="AB1189" s="255"/>
      <c r="AC1189" s="255"/>
      <c r="AD1189" s="255"/>
      <c r="AE1189" s="255"/>
      <c r="AF1189" s="255"/>
      <c r="AG1189" s="255"/>
      <c r="AH1189" s="255"/>
      <c r="AI1189" s="255"/>
      <c r="AJ1189" s="255"/>
      <c r="AK1189" s="255"/>
      <c r="AL1189" s="255"/>
      <c r="AM1189" s="255"/>
      <c r="AN1189" s="255"/>
      <c r="AO1189" s="255"/>
      <c r="AP1189" s="255"/>
    </row>
    <row r="1190" spans="1:42" ht="47.25">
      <c r="A1190" s="251" t="s">
        <v>232</v>
      </c>
      <c r="B1190" s="251" t="s">
        <v>3050</v>
      </c>
      <c r="C1190" s="251" t="s">
        <v>3050</v>
      </c>
      <c r="D1190" s="251" t="str">
        <f t="shared" si="37"/>
        <v>do_all
do_all</v>
      </c>
      <c r="E1190" s="251" t="s">
        <v>3050</v>
      </c>
      <c r="F1190" s="251" t="str">
        <f t="shared" si="38"/>
        <v>do_all
do_all</v>
      </c>
      <c r="G1190" s="450"/>
      <c r="H1190" s="450"/>
      <c r="I1190" s="319"/>
      <c r="J1190" s="319"/>
      <c r="K1190" s="319"/>
      <c r="L1190" s="319"/>
      <c r="M1190" s="319"/>
      <c r="N1190" s="450"/>
      <c r="O1190" s="319"/>
      <c r="P1190" s="319"/>
      <c r="Q1190" s="319"/>
      <c r="R1190" s="251" t="s">
        <v>757</v>
      </c>
      <c r="S1190" s="259"/>
      <c r="T1190" s="259"/>
      <c r="U1190" s="259"/>
      <c r="V1190" s="259"/>
      <c r="W1190" s="259"/>
      <c r="X1190" s="259"/>
      <c r="Y1190" s="259"/>
      <c r="Z1190" s="259"/>
      <c r="AA1190" s="255"/>
      <c r="AB1190" s="255"/>
      <c r="AC1190" s="255"/>
      <c r="AD1190" s="255"/>
      <c r="AE1190" s="255"/>
      <c r="AF1190" s="255"/>
      <c r="AG1190" s="255"/>
      <c r="AH1190" s="255"/>
      <c r="AI1190" s="255"/>
      <c r="AJ1190" s="255"/>
      <c r="AK1190" s="255"/>
      <c r="AL1190" s="255"/>
      <c r="AM1190" s="255"/>
      <c r="AN1190" s="255"/>
      <c r="AO1190" s="255"/>
      <c r="AP1190" s="255"/>
    </row>
    <row r="1191" spans="1:42" ht="47.25">
      <c r="A1191" s="251" t="s">
        <v>59</v>
      </c>
      <c r="B1191" s="251" t="s">
        <v>3051</v>
      </c>
      <c r="C1191" s="251" t="s">
        <v>3052</v>
      </c>
      <c r="D1191" s="251" t="str">
        <f t="shared" ref="D1191:D1254" si="39">$B1191&amp;"
"&amp;$C1191</f>
        <v>p_do
p_do: plot position in all seasons</v>
      </c>
      <c r="E1191" s="450"/>
      <c r="F1191" s="251" t="str">
        <f t="shared" si="38"/>
        <v xml:space="preserve">p_do
</v>
      </c>
      <c r="G1191" s="450"/>
      <c r="H1191" s="450"/>
      <c r="I1191" s="319"/>
      <c r="J1191" s="319"/>
      <c r="K1191" s="319"/>
      <c r="L1191" s="319"/>
      <c r="M1191" s="319"/>
      <c r="N1191" s="450"/>
      <c r="O1191" s="319"/>
      <c r="P1191" s="319"/>
      <c r="Q1191" s="319" t="s">
        <v>238</v>
      </c>
      <c r="R1191" s="319"/>
      <c r="S1191" s="259"/>
      <c r="T1191" s="259"/>
      <c r="U1191" s="259"/>
      <c r="V1191" s="259"/>
      <c r="W1191" s="259"/>
      <c r="X1191" s="259"/>
      <c r="Y1191" s="259"/>
      <c r="Z1191" s="259"/>
      <c r="AA1191" s="255"/>
      <c r="AB1191" s="255"/>
      <c r="AC1191" s="255"/>
      <c r="AD1191" s="255"/>
      <c r="AE1191" s="255"/>
      <c r="AF1191" s="255"/>
      <c r="AG1191" s="255"/>
      <c r="AH1191" s="255"/>
      <c r="AI1191" s="255"/>
      <c r="AJ1191" s="255"/>
      <c r="AK1191" s="255"/>
      <c r="AL1191" s="255"/>
      <c r="AM1191" s="255"/>
      <c r="AN1191" s="255"/>
      <c r="AO1191" s="255"/>
      <c r="AP1191" s="255"/>
    </row>
    <row r="1192" spans="1:42" ht="47.25">
      <c r="A1192" s="251" t="s">
        <v>59</v>
      </c>
      <c r="B1192" s="251" t="s">
        <v>3053</v>
      </c>
      <c r="C1192" s="251" t="s">
        <v>3054</v>
      </c>
      <c r="D1192" s="251" t="str">
        <f t="shared" si="39"/>
        <v>plot_do
plot_do: description of cultivated plots in any season</v>
      </c>
      <c r="E1192" s="251" t="s">
        <v>3054</v>
      </c>
      <c r="F1192" s="251" t="str">
        <f t="shared" si="38"/>
        <v>plot_do
plot_do: description of cultivated plots in any season</v>
      </c>
      <c r="G1192" s="450"/>
      <c r="H1192" s="450"/>
      <c r="I1192" s="319"/>
      <c r="J1192" s="319"/>
      <c r="K1192" s="319"/>
      <c r="L1192" s="319"/>
      <c r="M1192" s="319"/>
      <c r="N1192" s="450"/>
      <c r="O1192" s="319"/>
      <c r="P1192" s="319"/>
      <c r="Q1192" s="368" t="s">
        <v>3055</v>
      </c>
      <c r="R1192" s="319"/>
      <c r="S1192" s="259"/>
      <c r="T1192" s="259"/>
      <c r="U1192" s="259"/>
      <c r="V1192" s="259"/>
      <c r="W1192" s="259"/>
      <c r="X1192" s="259"/>
      <c r="Y1192" s="259"/>
      <c r="Z1192" s="259"/>
      <c r="AA1192" s="255"/>
      <c r="AB1192" s="255"/>
      <c r="AC1192" s="255"/>
      <c r="AD1192" s="255"/>
      <c r="AE1192" s="255"/>
      <c r="AF1192" s="255"/>
      <c r="AG1192" s="255"/>
      <c r="AH1192" s="255"/>
      <c r="AI1192" s="255"/>
      <c r="AJ1192" s="255"/>
      <c r="AK1192" s="255"/>
      <c r="AL1192" s="255"/>
      <c r="AM1192" s="255"/>
      <c r="AN1192" s="255"/>
      <c r="AO1192" s="255"/>
      <c r="AP1192" s="255"/>
    </row>
    <row r="1193" spans="1:42" ht="51.75">
      <c r="A1193" s="251" t="s">
        <v>59</v>
      </c>
      <c r="B1193" s="251" t="s">
        <v>3056</v>
      </c>
      <c r="C1193" s="251"/>
      <c r="D1193" s="251" t="str">
        <f t="shared" si="39"/>
        <v xml:space="preserve">relevance_do
</v>
      </c>
      <c r="E1193" s="450"/>
      <c r="F1193" s="251" t="str">
        <f t="shared" si="38"/>
        <v xml:space="preserve">relevance_do
</v>
      </c>
      <c r="G1193" s="450"/>
      <c r="H1193" s="450"/>
      <c r="I1193" s="319"/>
      <c r="J1193" s="319"/>
      <c r="K1193" s="319"/>
      <c r="L1193" s="319"/>
      <c r="M1193" s="319"/>
      <c r="N1193" s="450"/>
      <c r="O1193" s="319"/>
      <c r="P1193" s="319"/>
      <c r="Q1193" s="368" t="s">
        <v>3057</v>
      </c>
      <c r="R1193" s="319"/>
      <c r="S1193" s="259"/>
      <c r="T1193" s="259"/>
      <c r="U1193" s="259"/>
      <c r="V1193" s="259"/>
      <c r="W1193" s="259"/>
      <c r="X1193" s="259"/>
      <c r="Y1193" s="259"/>
      <c r="Z1193" s="259"/>
      <c r="AA1193" s="255"/>
      <c r="AB1193" s="255"/>
      <c r="AC1193" s="255"/>
      <c r="AD1193" s="255"/>
      <c r="AE1193" s="255"/>
      <c r="AF1193" s="255"/>
      <c r="AG1193" s="255"/>
      <c r="AH1193" s="255"/>
      <c r="AI1193" s="255"/>
      <c r="AJ1193" s="255"/>
      <c r="AK1193" s="255"/>
      <c r="AL1193" s="255"/>
      <c r="AM1193" s="255"/>
      <c r="AN1193" s="255"/>
      <c r="AO1193" s="255"/>
      <c r="AP1193" s="255"/>
    </row>
    <row r="1194" spans="1:42" ht="47.25">
      <c r="A1194" s="251" t="s">
        <v>70</v>
      </c>
      <c r="B1194" s="251" t="s">
        <v>3058</v>
      </c>
      <c r="C1194" s="251" t="s">
        <v>3059</v>
      </c>
      <c r="D1194" s="251" t="str">
        <f t="shared" si="39"/>
        <v>cultivated_plots
cultivated plots</v>
      </c>
      <c r="E1194" s="251" t="s">
        <v>3059</v>
      </c>
      <c r="F1194" s="251" t="str">
        <f t="shared" si="38"/>
        <v>cultivated_plots
cultivated plots</v>
      </c>
      <c r="G1194" s="450"/>
      <c r="H1194" s="450"/>
      <c r="I1194" s="319"/>
      <c r="J1194" s="319"/>
      <c r="K1194" s="319"/>
      <c r="L1194" s="319" t="s">
        <v>3060</v>
      </c>
      <c r="M1194" s="319"/>
      <c r="N1194" s="450"/>
      <c r="O1194" s="319"/>
      <c r="P1194" s="319"/>
      <c r="Q1194" s="368"/>
      <c r="R1194" s="319"/>
      <c r="S1194" s="259"/>
      <c r="T1194" s="259"/>
      <c r="U1194" s="259"/>
      <c r="V1194" s="259"/>
      <c r="W1194" s="259"/>
      <c r="X1194" s="259"/>
      <c r="Y1194" s="259"/>
      <c r="Z1194" s="259"/>
      <c r="AA1194" s="255"/>
      <c r="AB1194" s="255"/>
      <c r="AC1194" s="255"/>
      <c r="AD1194" s="255"/>
      <c r="AE1194" s="255"/>
      <c r="AF1194" s="255"/>
      <c r="AG1194" s="255"/>
      <c r="AH1194" s="255"/>
      <c r="AI1194" s="255"/>
      <c r="AJ1194" s="255"/>
      <c r="AK1194" s="255"/>
      <c r="AL1194" s="255"/>
      <c r="AM1194" s="255"/>
      <c r="AN1194" s="255"/>
      <c r="AO1194" s="255"/>
      <c r="AP1194" s="255"/>
    </row>
    <row r="1195" spans="1:42" ht="63">
      <c r="A1195" s="251" t="s">
        <v>66</v>
      </c>
      <c r="B1195" s="251" t="s">
        <v>3061</v>
      </c>
      <c r="C1195" s="251" t="s">
        <v>3062</v>
      </c>
      <c r="D1195" s="251" t="str">
        <f t="shared" si="39"/>
        <v>IG_40
Have used any form of irrigation other than LWH  to irrigate [${plot_do}] at anytime over the past 3 years?</v>
      </c>
      <c r="E1195" s="251" t="s">
        <v>3063</v>
      </c>
      <c r="F1195" s="251" t="str">
        <f t="shared" si="38"/>
        <v>IG_40
Hari ubundi buryo bwo kuhira butari ubwa luwahu waba warakoresheje mu myaka 3 ishize wuhira [${plot_do}]?</v>
      </c>
      <c r="G1195" s="450"/>
      <c r="H1195" s="450"/>
      <c r="I1195" s="319"/>
      <c r="J1195" s="319"/>
      <c r="K1195" s="319"/>
      <c r="L1195" s="319"/>
      <c r="M1195" s="319"/>
      <c r="N1195" s="251" t="s">
        <v>43</v>
      </c>
      <c r="O1195" s="319"/>
      <c r="P1195" s="319"/>
      <c r="Q1195" s="368"/>
      <c r="R1195" s="319"/>
      <c r="S1195" s="259"/>
      <c r="T1195" s="259"/>
      <c r="U1195" s="259"/>
      <c r="V1195" s="259"/>
      <c r="W1195" s="259"/>
      <c r="X1195" s="259"/>
      <c r="Y1195" s="259"/>
      <c r="Z1195" s="259"/>
      <c r="AA1195" s="255"/>
      <c r="AB1195" s="255"/>
      <c r="AC1195" s="255"/>
      <c r="AD1195" s="255"/>
      <c r="AE1195" s="255"/>
      <c r="AF1195" s="255"/>
      <c r="AG1195" s="255"/>
      <c r="AH1195" s="255"/>
      <c r="AI1195" s="255"/>
      <c r="AJ1195" s="255"/>
      <c r="AK1195" s="255"/>
      <c r="AL1195" s="255"/>
      <c r="AM1195" s="255"/>
      <c r="AN1195" s="255"/>
      <c r="AO1195" s="255"/>
      <c r="AP1195" s="255"/>
    </row>
    <row r="1196" spans="1:42" ht="63">
      <c r="A1196" s="251" t="s">
        <v>3064</v>
      </c>
      <c r="B1196" s="251" t="s">
        <v>3065</v>
      </c>
      <c r="C1196" s="251" t="s">
        <v>3066</v>
      </c>
      <c r="D1196" s="251" t="str">
        <f t="shared" si="39"/>
        <v>IG_41
What was the primary source used to irrigate [${plot_do}] during this period?</v>
      </c>
      <c r="E1196" s="251" t="s">
        <v>3067</v>
      </c>
      <c r="F1196" s="251" t="str">
        <f t="shared" si="38"/>
        <v>IG_41
Muri icyo gihe, ni ubuhe buryo bw'ingenzi wakoreshaga mu kuhira [${plot_do}]?</v>
      </c>
      <c r="G1196" s="450"/>
      <c r="H1196" s="450"/>
      <c r="I1196" s="319"/>
      <c r="J1196" s="319"/>
      <c r="K1196" s="319"/>
      <c r="L1196" s="319" t="s">
        <v>3068</v>
      </c>
      <c r="M1196" s="319"/>
      <c r="N1196" s="251" t="s">
        <v>43</v>
      </c>
      <c r="O1196" s="319"/>
      <c r="P1196" s="319"/>
      <c r="Q1196" s="368"/>
      <c r="R1196" s="319"/>
      <c r="S1196" s="259"/>
      <c r="T1196" s="259"/>
      <c r="U1196" s="259"/>
      <c r="V1196" s="259"/>
      <c r="W1196" s="259"/>
      <c r="X1196" s="259"/>
      <c r="Y1196" s="259"/>
      <c r="Z1196" s="259"/>
      <c r="AA1196" s="255"/>
      <c r="AB1196" s="255"/>
      <c r="AC1196" s="255"/>
      <c r="AD1196" s="255"/>
      <c r="AE1196" s="255"/>
      <c r="AF1196" s="255"/>
      <c r="AG1196" s="255"/>
      <c r="AH1196" s="255"/>
      <c r="AI1196" s="255"/>
      <c r="AJ1196" s="255"/>
      <c r="AK1196" s="255"/>
      <c r="AL1196" s="255"/>
      <c r="AM1196" s="255"/>
      <c r="AN1196" s="255"/>
      <c r="AO1196" s="255"/>
      <c r="AP1196" s="255"/>
    </row>
    <row r="1197" spans="1:42" ht="63">
      <c r="A1197" s="251" t="s">
        <v>3069</v>
      </c>
      <c r="B1197" s="251" t="s">
        <v>3070</v>
      </c>
      <c r="C1197" s="251" t="s">
        <v>3071</v>
      </c>
      <c r="D1197" s="251" t="str">
        <f t="shared" si="39"/>
        <v>IG_42
Historically, how would you convey water from this source to [${plot_do}]?</v>
      </c>
      <c r="E1197" s="251" t="s">
        <v>3072</v>
      </c>
      <c r="F1197" s="251" t="str">
        <f t="shared" si="38"/>
        <v>IG_42
Ku busanzwe, ni gute muyobora amazi kugira ngo uyageze ku [${plot_do}]?</v>
      </c>
      <c r="G1197" s="450"/>
      <c r="H1197" s="450"/>
      <c r="I1197" s="319"/>
      <c r="J1197" s="319"/>
      <c r="K1197" s="319"/>
      <c r="L1197" s="319" t="s">
        <v>3068</v>
      </c>
      <c r="M1197" s="319"/>
      <c r="N1197" s="251" t="s">
        <v>43</v>
      </c>
      <c r="O1197" s="319"/>
      <c r="P1197" s="319"/>
      <c r="Q1197" s="368"/>
      <c r="R1197" s="319"/>
      <c r="S1197" s="259"/>
      <c r="T1197" s="259"/>
      <c r="U1197" s="259"/>
      <c r="V1197" s="259"/>
      <c r="W1197" s="259"/>
      <c r="X1197" s="259"/>
      <c r="Y1197" s="259"/>
      <c r="Z1197" s="259"/>
      <c r="AA1197" s="255"/>
      <c r="AB1197" s="255"/>
      <c r="AC1197" s="255"/>
      <c r="AD1197" s="255"/>
      <c r="AE1197" s="255"/>
      <c r="AF1197" s="255"/>
      <c r="AG1197" s="255"/>
      <c r="AH1197" s="255"/>
      <c r="AI1197" s="255"/>
      <c r="AJ1197" s="255"/>
      <c r="AK1197" s="255"/>
      <c r="AL1197" s="255"/>
      <c r="AM1197" s="255"/>
      <c r="AN1197" s="255"/>
      <c r="AO1197" s="255"/>
      <c r="AP1197" s="255"/>
    </row>
    <row r="1198" spans="1:42" ht="63">
      <c r="A1198" s="251" t="s">
        <v>48</v>
      </c>
      <c r="B1198" s="251" t="s">
        <v>3073</v>
      </c>
      <c r="C1198" s="251" t="s">
        <v>3074</v>
      </c>
      <c r="D1198" s="251" t="str">
        <f t="shared" si="39"/>
        <v>IG_43
[${plot_do}]: How many HH do you share a tertiary valve with (the one closest to this plot) with ?</v>
      </c>
      <c r="E1198" s="251" t="s">
        <v>3075</v>
      </c>
      <c r="F1198" s="251" t="str">
        <f t="shared" si="38"/>
        <v>IG_43
[${plot_do}]:: Ni ingo zingahe musangiye robine ijyana amazi mu mirima (robine iri hafi y'uyu murima)?</v>
      </c>
      <c r="G1198" s="251" t="s">
        <v>285</v>
      </c>
      <c r="H1198" s="450"/>
      <c r="I1198" s="259"/>
      <c r="J1198" s="259" t="s">
        <v>3076</v>
      </c>
      <c r="K1198" s="259"/>
      <c r="L1198" s="259"/>
      <c r="M1198" s="259"/>
      <c r="N1198" s="251" t="s">
        <v>43</v>
      </c>
      <c r="O1198" s="259"/>
      <c r="P1198" s="259"/>
      <c r="Q1198" s="259"/>
      <c r="R1198" s="259"/>
      <c r="S1198" s="259"/>
      <c r="T1198" s="259"/>
      <c r="U1198" s="259"/>
      <c r="V1198" s="259"/>
      <c r="W1198" s="259"/>
      <c r="X1198" s="259"/>
      <c r="Y1198" s="259"/>
      <c r="Z1198" s="259"/>
      <c r="AA1198" s="255"/>
      <c r="AB1198" s="255"/>
      <c r="AC1198" s="255"/>
      <c r="AD1198" s="255"/>
      <c r="AE1198" s="255"/>
      <c r="AF1198" s="255"/>
      <c r="AG1198" s="255"/>
      <c r="AH1198" s="255"/>
      <c r="AI1198" s="255"/>
      <c r="AJ1198" s="255"/>
      <c r="AK1198" s="255"/>
      <c r="AL1198" s="255"/>
      <c r="AM1198" s="255"/>
      <c r="AN1198" s="255"/>
      <c r="AO1198" s="255"/>
      <c r="AP1198" s="255"/>
    </row>
    <row r="1199" spans="1:42" ht="78.75">
      <c r="A1199" s="251" t="s">
        <v>48</v>
      </c>
      <c r="B1199" s="251" t="s">
        <v>3077</v>
      </c>
      <c r="C1199" s="251" t="s">
        <v>3078</v>
      </c>
      <c r="D1199" s="251" t="str">
        <f t="shared" si="39"/>
        <v>IG_44
[${plot_do}]: How many of the HHs that you share a tertiary valve with are also in your block (s)/water user group</v>
      </c>
      <c r="E1199" s="251" t="s">
        <v>3079</v>
      </c>
      <c r="F1199" s="251" t="str">
        <f t="shared" si="38"/>
        <v>IG_44
[${plot_do}]:: Ni ingo zingahe musangiye robine ijyana amazi mu mirima kandi mukaba muri mu itsinda rimwe ry'abakoresha amazi?</v>
      </c>
      <c r="G1199" s="251" t="s">
        <v>285</v>
      </c>
      <c r="H1199" s="450"/>
      <c r="I1199" s="259"/>
      <c r="J1199" s="259" t="s">
        <v>3080</v>
      </c>
      <c r="K1199" s="259"/>
      <c r="L1199" s="259"/>
      <c r="M1199" s="259"/>
      <c r="N1199" s="251" t="s">
        <v>43</v>
      </c>
      <c r="O1199" s="259"/>
      <c r="P1199" s="259"/>
      <c r="Q1199" s="259"/>
      <c r="R1199" s="259"/>
      <c r="S1199" s="259"/>
      <c r="T1199" s="259"/>
      <c r="U1199" s="259"/>
      <c r="V1199" s="259"/>
      <c r="W1199" s="259"/>
      <c r="X1199" s="259"/>
      <c r="Y1199" s="259"/>
      <c r="Z1199" s="259"/>
      <c r="AA1199" s="255"/>
      <c r="AB1199" s="255"/>
      <c r="AC1199" s="255"/>
      <c r="AD1199" s="255"/>
      <c r="AE1199" s="255"/>
      <c r="AF1199" s="255"/>
      <c r="AG1199" s="255"/>
      <c r="AH1199" s="255"/>
      <c r="AI1199" s="255"/>
      <c r="AJ1199" s="255"/>
      <c r="AK1199" s="255"/>
      <c r="AL1199" s="255"/>
      <c r="AM1199" s="255"/>
      <c r="AN1199" s="255"/>
      <c r="AO1199" s="255"/>
      <c r="AP1199" s="255"/>
    </row>
    <row r="1200" spans="1:42" ht="47.25">
      <c r="A1200" s="251" t="s">
        <v>447</v>
      </c>
      <c r="B1200" s="450"/>
      <c r="C1200" s="251"/>
      <c r="D1200" s="251" t="str">
        <f t="shared" si="39"/>
        <v xml:space="preserve">
</v>
      </c>
      <c r="E1200" s="450"/>
      <c r="F1200" s="251" t="str">
        <f t="shared" si="38"/>
        <v xml:space="preserve">
</v>
      </c>
      <c r="G1200" s="450"/>
      <c r="H1200" s="450"/>
      <c r="I1200" s="319"/>
      <c r="J1200" s="319"/>
      <c r="K1200" s="319"/>
      <c r="L1200" s="319"/>
      <c r="M1200" s="319"/>
      <c r="N1200" s="450"/>
      <c r="O1200" s="319"/>
      <c r="P1200" s="319"/>
      <c r="Q1200" s="368"/>
      <c r="R1200" s="319"/>
      <c r="S1200" s="259"/>
      <c r="T1200" s="259"/>
      <c r="U1200" s="259"/>
      <c r="V1200" s="259"/>
      <c r="W1200" s="259"/>
      <c r="X1200" s="259"/>
      <c r="Y1200" s="259"/>
      <c r="Z1200" s="259"/>
      <c r="AA1200" s="255"/>
      <c r="AB1200" s="255"/>
      <c r="AC1200" s="255"/>
      <c r="AD1200" s="255"/>
      <c r="AE1200" s="255"/>
      <c r="AF1200" s="255"/>
      <c r="AG1200" s="255"/>
      <c r="AH1200" s="255"/>
      <c r="AI1200" s="255"/>
      <c r="AJ1200" s="255"/>
      <c r="AK1200" s="255"/>
      <c r="AL1200" s="255"/>
      <c r="AM1200" s="255"/>
      <c r="AN1200" s="255"/>
      <c r="AO1200" s="255"/>
      <c r="AP1200" s="255"/>
    </row>
    <row r="1201" spans="1:42" ht="47.25">
      <c r="A1201" s="251" t="s">
        <v>315</v>
      </c>
      <c r="B1201" s="450"/>
      <c r="C1201" s="251"/>
      <c r="D1201" s="251" t="str">
        <f t="shared" si="39"/>
        <v xml:space="preserve">
</v>
      </c>
      <c r="E1201" s="450"/>
      <c r="F1201" s="251" t="str">
        <f t="shared" si="38"/>
        <v xml:space="preserve">
</v>
      </c>
      <c r="G1201" s="450"/>
      <c r="H1201" s="450"/>
      <c r="I1201" s="319"/>
      <c r="J1201" s="319"/>
      <c r="K1201" s="319"/>
      <c r="L1201" s="319"/>
      <c r="M1201" s="319"/>
      <c r="N1201" s="450"/>
      <c r="O1201" s="319"/>
      <c r="P1201" s="319"/>
      <c r="Q1201" s="368"/>
      <c r="R1201" s="319"/>
      <c r="S1201" s="259"/>
      <c r="T1201" s="259"/>
      <c r="U1201" s="259"/>
      <c r="V1201" s="259"/>
      <c r="W1201" s="259"/>
      <c r="X1201" s="259"/>
      <c r="Y1201" s="259"/>
      <c r="Z1201" s="259"/>
      <c r="AA1201" s="255"/>
      <c r="AB1201" s="255"/>
      <c r="AC1201" s="255"/>
      <c r="AD1201" s="255"/>
      <c r="AE1201" s="255"/>
      <c r="AF1201" s="255"/>
      <c r="AG1201" s="255"/>
      <c r="AH1201" s="255"/>
      <c r="AI1201" s="255"/>
      <c r="AJ1201" s="255"/>
      <c r="AK1201" s="255"/>
      <c r="AL1201" s="255"/>
      <c r="AM1201" s="255"/>
      <c r="AN1201" s="255"/>
      <c r="AO1201" s="255"/>
      <c r="AP1201" s="255"/>
    </row>
    <row r="1202" spans="1:42" ht="63">
      <c r="A1202" s="251" t="s">
        <v>22</v>
      </c>
      <c r="B1202" s="251" t="s">
        <v>3081</v>
      </c>
      <c r="C1202" s="251" t="s">
        <v>3082</v>
      </c>
      <c r="D1202" s="251" t="str">
        <f t="shared" si="39"/>
        <v>EX_note
Now we are going to discuss extension services in the past 12 months.</v>
      </c>
      <c r="E1202" s="251" t="s">
        <v>3083</v>
      </c>
      <c r="F1202" s="251" t="str">
        <f t="shared" si="38"/>
        <v>EX_note
Ubu noneho tugiye kuvuga ku bikorwa by'ubukangurambaga ku buhinzi mu mezi 12 ashize.</v>
      </c>
      <c r="G1202" s="450"/>
      <c r="H1202" s="450"/>
      <c r="I1202" s="450"/>
      <c r="J1202" s="450"/>
      <c r="K1202" s="450"/>
      <c r="L1202" s="450"/>
      <c r="M1202" s="450"/>
      <c r="N1202" s="450"/>
      <c r="O1202" s="450"/>
      <c r="P1202" s="450"/>
      <c r="Q1202" s="450"/>
      <c r="R1202" s="450"/>
      <c r="S1202" s="450"/>
      <c r="T1202" s="450"/>
      <c r="U1202" s="450"/>
      <c r="V1202" s="450"/>
      <c r="W1202" s="450"/>
      <c r="X1202" s="450"/>
      <c r="Y1202" s="450"/>
      <c r="Z1202" s="450"/>
      <c r="AA1202" s="255"/>
      <c r="AB1202" s="255"/>
      <c r="AC1202" s="255"/>
      <c r="AD1202" s="255"/>
      <c r="AE1202" s="255"/>
      <c r="AF1202" s="255"/>
      <c r="AG1202" s="255"/>
      <c r="AH1202" s="255"/>
      <c r="AI1202" s="255"/>
      <c r="AJ1202" s="255"/>
      <c r="AK1202" s="255"/>
      <c r="AL1202" s="255"/>
      <c r="AM1202" s="255"/>
      <c r="AN1202" s="255"/>
      <c r="AO1202" s="255"/>
      <c r="AP1202" s="255"/>
    </row>
    <row r="1203" spans="1:42" s="10" customFormat="1" ht="47.25">
      <c r="A1203" s="251" t="s">
        <v>36</v>
      </c>
      <c r="B1203" s="360" t="s">
        <v>3084</v>
      </c>
      <c r="C1203" s="360" t="s">
        <v>3084</v>
      </c>
      <c r="D1203" s="251" t="str">
        <f t="shared" si="39"/>
        <v>start_mod_E
start_mod_E</v>
      </c>
      <c r="E1203" s="360" t="s">
        <v>3084</v>
      </c>
      <c r="F1203" s="251" t="str">
        <f t="shared" si="38"/>
        <v>start_mod_E
start_mod_E</v>
      </c>
      <c r="G1203" s="251"/>
      <c r="H1203" s="251"/>
      <c r="I1203" s="251"/>
      <c r="J1203" s="304"/>
      <c r="K1203" s="251"/>
      <c r="L1203" s="251"/>
      <c r="M1203" s="251"/>
      <c r="N1203" s="251"/>
      <c r="O1203" s="251"/>
      <c r="P1203" s="251"/>
      <c r="Q1203" s="251" t="s">
        <v>38</v>
      </c>
      <c r="R1203" s="251"/>
      <c r="S1203" s="319"/>
      <c r="T1203" s="319"/>
      <c r="U1203" s="319"/>
      <c r="V1203" s="319"/>
      <c r="W1203" s="319"/>
      <c r="X1203" s="319"/>
      <c r="Y1203" s="319"/>
      <c r="Z1203" s="319"/>
      <c r="AA1203" s="319"/>
      <c r="AB1203" s="319"/>
      <c r="AC1203" s="319"/>
      <c r="AD1203" s="319"/>
      <c r="AE1203" s="319"/>
      <c r="AF1203" s="319"/>
      <c r="AG1203" s="319"/>
      <c r="AH1203" s="319"/>
      <c r="AI1203" s="319"/>
      <c r="AJ1203" s="319"/>
      <c r="AK1203" s="319"/>
      <c r="AL1203" s="319"/>
      <c r="AM1203" s="319"/>
      <c r="AN1203" s="319"/>
      <c r="AO1203" s="319"/>
      <c r="AP1203" s="319"/>
    </row>
    <row r="1204" spans="1:42" s="11" customFormat="1" ht="63">
      <c r="A1204" s="377" t="s">
        <v>232</v>
      </c>
      <c r="B1204" s="251" t="s">
        <v>3085</v>
      </c>
      <c r="C1204" s="251" t="s">
        <v>3086</v>
      </c>
      <c r="D1204" s="251" t="str">
        <f t="shared" si="39"/>
        <v>ex_pr
ex_pr</v>
      </c>
      <c r="E1204" s="251" t="s">
        <v>3086</v>
      </c>
      <c r="F1204" s="251" t="str">
        <f t="shared" si="38"/>
        <v>ex_pr
ex_pr</v>
      </c>
      <c r="G1204" s="251"/>
      <c r="H1204" s="251"/>
      <c r="I1204" s="259"/>
      <c r="J1204" s="259"/>
      <c r="K1204" s="259"/>
      <c r="L1204" s="259"/>
      <c r="M1204" s="259"/>
      <c r="N1204" s="251"/>
      <c r="O1204" s="259"/>
      <c r="P1204" s="259"/>
      <c r="Q1204" s="259"/>
      <c r="R1204" s="259" t="s">
        <v>3087</v>
      </c>
      <c r="S1204" s="259"/>
      <c r="T1204" s="259"/>
      <c r="U1204" s="259"/>
      <c r="V1204" s="259"/>
      <c r="W1204" s="259"/>
      <c r="X1204" s="259"/>
      <c r="Y1204" s="259"/>
      <c r="Z1204" s="259"/>
      <c r="AA1204" s="259"/>
      <c r="AB1204" s="259"/>
      <c r="AC1204" s="259"/>
      <c r="AD1204" s="259"/>
      <c r="AE1204" s="259"/>
      <c r="AF1204" s="259"/>
      <c r="AG1204" s="259"/>
      <c r="AH1204" s="259"/>
      <c r="AI1204" s="259"/>
      <c r="AJ1204" s="259"/>
      <c r="AK1204" s="259"/>
      <c r="AL1204" s="259"/>
      <c r="AM1204" s="259"/>
      <c r="AN1204" s="259"/>
      <c r="AO1204" s="259"/>
      <c r="AP1204" s="259"/>
    </row>
    <row r="1205" spans="1:42" ht="47.25">
      <c r="A1205" s="378" t="s">
        <v>59</v>
      </c>
      <c r="B1205" s="377" t="s">
        <v>3088</v>
      </c>
      <c r="C1205" s="251" t="s">
        <v>3089</v>
      </c>
      <c r="D1205" s="251" t="str">
        <f t="shared" si="39"/>
        <v>ex_provid
Extension Provider ID</v>
      </c>
      <c r="E1205" s="251"/>
      <c r="F1205" s="251" t="str">
        <f t="shared" si="38"/>
        <v xml:space="preserve">ex_provid
</v>
      </c>
      <c r="G1205" s="251"/>
      <c r="H1205" s="251"/>
      <c r="I1205" s="450"/>
      <c r="J1205" s="450"/>
      <c r="K1205" s="450"/>
      <c r="L1205" s="450"/>
      <c r="M1205" s="450"/>
      <c r="N1205" s="251"/>
      <c r="O1205" s="450"/>
      <c r="P1205" s="450"/>
      <c r="Q1205" s="259" t="s">
        <v>238</v>
      </c>
      <c r="R1205" s="450"/>
      <c r="S1205" s="450"/>
      <c r="T1205" s="450"/>
      <c r="U1205" s="450"/>
      <c r="V1205" s="450"/>
      <c r="W1205" s="450"/>
      <c r="X1205" s="450"/>
      <c r="Y1205" s="450"/>
      <c r="Z1205" s="450"/>
      <c r="AA1205" s="255"/>
      <c r="AB1205" s="255"/>
      <c r="AC1205" s="255"/>
      <c r="AD1205" s="255"/>
      <c r="AE1205" s="255"/>
      <c r="AF1205" s="255"/>
      <c r="AG1205" s="255"/>
      <c r="AH1205" s="255"/>
      <c r="AI1205" s="255"/>
      <c r="AJ1205" s="255"/>
      <c r="AK1205" s="255"/>
      <c r="AL1205" s="255"/>
      <c r="AM1205" s="255"/>
      <c r="AN1205" s="255"/>
      <c r="AO1205" s="255"/>
      <c r="AP1205" s="255"/>
    </row>
    <row r="1206" spans="1:42" ht="47.25">
      <c r="A1206" s="378" t="s">
        <v>59</v>
      </c>
      <c r="B1206" s="377" t="s">
        <v>3090</v>
      </c>
      <c r="C1206" s="251" t="s">
        <v>3091</v>
      </c>
      <c r="D1206" s="251" t="str">
        <f t="shared" si="39"/>
        <v>ex_prov
Extension Provider List</v>
      </c>
      <c r="E1206" s="251"/>
      <c r="F1206" s="251" t="str">
        <f t="shared" si="38"/>
        <v xml:space="preserve">ex_prov
</v>
      </c>
      <c r="G1206" s="251"/>
      <c r="H1206" s="251"/>
      <c r="I1206" s="450"/>
      <c r="J1206" s="450"/>
      <c r="K1206" s="450"/>
      <c r="L1206" s="450"/>
      <c r="M1206" s="450"/>
      <c r="N1206" s="251"/>
      <c r="O1206" s="450"/>
      <c r="P1206" s="450"/>
      <c r="Q1206" s="259" t="s">
        <v>3092</v>
      </c>
      <c r="R1206" s="450"/>
      <c r="S1206" s="450"/>
      <c r="T1206" s="450"/>
      <c r="U1206" s="450"/>
      <c r="V1206" s="450"/>
      <c r="W1206" s="450"/>
      <c r="X1206" s="450"/>
      <c r="Y1206" s="450"/>
      <c r="Z1206" s="450"/>
      <c r="AA1206" s="255"/>
      <c r="AB1206" s="255"/>
      <c r="AC1206" s="255"/>
      <c r="AD1206" s="255"/>
      <c r="AE1206" s="255"/>
      <c r="AF1206" s="255"/>
      <c r="AG1206" s="255"/>
      <c r="AH1206" s="255"/>
      <c r="AI1206" s="255"/>
      <c r="AJ1206" s="255"/>
      <c r="AK1206" s="255"/>
      <c r="AL1206" s="255"/>
      <c r="AM1206" s="255"/>
      <c r="AN1206" s="255"/>
      <c r="AO1206" s="255"/>
      <c r="AP1206" s="255"/>
    </row>
    <row r="1207" spans="1:42" ht="78.75">
      <c r="A1207" s="251" t="s">
        <v>66</v>
      </c>
      <c r="B1207" s="319" t="s">
        <v>3093</v>
      </c>
      <c r="C1207" s="251" t="s">
        <v>3094</v>
      </c>
      <c r="D1207" s="251" t="str">
        <f t="shared" si="39"/>
        <v>EX1_01
Has [${ex_prov}] visited your HH farm during Season 14c to provide advice about farming? (June -  August 2014)</v>
      </c>
      <c r="E1207" s="251" t="s">
        <v>3095</v>
      </c>
      <c r="F1207" s="251" t="str">
        <f t="shared" si="38"/>
        <v>EX1_01
[${ex_prov}] yaba yarasuye imirima  y'urugo rwanyu mu gihemwe cy'ihinga cya C 2014, kugirango abahe inama ku buhinzi (kamena - Nyakanga 2014)?</v>
      </c>
      <c r="G1207" s="450"/>
      <c r="H1207" s="450"/>
      <c r="I1207" s="450"/>
      <c r="J1207" s="450"/>
      <c r="K1207" s="450"/>
      <c r="L1207" s="259"/>
      <c r="M1207" s="450"/>
      <c r="N1207" s="251" t="s">
        <v>43</v>
      </c>
      <c r="O1207" s="450"/>
      <c r="P1207" s="450"/>
      <c r="Q1207" s="450"/>
      <c r="R1207" s="450"/>
      <c r="S1207" s="450"/>
      <c r="T1207" s="450"/>
      <c r="U1207" s="450"/>
      <c r="V1207" s="450"/>
      <c r="W1207" s="450"/>
      <c r="X1207" s="450"/>
      <c r="Y1207" s="450"/>
      <c r="Z1207" s="450"/>
      <c r="AA1207" s="255"/>
      <c r="AB1207" s="255"/>
      <c r="AC1207" s="255"/>
      <c r="AD1207" s="255"/>
      <c r="AE1207" s="255"/>
      <c r="AF1207" s="255"/>
      <c r="AG1207" s="255"/>
      <c r="AH1207" s="255"/>
      <c r="AI1207" s="255"/>
      <c r="AJ1207" s="255"/>
      <c r="AK1207" s="255"/>
      <c r="AL1207" s="255"/>
      <c r="AM1207" s="255"/>
      <c r="AN1207" s="255"/>
      <c r="AO1207" s="255"/>
      <c r="AP1207" s="255"/>
    </row>
    <row r="1208" spans="1:42" ht="78.75">
      <c r="A1208" s="251" t="s">
        <v>66</v>
      </c>
      <c r="B1208" s="319" t="s">
        <v>3096</v>
      </c>
      <c r="C1208" s="251" t="s">
        <v>3097</v>
      </c>
      <c r="D1208" s="251" t="str">
        <f t="shared" si="39"/>
        <v>EX2_01
Has [${ex_prov}] visited your HH farm during Season 15a to provide advice about farming? (September 2014 - February 2015)</v>
      </c>
      <c r="E1208" s="251" t="s">
        <v>3098</v>
      </c>
      <c r="F1208" s="251" t="str">
        <f t="shared" si="38"/>
        <v>EX2_01
[${ex_prov}] yaba yarasuye imirima  y'urugo rwanyu mu gihemwe cy'ihinga cya A 2015, kugirango abahe inama ku buhinzi (Nzeri 2014 - Gashyantare 2015)?</v>
      </c>
      <c r="G1208" s="450"/>
      <c r="H1208" s="450"/>
      <c r="I1208" s="450"/>
      <c r="J1208" s="450"/>
      <c r="K1208" s="450"/>
      <c r="L1208" s="259"/>
      <c r="M1208" s="450"/>
      <c r="N1208" s="251" t="s">
        <v>43</v>
      </c>
      <c r="O1208" s="450"/>
      <c r="P1208" s="450"/>
      <c r="Q1208" s="450"/>
      <c r="R1208" s="450"/>
      <c r="S1208" s="450"/>
      <c r="T1208" s="450"/>
      <c r="U1208" s="450"/>
      <c r="V1208" s="450"/>
      <c r="W1208" s="450"/>
      <c r="X1208" s="450"/>
      <c r="Y1208" s="450"/>
      <c r="Z1208" s="450"/>
      <c r="AA1208" s="255"/>
      <c r="AB1208" s="255"/>
      <c r="AC1208" s="255"/>
      <c r="AD1208" s="255"/>
      <c r="AE1208" s="255"/>
      <c r="AF1208" s="255"/>
      <c r="AG1208" s="255"/>
      <c r="AH1208" s="255"/>
      <c r="AI1208" s="255"/>
      <c r="AJ1208" s="255"/>
      <c r="AK1208" s="255"/>
      <c r="AL1208" s="255"/>
      <c r="AM1208" s="255"/>
      <c r="AN1208" s="255"/>
      <c r="AO1208" s="255"/>
      <c r="AP1208" s="255"/>
    </row>
    <row r="1209" spans="1:42" ht="78.75">
      <c r="A1209" s="251" t="s">
        <v>66</v>
      </c>
      <c r="B1209" s="319" t="s">
        <v>3099</v>
      </c>
      <c r="C1209" s="251" t="s">
        <v>3100</v>
      </c>
      <c r="D1209" s="251" t="str">
        <f t="shared" si="39"/>
        <v>EX3_01
Has [${ex_prov}] visited your HH farm during Season 15b to provide advice about farming? (February-May 2015)</v>
      </c>
      <c r="E1209" s="251" t="s">
        <v>3101</v>
      </c>
      <c r="F1209" s="251" t="str">
        <f t="shared" si="38"/>
        <v>EX3_01
[${ex_prov}] yaba yarasuye imirima  y'urugo rwanyu mu gihemwe cy'ihinga cya B 2015, kugirango abahe inama ku buhinzi (Gashyantare - Gicurasi 2015)</v>
      </c>
      <c r="G1209" s="450"/>
      <c r="H1209" s="450"/>
      <c r="I1209" s="450"/>
      <c r="J1209" s="450"/>
      <c r="K1209" s="450"/>
      <c r="L1209" s="259"/>
      <c r="M1209" s="450"/>
      <c r="N1209" s="251" t="s">
        <v>43</v>
      </c>
      <c r="O1209" s="450"/>
      <c r="P1209" s="450"/>
      <c r="Q1209" s="450"/>
      <c r="R1209" s="450"/>
      <c r="S1209" s="450"/>
      <c r="T1209" s="450"/>
      <c r="U1209" s="450"/>
      <c r="V1209" s="450"/>
      <c r="W1209" s="450"/>
      <c r="X1209" s="450"/>
      <c r="Y1209" s="450"/>
      <c r="Z1209" s="450"/>
      <c r="AA1209" s="255"/>
      <c r="AB1209" s="255"/>
      <c r="AC1209" s="255"/>
      <c r="AD1209" s="255"/>
      <c r="AE1209" s="255"/>
      <c r="AF1209" s="255"/>
      <c r="AG1209" s="255"/>
      <c r="AH1209" s="255"/>
      <c r="AI1209" s="255"/>
      <c r="AJ1209" s="255"/>
      <c r="AK1209" s="255"/>
      <c r="AL1209" s="255"/>
      <c r="AM1209" s="255"/>
      <c r="AN1209" s="255"/>
      <c r="AO1209" s="255"/>
      <c r="AP1209" s="255"/>
    </row>
    <row r="1210" spans="1:42" ht="47.25">
      <c r="A1210" s="251" t="s">
        <v>315</v>
      </c>
      <c r="B1210" s="450"/>
      <c r="C1210" s="251"/>
      <c r="D1210" s="251" t="str">
        <f t="shared" si="39"/>
        <v xml:space="preserve">
</v>
      </c>
      <c r="E1210" s="450"/>
      <c r="F1210" s="251" t="str">
        <f t="shared" si="38"/>
        <v xml:space="preserve">
</v>
      </c>
      <c r="G1210" s="450"/>
      <c r="H1210" s="450"/>
      <c r="I1210" s="319"/>
      <c r="J1210" s="319"/>
      <c r="K1210" s="319"/>
      <c r="L1210" s="319"/>
      <c r="M1210" s="319"/>
      <c r="N1210" s="450"/>
      <c r="O1210" s="319"/>
      <c r="P1210" s="319"/>
      <c r="Q1210" s="319"/>
      <c r="R1210" s="319"/>
      <c r="S1210" s="319"/>
      <c r="T1210" s="319"/>
      <c r="U1210" s="319"/>
      <c r="V1210" s="319"/>
      <c r="W1210" s="319"/>
      <c r="X1210" s="319"/>
      <c r="Y1210" s="319"/>
      <c r="Z1210" s="319"/>
      <c r="AA1210" s="255"/>
      <c r="AB1210" s="255"/>
      <c r="AC1210" s="255"/>
      <c r="AD1210" s="255"/>
      <c r="AE1210" s="255"/>
      <c r="AF1210" s="255"/>
      <c r="AG1210" s="255"/>
      <c r="AH1210" s="255"/>
      <c r="AI1210" s="255"/>
      <c r="AJ1210" s="255"/>
      <c r="AK1210" s="255"/>
      <c r="AL1210" s="255"/>
      <c r="AM1210" s="255"/>
      <c r="AN1210" s="255"/>
      <c r="AO1210" s="255"/>
      <c r="AP1210" s="255"/>
    </row>
    <row r="1211" spans="1:42" ht="63">
      <c r="A1211" s="251" t="s">
        <v>22</v>
      </c>
      <c r="B1211" s="251" t="s">
        <v>3102</v>
      </c>
      <c r="C1211" s="453" t="s">
        <v>3103</v>
      </c>
      <c r="D1211" s="251" t="str">
        <f t="shared" si="39"/>
        <v>Module_H
Now we are going to ask you some questions about your house and facilities that are available within your house</v>
      </c>
      <c r="E1211" s="251" t="s">
        <v>3104</v>
      </c>
      <c r="F1211" s="251" t="str">
        <f t="shared" si="38"/>
        <v>Module_H
Ubu noneho tugiye kukubaza ibibazo bijyanye n'inzu mutuyemo, n'ibindi bikorwaremezo by'ibanze by'urugo.</v>
      </c>
      <c r="G1211" s="450"/>
      <c r="H1211" s="450"/>
      <c r="I1211" s="450"/>
      <c r="J1211" s="450"/>
      <c r="K1211" s="450"/>
      <c r="L1211" s="450"/>
      <c r="M1211" s="450"/>
      <c r="N1211" s="450"/>
      <c r="O1211" s="450"/>
      <c r="P1211" s="450"/>
      <c r="Q1211" s="450"/>
      <c r="R1211" s="450"/>
      <c r="S1211" s="259"/>
      <c r="T1211" s="259"/>
      <c r="U1211" s="259"/>
      <c r="V1211" s="259"/>
      <c r="W1211" s="259"/>
      <c r="X1211" s="259"/>
      <c r="Y1211" s="259"/>
      <c r="Z1211" s="259"/>
      <c r="AA1211" s="255"/>
      <c r="AB1211" s="255"/>
      <c r="AC1211" s="255"/>
      <c r="AD1211" s="255"/>
      <c r="AE1211" s="255"/>
      <c r="AF1211" s="255"/>
      <c r="AG1211" s="255"/>
      <c r="AH1211" s="255"/>
      <c r="AI1211" s="255"/>
      <c r="AJ1211" s="255"/>
      <c r="AK1211" s="255"/>
      <c r="AL1211" s="255"/>
      <c r="AM1211" s="255"/>
      <c r="AN1211" s="255"/>
      <c r="AO1211" s="255"/>
      <c r="AP1211" s="255"/>
    </row>
    <row r="1212" spans="1:42" s="10" customFormat="1" ht="47.25">
      <c r="A1212" s="251" t="s">
        <v>36</v>
      </c>
      <c r="B1212" s="360" t="s">
        <v>3105</v>
      </c>
      <c r="C1212" s="360" t="s">
        <v>3105</v>
      </c>
      <c r="D1212" s="251" t="str">
        <f t="shared" si="39"/>
        <v>start_mod_H
start_mod_H</v>
      </c>
      <c r="E1212" s="360" t="s">
        <v>3105</v>
      </c>
      <c r="F1212" s="251" t="str">
        <f t="shared" si="38"/>
        <v>start_mod_H
start_mod_H</v>
      </c>
      <c r="G1212" s="251"/>
      <c r="H1212" s="251"/>
      <c r="I1212" s="251"/>
      <c r="J1212" s="304"/>
      <c r="K1212" s="251"/>
      <c r="L1212" s="251"/>
      <c r="M1212" s="251"/>
      <c r="N1212" s="251"/>
      <c r="O1212" s="251"/>
      <c r="P1212" s="251"/>
      <c r="Q1212" s="251" t="s">
        <v>38</v>
      </c>
      <c r="R1212" s="251"/>
      <c r="S1212" s="319"/>
      <c r="T1212" s="319"/>
      <c r="U1212" s="319"/>
      <c r="V1212" s="319"/>
      <c r="W1212" s="319"/>
      <c r="X1212" s="319"/>
      <c r="Y1212" s="319"/>
      <c r="Z1212" s="319"/>
      <c r="AA1212" s="319"/>
      <c r="AB1212" s="319"/>
      <c r="AC1212" s="319"/>
      <c r="AD1212" s="319"/>
      <c r="AE1212" s="319"/>
      <c r="AF1212" s="319"/>
      <c r="AG1212" s="319"/>
      <c r="AH1212" s="319"/>
      <c r="AI1212" s="319"/>
      <c r="AJ1212" s="319"/>
      <c r="AK1212" s="319"/>
      <c r="AL1212" s="319"/>
      <c r="AM1212" s="319"/>
      <c r="AN1212" s="319"/>
      <c r="AO1212" s="319"/>
      <c r="AP1212" s="319"/>
    </row>
    <row r="1213" spans="1:42" ht="63">
      <c r="A1213" s="251" t="s">
        <v>3106</v>
      </c>
      <c r="B1213" s="251" t="s">
        <v>3107</v>
      </c>
      <c r="C1213" s="251" t="s">
        <v>3108</v>
      </c>
      <c r="D1213" s="251" t="str">
        <f t="shared" si="39"/>
        <v>HN_01
What is the main construction material of the walls of your house?</v>
      </c>
      <c r="E1213" s="251" t="s">
        <v>3109</v>
      </c>
      <c r="F1213" s="251" t="str">
        <f t="shared" si="38"/>
        <v>HN_01
Ni ibihe bikoresho by’ibanze byubakishije inkuta z'inzu mutuyemo?</v>
      </c>
      <c r="G1213" s="450"/>
      <c r="H1213" s="450"/>
      <c r="I1213" s="450"/>
      <c r="J1213" s="450"/>
      <c r="K1213" s="450"/>
      <c r="L1213" s="450"/>
      <c r="M1213" s="450"/>
      <c r="N1213" s="251" t="s">
        <v>43</v>
      </c>
      <c r="O1213" s="450"/>
      <c r="P1213" s="450"/>
      <c r="Q1213" s="450"/>
      <c r="R1213" s="450"/>
      <c r="S1213" s="259"/>
      <c r="T1213" s="259"/>
      <c r="U1213" s="259"/>
      <c r="V1213" s="259"/>
      <c r="W1213" s="259"/>
      <c r="X1213" s="259"/>
      <c r="Y1213" s="259"/>
      <c r="Z1213" s="259"/>
      <c r="AA1213" s="255"/>
      <c r="AB1213" s="255"/>
      <c r="AC1213" s="255"/>
      <c r="AD1213" s="255"/>
      <c r="AE1213" s="255"/>
      <c r="AF1213" s="255"/>
      <c r="AG1213" s="255"/>
      <c r="AH1213" s="255"/>
      <c r="AI1213" s="255"/>
      <c r="AJ1213" s="255"/>
      <c r="AK1213" s="255"/>
      <c r="AL1213" s="255"/>
      <c r="AM1213" s="255"/>
      <c r="AN1213" s="255"/>
      <c r="AO1213" s="255"/>
      <c r="AP1213" s="255"/>
    </row>
    <row r="1214" spans="1:42" ht="63">
      <c r="A1214" s="251" t="s">
        <v>3110</v>
      </c>
      <c r="B1214" s="251" t="s">
        <v>3111</v>
      </c>
      <c r="C1214" s="251" t="s">
        <v>3112</v>
      </c>
      <c r="D1214" s="251" t="str">
        <f t="shared" si="39"/>
        <v>HN_02
What is the main material used for the floors of the dwelling?</v>
      </c>
      <c r="E1214" s="251" t="s">
        <v>3113</v>
      </c>
      <c r="F1214" s="251" t="str">
        <f t="shared" si="38"/>
        <v>HN_02
Ni ibihe bikoresho by’ibanze bishashe hasi mu nzu mutuyemo?</v>
      </c>
      <c r="G1214" s="450"/>
      <c r="H1214" s="450"/>
      <c r="I1214" s="450"/>
      <c r="J1214" s="450"/>
      <c r="K1214" s="450"/>
      <c r="L1214" s="450"/>
      <c r="M1214" s="450"/>
      <c r="N1214" s="251" t="s">
        <v>43</v>
      </c>
      <c r="O1214" s="450"/>
      <c r="P1214" s="450"/>
      <c r="Q1214" s="450"/>
      <c r="R1214" s="450"/>
      <c r="S1214" s="259"/>
      <c r="T1214" s="259"/>
      <c r="U1214" s="259"/>
      <c r="V1214" s="259"/>
      <c r="W1214" s="259"/>
      <c r="X1214" s="259"/>
      <c r="Y1214" s="259"/>
      <c r="Z1214" s="259"/>
      <c r="AA1214" s="255"/>
      <c r="AB1214" s="255"/>
      <c r="AC1214" s="255"/>
      <c r="AD1214" s="255"/>
      <c r="AE1214" s="255"/>
      <c r="AF1214" s="255"/>
      <c r="AG1214" s="255"/>
      <c r="AH1214" s="255"/>
      <c r="AI1214" s="255"/>
      <c r="AJ1214" s="255"/>
      <c r="AK1214" s="255"/>
      <c r="AL1214" s="255"/>
      <c r="AM1214" s="255"/>
      <c r="AN1214" s="255"/>
      <c r="AO1214" s="255"/>
      <c r="AP1214" s="255"/>
    </row>
    <row r="1215" spans="1:42" ht="63">
      <c r="A1215" s="251" t="s">
        <v>3114</v>
      </c>
      <c r="B1215" s="251" t="s">
        <v>3115</v>
      </c>
      <c r="C1215" s="251" t="s">
        <v>3116</v>
      </c>
      <c r="D1215" s="251" t="str">
        <f t="shared" si="39"/>
        <v>HN_03
What is the primary source of drinking water for your household?</v>
      </c>
      <c r="E1215" s="251" t="s">
        <v>3117</v>
      </c>
      <c r="F1215" s="251" t="str">
        <f t="shared" si="38"/>
        <v>HN_03
Ni hehe ahantu h’ibanze urugo rwanyu rukura amazi yo kunywa?</v>
      </c>
      <c r="G1215" s="450"/>
      <c r="H1215" s="450"/>
      <c r="I1215" s="450"/>
      <c r="J1215" s="450"/>
      <c r="K1215" s="450"/>
      <c r="L1215" s="450"/>
      <c r="M1215" s="450"/>
      <c r="N1215" s="251" t="s">
        <v>43</v>
      </c>
      <c r="O1215" s="450"/>
      <c r="P1215" s="450"/>
      <c r="Q1215" s="450"/>
      <c r="R1215" s="450"/>
      <c r="S1215" s="259"/>
      <c r="T1215" s="259"/>
      <c r="U1215" s="259"/>
      <c r="V1215" s="259"/>
      <c r="W1215" s="259"/>
      <c r="X1215" s="259"/>
      <c r="Y1215" s="259"/>
      <c r="Z1215" s="259"/>
      <c r="AA1215" s="255"/>
      <c r="AB1215" s="255"/>
      <c r="AC1215" s="255"/>
      <c r="AD1215" s="255"/>
      <c r="AE1215" s="255"/>
      <c r="AF1215" s="255"/>
      <c r="AG1215" s="255"/>
      <c r="AH1215" s="255"/>
      <c r="AI1215" s="255"/>
      <c r="AJ1215" s="255"/>
      <c r="AK1215" s="255"/>
      <c r="AL1215" s="255"/>
      <c r="AM1215" s="255"/>
      <c r="AN1215" s="255"/>
      <c r="AO1215" s="255"/>
      <c r="AP1215" s="255"/>
    </row>
    <row r="1216" spans="1:42" ht="47.25">
      <c r="A1216" s="251" t="s">
        <v>3118</v>
      </c>
      <c r="B1216" s="251" t="s">
        <v>3119</v>
      </c>
      <c r="C1216" s="251" t="s">
        <v>3120</v>
      </c>
      <c r="D1216" s="251" t="str">
        <f t="shared" si="39"/>
        <v>HN_04
What type of latrine do members of your HH use?</v>
      </c>
      <c r="E1216" s="251" t="s">
        <v>3121</v>
      </c>
      <c r="F1216" s="251" t="str">
        <f t="shared" si="38"/>
        <v>HN_04
Ni ubuhe bwoko bw'umusarani urugo rwanyu rukoresha?</v>
      </c>
      <c r="G1216" s="450"/>
      <c r="H1216" s="450"/>
      <c r="I1216" s="450"/>
      <c r="J1216" s="450"/>
      <c r="K1216" s="450"/>
      <c r="L1216" s="450"/>
      <c r="M1216" s="450"/>
      <c r="N1216" s="251" t="s">
        <v>43</v>
      </c>
      <c r="O1216" s="450"/>
      <c r="P1216" s="450"/>
      <c r="Q1216" s="450"/>
      <c r="R1216" s="450"/>
      <c r="S1216" s="259"/>
      <c r="T1216" s="259"/>
      <c r="U1216" s="259"/>
      <c r="V1216" s="259"/>
      <c r="W1216" s="259"/>
      <c r="X1216" s="259"/>
      <c r="Y1216" s="259"/>
      <c r="Z1216" s="259"/>
      <c r="AA1216" s="255"/>
      <c r="AB1216" s="255"/>
      <c r="AC1216" s="255"/>
      <c r="AD1216" s="255"/>
      <c r="AE1216" s="255"/>
      <c r="AF1216" s="255"/>
      <c r="AG1216" s="255"/>
      <c r="AH1216" s="255"/>
      <c r="AI1216" s="255"/>
      <c r="AJ1216" s="255"/>
      <c r="AK1216" s="255"/>
      <c r="AL1216" s="255"/>
      <c r="AM1216" s="255"/>
      <c r="AN1216" s="255"/>
      <c r="AO1216" s="255"/>
      <c r="AP1216" s="255"/>
    </row>
    <row r="1217" spans="1:42" ht="63">
      <c r="A1217" s="251" t="s">
        <v>22</v>
      </c>
      <c r="B1217" s="251" t="s">
        <v>3122</v>
      </c>
      <c r="C1217" s="453" t="s">
        <v>3123</v>
      </c>
      <c r="D1217" s="251" t="str">
        <f t="shared" si="39"/>
        <v>Module_I
Now we are going to ask you some questions about  groups that you participate in.</v>
      </c>
      <c r="E1217" s="251" t="s">
        <v>3124</v>
      </c>
      <c r="F1217" s="251" t="str">
        <f t="shared" si="38"/>
        <v>Module_I
Ubu tugiye kukubaza ku bijyanye n'amatsinda urugo rwawe rubarizwamo.</v>
      </c>
      <c r="G1217" s="450"/>
      <c r="H1217" s="450"/>
      <c r="I1217" s="450"/>
      <c r="J1217" s="450"/>
      <c r="K1217" s="450"/>
      <c r="L1217" s="450"/>
      <c r="M1217" s="450"/>
      <c r="N1217" s="450"/>
      <c r="O1217" s="450"/>
      <c r="P1217" s="450"/>
      <c r="Q1217" s="450"/>
      <c r="R1217" s="450"/>
      <c r="S1217" s="259"/>
      <c r="T1217" s="259"/>
      <c r="U1217" s="259"/>
      <c r="V1217" s="259"/>
      <c r="W1217" s="259"/>
      <c r="X1217" s="259"/>
      <c r="Y1217" s="259"/>
      <c r="Z1217" s="259"/>
      <c r="AA1217" s="255"/>
      <c r="AB1217" s="255"/>
      <c r="AC1217" s="255"/>
      <c r="AD1217" s="255"/>
      <c r="AE1217" s="255"/>
      <c r="AF1217" s="255"/>
      <c r="AG1217" s="255"/>
      <c r="AH1217" s="255"/>
      <c r="AI1217" s="255"/>
      <c r="AJ1217" s="255"/>
      <c r="AK1217" s="255"/>
      <c r="AL1217" s="255"/>
      <c r="AM1217" s="255"/>
      <c r="AN1217" s="255"/>
      <c r="AO1217" s="255"/>
      <c r="AP1217" s="255"/>
    </row>
    <row r="1218" spans="1:42" s="10" customFormat="1" ht="47.25">
      <c r="A1218" s="251" t="s">
        <v>36</v>
      </c>
      <c r="B1218" s="360" t="s">
        <v>3125</v>
      </c>
      <c r="C1218" s="360" t="s">
        <v>3125</v>
      </c>
      <c r="D1218" s="251" t="str">
        <f t="shared" si="39"/>
        <v>start_mod_I
start_mod_I</v>
      </c>
      <c r="E1218" s="360" t="s">
        <v>3125</v>
      </c>
      <c r="F1218" s="251" t="str">
        <f t="shared" si="38"/>
        <v>start_mod_I
start_mod_I</v>
      </c>
      <c r="G1218" s="251"/>
      <c r="H1218" s="251"/>
      <c r="I1218" s="251"/>
      <c r="J1218" s="304"/>
      <c r="K1218" s="251"/>
      <c r="L1218" s="251"/>
      <c r="M1218" s="251"/>
      <c r="N1218" s="251"/>
      <c r="O1218" s="251"/>
      <c r="P1218" s="251"/>
      <c r="Q1218" s="251" t="s">
        <v>38</v>
      </c>
      <c r="R1218" s="251"/>
      <c r="S1218" s="319"/>
      <c r="T1218" s="319"/>
      <c r="U1218" s="319"/>
      <c r="V1218" s="319"/>
      <c r="W1218" s="319"/>
      <c r="X1218" s="319"/>
      <c r="Y1218" s="319"/>
      <c r="Z1218" s="319"/>
      <c r="AA1218" s="319"/>
      <c r="AB1218" s="319"/>
      <c r="AC1218" s="319"/>
      <c r="AD1218" s="319"/>
      <c r="AE1218" s="319"/>
      <c r="AF1218" s="319"/>
      <c r="AG1218" s="319"/>
      <c r="AH1218" s="319"/>
      <c r="AI1218" s="319"/>
      <c r="AJ1218" s="319"/>
      <c r="AK1218" s="319"/>
      <c r="AL1218" s="319"/>
      <c r="AM1218" s="319"/>
      <c r="AN1218" s="319"/>
      <c r="AO1218" s="319"/>
      <c r="AP1218" s="319"/>
    </row>
    <row r="1219" spans="1:42" ht="63">
      <c r="A1219" s="251" t="s">
        <v>66</v>
      </c>
      <c r="B1219" s="251" t="s">
        <v>3126</v>
      </c>
      <c r="C1219" s="251" t="s">
        <v>3127</v>
      </c>
      <c r="D1219" s="251" t="str">
        <f t="shared" si="39"/>
        <v>GR_01
Is anyone in your household a member of an LWH self-help group?</v>
      </c>
      <c r="E1219" s="251" t="s">
        <v>3128</v>
      </c>
      <c r="F1219" s="251" t="str">
        <f t="shared" si="38"/>
        <v>GR_01
Ese hari umuntu wo muri uru rugo waba ari umunyamuryango w'itsinda ryifasha rya Luwahu?</v>
      </c>
      <c r="G1219" s="450"/>
      <c r="H1219" s="450"/>
      <c r="I1219" s="450"/>
      <c r="J1219" s="450"/>
      <c r="K1219" s="450"/>
      <c r="L1219" s="450"/>
      <c r="M1219" s="450"/>
      <c r="N1219" s="251" t="s">
        <v>43</v>
      </c>
      <c r="O1219" s="450"/>
      <c r="P1219" s="450"/>
      <c r="Q1219" s="450"/>
      <c r="R1219" s="450"/>
      <c r="S1219" s="259"/>
      <c r="T1219" s="259"/>
      <c r="U1219" s="259"/>
      <c r="V1219" s="259"/>
      <c r="W1219" s="259"/>
      <c r="X1219" s="259"/>
      <c r="Y1219" s="259"/>
      <c r="Z1219" s="259"/>
      <c r="AA1219" s="255"/>
      <c r="AB1219" s="255"/>
      <c r="AC1219" s="255"/>
      <c r="AD1219" s="255"/>
      <c r="AE1219" s="255"/>
      <c r="AF1219" s="255"/>
      <c r="AG1219" s="255"/>
      <c r="AH1219" s="255"/>
      <c r="AI1219" s="255"/>
      <c r="AJ1219" s="255"/>
      <c r="AK1219" s="255"/>
      <c r="AL1219" s="255"/>
      <c r="AM1219" s="255"/>
      <c r="AN1219" s="255"/>
      <c r="AO1219" s="255"/>
      <c r="AP1219" s="255"/>
    </row>
    <row r="1220" spans="1:42" ht="47.25">
      <c r="A1220" s="251" t="s">
        <v>3129</v>
      </c>
      <c r="B1220" s="251" t="s">
        <v>3130</v>
      </c>
      <c r="C1220" s="251" t="s">
        <v>3131</v>
      </c>
      <c r="D1220" s="251" t="str">
        <f t="shared" si="39"/>
        <v>GR_02_k12
What is the name of your LWH group?</v>
      </c>
      <c r="E1220" s="251" t="s">
        <v>3132</v>
      </c>
      <c r="F1220" s="251" t="str">
        <f t="shared" si="38"/>
        <v>GR_02_k12
Iryo tsinda rya Luwahu ryitwa ngo iki?</v>
      </c>
      <c r="G1220" s="450"/>
      <c r="H1220" s="450"/>
      <c r="I1220" s="450"/>
      <c r="J1220" s="450"/>
      <c r="K1220" s="450"/>
      <c r="L1220" s="251" t="s">
        <v>3133</v>
      </c>
      <c r="M1220" s="450"/>
      <c r="N1220" s="251" t="s">
        <v>43</v>
      </c>
      <c r="O1220" s="450"/>
      <c r="P1220" s="450"/>
      <c r="Q1220" s="450"/>
      <c r="R1220" s="450"/>
      <c r="S1220" s="259"/>
      <c r="T1220" s="259"/>
      <c r="U1220" s="259"/>
      <c r="V1220" s="259"/>
      <c r="W1220" s="259"/>
      <c r="X1220" s="259"/>
      <c r="Y1220" s="259"/>
      <c r="Z1220" s="259"/>
      <c r="AA1220" s="255"/>
      <c r="AB1220" s="255"/>
      <c r="AC1220" s="255"/>
      <c r="AD1220" s="255"/>
      <c r="AE1220" s="255"/>
      <c r="AF1220" s="255"/>
      <c r="AG1220" s="255"/>
      <c r="AH1220" s="255"/>
      <c r="AI1220" s="255"/>
      <c r="AJ1220" s="255"/>
      <c r="AK1220" s="255"/>
      <c r="AL1220" s="255"/>
      <c r="AM1220" s="255"/>
      <c r="AN1220" s="255"/>
      <c r="AO1220" s="255"/>
      <c r="AP1220" s="255"/>
    </row>
    <row r="1221" spans="1:42" ht="47.25">
      <c r="A1221" s="251" t="s">
        <v>3134</v>
      </c>
      <c r="B1221" s="251" t="s">
        <v>3135</v>
      </c>
      <c r="C1221" s="251" t="s">
        <v>3131</v>
      </c>
      <c r="D1221" s="251" t="str">
        <f t="shared" si="39"/>
        <v>GR_02_k13
What is the name of your LWH group?</v>
      </c>
      <c r="E1221" s="251" t="s">
        <v>3132</v>
      </c>
      <c r="F1221" s="251" t="str">
        <f t="shared" si="38"/>
        <v>GR_02_k13
Iryo tsinda rya Luwahu ryitwa ngo iki?</v>
      </c>
      <c r="G1221" s="450"/>
      <c r="H1221" s="450"/>
      <c r="I1221" s="450"/>
      <c r="J1221" s="450"/>
      <c r="K1221" s="450"/>
      <c r="L1221" s="251" t="s">
        <v>3136</v>
      </c>
      <c r="M1221" s="450"/>
      <c r="N1221" s="251" t="s">
        <v>43</v>
      </c>
      <c r="O1221" s="450"/>
      <c r="P1221" s="450"/>
      <c r="Q1221" s="450"/>
      <c r="R1221" s="450"/>
      <c r="S1221" s="259"/>
      <c r="T1221" s="259"/>
      <c r="U1221" s="259"/>
      <c r="V1221" s="259"/>
      <c r="W1221" s="259"/>
      <c r="X1221" s="259"/>
      <c r="Y1221" s="259"/>
      <c r="Z1221" s="259"/>
      <c r="AA1221" s="255"/>
      <c r="AB1221" s="255"/>
      <c r="AC1221" s="255"/>
      <c r="AD1221" s="255"/>
      <c r="AE1221" s="255"/>
      <c r="AF1221" s="255"/>
      <c r="AG1221" s="255"/>
      <c r="AH1221" s="255"/>
      <c r="AI1221" s="255"/>
      <c r="AJ1221" s="255"/>
      <c r="AK1221" s="255"/>
      <c r="AL1221" s="255"/>
      <c r="AM1221" s="255"/>
      <c r="AN1221" s="255"/>
      <c r="AO1221" s="255"/>
      <c r="AP1221" s="255"/>
    </row>
    <row r="1222" spans="1:42" ht="47.25">
      <c r="A1222" s="251" t="s">
        <v>3137</v>
      </c>
      <c r="B1222" s="251" t="s">
        <v>3138</v>
      </c>
      <c r="C1222" s="251" t="s">
        <v>3131</v>
      </c>
      <c r="D1222" s="251" t="str">
        <f t="shared" si="39"/>
        <v>GR_02_N23
What is the name of your LWH group?</v>
      </c>
      <c r="E1222" s="251" t="s">
        <v>3132</v>
      </c>
      <c r="F1222" s="251" t="str">
        <f t="shared" si="38"/>
        <v>GR_02_N23
Iryo tsinda rya Luwahu ryitwa ngo iki?</v>
      </c>
      <c r="G1222" s="450"/>
      <c r="H1222" s="450"/>
      <c r="I1222" s="450"/>
      <c r="J1222" s="450"/>
      <c r="K1222" s="450"/>
      <c r="L1222" s="251" t="s">
        <v>3139</v>
      </c>
      <c r="M1222" s="450"/>
      <c r="N1222" s="251" t="s">
        <v>43</v>
      </c>
      <c r="O1222" s="450"/>
      <c r="P1222" s="450"/>
      <c r="Q1222" s="450"/>
      <c r="R1222" s="450"/>
      <c r="S1222" s="259"/>
      <c r="T1222" s="259"/>
      <c r="U1222" s="259"/>
      <c r="V1222" s="259"/>
      <c r="W1222" s="259"/>
      <c r="X1222" s="259"/>
      <c r="Y1222" s="259"/>
      <c r="Z1222" s="259"/>
      <c r="AA1222" s="255"/>
      <c r="AB1222" s="255"/>
      <c r="AC1222" s="255"/>
      <c r="AD1222" s="255"/>
      <c r="AE1222" s="255"/>
      <c r="AF1222" s="255"/>
      <c r="AG1222" s="255"/>
      <c r="AH1222" s="255"/>
      <c r="AI1222" s="255"/>
      <c r="AJ1222" s="255"/>
      <c r="AK1222" s="255"/>
      <c r="AL1222" s="255"/>
      <c r="AM1222" s="255"/>
      <c r="AN1222" s="255"/>
      <c r="AO1222" s="255"/>
      <c r="AP1222" s="255"/>
    </row>
    <row r="1223" spans="1:42" ht="78.75">
      <c r="A1223" s="251" t="s">
        <v>66</v>
      </c>
      <c r="B1223" s="251" t="s">
        <v>3140</v>
      </c>
      <c r="C1223" s="251" t="s">
        <v>3141</v>
      </c>
      <c r="D1223" s="251" t="str">
        <f t="shared" si="39"/>
        <v>GR_03
Did any HH member attend a meeting or a training with your LWH farmer self-help group during Season C 2014, Season A 2015 or Season B 2015?</v>
      </c>
      <c r="E1223" s="251" t="s">
        <v>3142</v>
      </c>
      <c r="F1223" s="251" t="str">
        <f t="shared" si="38"/>
        <v>GR_03
Hari umuntu wo muri uru rugo wagiye mu nama cyangwa mu mahugurwa y'istinda ryifasha rya Luwahu mu gihe cy'igihembwe cy'ihinga cyaC 2014,  A 2015 cyangwa B 2015?</v>
      </c>
      <c r="G1223" s="450"/>
      <c r="H1223" s="450"/>
      <c r="I1223" s="450"/>
      <c r="J1223" s="450"/>
      <c r="K1223" s="450"/>
      <c r="L1223" s="251" t="s">
        <v>3143</v>
      </c>
      <c r="M1223" s="450"/>
      <c r="N1223" s="251" t="s">
        <v>43</v>
      </c>
      <c r="O1223" s="450"/>
      <c r="P1223" s="450"/>
      <c r="Q1223" s="450"/>
      <c r="R1223" s="450"/>
      <c r="S1223" s="259"/>
      <c r="T1223" s="259"/>
      <c r="U1223" s="259"/>
      <c r="V1223" s="259"/>
      <c r="W1223" s="259"/>
      <c r="X1223" s="259"/>
      <c r="Y1223" s="259"/>
      <c r="Z1223" s="259"/>
      <c r="AA1223" s="255"/>
      <c r="AB1223" s="255"/>
      <c r="AC1223" s="255"/>
      <c r="AD1223" s="255"/>
      <c r="AE1223" s="255"/>
      <c r="AF1223" s="255"/>
      <c r="AG1223" s="255"/>
      <c r="AH1223" s="255"/>
      <c r="AI1223" s="255"/>
      <c r="AJ1223" s="255"/>
      <c r="AK1223" s="255"/>
      <c r="AL1223" s="255"/>
      <c r="AM1223" s="255"/>
      <c r="AN1223" s="255"/>
      <c r="AO1223" s="255"/>
      <c r="AP1223" s="255"/>
    </row>
    <row r="1224" spans="1:42" s="7" customFormat="1" ht="63">
      <c r="A1224" s="251" t="s">
        <v>66</v>
      </c>
      <c r="B1224" s="251" t="s">
        <v>3144</v>
      </c>
      <c r="C1224" s="251" t="s">
        <v>3145</v>
      </c>
      <c r="D1224" s="251" t="str">
        <f t="shared" si="39"/>
        <v>GR_04
Is anyone in your household a member of an agricultural cooperative?</v>
      </c>
      <c r="E1224" s="251" t="s">
        <v>3146</v>
      </c>
      <c r="F1224" s="251" t="str">
        <f t="shared" si="38"/>
        <v>GR_04
Haba hari umuntu wo mu rugo rwanyu w'umunyamurwango wa koperative y'abahinzi?</v>
      </c>
      <c r="G1224" s="251"/>
      <c r="H1224" s="251"/>
      <c r="I1224" s="251"/>
      <c r="J1224" s="251"/>
      <c r="K1224" s="251"/>
      <c r="L1224" s="251"/>
      <c r="M1224" s="251"/>
      <c r="N1224" s="251" t="s">
        <v>43</v>
      </c>
      <c r="O1224" s="251"/>
      <c r="P1224" s="251"/>
      <c r="Q1224" s="251"/>
      <c r="R1224" s="251"/>
      <c r="S1224" s="251"/>
      <c r="T1224" s="251"/>
      <c r="U1224" s="251"/>
      <c r="V1224" s="251"/>
      <c r="W1224" s="251"/>
      <c r="X1224" s="251"/>
      <c r="Y1224" s="251"/>
      <c r="Z1224" s="251"/>
      <c r="AA1224" s="251"/>
      <c r="AB1224" s="251"/>
      <c r="AC1224" s="251"/>
      <c r="AD1224" s="251"/>
      <c r="AE1224" s="251"/>
      <c r="AF1224" s="251"/>
      <c r="AG1224" s="251"/>
      <c r="AH1224" s="251"/>
      <c r="AI1224" s="251"/>
      <c r="AJ1224" s="251"/>
      <c r="AK1224" s="251"/>
      <c r="AL1224" s="251"/>
      <c r="AM1224" s="251"/>
      <c r="AN1224" s="251"/>
      <c r="AO1224" s="251"/>
      <c r="AP1224" s="251"/>
    </row>
    <row r="1225" spans="1:42" ht="126">
      <c r="A1225" s="251" t="s">
        <v>66</v>
      </c>
      <c r="B1225" s="251" t="s">
        <v>3147</v>
      </c>
      <c r="C1225" s="251" t="s">
        <v>3148</v>
      </c>
      <c r="D1225" s="251" t="str">
        <f t="shared" si="39"/>
        <v>GR_05
Did any HH member attend a meeting or a training held by the cooperative during Season Season C 2014, A 2015,  or Season B 2015?
Note to enumerator:  If HH belongs to more than one cooperative, ask them to report on the one in which they are most active.</v>
      </c>
      <c r="E1225" s="251" t="s">
        <v>3149</v>
      </c>
      <c r="F1225" s="251" t="str">
        <f t="shared" ref="F1225:F1288" si="40">$B1225&amp;"
"&amp;$E1225</f>
        <v>GR_05
Hari umuntu wo muri uru rugo witabiriye inama cyangwa amahugurwa y'iyo koperative mu gihembwe cy'ihinga cya C 2014,  A 2015 cyangwa B 2015?
Icyitonderwa ku mukarani: Niba mu bagize urugo hari uri mu makoperative arenze imwe, babwire bavuge kuyo bitabira cyane kuruta izindi.</v>
      </c>
      <c r="G1225" s="450"/>
      <c r="H1225" s="450"/>
      <c r="I1225" s="450"/>
      <c r="J1225" s="450"/>
      <c r="K1225" s="450"/>
      <c r="L1225" s="251" t="s">
        <v>3150</v>
      </c>
      <c r="M1225" s="450"/>
      <c r="N1225" s="251" t="s">
        <v>43</v>
      </c>
      <c r="O1225" s="450"/>
      <c r="P1225" s="450"/>
      <c r="Q1225" s="450"/>
      <c r="R1225" s="450"/>
      <c r="S1225" s="450"/>
      <c r="T1225" s="450"/>
      <c r="U1225" s="450"/>
      <c r="V1225" s="450"/>
      <c r="W1225" s="450"/>
      <c r="X1225" s="450"/>
      <c r="Y1225" s="450"/>
      <c r="Z1225" s="450"/>
      <c r="AA1225" s="255"/>
      <c r="AB1225" s="255"/>
      <c r="AC1225" s="255"/>
      <c r="AD1225" s="255"/>
      <c r="AE1225" s="255"/>
      <c r="AF1225" s="255"/>
      <c r="AG1225" s="255"/>
      <c r="AH1225" s="255"/>
      <c r="AI1225" s="255"/>
      <c r="AJ1225" s="255"/>
      <c r="AK1225" s="255"/>
      <c r="AL1225" s="255"/>
      <c r="AM1225" s="255"/>
      <c r="AN1225" s="255"/>
      <c r="AO1225" s="255"/>
      <c r="AP1225" s="255"/>
    </row>
    <row r="1226" spans="1:42" ht="63">
      <c r="A1226" s="251" t="s">
        <v>66</v>
      </c>
      <c r="B1226" s="251" t="s">
        <v>3151</v>
      </c>
      <c r="C1226" s="251" t="s">
        <v>3152</v>
      </c>
      <c r="D1226" s="251" t="str">
        <f t="shared" si="39"/>
        <v>GR_06
Is anyone in your household a member of a block (Water User Group)?</v>
      </c>
      <c r="E1226" s="251" t="s">
        <v>3153</v>
      </c>
      <c r="F1226" s="251" t="str">
        <f t="shared" si="40"/>
        <v>GR_06
Hari umuntu wo muri uru rugo uri mu itsinda ry'abakoresha amazi?</v>
      </c>
      <c r="G1226" s="450"/>
      <c r="H1226" s="450"/>
      <c r="I1226" s="450"/>
      <c r="J1226" s="450"/>
      <c r="K1226" s="450"/>
      <c r="L1226" s="450"/>
      <c r="M1226" s="450"/>
      <c r="N1226" s="251" t="s">
        <v>43</v>
      </c>
      <c r="O1226" s="450"/>
      <c r="P1226" s="450"/>
      <c r="Q1226" s="450"/>
      <c r="R1226" s="450"/>
      <c r="S1226" s="450"/>
      <c r="T1226" s="450"/>
      <c r="U1226" s="450"/>
      <c r="V1226" s="450"/>
      <c r="W1226" s="450"/>
      <c r="X1226" s="450"/>
      <c r="Y1226" s="450"/>
      <c r="Z1226" s="450"/>
      <c r="AA1226" s="255"/>
      <c r="AB1226" s="255"/>
      <c r="AC1226" s="255"/>
      <c r="AD1226" s="255"/>
      <c r="AE1226" s="255"/>
      <c r="AF1226" s="255"/>
      <c r="AG1226" s="255"/>
      <c r="AH1226" s="255"/>
      <c r="AI1226" s="255"/>
      <c r="AJ1226" s="255"/>
      <c r="AK1226" s="255"/>
      <c r="AL1226" s="255"/>
      <c r="AM1226" s="255"/>
      <c r="AN1226" s="255"/>
      <c r="AO1226" s="255"/>
      <c r="AP1226" s="255"/>
    </row>
    <row r="1227" spans="1:42" ht="47.25">
      <c r="A1227" s="251" t="s">
        <v>85</v>
      </c>
      <c r="B1227" s="251" t="s">
        <v>3154</v>
      </c>
      <c r="C1227" s="251" t="s">
        <v>3155</v>
      </c>
      <c r="D1227" s="251" t="str">
        <f t="shared" si="39"/>
        <v>GR_07
Which water user group or block are they a member of?</v>
      </c>
      <c r="E1227" s="251" t="s">
        <v>3156</v>
      </c>
      <c r="F1227" s="251" t="str">
        <f t="shared" si="40"/>
        <v>GR_07
Ni umunyamuryango w'irihe tsinda?</v>
      </c>
      <c r="G1227" s="450"/>
      <c r="H1227" s="450"/>
      <c r="I1227" s="450"/>
      <c r="J1227" s="450"/>
      <c r="K1227" s="450"/>
      <c r="L1227" s="251" t="s">
        <v>3157</v>
      </c>
      <c r="M1227" s="450"/>
      <c r="N1227" s="251" t="s">
        <v>43</v>
      </c>
      <c r="O1227" s="450"/>
      <c r="P1227" s="450"/>
      <c r="Q1227" s="450"/>
      <c r="R1227" s="450"/>
      <c r="S1227" s="450"/>
      <c r="T1227" s="450"/>
      <c r="U1227" s="450"/>
      <c r="V1227" s="450"/>
      <c r="W1227" s="450"/>
      <c r="X1227" s="450"/>
      <c r="Y1227" s="450"/>
      <c r="Z1227" s="450"/>
      <c r="AA1227" s="255"/>
      <c r="AB1227" s="255"/>
      <c r="AC1227" s="255"/>
      <c r="AD1227" s="255"/>
      <c r="AE1227" s="255"/>
      <c r="AF1227" s="255"/>
      <c r="AG1227" s="255"/>
      <c r="AH1227" s="255"/>
      <c r="AI1227" s="255"/>
      <c r="AJ1227" s="255"/>
      <c r="AK1227" s="255"/>
      <c r="AL1227" s="255"/>
      <c r="AM1227" s="255"/>
      <c r="AN1227" s="255"/>
      <c r="AO1227" s="255"/>
      <c r="AP1227" s="255"/>
    </row>
    <row r="1228" spans="1:42" ht="47.25">
      <c r="A1228" s="251" t="s">
        <v>3158</v>
      </c>
      <c r="B1228" s="251" t="s">
        <v>3159</v>
      </c>
      <c r="C1228" s="251" t="s">
        <v>3160</v>
      </c>
      <c r="D1228" s="251" t="str">
        <f t="shared" si="39"/>
        <v>GR_08
What is your position in the block or Water User Group?</v>
      </c>
      <c r="E1228" s="251" t="s">
        <v>3161</v>
      </c>
      <c r="F1228" s="251" t="str">
        <f t="shared" si="40"/>
        <v>GR_08
Ufite uwuhe mwanya mu itsinda ry'abakoresha amazi?</v>
      </c>
      <c r="G1228" s="450"/>
      <c r="H1228" s="450"/>
      <c r="I1228" s="450"/>
      <c r="J1228" s="450"/>
      <c r="K1228" s="450"/>
      <c r="L1228" s="251" t="s">
        <v>3157</v>
      </c>
      <c r="M1228" s="450"/>
      <c r="N1228" s="251" t="s">
        <v>43</v>
      </c>
      <c r="O1228" s="450"/>
      <c r="P1228" s="450"/>
      <c r="Q1228" s="450"/>
      <c r="R1228" s="450"/>
      <c r="S1228" s="450"/>
      <c r="T1228" s="450"/>
      <c r="U1228" s="450"/>
      <c r="V1228" s="450"/>
      <c r="W1228" s="450"/>
      <c r="X1228" s="450"/>
      <c r="Y1228" s="450"/>
      <c r="Z1228" s="450"/>
      <c r="AA1228" s="255"/>
      <c r="AB1228" s="255"/>
      <c r="AC1228" s="255"/>
      <c r="AD1228" s="255"/>
      <c r="AE1228" s="255"/>
      <c r="AF1228" s="255"/>
      <c r="AG1228" s="255"/>
      <c r="AH1228" s="255"/>
      <c r="AI1228" s="255"/>
      <c r="AJ1228" s="255"/>
      <c r="AK1228" s="255"/>
      <c r="AL1228" s="255"/>
      <c r="AM1228" s="255"/>
      <c r="AN1228" s="255"/>
      <c r="AO1228" s="255"/>
      <c r="AP1228" s="255"/>
    </row>
    <row r="1229" spans="1:42" ht="63">
      <c r="A1229" s="251" t="s">
        <v>66</v>
      </c>
      <c r="B1229" s="251" t="s">
        <v>3162</v>
      </c>
      <c r="C1229" s="251" t="s">
        <v>3163</v>
      </c>
      <c r="D1229" s="251" t="str">
        <f t="shared" si="39"/>
        <v>GR_09
Are you a member of any other WUG or block?</v>
      </c>
      <c r="E1229" s="251" t="s">
        <v>3164</v>
      </c>
      <c r="F1229" s="251" t="str">
        <f t="shared" si="40"/>
        <v>GR_09
Haba hari irindi tsinda ry'abakoresha amazi ubereye umunyamuryango?</v>
      </c>
      <c r="G1229" s="450"/>
      <c r="H1229" s="450"/>
      <c r="I1229" s="450"/>
      <c r="J1229" s="450"/>
      <c r="K1229" s="450"/>
      <c r="L1229" s="251" t="s">
        <v>3157</v>
      </c>
      <c r="M1229" s="450"/>
      <c r="N1229" s="251" t="s">
        <v>43</v>
      </c>
      <c r="O1229" s="450"/>
      <c r="P1229" s="450"/>
      <c r="Q1229" s="450"/>
      <c r="R1229" s="450"/>
      <c r="S1229" s="450"/>
      <c r="T1229" s="450"/>
      <c r="U1229" s="450"/>
      <c r="V1229" s="450"/>
      <c r="W1229" s="450"/>
      <c r="X1229" s="450"/>
      <c r="Y1229" s="450"/>
      <c r="Z1229" s="450"/>
      <c r="AA1229" s="255"/>
      <c r="AB1229" s="255"/>
      <c r="AC1229" s="255"/>
      <c r="AD1229" s="255"/>
      <c r="AE1229" s="255"/>
      <c r="AF1229" s="255"/>
      <c r="AG1229" s="255"/>
      <c r="AH1229" s="255"/>
      <c r="AI1229" s="255"/>
      <c r="AJ1229" s="255"/>
      <c r="AK1229" s="255"/>
      <c r="AL1229" s="255"/>
      <c r="AM1229" s="255"/>
      <c r="AN1229" s="255"/>
      <c r="AO1229" s="255"/>
      <c r="AP1229" s="255"/>
    </row>
    <row r="1230" spans="1:42" ht="63">
      <c r="A1230" s="251" t="s">
        <v>85</v>
      </c>
      <c r="B1230" s="251" t="s">
        <v>3165</v>
      </c>
      <c r="C1230" s="251" t="s">
        <v>3166</v>
      </c>
      <c r="D1230" s="251" t="str">
        <f t="shared" si="39"/>
        <v>GR_10
Please specify the other Water User Group of which you are a member?</v>
      </c>
      <c r="E1230" s="251" t="s">
        <v>3167</v>
      </c>
      <c r="F1230" s="251" t="str">
        <f t="shared" si="40"/>
        <v>GR_10
Mushobora kutubwira iryo tsinda rindi?</v>
      </c>
      <c r="G1230" s="450"/>
      <c r="H1230" s="450"/>
      <c r="I1230" s="450"/>
      <c r="J1230" s="450"/>
      <c r="K1230" s="450"/>
      <c r="L1230" s="251" t="s">
        <v>3168</v>
      </c>
      <c r="M1230" s="450"/>
      <c r="N1230" s="251" t="s">
        <v>43</v>
      </c>
      <c r="O1230" s="450"/>
      <c r="P1230" s="450"/>
      <c r="Q1230" s="450"/>
      <c r="R1230" s="450"/>
      <c r="S1230" s="450"/>
      <c r="T1230" s="450"/>
      <c r="U1230" s="450"/>
      <c r="V1230" s="450"/>
      <c r="W1230" s="450"/>
      <c r="X1230" s="450"/>
      <c r="Y1230" s="450"/>
      <c r="Z1230" s="450"/>
      <c r="AA1230" s="255"/>
      <c r="AB1230" s="255"/>
      <c r="AC1230" s="255"/>
      <c r="AD1230" s="255"/>
      <c r="AE1230" s="255"/>
      <c r="AF1230" s="255"/>
      <c r="AG1230" s="255"/>
      <c r="AH1230" s="255"/>
      <c r="AI1230" s="255"/>
      <c r="AJ1230" s="255"/>
      <c r="AK1230" s="255"/>
      <c r="AL1230" s="255"/>
      <c r="AM1230" s="255"/>
      <c r="AN1230" s="255"/>
      <c r="AO1230" s="255"/>
      <c r="AP1230" s="255"/>
    </row>
    <row r="1231" spans="1:42" ht="63">
      <c r="A1231" s="251" t="s">
        <v>66</v>
      </c>
      <c r="B1231" s="251" t="s">
        <v>3169</v>
      </c>
      <c r="C1231" s="251" t="s">
        <v>3170</v>
      </c>
      <c r="D1231" s="251" t="str">
        <f t="shared" si="39"/>
        <v>GR_11
Did you or anyone in your HH participate in the block elections?</v>
      </c>
      <c r="E1231" s="251" t="s">
        <v>3171</v>
      </c>
      <c r="F1231" s="251" t="str">
        <f t="shared" si="40"/>
        <v>GR_11
Ese wowe cyangwa undi uwo ari wese mu muryango wanyu yaba yaritabiriye amatora y'itsinda ryanyu?</v>
      </c>
      <c r="G1231" s="450"/>
      <c r="H1231" s="450"/>
      <c r="I1231" s="450"/>
      <c r="J1231" s="450"/>
      <c r="K1231" s="450"/>
      <c r="L1231" s="450"/>
      <c r="M1231" s="450"/>
      <c r="N1231" s="251" t="s">
        <v>43</v>
      </c>
      <c r="O1231" s="450"/>
      <c r="P1231" s="450"/>
      <c r="Q1231" s="450"/>
      <c r="R1231" s="450"/>
      <c r="S1231" s="450"/>
      <c r="T1231" s="450"/>
      <c r="U1231" s="450"/>
      <c r="V1231" s="450"/>
      <c r="W1231" s="450"/>
      <c r="X1231" s="450"/>
      <c r="Y1231" s="450"/>
      <c r="Z1231" s="450"/>
      <c r="AA1231" s="255"/>
      <c r="AB1231" s="255"/>
      <c r="AC1231" s="255"/>
      <c r="AD1231" s="255"/>
      <c r="AE1231" s="255"/>
      <c r="AF1231" s="255"/>
      <c r="AG1231" s="255"/>
      <c r="AH1231" s="255"/>
      <c r="AI1231" s="255"/>
      <c r="AJ1231" s="255"/>
      <c r="AK1231" s="255"/>
      <c r="AL1231" s="255"/>
      <c r="AM1231" s="255"/>
      <c r="AN1231" s="255"/>
      <c r="AO1231" s="255"/>
      <c r="AP1231" s="255"/>
    </row>
    <row r="1232" spans="1:42" ht="63">
      <c r="A1232" s="251" t="s">
        <v>66</v>
      </c>
      <c r="B1232" s="251" t="s">
        <v>3172</v>
      </c>
      <c r="C1232" s="251" t="s">
        <v>3173</v>
      </c>
      <c r="D1232" s="251" t="str">
        <f t="shared" si="39"/>
        <v>GR_12
Is anyone in your household a member of a water users association (WUA) ?</v>
      </c>
      <c r="E1232" s="251" t="s">
        <v>3174</v>
      </c>
      <c r="F1232" s="251" t="str">
        <f t="shared" si="40"/>
        <v>GR_12
Muri uru rugo, hari umuntu mufite nk'umunyamuryango w'ishyirahamwe ry'abakoresha amazi?</v>
      </c>
      <c r="G1232" s="450"/>
      <c r="H1232" s="450"/>
      <c r="I1232" s="450"/>
      <c r="J1232" s="450"/>
      <c r="K1232" s="450"/>
      <c r="L1232" s="450"/>
      <c r="M1232" s="450"/>
      <c r="N1232" s="251" t="s">
        <v>43</v>
      </c>
      <c r="O1232" s="450"/>
      <c r="P1232" s="450"/>
      <c r="Q1232" s="450"/>
      <c r="R1232" s="450"/>
      <c r="S1232" s="450"/>
      <c r="T1232" s="450"/>
      <c r="U1232" s="450"/>
      <c r="V1232" s="450"/>
      <c r="W1232" s="450"/>
      <c r="X1232" s="450"/>
      <c r="Y1232" s="450"/>
      <c r="Z1232" s="450"/>
      <c r="AA1232" s="255"/>
      <c r="AB1232" s="255"/>
      <c r="AC1232" s="255"/>
      <c r="AD1232" s="255"/>
      <c r="AE1232" s="255"/>
      <c r="AF1232" s="255"/>
      <c r="AG1232" s="255"/>
      <c r="AH1232" s="255"/>
      <c r="AI1232" s="255"/>
      <c r="AJ1232" s="255"/>
      <c r="AK1232" s="255"/>
      <c r="AL1232" s="255"/>
      <c r="AM1232" s="255"/>
      <c r="AN1232" s="255"/>
      <c r="AO1232" s="255"/>
      <c r="AP1232" s="255"/>
    </row>
    <row r="1233" spans="1:42" ht="47.25">
      <c r="A1233" s="251" t="s">
        <v>85</v>
      </c>
      <c r="B1233" s="251" t="s">
        <v>3175</v>
      </c>
      <c r="C1233" s="251" t="s">
        <v>3176</v>
      </c>
      <c r="D1233" s="251" t="str">
        <f t="shared" si="39"/>
        <v>GR_13
Which water user association?</v>
      </c>
      <c r="E1233" s="251" t="s">
        <v>3177</v>
      </c>
      <c r="F1233" s="251" t="str">
        <f t="shared" si="40"/>
        <v>GR_13
Iryo shyirahamwe ni irihe?</v>
      </c>
      <c r="G1233" s="450"/>
      <c r="H1233" s="450"/>
      <c r="I1233" s="450"/>
      <c r="J1233" s="450"/>
      <c r="K1233" s="450"/>
      <c r="L1233" s="251" t="s">
        <v>3178</v>
      </c>
      <c r="M1233" s="450"/>
      <c r="N1233" s="251" t="s">
        <v>43</v>
      </c>
      <c r="O1233" s="450"/>
      <c r="P1233" s="450"/>
      <c r="Q1233" s="450"/>
      <c r="R1233" s="450"/>
      <c r="S1233" s="450"/>
      <c r="T1233" s="450"/>
      <c r="U1233" s="450"/>
      <c r="V1233" s="450"/>
      <c r="W1233" s="450"/>
      <c r="X1233" s="450"/>
      <c r="Y1233" s="450"/>
      <c r="Z1233" s="450"/>
      <c r="AA1233" s="255"/>
      <c r="AB1233" s="255"/>
      <c r="AC1233" s="255"/>
      <c r="AD1233" s="255"/>
      <c r="AE1233" s="255"/>
      <c r="AF1233" s="255"/>
      <c r="AG1233" s="255"/>
      <c r="AH1233" s="255"/>
      <c r="AI1233" s="255"/>
      <c r="AJ1233" s="255"/>
      <c r="AK1233" s="255"/>
      <c r="AL1233" s="255"/>
      <c r="AM1233" s="255"/>
      <c r="AN1233" s="255"/>
      <c r="AO1233" s="255"/>
      <c r="AP1233" s="255"/>
    </row>
    <row r="1234" spans="1:42" ht="63">
      <c r="A1234" s="251" t="s">
        <v>395</v>
      </c>
      <c r="B1234" s="251" t="s">
        <v>3179</v>
      </c>
      <c r="C1234" s="251" t="s">
        <v>3180</v>
      </c>
      <c r="D1234" s="251" t="str">
        <f t="shared" si="39"/>
        <v>GR_14
Who in the HH is a member of the water user association?</v>
      </c>
      <c r="E1234" s="251" t="s">
        <v>3181</v>
      </c>
      <c r="F1234" s="251" t="str">
        <f t="shared" si="40"/>
        <v>GR_14
Muri uru rugo ni nde munyamuryango w'ishyirahamwe ry'abakoresha amazi?</v>
      </c>
      <c r="G1234" s="450"/>
      <c r="H1234" s="450"/>
      <c r="I1234" s="450"/>
      <c r="J1234" s="450"/>
      <c r="K1234" s="450"/>
      <c r="L1234" s="251" t="s">
        <v>3178</v>
      </c>
      <c r="M1234" s="450"/>
      <c r="N1234" s="251" t="s">
        <v>43</v>
      </c>
      <c r="O1234" s="450"/>
      <c r="P1234" s="450"/>
      <c r="Q1234" s="450"/>
      <c r="R1234" s="450"/>
      <c r="S1234" s="450"/>
      <c r="T1234" s="450"/>
      <c r="U1234" s="450"/>
      <c r="V1234" s="251" t="s">
        <v>399</v>
      </c>
      <c r="W1234" s="450"/>
      <c r="X1234" s="450"/>
      <c r="Y1234" s="450"/>
      <c r="Z1234" s="450"/>
      <c r="AA1234" s="255"/>
      <c r="AB1234" s="255"/>
      <c r="AC1234" s="255"/>
      <c r="AD1234" s="255"/>
      <c r="AE1234" s="255"/>
      <c r="AF1234" s="255"/>
      <c r="AG1234" s="255"/>
      <c r="AH1234" s="255"/>
      <c r="AI1234" s="255"/>
      <c r="AJ1234" s="255"/>
      <c r="AK1234" s="255"/>
      <c r="AL1234" s="255"/>
      <c r="AM1234" s="255"/>
      <c r="AN1234" s="255"/>
      <c r="AO1234" s="255"/>
      <c r="AP1234" s="255"/>
    </row>
    <row r="1235" spans="1:42" ht="78.75">
      <c r="A1235" s="251" t="s">
        <v>66</v>
      </c>
      <c r="B1235" s="251" t="s">
        <v>3182</v>
      </c>
      <c r="C1235" s="251" t="s">
        <v>3183</v>
      </c>
      <c r="D1235" s="251" t="str">
        <f t="shared" si="39"/>
        <v>GR_15
Did any HH member attend a meeting or a training held by the  water user association during Season C 2014, Season A 2015 or Season B 2015?</v>
      </c>
      <c r="E1235" s="251" t="s">
        <v>3184</v>
      </c>
      <c r="F1235" s="251" t="str">
        <f t="shared" si="40"/>
        <v>GR_15
Hari umuntu wo muri uru rugo wagiye mu nama cyangwa mu mahugurwa y'iri shyirahamwe mu gihe cy'igihembwe cy'ihinga cya C 2014, A 2015 cyangwa B 2015?</v>
      </c>
      <c r="G1235" s="450"/>
      <c r="H1235" s="450"/>
      <c r="I1235" s="450"/>
      <c r="J1235" s="450"/>
      <c r="K1235" s="450"/>
      <c r="L1235" s="251" t="s">
        <v>3178</v>
      </c>
      <c r="M1235" s="450"/>
      <c r="N1235" s="251" t="s">
        <v>43</v>
      </c>
      <c r="O1235" s="450"/>
      <c r="P1235" s="450"/>
      <c r="Q1235" s="450"/>
      <c r="R1235" s="450"/>
      <c r="S1235" s="450"/>
      <c r="T1235" s="450"/>
      <c r="U1235" s="450"/>
      <c r="V1235" s="450"/>
      <c r="W1235" s="450"/>
      <c r="X1235" s="450"/>
      <c r="Y1235" s="450"/>
      <c r="Z1235" s="450"/>
      <c r="AA1235" s="255"/>
      <c r="AB1235" s="255"/>
      <c r="AC1235" s="255"/>
      <c r="AD1235" s="255"/>
      <c r="AE1235" s="255"/>
      <c r="AF1235" s="255"/>
      <c r="AG1235" s="255"/>
      <c r="AH1235" s="255"/>
      <c r="AI1235" s="255"/>
      <c r="AJ1235" s="255"/>
      <c r="AK1235" s="255"/>
      <c r="AL1235" s="255"/>
      <c r="AM1235" s="255"/>
      <c r="AN1235" s="255"/>
      <c r="AO1235" s="255"/>
      <c r="AP1235" s="255"/>
    </row>
    <row r="1236" spans="1:42" ht="78.75">
      <c r="A1236" s="251" t="s">
        <v>48</v>
      </c>
      <c r="B1236" s="251" t="s">
        <v>3185</v>
      </c>
      <c r="C1236" s="251" t="s">
        <v>3186</v>
      </c>
      <c r="D1236" s="251" t="str">
        <f t="shared" si="39"/>
        <v>GR_16
How many meetings or trainings did your HH participate in with this water user association during Season C 2014, Season A 2015 and Season B 2015?</v>
      </c>
      <c r="E1236" s="251" t="s">
        <v>3187</v>
      </c>
      <c r="F1236" s="251" t="str">
        <f t="shared" si="40"/>
        <v>GR_16
Uwo muntu wanyu yagiye mu nama zingahe cg amahugurwa angahe y'iri shyirahamwe  mu gihe cy'igihembwe cy'ihinga cya C 2014,  A 2015 cyangwa B 2015?</v>
      </c>
      <c r="G1236" s="450"/>
      <c r="H1236" s="450"/>
      <c r="I1236" s="450"/>
      <c r="J1236" s="450"/>
      <c r="K1236" s="450"/>
      <c r="L1236" s="251" t="s">
        <v>3188</v>
      </c>
      <c r="M1236" s="450"/>
      <c r="N1236" s="251" t="s">
        <v>43</v>
      </c>
      <c r="O1236" s="450"/>
      <c r="P1236" s="450"/>
      <c r="Q1236" s="450"/>
      <c r="R1236" s="450"/>
      <c r="S1236" s="450"/>
      <c r="T1236" s="450"/>
      <c r="U1236" s="450"/>
      <c r="V1236" s="450"/>
      <c r="W1236" s="450"/>
      <c r="X1236" s="450"/>
      <c r="Y1236" s="450"/>
      <c r="Z1236" s="450"/>
      <c r="AA1236" s="255"/>
      <c r="AB1236" s="255"/>
      <c r="AC1236" s="255"/>
      <c r="AD1236" s="255"/>
      <c r="AE1236" s="255"/>
      <c r="AF1236" s="255"/>
      <c r="AG1236" s="255"/>
      <c r="AH1236" s="255"/>
      <c r="AI1236" s="255"/>
      <c r="AJ1236" s="255"/>
      <c r="AK1236" s="255"/>
      <c r="AL1236" s="255"/>
      <c r="AM1236" s="255"/>
      <c r="AN1236" s="255"/>
      <c r="AO1236" s="255"/>
      <c r="AP1236" s="255"/>
    </row>
    <row r="1237" spans="1:42" ht="94.5">
      <c r="A1237" s="251" t="s">
        <v>66</v>
      </c>
      <c r="B1237" s="251" t="s">
        <v>3189</v>
      </c>
      <c r="C1237" s="251" t="s">
        <v>3190</v>
      </c>
      <c r="D1237" s="251" t="str">
        <f t="shared" si="39"/>
        <v>GR_17
Did your HH pay any water user fees during Season C 2014, Season A 2015 or Season B 2015, such as maintenance or contribution fees?</v>
      </c>
      <c r="E1237" s="251" t="s">
        <v>3191</v>
      </c>
      <c r="F1237" s="251" t="str">
        <f t="shared" si="40"/>
        <v>GR_17
Hari amafaranga urugo rwanyu rwishyuye mu kugira ngo mukoreshe amazi mu gihembwe cy'ihinga cya  C2014, A 2015 cyangwa B 2015? Urugero nk'amafaranga yo gusana ibikoresho cyangwa umusanzu?</v>
      </c>
      <c r="G1237" s="450"/>
      <c r="H1237" s="450"/>
      <c r="I1237" s="450"/>
      <c r="J1237" s="450"/>
      <c r="K1237" s="450"/>
      <c r="L1237" s="450"/>
      <c r="M1237" s="450"/>
      <c r="N1237" s="251" t="s">
        <v>43</v>
      </c>
      <c r="O1237" s="450"/>
      <c r="P1237" s="450"/>
      <c r="Q1237" s="450"/>
      <c r="R1237" s="450"/>
      <c r="S1237" s="450"/>
      <c r="T1237" s="450"/>
      <c r="U1237" s="450"/>
      <c r="V1237" s="450"/>
      <c r="W1237" s="450"/>
      <c r="X1237" s="450"/>
      <c r="Y1237" s="450"/>
      <c r="Z1237" s="450"/>
      <c r="AA1237" s="255"/>
      <c r="AB1237" s="255"/>
      <c r="AC1237" s="255"/>
      <c r="AD1237" s="255"/>
      <c r="AE1237" s="255"/>
      <c r="AF1237" s="255"/>
      <c r="AG1237" s="255"/>
      <c r="AH1237" s="255"/>
      <c r="AI1237" s="255"/>
      <c r="AJ1237" s="255"/>
      <c r="AK1237" s="255"/>
      <c r="AL1237" s="255"/>
      <c r="AM1237" s="255"/>
      <c r="AN1237" s="255"/>
      <c r="AO1237" s="255"/>
      <c r="AP1237" s="255"/>
    </row>
    <row r="1238" spans="1:42" ht="78.75">
      <c r="A1238" s="251" t="s">
        <v>48</v>
      </c>
      <c r="B1238" s="251" t="s">
        <v>3192</v>
      </c>
      <c r="C1238" s="251" t="s">
        <v>3193</v>
      </c>
      <c r="D1238" s="251" t="str">
        <f t="shared" si="39"/>
        <v>GR_18
What was the total amount of fees paid to the water user association or block during Season C 2014,  Season A 2015 and Season B 2015?</v>
      </c>
      <c r="E1238" s="251" t="s">
        <v>3194</v>
      </c>
      <c r="F1238" s="251" t="str">
        <f t="shared" si="40"/>
        <v>GR_18
Amafaranga yarishywe muri iryo shyirahamwe ry'abakoresha amazi mu gihembwe cy'ihinga cya C 2014, A 2015 na B 2015 angana ate?</v>
      </c>
      <c r="G1238" s="450"/>
      <c r="H1238" s="450"/>
      <c r="I1238" s="450"/>
      <c r="J1238" s="251" t="s">
        <v>3195</v>
      </c>
      <c r="K1238" s="450"/>
      <c r="L1238" s="251" t="s">
        <v>3196</v>
      </c>
      <c r="M1238" s="450"/>
      <c r="N1238" s="251" t="s">
        <v>43</v>
      </c>
      <c r="O1238" s="450"/>
      <c r="P1238" s="450"/>
      <c r="Q1238" s="450"/>
      <c r="R1238" s="450"/>
      <c r="S1238" s="450"/>
      <c r="T1238" s="450"/>
      <c r="U1238" s="450"/>
      <c r="V1238" s="450"/>
      <c r="W1238" s="450"/>
      <c r="X1238" s="450"/>
      <c r="Y1238" s="450"/>
      <c r="Z1238" s="450"/>
      <c r="AA1238" s="255"/>
      <c r="AB1238" s="255"/>
      <c r="AC1238" s="255"/>
      <c r="AD1238" s="255"/>
      <c r="AE1238" s="255"/>
      <c r="AF1238" s="255"/>
      <c r="AG1238" s="255"/>
      <c r="AH1238" s="255"/>
      <c r="AI1238" s="255"/>
      <c r="AJ1238" s="255"/>
      <c r="AK1238" s="255"/>
      <c r="AL1238" s="255"/>
      <c r="AM1238" s="255"/>
      <c r="AN1238" s="255"/>
      <c r="AO1238" s="255"/>
      <c r="AP1238" s="255"/>
    </row>
    <row r="1239" spans="1:42" ht="63">
      <c r="A1239" s="251" t="s">
        <v>66</v>
      </c>
      <c r="B1239" s="251" t="s">
        <v>3197</v>
      </c>
      <c r="C1239" s="251" t="s">
        <v>3198</v>
      </c>
      <c r="D1239" s="251" t="str">
        <f t="shared" si="39"/>
        <v>GR_19
Do you expect to pay any fees during Season C 2015, , Season A 2016 or Season B 2016?</v>
      </c>
      <c r="E1239" s="251" t="s">
        <v>3199</v>
      </c>
      <c r="F1239" s="251" t="str">
        <f t="shared" si="40"/>
        <v>GR_19
Ese utekereza ko hari amafaranga uzishyuzwa mu gihembwe cya C 2015, A 2016 cyangwa B 2016?</v>
      </c>
      <c r="G1239" s="450"/>
      <c r="H1239" s="450"/>
      <c r="I1239" s="450"/>
      <c r="J1239" s="450"/>
      <c r="K1239" s="450"/>
      <c r="L1239" s="450"/>
      <c r="M1239" s="450"/>
      <c r="N1239" s="251" t="s">
        <v>43</v>
      </c>
      <c r="O1239" s="450"/>
      <c r="P1239" s="450"/>
      <c r="Q1239" s="450"/>
      <c r="R1239" s="450"/>
      <c r="S1239" s="450"/>
      <c r="T1239" s="450"/>
      <c r="U1239" s="450"/>
      <c r="V1239" s="450"/>
      <c r="W1239" s="450"/>
      <c r="X1239" s="450"/>
      <c r="Y1239" s="450"/>
      <c r="Z1239" s="450"/>
      <c r="AA1239" s="255"/>
      <c r="AB1239" s="255"/>
      <c r="AC1239" s="255"/>
      <c r="AD1239" s="255"/>
      <c r="AE1239" s="255"/>
      <c r="AF1239" s="255"/>
      <c r="AG1239" s="255"/>
      <c r="AH1239" s="255"/>
      <c r="AI1239" s="255"/>
      <c r="AJ1239" s="255"/>
      <c r="AK1239" s="255"/>
      <c r="AL1239" s="255"/>
      <c r="AM1239" s="255"/>
      <c r="AN1239" s="255"/>
      <c r="AO1239" s="255"/>
      <c r="AP1239" s="255"/>
    </row>
    <row r="1240" spans="1:42" ht="63">
      <c r="A1240" s="251" t="s">
        <v>66</v>
      </c>
      <c r="B1240" s="251" t="s">
        <v>3200</v>
      </c>
      <c r="C1240" s="251" t="s">
        <v>3201</v>
      </c>
      <c r="D1240" s="251" t="str">
        <f t="shared" si="39"/>
        <v>GR_20
Is anyone in your HH employed by the WUA as an irrigator or operator?</v>
      </c>
      <c r="E1240" s="251" t="s">
        <v>3202</v>
      </c>
      <c r="F1240" s="251" t="str">
        <f t="shared" si="40"/>
        <v>GR_20
Ese hari umuntu wo uri uru rugo ukoreshwa n'ishyirahamwe mu kazi ko gukoresha/kwita ku ibikoresho/inyubako byo kuhira?</v>
      </c>
      <c r="G1240" s="450"/>
      <c r="H1240" s="450"/>
      <c r="I1240" s="450"/>
      <c r="J1240" s="450"/>
      <c r="K1240" s="450"/>
      <c r="L1240" s="450"/>
      <c r="M1240" s="450"/>
      <c r="N1240" s="251" t="s">
        <v>43</v>
      </c>
      <c r="O1240" s="450"/>
      <c r="P1240" s="450"/>
      <c r="Q1240" s="450"/>
      <c r="R1240" s="450"/>
      <c r="S1240" s="450"/>
      <c r="T1240" s="450"/>
      <c r="U1240" s="450"/>
      <c r="V1240" s="450"/>
      <c r="W1240" s="450"/>
      <c r="X1240" s="450"/>
      <c r="Y1240" s="450"/>
      <c r="Z1240" s="450"/>
      <c r="AA1240" s="255"/>
      <c r="AB1240" s="255"/>
      <c r="AC1240" s="255"/>
      <c r="AD1240" s="255"/>
      <c r="AE1240" s="255"/>
      <c r="AF1240" s="255"/>
      <c r="AG1240" s="255"/>
      <c r="AH1240" s="255"/>
      <c r="AI1240" s="255"/>
      <c r="AJ1240" s="255"/>
      <c r="AK1240" s="255"/>
      <c r="AL1240" s="255"/>
      <c r="AM1240" s="255"/>
      <c r="AN1240" s="255"/>
      <c r="AO1240" s="255"/>
      <c r="AP1240" s="255"/>
    </row>
    <row r="1241" spans="1:42" ht="47.25">
      <c r="A1241" s="251" t="s">
        <v>22</v>
      </c>
      <c r="B1241" s="251" t="s">
        <v>3203</v>
      </c>
      <c r="C1241" s="251" t="s">
        <v>3204</v>
      </c>
      <c r="D1241" s="251" t="str">
        <f t="shared" si="39"/>
        <v>Module_I2
Module I2: Social Networks and Cooperation</v>
      </c>
      <c r="E1241" s="251" t="s">
        <v>3204</v>
      </c>
      <c r="F1241" s="251" t="str">
        <f t="shared" si="40"/>
        <v>Module_I2
Module I2: Social Networks and Cooperation</v>
      </c>
      <c r="G1241" s="450"/>
      <c r="H1241" s="450"/>
      <c r="I1241" s="450"/>
      <c r="J1241" s="450"/>
      <c r="K1241" s="450"/>
      <c r="L1241" s="450"/>
      <c r="M1241" s="450"/>
      <c r="N1241" s="450"/>
      <c r="O1241" s="450"/>
      <c r="P1241" s="450"/>
      <c r="Q1241" s="450"/>
      <c r="R1241" s="450"/>
      <c r="S1241" s="450"/>
      <c r="T1241" s="450"/>
      <c r="U1241" s="450"/>
      <c r="V1241" s="450"/>
      <c r="W1241" s="450"/>
      <c r="X1241" s="450"/>
      <c r="Y1241" s="450"/>
      <c r="Z1241" s="450"/>
      <c r="AA1241" s="255"/>
      <c r="AB1241" s="255"/>
      <c r="AC1241" s="255"/>
      <c r="AD1241" s="255"/>
      <c r="AE1241" s="255"/>
      <c r="AF1241" s="255"/>
      <c r="AG1241" s="255"/>
      <c r="AH1241" s="255"/>
      <c r="AI1241" s="255"/>
      <c r="AJ1241" s="255"/>
      <c r="AK1241" s="255"/>
      <c r="AL1241" s="255"/>
      <c r="AM1241" s="255"/>
      <c r="AN1241" s="255"/>
      <c r="AO1241" s="255"/>
      <c r="AP1241" s="255"/>
    </row>
    <row r="1242" spans="1:42" s="10" customFormat="1" ht="47.25">
      <c r="A1242" s="251" t="s">
        <v>36</v>
      </c>
      <c r="B1242" s="360" t="s">
        <v>3205</v>
      </c>
      <c r="C1242" s="360" t="s">
        <v>3205</v>
      </c>
      <c r="D1242" s="251" t="str">
        <f t="shared" si="39"/>
        <v>start_mod_I2
start_mod_I2</v>
      </c>
      <c r="E1242" s="360" t="s">
        <v>3205</v>
      </c>
      <c r="F1242" s="251" t="str">
        <f t="shared" si="40"/>
        <v>start_mod_I2
start_mod_I2</v>
      </c>
      <c r="G1242" s="251"/>
      <c r="H1242" s="251"/>
      <c r="I1242" s="251"/>
      <c r="J1242" s="304"/>
      <c r="K1242" s="251"/>
      <c r="L1242" s="251"/>
      <c r="M1242" s="251"/>
      <c r="N1242" s="251"/>
      <c r="O1242" s="251"/>
      <c r="P1242" s="251"/>
      <c r="Q1242" s="251" t="s">
        <v>38</v>
      </c>
      <c r="R1242" s="251"/>
      <c r="S1242" s="319"/>
      <c r="T1242" s="319"/>
      <c r="U1242" s="319"/>
      <c r="V1242" s="319"/>
      <c r="W1242" s="319"/>
      <c r="X1242" s="319"/>
      <c r="Y1242" s="319"/>
      <c r="Z1242" s="319"/>
      <c r="AA1242" s="319"/>
      <c r="AB1242" s="319"/>
      <c r="AC1242" s="319"/>
      <c r="AD1242" s="319"/>
      <c r="AE1242" s="319"/>
      <c r="AF1242" s="319"/>
      <c r="AG1242" s="319"/>
      <c r="AH1242" s="319"/>
      <c r="AI1242" s="319"/>
      <c r="AJ1242" s="319"/>
      <c r="AK1242" s="319"/>
      <c r="AL1242" s="319"/>
      <c r="AM1242" s="319"/>
      <c r="AN1242" s="319"/>
      <c r="AO1242" s="319"/>
      <c r="AP1242" s="319"/>
    </row>
    <row r="1243" spans="1:42" s="7" customFormat="1" ht="110.25">
      <c r="A1243" s="251" t="s">
        <v>22</v>
      </c>
      <c r="B1243" s="251" t="s">
        <v>3206</v>
      </c>
      <c r="C1243" s="251" t="s">
        <v>3207</v>
      </c>
      <c r="D1243" s="251" t="str">
        <f t="shared" si="39"/>
        <v>I2_note
Now, we have a few questions to ask about the people you know in your area. We want to ask you first specifically about your neighbors who are those people you work next to on your bench those on either side in [${plot_descr}].</v>
      </c>
      <c r="E1243" s="251" t="s">
        <v>3208</v>
      </c>
      <c r="F1243" s="251" t="str">
        <f t="shared" si="40"/>
        <v>I2_note
Ubu ngiye kukubaza ibibazo bike birebana n'abantu uzi baba muri aka gace. Ndabanza kukubaza by'umwihariko ku bantu bafite imirima yadikanye n'umurima wawe [${plot_descr}]</v>
      </c>
      <c r="G1243" s="251"/>
      <c r="H1243" s="251"/>
      <c r="I1243" s="251"/>
      <c r="J1243" s="251"/>
      <c r="K1243" s="251"/>
      <c r="L1243" s="251"/>
      <c r="M1243" s="251"/>
      <c r="N1243" s="251"/>
      <c r="O1243" s="251"/>
      <c r="P1243" s="251"/>
      <c r="Q1243" s="251"/>
      <c r="R1243" s="251"/>
      <c r="S1243" s="251"/>
      <c r="T1243" s="251"/>
      <c r="U1243" s="251"/>
      <c r="V1243" s="251"/>
      <c r="W1243" s="251"/>
      <c r="X1243" s="251"/>
      <c r="Y1243" s="251"/>
      <c r="Z1243" s="251"/>
      <c r="AA1243" s="251"/>
      <c r="AB1243" s="251"/>
      <c r="AC1243" s="251"/>
      <c r="AD1243" s="251"/>
      <c r="AE1243" s="251"/>
      <c r="AF1243" s="251"/>
      <c r="AG1243" s="251"/>
      <c r="AH1243" s="251"/>
      <c r="AI1243" s="251"/>
      <c r="AJ1243" s="251"/>
      <c r="AK1243" s="251"/>
      <c r="AL1243" s="251"/>
      <c r="AM1243" s="251"/>
      <c r="AN1243" s="251"/>
      <c r="AO1243" s="251"/>
      <c r="AP1243" s="251"/>
    </row>
    <row r="1244" spans="1:42" ht="63">
      <c r="A1244" s="251" t="s">
        <v>3209</v>
      </c>
      <c r="B1244" s="251" t="s">
        <v>3210</v>
      </c>
      <c r="C1244" s="251" t="s">
        <v>3211</v>
      </c>
      <c r="D1244" s="251" t="str">
        <f t="shared" si="39"/>
        <v>SN_01
How often do you talk to your neighbors?</v>
      </c>
      <c r="E1244" s="251" t="s">
        <v>3212</v>
      </c>
      <c r="F1244" s="251" t="str">
        <f t="shared" si="40"/>
        <v>SN_01
Ni kangahe uvugana n'abo bantu bafite imirima yadikanye n'uyu murima wawe?</v>
      </c>
      <c r="G1244" s="450"/>
      <c r="H1244" s="450"/>
      <c r="I1244" s="450"/>
      <c r="J1244" s="450"/>
      <c r="K1244" s="450"/>
      <c r="L1244" s="450"/>
      <c r="M1244" s="450"/>
      <c r="N1244" s="251" t="s">
        <v>43</v>
      </c>
      <c r="O1244" s="450"/>
      <c r="P1244" s="450"/>
      <c r="Q1244" s="450"/>
      <c r="R1244" s="450"/>
      <c r="S1244" s="450"/>
      <c r="T1244" s="450"/>
      <c r="U1244" s="450"/>
      <c r="V1244" s="450"/>
      <c r="W1244" s="450"/>
      <c r="X1244" s="450"/>
      <c r="Y1244" s="450"/>
      <c r="Z1244" s="450"/>
      <c r="AA1244" s="255"/>
      <c r="AB1244" s="255"/>
      <c r="AC1244" s="255"/>
      <c r="AD1244" s="255"/>
      <c r="AE1244" s="255"/>
      <c r="AF1244" s="255"/>
      <c r="AG1244" s="255"/>
      <c r="AH1244" s="255"/>
      <c r="AI1244" s="255"/>
      <c r="AJ1244" s="255"/>
      <c r="AK1244" s="255"/>
      <c r="AL1244" s="255"/>
      <c r="AM1244" s="255"/>
      <c r="AN1244" s="255"/>
      <c r="AO1244" s="255"/>
      <c r="AP1244" s="255"/>
    </row>
    <row r="1245" spans="1:42" ht="78.75">
      <c r="A1245" s="251" t="s">
        <v>3209</v>
      </c>
      <c r="B1245" s="251" t="s">
        <v>3213</v>
      </c>
      <c r="C1245" s="251" t="s">
        <v>3214</v>
      </c>
      <c r="D1245" s="251" t="str">
        <f t="shared" si="39"/>
        <v>SN_02
How often have you given gifts (in-kind such as harvests) or money to your neighbors?</v>
      </c>
      <c r="E1245" s="251" t="s">
        <v>3215</v>
      </c>
      <c r="F1245" s="251" t="str">
        <f t="shared" si="40"/>
        <v>SN_02
Ni kangahe watanze impano (ku musaruro) cyangwa mu mafaranga ubiha abo bantu bafite imirima yadikanye n'uyu murima wawe?</v>
      </c>
      <c r="G1245" s="450"/>
      <c r="H1245" s="450"/>
      <c r="I1245" s="450"/>
      <c r="J1245" s="450"/>
      <c r="K1245" s="450"/>
      <c r="L1245" s="450"/>
      <c r="M1245" s="450"/>
      <c r="N1245" s="251" t="s">
        <v>43</v>
      </c>
      <c r="O1245" s="450"/>
      <c r="P1245" s="450"/>
      <c r="Q1245" s="450"/>
      <c r="R1245" s="450"/>
      <c r="S1245" s="450"/>
      <c r="T1245" s="450"/>
      <c r="U1245" s="450"/>
      <c r="V1245" s="450"/>
      <c r="W1245" s="450"/>
      <c r="X1245" s="450"/>
      <c r="Y1245" s="450"/>
      <c r="Z1245" s="450"/>
      <c r="AA1245" s="255"/>
      <c r="AB1245" s="255"/>
      <c r="AC1245" s="255"/>
      <c r="AD1245" s="255"/>
      <c r="AE1245" s="255"/>
      <c r="AF1245" s="255"/>
      <c r="AG1245" s="255"/>
      <c r="AH1245" s="255"/>
      <c r="AI1245" s="255"/>
      <c r="AJ1245" s="255"/>
      <c r="AK1245" s="255"/>
      <c r="AL1245" s="255"/>
      <c r="AM1245" s="255"/>
      <c r="AN1245" s="255"/>
      <c r="AO1245" s="255"/>
      <c r="AP1245" s="255"/>
    </row>
    <row r="1246" spans="1:42" ht="78.75">
      <c r="A1246" s="251" t="s">
        <v>3209</v>
      </c>
      <c r="B1246" s="251" t="s">
        <v>3216</v>
      </c>
      <c r="C1246" s="251" t="s">
        <v>3217</v>
      </c>
      <c r="D1246" s="251" t="str">
        <f t="shared" si="39"/>
        <v>SN_03
How often have you received gifts (in-kind such as harvests) or money from your neighbors)?</v>
      </c>
      <c r="E1246" s="251" t="s">
        <v>3218</v>
      </c>
      <c r="F1246" s="251" t="str">
        <f t="shared" si="40"/>
        <v>SN_03
Ni kangahe wabonye impano (ku musaruro) cyangwa mu mafaranga biturutse kuri abo bantu bafite imirima yadikanye n'uyu murima wawe?</v>
      </c>
      <c r="G1246" s="450"/>
      <c r="H1246" s="450"/>
      <c r="I1246" s="450"/>
      <c r="J1246" s="450"/>
      <c r="K1246" s="450"/>
      <c r="L1246" s="450"/>
      <c r="M1246" s="450"/>
      <c r="N1246" s="251" t="s">
        <v>43</v>
      </c>
      <c r="O1246" s="450"/>
      <c r="P1246" s="450"/>
      <c r="Q1246" s="450"/>
      <c r="R1246" s="450"/>
      <c r="S1246" s="450"/>
      <c r="T1246" s="450"/>
      <c r="U1246" s="450"/>
      <c r="V1246" s="450"/>
      <c r="W1246" s="450"/>
      <c r="X1246" s="450"/>
      <c r="Y1246" s="450"/>
      <c r="Z1246" s="450"/>
      <c r="AA1246" s="255"/>
      <c r="AB1246" s="255"/>
      <c r="AC1246" s="255"/>
      <c r="AD1246" s="255"/>
      <c r="AE1246" s="255"/>
      <c r="AF1246" s="255"/>
      <c r="AG1246" s="255"/>
      <c r="AH1246" s="255"/>
      <c r="AI1246" s="255"/>
      <c r="AJ1246" s="255"/>
      <c r="AK1246" s="255"/>
      <c r="AL1246" s="255"/>
      <c r="AM1246" s="255"/>
      <c r="AN1246" s="255"/>
      <c r="AO1246" s="255"/>
      <c r="AP1246" s="255"/>
    </row>
    <row r="1247" spans="1:42" ht="63">
      <c r="A1247" s="251" t="s">
        <v>66</v>
      </c>
      <c r="B1247" s="251" t="s">
        <v>3219</v>
      </c>
      <c r="C1247" s="251" t="s">
        <v>3220</v>
      </c>
      <c r="D1247" s="251" t="str">
        <f t="shared" si="39"/>
        <v>SN_04
Would you borrow money from neighbors in an emergency?</v>
      </c>
      <c r="E1247" s="251" t="s">
        <v>3221</v>
      </c>
      <c r="F1247" s="251" t="str">
        <f t="shared" si="40"/>
        <v>SN_04
Ese, uramutse uhuye n'ikibazo, wasaba abo bantu bafite imirima yadikanye n'uyu murima wawe kukuguriza amafaranga</v>
      </c>
      <c r="G1247" s="450"/>
      <c r="H1247" s="450"/>
      <c r="I1247" s="450"/>
      <c r="J1247" s="450"/>
      <c r="K1247" s="450"/>
      <c r="L1247" s="450"/>
      <c r="M1247" s="450"/>
      <c r="N1247" s="251" t="s">
        <v>43</v>
      </c>
      <c r="O1247" s="450"/>
      <c r="P1247" s="450"/>
      <c r="Q1247" s="450"/>
      <c r="R1247" s="450"/>
      <c r="S1247" s="450"/>
      <c r="T1247" s="450"/>
      <c r="U1247" s="450"/>
      <c r="V1247" s="450"/>
      <c r="W1247" s="450"/>
      <c r="X1247" s="450"/>
      <c r="Y1247" s="450"/>
      <c r="Z1247" s="450"/>
      <c r="AA1247" s="255"/>
      <c r="AB1247" s="255"/>
      <c r="AC1247" s="255"/>
      <c r="AD1247" s="255"/>
      <c r="AE1247" s="255"/>
      <c r="AF1247" s="255"/>
      <c r="AG1247" s="255"/>
      <c r="AH1247" s="255"/>
      <c r="AI1247" s="255"/>
      <c r="AJ1247" s="255"/>
      <c r="AK1247" s="255"/>
      <c r="AL1247" s="255"/>
      <c r="AM1247" s="255"/>
      <c r="AN1247" s="255"/>
      <c r="AO1247" s="255"/>
      <c r="AP1247" s="255"/>
    </row>
    <row r="1248" spans="1:42" ht="63">
      <c r="A1248" s="251" t="s">
        <v>66</v>
      </c>
      <c r="B1248" s="251" t="s">
        <v>3222</v>
      </c>
      <c r="C1248" s="251" t="s">
        <v>3223</v>
      </c>
      <c r="D1248" s="251" t="str">
        <f t="shared" si="39"/>
        <v>SN_05
Would you lend money to neighbors on your terrace  in an emergency?</v>
      </c>
      <c r="E1248" s="251" t="s">
        <v>3224</v>
      </c>
      <c r="F1248" s="251" t="str">
        <f t="shared" si="40"/>
        <v>SN_05
Ese ushobora kuguza amafaranga abo bantu bafite imirima yadikanye n'uyu murima wawe igihe bahuye n'ikibazo?</v>
      </c>
      <c r="G1248" s="450"/>
      <c r="H1248" s="450"/>
      <c r="I1248" s="450"/>
      <c r="J1248" s="450"/>
      <c r="K1248" s="450"/>
      <c r="L1248" s="450"/>
      <c r="M1248" s="450"/>
      <c r="N1248" s="251" t="s">
        <v>43</v>
      </c>
      <c r="O1248" s="450"/>
      <c r="P1248" s="450"/>
      <c r="Q1248" s="450"/>
      <c r="R1248" s="450"/>
      <c r="S1248" s="450"/>
      <c r="T1248" s="450"/>
      <c r="U1248" s="450"/>
      <c r="V1248" s="450"/>
      <c r="W1248" s="450"/>
      <c r="X1248" s="450"/>
      <c r="Y1248" s="450"/>
      <c r="Z1248" s="450"/>
      <c r="AA1248" s="255"/>
      <c r="AB1248" s="255"/>
      <c r="AC1248" s="255"/>
      <c r="AD1248" s="255"/>
      <c r="AE1248" s="255"/>
      <c r="AF1248" s="255"/>
      <c r="AG1248" s="255"/>
      <c r="AH1248" s="255"/>
      <c r="AI1248" s="255"/>
      <c r="AJ1248" s="255"/>
      <c r="AK1248" s="255"/>
      <c r="AL1248" s="255"/>
      <c r="AM1248" s="255"/>
      <c r="AN1248" s="255"/>
      <c r="AO1248" s="255"/>
      <c r="AP1248" s="255"/>
    </row>
    <row r="1249" spans="1:42" ht="63">
      <c r="A1249" s="251" t="s">
        <v>66</v>
      </c>
      <c r="B1249" s="251" t="s">
        <v>3225</v>
      </c>
      <c r="C1249" s="251" t="s">
        <v>3226</v>
      </c>
      <c r="D1249" s="251" t="str">
        <f t="shared" si="39"/>
        <v>SN_06
Think about the people you participate in umuganda with? Are any of those people your neighbors?</v>
      </c>
      <c r="E1249" s="251" t="s">
        <v>3227</v>
      </c>
      <c r="F1249" s="251" t="str">
        <f t="shared" si="40"/>
        <v>SN_06
Tekereza ku bantu  mujyana mu muganda, haba harimo abo bantu bafite imirima yadikanye n'uyu murima wawe?</v>
      </c>
      <c r="G1249" s="450"/>
      <c r="H1249" s="450"/>
      <c r="I1249" s="450"/>
      <c r="J1249" s="450"/>
      <c r="K1249" s="450"/>
      <c r="L1249" s="450"/>
      <c r="M1249" s="450"/>
      <c r="N1249" s="251" t="s">
        <v>43</v>
      </c>
      <c r="O1249" s="450"/>
      <c r="P1249" s="450"/>
      <c r="Q1249" s="450"/>
      <c r="R1249" s="450"/>
      <c r="S1249" s="450"/>
      <c r="T1249" s="450"/>
      <c r="U1249" s="450"/>
      <c r="V1249" s="450"/>
      <c r="W1249" s="450"/>
      <c r="X1249" s="450"/>
      <c r="Y1249" s="450"/>
      <c r="Z1249" s="450"/>
      <c r="AA1249" s="255"/>
      <c r="AB1249" s="255"/>
      <c r="AC1249" s="255"/>
      <c r="AD1249" s="255"/>
      <c r="AE1249" s="255"/>
      <c r="AF1249" s="255"/>
      <c r="AG1249" s="255"/>
      <c r="AH1249" s="255"/>
      <c r="AI1249" s="255"/>
      <c r="AJ1249" s="255"/>
      <c r="AK1249" s="255"/>
      <c r="AL1249" s="255"/>
      <c r="AM1249" s="255"/>
      <c r="AN1249" s="255"/>
      <c r="AO1249" s="255"/>
      <c r="AP1249" s="255"/>
    </row>
    <row r="1250" spans="1:42" ht="78.75">
      <c r="A1250" s="251" t="s">
        <v>3209</v>
      </c>
      <c r="B1250" s="251" t="s">
        <v>3228</v>
      </c>
      <c r="C1250" s="251" t="s">
        <v>3229</v>
      </c>
      <c r="D1250" s="251" t="str">
        <f t="shared" si="39"/>
        <v>SN_07
How often do  members of your household do umuganda relative to others in the command area?</v>
      </c>
      <c r="E1250" s="251" t="s">
        <v>3230</v>
      </c>
      <c r="F1250" s="251" t="str">
        <f t="shared" si="40"/>
        <v>SN_07
Ni kangahe abantu bo mu rugo rwanyu bakora umuganda mu bikorwa byo kubungabunga ibikorwaremezo byo mu gice cyuhirwa (Munsi y'umuyoboro)</v>
      </c>
      <c r="G1250" s="450"/>
      <c r="H1250" s="450"/>
      <c r="I1250" s="450"/>
      <c r="J1250" s="450"/>
      <c r="K1250" s="450"/>
      <c r="L1250" s="450"/>
      <c r="M1250" s="450"/>
      <c r="N1250" s="251" t="s">
        <v>43</v>
      </c>
      <c r="O1250" s="450"/>
      <c r="P1250" s="450"/>
      <c r="Q1250" s="450"/>
      <c r="R1250" s="450"/>
      <c r="S1250" s="450"/>
      <c r="T1250" s="450"/>
      <c r="U1250" s="450"/>
      <c r="V1250" s="450"/>
      <c r="W1250" s="450"/>
      <c r="X1250" s="450"/>
      <c r="Y1250" s="450"/>
      <c r="Z1250" s="450"/>
      <c r="AA1250" s="255"/>
      <c r="AB1250" s="255"/>
      <c r="AC1250" s="255"/>
      <c r="AD1250" s="255"/>
      <c r="AE1250" s="255"/>
      <c r="AF1250" s="255"/>
      <c r="AG1250" s="255"/>
      <c r="AH1250" s="255"/>
      <c r="AI1250" s="255"/>
      <c r="AJ1250" s="255"/>
      <c r="AK1250" s="255"/>
      <c r="AL1250" s="255"/>
      <c r="AM1250" s="255"/>
      <c r="AN1250" s="255"/>
      <c r="AO1250" s="255"/>
      <c r="AP1250" s="255"/>
    </row>
    <row r="1251" spans="1:42" ht="63">
      <c r="A1251" s="251" t="s">
        <v>66</v>
      </c>
      <c r="B1251" s="251" t="s">
        <v>3231</v>
      </c>
      <c r="C1251" s="251" t="s">
        <v>3232</v>
      </c>
      <c r="D1251" s="251" t="str">
        <f t="shared" si="39"/>
        <v>SN_08
Do you share tools or hired labor with your neighbors?</v>
      </c>
      <c r="E1251" s="251" t="s">
        <v>3233</v>
      </c>
      <c r="F1251" s="251" t="str">
        <f t="shared" si="40"/>
        <v>SN_08
Ujya wemera gutizanya ibikoresho abo bantu bafite imirima yadikanye n'uyu murima wawe?</v>
      </c>
      <c r="G1251" s="450"/>
      <c r="H1251" s="450"/>
      <c r="I1251" s="450"/>
      <c r="J1251" s="450"/>
      <c r="K1251" s="450"/>
      <c r="L1251" s="450"/>
      <c r="M1251" s="450"/>
      <c r="N1251" s="251" t="s">
        <v>43</v>
      </c>
      <c r="O1251" s="450"/>
      <c r="P1251" s="450"/>
      <c r="Q1251" s="450"/>
      <c r="R1251" s="450"/>
      <c r="S1251" s="450"/>
      <c r="T1251" s="450"/>
      <c r="U1251" s="450"/>
      <c r="V1251" s="450"/>
      <c r="W1251" s="450"/>
      <c r="X1251" s="450"/>
      <c r="Y1251" s="450"/>
      <c r="Z1251" s="450"/>
      <c r="AA1251" s="255"/>
      <c r="AB1251" s="255"/>
      <c r="AC1251" s="255"/>
      <c r="AD1251" s="255"/>
      <c r="AE1251" s="255"/>
      <c r="AF1251" s="255"/>
      <c r="AG1251" s="255"/>
      <c r="AH1251" s="255"/>
      <c r="AI1251" s="255"/>
      <c r="AJ1251" s="255"/>
      <c r="AK1251" s="255"/>
      <c r="AL1251" s="255"/>
      <c r="AM1251" s="255"/>
      <c r="AN1251" s="255"/>
      <c r="AO1251" s="255"/>
      <c r="AP1251" s="255"/>
    </row>
    <row r="1252" spans="1:42" ht="63">
      <c r="A1252" s="251" t="s">
        <v>3209</v>
      </c>
      <c r="B1252" s="251" t="s">
        <v>3234</v>
      </c>
      <c r="C1252" s="251" t="s">
        <v>3235</v>
      </c>
      <c r="D1252" s="251" t="str">
        <f t="shared" si="39"/>
        <v>SN_09
How often have you worked with your neighbors to help maintain your terrace?</v>
      </c>
      <c r="E1252" s="251" t="s">
        <v>3236</v>
      </c>
      <c r="F1252" s="251" t="str">
        <f t="shared" si="40"/>
        <v>SN_09
Ni kangahe ufatanya n'abo bantu bafite imirima yadikanye n'uyu murima wawe mu bikorwa byo kubungabunga amaterasi?</v>
      </c>
      <c r="G1252" s="450"/>
      <c r="H1252" s="450"/>
      <c r="I1252" s="450"/>
      <c r="J1252" s="450"/>
      <c r="K1252" s="450"/>
      <c r="L1252" s="450"/>
      <c r="M1252" s="450"/>
      <c r="N1252" s="251" t="s">
        <v>43</v>
      </c>
      <c r="O1252" s="450"/>
      <c r="P1252" s="450"/>
      <c r="Q1252" s="450"/>
      <c r="R1252" s="450"/>
      <c r="S1252" s="450"/>
      <c r="T1252" s="450"/>
      <c r="U1252" s="450"/>
      <c r="V1252" s="450"/>
      <c r="W1252" s="450"/>
      <c r="X1252" s="450"/>
      <c r="Y1252" s="450"/>
      <c r="Z1252" s="450"/>
      <c r="AA1252" s="255"/>
      <c r="AB1252" s="255"/>
      <c r="AC1252" s="255"/>
      <c r="AD1252" s="255"/>
      <c r="AE1252" s="255"/>
      <c r="AF1252" s="255"/>
      <c r="AG1252" s="255"/>
      <c r="AH1252" s="255"/>
      <c r="AI1252" s="255"/>
      <c r="AJ1252" s="255"/>
      <c r="AK1252" s="255"/>
      <c r="AL1252" s="255"/>
      <c r="AM1252" s="255"/>
      <c r="AN1252" s="255"/>
      <c r="AO1252" s="255"/>
      <c r="AP1252" s="255"/>
    </row>
    <row r="1253" spans="1:42" ht="78.75">
      <c r="A1253" s="251" t="s">
        <v>3237</v>
      </c>
      <c r="B1253" s="251" t="s">
        <v>3238</v>
      </c>
      <c r="C1253" s="251" t="s">
        <v>3239</v>
      </c>
      <c r="D1253" s="251" t="str">
        <f t="shared" si="39"/>
        <v>SN_10
How often do you coordinate your irrigation or water use schedule with your neighbors?</v>
      </c>
      <c r="E1253" s="251" t="s">
        <v>3240</v>
      </c>
      <c r="F1253" s="251" t="str">
        <f t="shared" si="40"/>
        <v>SN_10
Ni kangahe wowe n'abo bantu bafite imirima yadikanye n'uyu murima wawe mufatanya mu gutegura uburyo bwo kuhira no gukoresha amazi?</v>
      </c>
      <c r="G1253" s="450"/>
      <c r="H1253" s="450"/>
      <c r="I1253" s="450"/>
      <c r="J1253" s="450"/>
      <c r="K1253" s="450"/>
      <c r="L1253" s="450"/>
      <c r="M1253" s="450"/>
      <c r="N1253" s="251" t="s">
        <v>43</v>
      </c>
      <c r="O1253" s="450"/>
      <c r="P1253" s="450"/>
      <c r="Q1253" s="450"/>
      <c r="R1253" s="450"/>
      <c r="S1253" s="450"/>
      <c r="T1253" s="450"/>
      <c r="U1253" s="450"/>
      <c r="V1253" s="450"/>
      <c r="W1253" s="450"/>
      <c r="X1253" s="450"/>
      <c r="Y1253" s="450"/>
      <c r="Z1253" s="450"/>
      <c r="AA1253" s="255"/>
      <c r="AB1253" s="255"/>
      <c r="AC1253" s="255"/>
      <c r="AD1253" s="255"/>
      <c r="AE1253" s="255"/>
      <c r="AF1253" s="255"/>
      <c r="AG1253" s="255"/>
      <c r="AH1253" s="255"/>
      <c r="AI1253" s="255"/>
      <c r="AJ1253" s="255"/>
      <c r="AK1253" s="255"/>
      <c r="AL1253" s="255"/>
      <c r="AM1253" s="255"/>
      <c r="AN1253" s="255"/>
      <c r="AO1253" s="255"/>
      <c r="AP1253" s="255"/>
    </row>
    <row r="1254" spans="1:42" ht="63">
      <c r="A1254" s="251" t="s">
        <v>3241</v>
      </c>
      <c r="B1254" s="251" t="s">
        <v>3242</v>
      </c>
      <c r="C1254" s="251" t="s">
        <v>3243</v>
      </c>
      <c r="D1254" s="251" t="str">
        <f t="shared" si="39"/>
        <v>SN_14
How would you rate the level of cooperation between you and your neigbhors</v>
      </c>
      <c r="E1254" s="251" t="s">
        <v>3244</v>
      </c>
      <c r="F1254" s="251" t="str">
        <f t="shared" si="40"/>
        <v>SN_14
Ubona gute ubufatanye hagati yawe n'abaturanyi?</v>
      </c>
      <c r="G1254" s="450"/>
      <c r="H1254" s="450"/>
      <c r="I1254" s="450"/>
      <c r="J1254" s="450"/>
      <c r="K1254" s="450"/>
      <c r="L1254" s="450"/>
      <c r="M1254" s="450"/>
      <c r="N1254" s="251" t="s">
        <v>43</v>
      </c>
      <c r="O1254" s="450"/>
      <c r="P1254" s="450"/>
      <c r="Q1254" s="450"/>
      <c r="R1254" s="450"/>
      <c r="S1254" s="450"/>
      <c r="T1254" s="450"/>
      <c r="U1254" s="450"/>
      <c r="V1254" s="450"/>
      <c r="W1254" s="450"/>
      <c r="X1254" s="450"/>
      <c r="Y1254" s="450"/>
      <c r="Z1254" s="450"/>
      <c r="AA1254" s="255"/>
      <c r="AB1254" s="255"/>
      <c r="AC1254" s="255"/>
      <c r="AD1254" s="255"/>
      <c r="AE1254" s="255"/>
      <c r="AF1254" s="255"/>
      <c r="AG1254" s="255"/>
      <c r="AH1254" s="255"/>
      <c r="AI1254" s="255"/>
      <c r="AJ1254" s="255"/>
      <c r="AK1254" s="255"/>
      <c r="AL1254" s="255"/>
      <c r="AM1254" s="255"/>
      <c r="AN1254" s="255"/>
      <c r="AO1254" s="255"/>
      <c r="AP1254" s="255"/>
    </row>
    <row r="1255" spans="1:42" ht="78.75">
      <c r="A1255" s="251" t="s">
        <v>3209</v>
      </c>
      <c r="B1255" s="251" t="s">
        <v>3245</v>
      </c>
      <c r="C1255" s="251" t="s">
        <v>3246</v>
      </c>
      <c r="D1255" s="251" t="str">
        <f t="shared" ref="D1255:D1318" si="41">$B1255&amp;"
"&amp;$C1255</f>
        <v>SN_15
How often do you talk to  the members of your block (other than your neighbors)?</v>
      </c>
      <c r="E1255" s="251" t="s">
        <v>3247</v>
      </c>
      <c r="F1255" s="251" t="str">
        <f t="shared" si="40"/>
        <v>SN_15
Ni kangahe uvugana n'abandi banyamuryango b'itsinda ry'amazi (Batari abo bantu bafite imirima yadikanye n'uyu murima wawe)?</v>
      </c>
      <c r="G1255" s="450"/>
      <c r="H1255" s="450"/>
      <c r="I1255" s="450"/>
      <c r="J1255" s="450"/>
      <c r="K1255" s="450"/>
      <c r="L1255" s="450"/>
      <c r="M1255" s="450"/>
      <c r="N1255" s="251" t="s">
        <v>43</v>
      </c>
      <c r="O1255" s="450"/>
      <c r="P1255" s="450"/>
      <c r="Q1255" s="450"/>
      <c r="R1255" s="450"/>
      <c r="S1255" s="450"/>
      <c r="T1255" s="450"/>
      <c r="U1255" s="450"/>
      <c r="V1255" s="450"/>
      <c r="W1255" s="450"/>
      <c r="X1255" s="450"/>
      <c r="Y1255" s="450"/>
      <c r="Z1255" s="450"/>
      <c r="AA1255" s="255"/>
      <c r="AB1255" s="255"/>
      <c r="AC1255" s="255"/>
      <c r="AD1255" s="255"/>
      <c r="AE1255" s="255"/>
      <c r="AF1255" s="255"/>
      <c r="AG1255" s="255"/>
      <c r="AH1255" s="255"/>
      <c r="AI1255" s="255"/>
      <c r="AJ1255" s="255"/>
      <c r="AK1255" s="255"/>
      <c r="AL1255" s="255"/>
      <c r="AM1255" s="255"/>
      <c r="AN1255" s="255"/>
      <c r="AO1255" s="255"/>
      <c r="AP1255" s="255"/>
    </row>
    <row r="1256" spans="1:42" ht="78.75">
      <c r="A1256" s="251" t="s">
        <v>3209</v>
      </c>
      <c r="B1256" s="251" t="s">
        <v>3248</v>
      </c>
      <c r="C1256" s="251" t="s">
        <v>3249</v>
      </c>
      <c r="D1256" s="251" t="str">
        <f t="shared" si="41"/>
        <v>SN_16
How often have you given gifts (in-kind such as harvests) or money to another member of your block (other than your neighbors)?</v>
      </c>
      <c r="E1256" s="251" t="s">
        <v>3250</v>
      </c>
      <c r="F1256" s="251" t="str">
        <f t="shared" si="40"/>
        <v>SN_16
Ni kangahe watanze impano (ku musaruro) cyangwa mu mafaranga ubiha undi munyamuryango w'itsinda (utari abo bantu bafite imirima yadikanye n'uyu murima wawe)?</v>
      </c>
      <c r="G1256" s="450"/>
      <c r="H1256" s="450"/>
      <c r="I1256" s="450"/>
      <c r="J1256" s="450"/>
      <c r="K1256" s="450"/>
      <c r="L1256" s="450"/>
      <c r="M1256" s="450"/>
      <c r="N1256" s="251" t="s">
        <v>43</v>
      </c>
      <c r="O1256" s="450"/>
      <c r="P1256" s="450"/>
      <c r="Q1256" s="450"/>
      <c r="R1256" s="450"/>
      <c r="S1256" s="450"/>
      <c r="T1256" s="450"/>
      <c r="U1256" s="450"/>
      <c r="V1256" s="450"/>
      <c r="W1256" s="450"/>
      <c r="X1256" s="450"/>
      <c r="Y1256" s="450"/>
      <c r="Z1256" s="450"/>
      <c r="AA1256" s="255"/>
      <c r="AB1256" s="255"/>
      <c r="AC1256" s="255"/>
      <c r="AD1256" s="255"/>
      <c r="AE1256" s="255"/>
      <c r="AF1256" s="255"/>
      <c r="AG1256" s="255"/>
      <c r="AH1256" s="255"/>
      <c r="AI1256" s="255"/>
      <c r="AJ1256" s="255"/>
      <c r="AK1256" s="255"/>
      <c r="AL1256" s="255"/>
      <c r="AM1256" s="255"/>
      <c r="AN1256" s="255"/>
      <c r="AO1256" s="255"/>
      <c r="AP1256" s="255"/>
    </row>
    <row r="1257" spans="1:42" ht="78.75">
      <c r="A1257" s="251" t="s">
        <v>3209</v>
      </c>
      <c r="B1257" s="251" t="s">
        <v>3251</v>
      </c>
      <c r="C1257" s="251" t="s">
        <v>3252</v>
      </c>
      <c r="D1257" s="251" t="str">
        <f t="shared" si="41"/>
        <v>SN_17
How often have you received gifts (in-kind such as harvests) or money from members of your block (other than your neighbors)?</v>
      </c>
      <c r="E1257" s="251" t="s">
        <v>3253</v>
      </c>
      <c r="F1257" s="251" t="str">
        <f t="shared" si="40"/>
        <v>SN_17
Ni kangahe wakiriye impano (ku musaruro) cyangwa mu mafaranga zivuye ku banyamuryango b'itsinda (batari abo bantu bafite imirima yadikanye n'uyu murima wawe)?</v>
      </c>
      <c r="G1257" s="450"/>
      <c r="H1257" s="450"/>
      <c r="I1257" s="450"/>
      <c r="J1257" s="450"/>
      <c r="K1257" s="450"/>
      <c r="L1257" s="450"/>
      <c r="M1257" s="450"/>
      <c r="N1257" s="251" t="s">
        <v>43</v>
      </c>
      <c r="O1257" s="450"/>
      <c r="P1257" s="450"/>
      <c r="Q1257" s="450"/>
      <c r="R1257" s="450"/>
      <c r="S1257" s="450"/>
      <c r="T1257" s="450"/>
      <c r="U1257" s="450"/>
      <c r="V1257" s="450"/>
      <c r="W1257" s="450"/>
      <c r="X1257" s="450"/>
      <c r="Y1257" s="450"/>
      <c r="Z1257" s="450"/>
      <c r="AA1257" s="255"/>
      <c r="AB1257" s="255"/>
      <c r="AC1257" s="255"/>
      <c r="AD1257" s="255"/>
      <c r="AE1257" s="255"/>
      <c r="AF1257" s="255"/>
      <c r="AG1257" s="255"/>
      <c r="AH1257" s="255"/>
      <c r="AI1257" s="255"/>
      <c r="AJ1257" s="255"/>
      <c r="AK1257" s="255"/>
      <c r="AL1257" s="255"/>
      <c r="AM1257" s="255"/>
      <c r="AN1257" s="255"/>
      <c r="AO1257" s="255"/>
      <c r="AP1257" s="255"/>
    </row>
    <row r="1258" spans="1:42" ht="78.75">
      <c r="A1258" s="251" t="s">
        <v>66</v>
      </c>
      <c r="B1258" s="251" t="s">
        <v>3254</v>
      </c>
      <c r="C1258" s="251" t="s">
        <v>3255</v>
      </c>
      <c r="D1258" s="251" t="str">
        <f t="shared" si="41"/>
        <v>SN_18
Would you borrow money from members of your block (other than your neighbors)in an emergency?</v>
      </c>
      <c r="E1258" s="251" t="s">
        <v>3256</v>
      </c>
      <c r="F1258" s="251" t="str">
        <f t="shared" si="40"/>
        <v>SN_18
Ese ushobora kuguza amafaranga abandi banyamuryango b'itsinda (batari abo bantu bafite imirima yadikanye n'uyu murima wawe) mu gihe wahuye n'ikibazo?</v>
      </c>
      <c r="G1258" s="450"/>
      <c r="H1258" s="450"/>
      <c r="I1258" s="450"/>
      <c r="J1258" s="450"/>
      <c r="K1258" s="450"/>
      <c r="L1258" s="450"/>
      <c r="M1258" s="450"/>
      <c r="N1258" s="251" t="s">
        <v>43</v>
      </c>
      <c r="O1258" s="450"/>
      <c r="P1258" s="450"/>
      <c r="Q1258" s="450"/>
      <c r="R1258" s="450"/>
      <c r="S1258" s="450"/>
      <c r="T1258" s="450"/>
      <c r="U1258" s="450"/>
      <c r="V1258" s="450"/>
      <c r="W1258" s="450"/>
      <c r="X1258" s="450"/>
      <c r="Y1258" s="450"/>
      <c r="Z1258" s="450"/>
      <c r="AA1258" s="255"/>
      <c r="AB1258" s="255"/>
      <c r="AC1258" s="255"/>
      <c r="AD1258" s="255"/>
      <c r="AE1258" s="255"/>
      <c r="AF1258" s="255"/>
      <c r="AG1258" s="255"/>
      <c r="AH1258" s="255"/>
      <c r="AI1258" s="255"/>
      <c r="AJ1258" s="255"/>
      <c r="AK1258" s="255"/>
      <c r="AL1258" s="255"/>
      <c r="AM1258" s="255"/>
      <c r="AN1258" s="255"/>
      <c r="AO1258" s="255"/>
      <c r="AP1258" s="255"/>
    </row>
    <row r="1259" spans="1:42" ht="78.75">
      <c r="A1259" s="251" t="s">
        <v>66</v>
      </c>
      <c r="B1259" s="251" t="s">
        <v>3257</v>
      </c>
      <c r="C1259" s="251" t="s">
        <v>3258</v>
      </c>
      <c r="D1259" s="251" t="str">
        <f t="shared" si="41"/>
        <v>SN_19
Would you lend money to members of your block (other than your neighbors)  in an emergency?</v>
      </c>
      <c r="E1259" s="251" t="s">
        <v>3259</v>
      </c>
      <c r="F1259" s="251" t="str">
        <f t="shared" si="40"/>
        <v>SN_19
Ese ushobora kuguriza amafaranga abandi banyamuryango b'itsinda (batari abo bantu bafite imirima yadikanye n'uyu murima wawe)  mu gihe bahuye n'ikibazo?</v>
      </c>
      <c r="G1259" s="450"/>
      <c r="H1259" s="450"/>
      <c r="I1259" s="450"/>
      <c r="J1259" s="450"/>
      <c r="K1259" s="450"/>
      <c r="L1259" s="450"/>
      <c r="M1259" s="450"/>
      <c r="N1259" s="251" t="s">
        <v>43</v>
      </c>
      <c r="O1259" s="450"/>
      <c r="P1259" s="450"/>
      <c r="Q1259" s="450"/>
      <c r="R1259" s="450"/>
      <c r="S1259" s="450"/>
      <c r="T1259" s="450"/>
      <c r="U1259" s="450"/>
      <c r="V1259" s="450"/>
      <c r="W1259" s="450"/>
      <c r="X1259" s="450"/>
      <c r="Y1259" s="450"/>
      <c r="Z1259" s="450"/>
      <c r="AA1259" s="255"/>
      <c r="AB1259" s="255"/>
      <c r="AC1259" s="255"/>
      <c r="AD1259" s="255"/>
      <c r="AE1259" s="255"/>
      <c r="AF1259" s="255"/>
      <c r="AG1259" s="255"/>
      <c r="AH1259" s="255"/>
      <c r="AI1259" s="255"/>
      <c r="AJ1259" s="255"/>
      <c r="AK1259" s="255"/>
      <c r="AL1259" s="255"/>
      <c r="AM1259" s="255"/>
      <c r="AN1259" s="255"/>
      <c r="AO1259" s="255"/>
      <c r="AP1259" s="255"/>
    </row>
    <row r="1260" spans="1:42" ht="78.75">
      <c r="A1260" s="251" t="s">
        <v>66</v>
      </c>
      <c r="B1260" s="251" t="s">
        <v>3260</v>
      </c>
      <c r="C1260" s="251" t="s">
        <v>3261</v>
      </c>
      <c r="D1260" s="251" t="str">
        <f t="shared" si="41"/>
        <v>SN_20
Think about the people you participate in umuganda with? Are any of those people members of your block (other than your neighbors)?</v>
      </c>
      <c r="E1260" s="251" t="s">
        <v>3262</v>
      </c>
      <c r="F1260" s="251" t="str">
        <f t="shared" si="40"/>
        <v>SN_20
Tekereza ku bantu  mujyana mu muganda, haba harimo abo mu itsinda (batari abo bantu bafite imirima yadikanye n'uyu murima wawe)?</v>
      </c>
      <c r="G1260" s="450"/>
      <c r="H1260" s="450"/>
      <c r="I1260" s="450"/>
      <c r="J1260" s="450"/>
      <c r="K1260" s="450"/>
      <c r="L1260" s="450"/>
      <c r="M1260" s="450"/>
      <c r="N1260" s="251" t="s">
        <v>43</v>
      </c>
      <c r="O1260" s="450"/>
      <c r="P1260" s="450"/>
      <c r="Q1260" s="450"/>
      <c r="R1260" s="450"/>
      <c r="S1260" s="450"/>
      <c r="T1260" s="450"/>
      <c r="U1260" s="450"/>
      <c r="V1260" s="450"/>
      <c r="W1260" s="450"/>
      <c r="X1260" s="450"/>
      <c r="Y1260" s="450"/>
      <c r="Z1260" s="450"/>
      <c r="AA1260" s="255"/>
      <c r="AB1260" s="255"/>
      <c r="AC1260" s="255"/>
      <c r="AD1260" s="255"/>
      <c r="AE1260" s="255"/>
      <c r="AF1260" s="255"/>
      <c r="AG1260" s="255"/>
      <c r="AH1260" s="255"/>
      <c r="AI1260" s="255"/>
      <c r="AJ1260" s="255"/>
      <c r="AK1260" s="255"/>
      <c r="AL1260" s="255"/>
      <c r="AM1260" s="255"/>
      <c r="AN1260" s="255"/>
      <c r="AO1260" s="255"/>
      <c r="AP1260" s="255"/>
    </row>
    <row r="1261" spans="1:42" ht="78.75">
      <c r="A1261" s="251" t="s">
        <v>66</v>
      </c>
      <c r="B1261" s="251" t="s">
        <v>3263</v>
      </c>
      <c r="C1261" s="251" t="s">
        <v>3264</v>
      </c>
      <c r="D1261" s="251" t="str">
        <f t="shared" si="41"/>
        <v>SN_21
Do you share tools or hired labor with members of your block (other than your neighbors)?</v>
      </c>
      <c r="E1261" s="251" t="s">
        <v>3265</v>
      </c>
      <c r="F1261" s="251" t="str">
        <f t="shared" si="40"/>
        <v>SN_21
Waba utizanya ibikoresho n'abandi banyamuryango b'itsinda (batari abo bantu bafite imirima yadikanye n'uyu murima wawe)?</v>
      </c>
      <c r="G1261" s="450"/>
      <c r="H1261" s="450"/>
      <c r="I1261" s="450"/>
      <c r="J1261" s="450"/>
      <c r="K1261" s="450"/>
      <c r="L1261" s="450"/>
      <c r="M1261" s="450"/>
      <c r="N1261" s="251" t="s">
        <v>43</v>
      </c>
      <c r="O1261" s="450"/>
      <c r="P1261" s="450"/>
      <c r="Q1261" s="450"/>
      <c r="R1261" s="450"/>
      <c r="S1261" s="450"/>
      <c r="T1261" s="450"/>
      <c r="U1261" s="450"/>
      <c r="V1261" s="450"/>
      <c r="W1261" s="450"/>
      <c r="X1261" s="450"/>
      <c r="Y1261" s="450"/>
      <c r="Z1261" s="450"/>
      <c r="AA1261" s="255"/>
      <c r="AB1261" s="255"/>
      <c r="AC1261" s="255"/>
      <c r="AD1261" s="255"/>
      <c r="AE1261" s="255"/>
      <c r="AF1261" s="255"/>
      <c r="AG1261" s="255"/>
      <c r="AH1261" s="255"/>
      <c r="AI1261" s="255"/>
      <c r="AJ1261" s="255"/>
      <c r="AK1261" s="255"/>
      <c r="AL1261" s="255"/>
      <c r="AM1261" s="255"/>
      <c r="AN1261" s="255"/>
      <c r="AO1261" s="255"/>
      <c r="AP1261" s="255"/>
    </row>
    <row r="1262" spans="1:42" ht="78.75">
      <c r="A1262" s="251" t="s">
        <v>3209</v>
      </c>
      <c r="B1262" s="251" t="s">
        <v>3266</v>
      </c>
      <c r="C1262" s="251" t="s">
        <v>3267</v>
      </c>
      <c r="D1262" s="251" t="str">
        <f t="shared" si="41"/>
        <v>SN_22
How often have you worked with members of your block (other than your neighbors) to help maintain your terrace?</v>
      </c>
      <c r="E1262" s="251" t="s">
        <v>3268</v>
      </c>
      <c r="F1262" s="251" t="str">
        <f t="shared" si="40"/>
        <v>SN_22
Ni kangahe wakoranye n'abandi banyamuryango b'itsinda (batari abo bantu bafite imirima yadikanye n'uyu murima wawe) mu bikorwa byo kubungabunga amaterasi?</v>
      </c>
      <c r="G1262" s="450"/>
      <c r="H1262" s="450"/>
      <c r="I1262" s="450"/>
      <c r="J1262" s="450"/>
      <c r="K1262" s="450"/>
      <c r="L1262" s="450"/>
      <c r="M1262" s="450"/>
      <c r="N1262" s="251" t="s">
        <v>43</v>
      </c>
      <c r="O1262" s="450"/>
      <c r="P1262" s="450"/>
      <c r="Q1262" s="450"/>
      <c r="R1262" s="450"/>
      <c r="S1262" s="450"/>
      <c r="T1262" s="450"/>
      <c r="U1262" s="450"/>
      <c r="V1262" s="450"/>
      <c r="W1262" s="450"/>
      <c r="X1262" s="450"/>
      <c r="Y1262" s="450"/>
      <c r="Z1262" s="450"/>
      <c r="AA1262" s="255"/>
      <c r="AB1262" s="255"/>
      <c r="AC1262" s="255"/>
      <c r="AD1262" s="255"/>
      <c r="AE1262" s="255"/>
      <c r="AF1262" s="255"/>
      <c r="AG1262" s="255"/>
      <c r="AH1262" s="255"/>
      <c r="AI1262" s="255"/>
      <c r="AJ1262" s="255"/>
      <c r="AK1262" s="255"/>
      <c r="AL1262" s="255"/>
      <c r="AM1262" s="255"/>
      <c r="AN1262" s="255"/>
      <c r="AO1262" s="255"/>
      <c r="AP1262" s="255"/>
    </row>
    <row r="1263" spans="1:42" ht="94.5">
      <c r="A1263" s="251" t="s">
        <v>3237</v>
      </c>
      <c r="B1263" s="251" t="s">
        <v>3269</v>
      </c>
      <c r="C1263" s="251" t="s">
        <v>3270</v>
      </c>
      <c r="D1263" s="251" t="str">
        <f t="shared" si="41"/>
        <v>SN_23
How often do you coordinate your irrigation or water use schedule with members of your block (other than your neighbors) ?</v>
      </c>
      <c r="E1263" s="251" t="s">
        <v>3271</v>
      </c>
      <c r="F1263" s="251" t="str">
        <f t="shared" si="40"/>
        <v>SN_23
Ni kangahe wowe n'abanyamuryango b'itsinda rikoresha amazi (batari abo bantu bafite imirima yadikanye n'uyu murima wawe) mufatanya mu gutegura uburyo bwo kuhira no gukoresha amazi?</v>
      </c>
      <c r="G1263" s="450"/>
      <c r="H1263" s="450"/>
      <c r="I1263" s="450"/>
      <c r="J1263" s="450"/>
      <c r="K1263" s="450"/>
      <c r="L1263" s="450"/>
      <c r="M1263" s="450"/>
      <c r="N1263" s="251" t="s">
        <v>43</v>
      </c>
      <c r="O1263" s="450"/>
      <c r="P1263" s="450"/>
      <c r="Q1263" s="450"/>
      <c r="R1263" s="450"/>
      <c r="S1263" s="450"/>
      <c r="T1263" s="450"/>
      <c r="U1263" s="450"/>
      <c r="V1263" s="450"/>
      <c r="W1263" s="450"/>
      <c r="X1263" s="450"/>
      <c r="Y1263" s="450"/>
      <c r="Z1263" s="450"/>
      <c r="AA1263" s="255"/>
      <c r="AB1263" s="255"/>
      <c r="AC1263" s="255"/>
      <c r="AD1263" s="255"/>
      <c r="AE1263" s="255"/>
      <c r="AF1263" s="255"/>
      <c r="AG1263" s="255"/>
      <c r="AH1263" s="255"/>
      <c r="AI1263" s="255"/>
      <c r="AJ1263" s="255"/>
      <c r="AK1263" s="255"/>
      <c r="AL1263" s="255"/>
      <c r="AM1263" s="255"/>
      <c r="AN1263" s="255"/>
      <c r="AO1263" s="255"/>
      <c r="AP1263" s="255"/>
    </row>
    <row r="1264" spans="1:42" ht="110.25">
      <c r="A1264" s="251" t="s">
        <v>22</v>
      </c>
      <c r="B1264" s="251" t="s">
        <v>3272</v>
      </c>
      <c r="C1264" s="251" t="s">
        <v>3273</v>
      </c>
      <c r="D1264" s="251" t="str">
        <f t="shared" si="41"/>
        <v>J_note
Enumerator: For the remaining sections, you must interview the person who knows income and expenditures the most in the HH. Remind the respondent that these questions are about HH level income and expenditures, not individual.</v>
      </c>
      <c r="E1264" s="251" t="s">
        <v>3274</v>
      </c>
      <c r="F1264" s="251" t="str">
        <f>$B1264&amp;"
"&amp;$E1264</f>
        <v>J_note
Umukarani: Mu bice bisigaye, ugomba kuganira n'ufata ibyemezo mu bijyana n'ubukungu. Urasabwa kwibutsa uwo muganira ko ibi bibazo bitagenewe umuntu ku giti cye, ko ahubwo asubiza mu izina ry'urugo rwose.</v>
      </c>
      <c r="G1264" s="450"/>
      <c r="H1264" s="450"/>
      <c r="I1264" s="450"/>
      <c r="J1264" s="450"/>
      <c r="K1264" s="450"/>
      <c r="L1264" s="450"/>
      <c r="M1264" s="450"/>
      <c r="N1264" s="450"/>
      <c r="O1264" s="450"/>
      <c r="P1264" s="450"/>
      <c r="Q1264" s="450"/>
      <c r="R1264" s="450"/>
      <c r="S1264" s="450"/>
      <c r="T1264" s="450"/>
      <c r="U1264" s="450"/>
      <c r="V1264" s="450"/>
      <c r="W1264" s="450"/>
      <c r="X1264" s="450"/>
      <c r="Y1264" s="450"/>
      <c r="Z1264" s="450"/>
      <c r="AA1264" s="255"/>
      <c r="AB1264" s="255"/>
      <c r="AC1264" s="255"/>
      <c r="AD1264" s="255"/>
      <c r="AE1264" s="255"/>
      <c r="AF1264" s="255"/>
      <c r="AG1264" s="255"/>
      <c r="AH1264" s="255"/>
      <c r="AI1264" s="255"/>
      <c r="AJ1264" s="255"/>
      <c r="AK1264" s="255"/>
      <c r="AL1264" s="255"/>
      <c r="AM1264" s="255"/>
      <c r="AN1264" s="255"/>
      <c r="AO1264" s="255"/>
      <c r="AP1264" s="255"/>
    </row>
    <row r="1265" spans="1:42" s="10" customFormat="1" ht="47.25">
      <c r="A1265" s="251" t="s">
        <v>36</v>
      </c>
      <c r="B1265" s="360" t="s">
        <v>3275</v>
      </c>
      <c r="C1265" s="382" t="s">
        <v>3275</v>
      </c>
      <c r="D1265" s="251" t="str">
        <f t="shared" si="41"/>
        <v>start_mod_J
start_mod_J</v>
      </c>
      <c r="E1265" s="360" t="s">
        <v>3275</v>
      </c>
      <c r="F1265" s="251" t="str">
        <f t="shared" si="40"/>
        <v>start_mod_J
start_mod_J</v>
      </c>
      <c r="G1265" s="251"/>
      <c r="H1265" s="251"/>
      <c r="I1265" s="251"/>
      <c r="J1265" s="304"/>
      <c r="K1265" s="251"/>
      <c r="L1265" s="251"/>
      <c r="M1265" s="251"/>
      <c r="N1265" s="251"/>
      <c r="O1265" s="251"/>
      <c r="P1265" s="251"/>
      <c r="Q1265" s="251" t="s">
        <v>38</v>
      </c>
      <c r="R1265" s="251"/>
      <c r="S1265" s="319"/>
      <c r="T1265" s="319"/>
      <c r="U1265" s="319"/>
      <c r="V1265" s="319"/>
      <c r="W1265" s="319"/>
      <c r="X1265" s="319"/>
      <c r="Y1265" s="319"/>
      <c r="Z1265" s="319"/>
      <c r="AA1265" s="319"/>
      <c r="AB1265" s="319"/>
      <c r="AC1265" s="319"/>
      <c r="AD1265" s="319"/>
      <c r="AE1265" s="319"/>
      <c r="AF1265" s="319"/>
      <c r="AG1265" s="319"/>
      <c r="AH1265" s="319"/>
      <c r="AI1265" s="319"/>
      <c r="AJ1265" s="319"/>
      <c r="AK1265" s="319"/>
      <c r="AL1265" s="319"/>
      <c r="AM1265" s="319"/>
      <c r="AN1265" s="319"/>
      <c r="AO1265" s="319"/>
      <c r="AP1265" s="319"/>
    </row>
    <row r="1266" spans="1:42" s="9" customFormat="1" ht="63">
      <c r="A1266" s="251" t="s">
        <v>66</v>
      </c>
      <c r="B1266" s="303" t="s">
        <v>3276</v>
      </c>
      <c r="C1266" s="459" t="s">
        <v>3277</v>
      </c>
      <c r="D1266" s="251" t="str">
        <f t="shared" si="41"/>
        <v>j_confirm
Within your household, are you best suited to answer questions about HH finances? 1=Y, 2=N</v>
      </c>
      <c r="E1266" s="332" t="s">
        <v>3278</v>
      </c>
      <c r="F1266" s="251" t="str">
        <f t="shared" si="40"/>
        <v>j_confirm
Ese ni wowe uzi neza ibijyanye n'imikoreshereze y'amafaranga muri uru rugo?</v>
      </c>
      <c r="G1266" s="251"/>
      <c r="H1266" s="251"/>
      <c r="I1266" s="251"/>
      <c r="J1266" s="251"/>
      <c r="K1266" s="251"/>
      <c r="L1266" s="251"/>
      <c r="M1266" s="251"/>
      <c r="N1266" s="251" t="s">
        <v>43</v>
      </c>
      <c r="O1266" s="251"/>
      <c r="P1266" s="251"/>
      <c r="Q1266" s="251"/>
      <c r="R1266" s="251"/>
      <c r="S1266" s="251"/>
      <c r="T1266" s="251"/>
      <c r="U1266" s="251"/>
      <c r="V1266" s="251"/>
      <c r="W1266" s="251"/>
      <c r="X1266" s="251"/>
      <c r="Y1266" s="251"/>
      <c r="Z1266" s="251"/>
      <c r="AA1266" s="251"/>
      <c r="AB1266" s="251"/>
      <c r="AC1266" s="251"/>
      <c r="AD1266" s="251"/>
      <c r="AE1266" s="251"/>
      <c r="AF1266" s="251"/>
      <c r="AG1266" s="251"/>
      <c r="AH1266" s="251"/>
      <c r="AI1266" s="251"/>
      <c r="AJ1266" s="251"/>
      <c r="AK1266" s="251"/>
      <c r="AL1266" s="251"/>
      <c r="AM1266" s="251"/>
      <c r="AN1266" s="251"/>
      <c r="AO1266" s="251"/>
      <c r="AP1266" s="251"/>
    </row>
    <row r="1267" spans="1:42" ht="63">
      <c r="A1267" s="251" t="s">
        <v>395</v>
      </c>
      <c r="B1267" s="303" t="s">
        <v>3279</v>
      </c>
      <c r="C1267" s="459" t="s">
        <v>3280</v>
      </c>
      <c r="D1267" s="251" t="str">
        <f t="shared" si="41"/>
        <v>new_resp
Please tell us who within the household can answer these questions</v>
      </c>
      <c r="E1267" s="332" t="s">
        <v>3281</v>
      </c>
      <c r="F1267" s="251" t="str">
        <f t="shared" si="40"/>
        <v>new_resp
Tubwire undi twaganira nawe ushobora gusubiza ibi bibazo.</v>
      </c>
      <c r="G1267" s="450"/>
      <c r="H1267" s="450"/>
      <c r="I1267" s="450"/>
      <c r="J1267" s="450"/>
      <c r="K1267" s="450"/>
      <c r="L1267" s="251" t="s">
        <v>3282</v>
      </c>
      <c r="M1267" s="450"/>
      <c r="N1267" s="251" t="s">
        <v>43</v>
      </c>
      <c r="O1267" s="450"/>
      <c r="P1267" s="450"/>
      <c r="Q1267" s="450"/>
      <c r="R1267" s="450"/>
      <c r="S1267" s="450"/>
      <c r="T1267" s="450"/>
      <c r="U1267" s="450"/>
      <c r="V1267" s="251" t="s">
        <v>399</v>
      </c>
      <c r="W1267" s="450"/>
      <c r="X1267" s="450"/>
      <c r="Y1267" s="450"/>
      <c r="Z1267" s="450"/>
      <c r="AA1267" s="255"/>
      <c r="AB1267" s="255"/>
      <c r="AC1267" s="255"/>
      <c r="AD1267" s="255"/>
      <c r="AE1267" s="255"/>
      <c r="AF1267" s="255"/>
      <c r="AG1267" s="255"/>
      <c r="AH1267" s="255"/>
      <c r="AI1267" s="255"/>
      <c r="AJ1267" s="255"/>
      <c r="AK1267" s="255"/>
      <c r="AL1267" s="255"/>
      <c r="AM1267" s="255"/>
      <c r="AN1267" s="255"/>
      <c r="AO1267" s="255"/>
      <c r="AP1267" s="255"/>
    </row>
    <row r="1268" spans="1:42" ht="94.5">
      <c r="A1268" s="251" t="s">
        <v>66</v>
      </c>
      <c r="B1268" s="303" t="s">
        <v>3283</v>
      </c>
      <c r="C1268" s="460" t="s">
        <v>3284</v>
      </c>
      <c r="D1268" s="251" t="str">
        <f t="shared" si="41"/>
        <v>new_resp_yn
Is this person available?  
Enumerator: If the person is available, interview them with the following questions. If not available, make an appointment to come back to the household.</v>
      </c>
      <c r="E1268" s="332" t="s">
        <v>3285</v>
      </c>
      <c r="F1268" s="251" t="str">
        <f t="shared" si="40"/>
        <v>new_resp_yn
Ese uyu muntu arahari? 
Ubaza: Niba ahari, mubaze ibibazo bikurikira. Niba adahari, baza igihe azaba ahari uzagaruke kumubaza.</v>
      </c>
      <c r="G1268" s="450"/>
      <c r="H1268" s="450"/>
      <c r="I1268" s="450"/>
      <c r="J1268" s="450"/>
      <c r="K1268" s="450"/>
      <c r="L1268" s="251" t="s">
        <v>3282</v>
      </c>
      <c r="M1268" s="450"/>
      <c r="N1268" s="251" t="s">
        <v>43</v>
      </c>
      <c r="O1268" s="450"/>
      <c r="P1268" s="450"/>
      <c r="Q1268" s="450"/>
      <c r="R1268" s="450"/>
      <c r="S1268" s="450"/>
      <c r="T1268" s="450"/>
      <c r="U1268" s="450"/>
      <c r="V1268" s="450"/>
      <c r="W1268" s="450"/>
      <c r="X1268" s="450"/>
      <c r="Y1268" s="450"/>
      <c r="Z1268" s="450"/>
      <c r="AA1268" s="255"/>
      <c r="AB1268" s="255"/>
      <c r="AC1268" s="255"/>
      <c r="AD1268" s="255"/>
      <c r="AE1268" s="255"/>
      <c r="AF1268" s="255"/>
      <c r="AG1268" s="255"/>
      <c r="AH1268" s="255"/>
      <c r="AI1268" s="255"/>
      <c r="AJ1268" s="255"/>
      <c r="AK1268" s="255"/>
      <c r="AL1268" s="255"/>
      <c r="AM1268" s="255"/>
      <c r="AN1268" s="255"/>
      <c r="AO1268" s="255"/>
      <c r="AP1268" s="255"/>
    </row>
    <row r="1269" spans="1:42" ht="409.5">
      <c r="A1269" s="251" t="s">
        <v>66</v>
      </c>
      <c r="B1269" s="303" t="s">
        <v>3286</v>
      </c>
      <c r="C1269" s="304" t="s">
        <v>68</v>
      </c>
      <c r="D1269" s="251" t="str">
        <f t="shared" si="41"/>
        <v>J_consent
Hello, my name is ...................................... and I work for IPA (Innovations  for Poverty Action), an international research NGO, with an office in Rwanda, Kigali. IPA is working with Development Impact Evaluation at the World Bank and the Ministry of Agriculture’s Land Husbandry, Water Harvesting and Hillside Irrigation project (LWH) to carry out an Impact Evaluation of Irrigation Infrastructure in this region. The purpose of this study is to collect information on the various impacts of the irrigation scheme that has recently been constructed as part of the LWH project.  We would like to invite you to participate in this survey. If you agree to participate, we will ask you questions related to your household and its members, plots and crops grown in them, irrigation use, agricultural seasons, shocks, financial behavior, income and expenses. We will also map and take geoshapes of your agricultural plots, should you consent to this activity. 
There are no risks involved in completing this survey, either to you or your household in general and we will not offer you compensation for completing this survey. 
Please note:
• Your participation is voluntary and your information will always remain confidential and well protected in encrypted format.  Your responses will be numbered and the code linking your responses with your name will be stored in password protected files on password protected computers.
• Only trained interviewers and researchers at Innovations for Poverty Action and the World Bank/DIME will have access to any data that could potentially identify you. No information will be shared with any third party, and no names will be published from the study. That’s why we ask you to be as honest and accurate with your answers as possible. 
• You can choose not to answer a given question, or to stop the survey at any time. This will pose no risk to you or your household.
• This survey should take approximately 2 hours of your time 
• There is a possibility you may be contacted again for a follow up survey.
If you have any questions about this survey, you can ask us now or later at the details below:
Innovations for Poverty Action, Kigali, Rwanda 
Mr. Christophe Ndahimana RA, Tel: 078-893-1046
For questions concerning your rights as a participant:
Rwanda National Ethics Committee, Boulevard de l’Umaganda Kigali, Rwanda
Chair: Dr. Jean-Baptiste MAZARATI, Tel: 078-830-9807
Secretary: Dr. Leatitia NYIRAZINYOYE, Tel: 073-868-3209
Do you agree to participate?</v>
      </c>
      <c r="E1269" s="251" t="s">
        <v>69</v>
      </c>
      <c r="F1269" s="251" t="str">
        <f t="shared" si="40"/>
        <v>J_consent
Muraho, nitwa  ...................................... nkaba nkorera IPA (Innovations  for Poverty Action), umuryango mpuzamahanga utegamiye kuri Leta ukora ubushakashatsi, ukaba ufite ibiro mu Rwanda, i Kigali. IPA irimo gukorana n’umushinga usuzuma ibikorwa bya Banki y’Isi hamwe na luwahu, umushinga wo muri Minisiteri y’Ubuhinzi n’Ubworozi, mu gukora isuzumabikorwa ry’umushinga w’ibikorwa byo kuhira imyaka muri aka gace.  Intego y’iri suzumabikorwa ni ugukusanya amakuru kugira ngo tumenye neza niba ibikorwaremezo byo kuhira byubatswe n’umushinga Luwahu byarageze ku ntego.  Turifuza kugirana ikiganiro nawe kuri ubu bushakashatsi. Niwemera kugira uruhare muri ubu bushakashatsi, turakubaza ibibazo bijyanye n’urugo rwawe n’abarugize, imirima n’ibihingwa uteramo, ibihembwe by’ihinga, ibiza, gucunga umutungo, ibyinjiye mu rugo n’ibyasohotse. Turaza kandi gupima ingano n’amashusho y’imirima yanyu nimuramuka mubiduhereye uburenganzira. 
Nta ngaruka zizakubaho kuko wagize uruhare muri ubu bushakashatsi, haba kuri wowe cyangwa ku rugo rwawe muri rusange kandi nta gihembo dutanga ku wemeye kugira uruhare muri ubu bushakashatsi. 
Icyitonderwa:
• Kugira uruhare muri ubu bushakashatsi ni ubushake busesuye kandi amakuru uduha azabikwa mu ibanga rikomeye. Ibisubizo byawe bizahabwa nomero maze umubare w’ibanga ujyanye n’amazina yawe bibikwe ahantu hatagerwa n’ubonetse wese muri za mudasobwa zifungurwa n’umubare w’ibanga.
• Abakozi babihuguriwe ba IPA na Banki y’Isi, nibo bonyine bazabona amakuru ashobora gutuma umwirondoro wawe umenyekana. Nta makuru ayo ari yo yose azerekwa rubanda, nta n’amazina azigera agaragazwa muri ubu bushakashatsi. Ni yo mpamvu tugusaba kuvuga ushize amanga no gutanga ibisubizo biboneye mu buryo bushoboka bwose. 
• Ushobora kureka gusubiza ikibazo runaka, cyangwa ugahagarika ibazwa igihe icyo ari cyo cyose. Ibi nta ngaruka namba bizakugiraho cyangwa urugo rwawe. 
• Ubu bushakashatsi buratwara igihe kijya kungana n’amasaha abiri.
• Birashoboka kandi ko twazongera kubatumaho kugira ngo tugirane ikindi kiganiro. 
Uramutse ufite ibibazo birebana n’ubu bushakashatsi, ushobora kubitumenyesha ubu ngubu cyangwa nyuma kuri aderesi ikurikira: 
IPA, Kigali, Rwanda. 
Christophe Ndahimana, ukurikirana ubushakashatsi, Tel: 078-893-1046
Ku bibazo bijyanye n’uburenganzira bwawe nk’ubazwa:
Inama y’Igihugu Ngenzuramyitwarire, Umuhanda witiriwe Umuganda, Kigali, Rwanda
Umuyobozi mukuru: Dr. Jean-Baptiste MAZARATI, Tel: 078-830-9807
Umunyamabanga:  Dr. Leatitia NYIRAZINYOYE, Tel: 073-868-3209
Wemeye ko tugirana ikiganiro?</v>
      </c>
      <c r="G1269" s="450"/>
      <c r="H1269" s="450"/>
      <c r="I1269" s="450"/>
      <c r="J1269" s="450"/>
      <c r="K1269" s="450"/>
      <c r="L1269" s="251" t="s">
        <v>3287</v>
      </c>
      <c r="M1269" s="450"/>
      <c r="N1269" s="251" t="s">
        <v>43</v>
      </c>
      <c r="O1269" s="450"/>
      <c r="P1269" s="450"/>
      <c r="Q1269" s="450"/>
      <c r="R1269" s="450"/>
      <c r="S1269" s="450"/>
      <c r="T1269" s="450"/>
      <c r="U1269" s="450"/>
      <c r="V1269" s="450"/>
      <c r="W1269" s="450"/>
      <c r="X1269" s="450"/>
      <c r="Y1269" s="450"/>
      <c r="Z1269" s="450"/>
      <c r="AA1269" s="255"/>
      <c r="AB1269" s="255"/>
      <c r="AC1269" s="255"/>
      <c r="AD1269" s="255"/>
      <c r="AE1269" s="255"/>
      <c r="AF1269" s="255"/>
      <c r="AG1269" s="255"/>
      <c r="AH1269" s="255"/>
      <c r="AI1269" s="255"/>
      <c r="AJ1269" s="255"/>
      <c r="AK1269" s="255"/>
      <c r="AL1269" s="255"/>
      <c r="AM1269" s="255"/>
      <c r="AN1269" s="255"/>
      <c r="AO1269" s="255"/>
      <c r="AP1269" s="255"/>
    </row>
    <row r="1270" spans="1:42" ht="47.25">
      <c r="A1270" s="251" t="s">
        <v>70</v>
      </c>
      <c r="B1270" s="303" t="s">
        <v>3288</v>
      </c>
      <c r="C1270" s="460" t="s">
        <v>3289</v>
      </c>
      <c r="D1270" s="251" t="str">
        <f t="shared" si="41"/>
        <v>new_resp_avail
The respondent for these modules is available</v>
      </c>
      <c r="E1270" s="461" t="s">
        <v>3289</v>
      </c>
      <c r="F1270" s="251" t="str">
        <f t="shared" si="40"/>
        <v>new_resp_avail
The respondent for these modules is available</v>
      </c>
      <c r="G1270" s="450"/>
      <c r="H1270" s="450"/>
      <c r="I1270" s="450"/>
      <c r="J1270" s="450"/>
      <c r="K1270" s="450"/>
      <c r="L1270" s="251" t="s">
        <v>3290</v>
      </c>
      <c r="M1270" s="450"/>
      <c r="N1270" s="251" t="s">
        <v>43</v>
      </c>
      <c r="O1270" s="450"/>
      <c r="P1270" s="450"/>
      <c r="Q1270" s="450"/>
      <c r="R1270" s="450"/>
      <c r="S1270" s="450"/>
      <c r="T1270" s="450"/>
      <c r="U1270" s="450"/>
      <c r="V1270" s="450"/>
      <c r="W1270" s="450"/>
      <c r="X1270" s="450"/>
      <c r="Y1270" s="450"/>
      <c r="Z1270" s="450"/>
      <c r="AA1270" s="255"/>
      <c r="AB1270" s="255"/>
      <c r="AC1270" s="255"/>
      <c r="AD1270" s="255"/>
      <c r="AE1270" s="255"/>
      <c r="AF1270" s="255"/>
      <c r="AG1270" s="255"/>
      <c r="AH1270" s="255"/>
      <c r="AI1270" s="255"/>
      <c r="AJ1270" s="255"/>
      <c r="AK1270" s="255"/>
      <c r="AL1270" s="255"/>
      <c r="AM1270" s="255"/>
      <c r="AN1270" s="255"/>
      <c r="AO1270" s="255"/>
      <c r="AP1270" s="255"/>
    </row>
    <row r="1271" spans="1:42" s="7" customFormat="1" ht="47.25">
      <c r="A1271" s="251" t="s">
        <v>22</v>
      </c>
      <c r="B1271" s="251" t="s">
        <v>3291</v>
      </c>
      <c r="C1271" s="318" t="s">
        <v>3292</v>
      </c>
      <c r="D1271" s="251" t="str">
        <f t="shared" si="41"/>
        <v>Module_J
Module J: Income and Expenditures</v>
      </c>
      <c r="E1271" s="251" t="s">
        <v>3292</v>
      </c>
      <c r="F1271" s="251" t="str">
        <f t="shared" si="40"/>
        <v>Module_J
Module J: Income and Expenditures</v>
      </c>
      <c r="G1271" s="251"/>
      <c r="H1271" s="251"/>
      <c r="I1271" s="251"/>
      <c r="J1271" s="251"/>
      <c r="K1271" s="251"/>
      <c r="L1271" s="251"/>
      <c r="M1271" s="251"/>
      <c r="N1271" s="251"/>
      <c r="O1271" s="251"/>
      <c r="P1271" s="251"/>
      <c r="Q1271" s="251"/>
      <c r="R1271" s="251"/>
      <c r="S1271" s="251"/>
      <c r="T1271" s="251"/>
      <c r="U1271" s="251"/>
      <c r="V1271" s="251"/>
      <c r="W1271" s="251"/>
      <c r="X1271" s="251"/>
      <c r="Y1271" s="251"/>
      <c r="Z1271" s="251"/>
      <c r="AA1271" s="251"/>
      <c r="AB1271" s="251"/>
      <c r="AC1271" s="251"/>
      <c r="AD1271" s="251"/>
      <c r="AE1271" s="251"/>
      <c r="AF1271" s="251"/>
      <c r="AG1271" s="251"/>
      <c r="AH1271" s="251"/>
      <c r="AI1271" s="251"/>
      <c r="AJ1271" s="251"/>
      <c r="AK1271" s="251"/>
      <c r="AL1271" s="251"/>
      <c r="AM1271" s="251"/>
      <c r="AN1271" s="251"/>
      <c r="AO1271" s="251"/>
      <c r="AP1271" s="251"/>
    </row>
    <row r="1272" spans="1:42" s="7" customFormat="1" ht="47.25">
      <c r="A1272" s="251" t="s">
        <v>256</v>
      </c>
      <c r="B1272" s="251" t="s">
        <v>3293</v>
      </c>
      <c r="C1272" s="251" t="s">
        <v>3294</v>
      </c>
      <c r="D1272" s="251" t="str">
        <f t="shared" si="41"/>
        <v>Module_J1_confirm
1. Income</v>
      </c>
      <c r="E1272" s="251" t="s">
        <v>3294</v>
      </c>
      <c r="F1272" s="251" t="str">
        <f t="shared" si="40"/>
        <v>Module_J1_confirm
1. Income</v>
      </c>
      <c r="G1272" s="251"/>
      <c r="H1272" s="251"/>
      <c r="I1272" s="251"/>
      <c r="J1272" s="251"/>
      <c r="K1272" s="251"/>
      <c r="L1272" s="251"/>
      <c r="M1272" s="251"/>
      <c r="N1272" s="251" t="s">
        <v>43</v>
      </c>
      <c r="O1272" s="251"/>
      <c r="P1272" s="251"/>
      <c r="Q1272" s="251"/>
      <c r="R1272" s="251"/>
      <c r="S1272" s="251"/>
      <c r="T1272" s="251"/>
      <c r="U1272" s="251"/>
      <c r="V1272" s="251"/>
      <c r="W1272" s="251"/>
      <c r="X1272" s="251"/>
      <c r="Y1272" s="251"/>
      <c r="Z1272" s="251"/>
      <c r="AA1272" s="251"/>
      <c r="AB1272" s="251"/>
      <c r="AC1272" s="251"/>
      <c r="AD1272" s="251"/>
      <c r="AE1272" s="251"/>
      <c r="AF1272" s="251"/>
      <c r="AG1272" s="251"/>
      <c r="AH1272" s="251"/>
      <c r="AI1272" s="251"/>
      <c r="AJ1272" s="251"/>
      <c r="AK1272" s="251"/>
      <c r="AL1272" s="251"/>
      <c r="AM1272" s="251"/>
      <c r="AN1272" s="251"/>
      <c r="AO1272" s="251"/>
      <c r="AP1272" s="251"/>
    </row>
    <row r="1273" spans="1:42" s="7" customFormat="1" ht="47.25">
      <c r="A1273" s="251" t="s">
        <v>70</v>
      </c>
      <c r="B1273" s="251" t="s">
        <v>3295</v>
      </c>
      <c r="C1273" s="251" t="s">
        <v>3295</v>
      </c>
      <c r="D1273" s="251" t="str">
        <f t="shared" si="41"/>
        <v>income_gr
income_gr</v>
      </c>
      <c r="E1273" s="251" t="s">
        <v>3295</v>
      </c>
      <c r="F1273" s="251" t="str">
        <f t="shared" si="40"/>
        <v>income_gr
income_gr</v>
      </c>
      <c r="G1273" s="251"/>
      <c r="H1273" s="251"/>
      <c r="I1273" s="251" t="s">
        <v>3296</v>
      </c>
      <c r="J1273" s="251"/>
      <c r="K1273" s="251"/>
      <c r="L1273" s="251"/>
      <c r="M1273" s="251"/>
      <c r="N1273" s="251" t="s">
        <v>43</v>
      </c>
      <c r="O1273" s="251"/>
      <c r="P1273" s="251"/>
      <c r="Q1273" s="251"/>
      <c r="R1273" s="251"/>
      <c r="S1273" s="251"/>
      <c r="T1273" s="251"/>
      <c r="U1273" s="251"/>
      <c r="V1273" s="251"/>
      <c r="W1273" s="251"/>
      <c r="X1273" s="251"/>
      <c r="Y1273" s="251"/>
      <c r="Z1273" s="251"/>
      <c r="AA1273" s="251"/>
      <c r="AB1273" s="251"/>
      <c r="AC1273" s="251"/>
      <c r="AD1273" s="251"/>
      <c r="AE1273" s="251"/>
      <c r="AF1273" s="251"/>
      <c r="AG1273" s="251"/>
      <c r="AH1273" s="251"/>
      <c r="AI1273" s="251"/>
      <c r="AJ1273" s="251"/>
      <c r="AK1273" s="251"/>
      <c r="AL1273" s="251"/>
      <c r="AM1273" s="251"/>
      <c r="AN1273" s="251"/>
      <c r="AO1273" s="251"/>
      <c r="AP1273" s="251"/>
    </row>
    <row r="1274" spans="1:42" s="7" customFormat="1" ht="63">
      <c r="A1274" s="251" t="s">
        <v>22</v>
      </c>
      <c r="B1274" s="251" t="s">
        <v>3297</v>
      </c>
      <c r="C1274" s="251" t="s">
        <v>3298</v>
      </c>
      <c r="D1274" s="251" t="str">
        <f t="shared" si="41"/>
        <v>INC_note
From July 2014-through June 2015, how much did you EARN FROM:</v>
      </c>
      <c r="E1274" s="251" t="s">
        <v>3299</v>
      </c>
      <c r="F1274" s="251" t="str">
        <f t="shared" si="40"/>
        <v>INC_note
Kuva muri nyakanga 2014 kugeza muri Kamena 2015 ni amafaranga angahe WINJIJE MURI:</v>
      </c>
      <c r="G1274" s="251"/>
      <c r="H1274" s="251"/>
      <c r="I1274" s="450"/>
      <c r="J1274" s="251"/>
      <c r="K1274" s="251"/>
      <c r="L1274" s="251"/>
      <c r="M1274" s="251"/>
      <c r="N1274" s="450"/>
      <c r="O1274" s="251"/>
      <c r="P1274" s="251"/>
      <c r="Q1274" s="251"/>
      <c r="R1274" s="251"/>
      <c r="S1274" s="251"/>
      <c r="T1274" s="251"/>
      <c r="U1274" s="251"/>
      <c r="V1274" s="251"/>
      <c r="W1274" s="251"/>
      <c r="X1274" s="251"/>
      <c r="Y1274" s="251"/>
      <c r="Z1274" s="251"/>
      <c r="AA1274" s="251"/>
      <c r="AB1274" s="251"/>
      <c r="AC1274" s="251"/>
      <c r="AD1274" s="251"/>
      <c r="AE1274" s="251"/>
      <c r="AF1274" s="251"/>
      <c r="AG1274" s="251"/>
      <c r="AH1274" s="251"/>
      <c r="AI1274" s="251"/>
      <c r="AJ1274" s="251"/>
      <c r="AK1274" s="251"/>
      <c r="AL1274" s="251"/>
      <c r="AM1274" s="251"/>
      <c r="AN1274" s="251"/>
      <c r="AO1274" s="251"/>
      <c r="AP1274" s="251"/>
    </row>
    <row r="1275" spans="1:42" s="7" customFormat="1" ht="63">
      <c r="A1275" s="251" t="s">
        <v>48</v>
      </c>
      <c r="B1275" s="251" t="s">
        <v>3300</v>
      </c>
      <c r="C1275" s="251" t="s">
        <v>3301</v>
      </c>
      <c r="D1275" s="251" t="str">
        <f t="shared" si="41"/>
        <v>IE_01
Selling livestock products (eggs, milk, meat, etc) (RWF)</v>
      </c>
      <c r="E1275" s="251" t="s">
        <v>3302</v>
      </c>
      <c r="F1275" s="251" t="str">
        <f t="shared" si="40"/>
        <v>IE_01
Kugurisha ibikomoka ku matungo ( aha twavuga amavuta y’inka, amata na foromaji) (RWF)</v>
      </c>
      <c r="G1275" s="251"/>
      <c r="H1275" s="251"/>
      <c r="I1275" s="450"/>
      <c r="J1275" s="251" t="s">
        <v>3303</v>
      </c>
      <c r="K1275" s="251"/>
      <c r="L1275" s="251"/>
      <c r="M1275" s="251"/>
      <c r="N1275" s="251" t="s">
        <v>43</v>
      </c>
      <c r="O1275" s="251"/>
      <c r="P1275" s="251"/>
      <c r="Q1275" s="251"/>
      <c r="R1275" s="251"/>
      <c r="S1275" s="251"/>
      <c r="T1275" s="251"/>
      <c r="U1275" s="251"/>
      <c r="V1275" s="251"/>
      <c r="W1275" s="251"/>
      <c r="X1275" s="251"/>
      <c r="Y1275" s="251"/>
      <c r="Z1275" s="251"/>
      <c r="AA1275" s="251"/>
      <c r="AB1275" s="251"/>
      <c r="AC1275" s="251"/>
      <c r="AD1275" s="251"/>
      <c r="AE1275" s="251"/>
      <c r="AF1275" s="251"/>
      <c r="AG1275" s="251"/>
      <c r="AH1275" s="251"/>
      <c r="AI1275" s="251"/>
      <c r="AJ1275" s="251"/>
      <c r="AK1275" s="251"/>
      <c r="AL1275" s="251"/>
      <c r="AM1275" s="251"/>
      <c r="AN1275" s="251"/>
      <c r="AO1275" s="251"/>
      <c r="AP1275" s="251"/>
    </row>
    <row r="1276" spans="1:42" s="7" customFormat="1" ht="47.25">
      <c r="A1276" s="251" t="s">
        <v>48</v>
      </c>
      <c r="B1276" s="251" t="s">
        <v>3304</v>
      </c>
      <c r="C1276" s="251" t="s">
        <v>3305</v>
      </c>
      <c r="D1276" s="251" t="str">
        <f t="shared" si="41"/>
        <v>IE_02
Gifts or In-Kind Transfers(RWF)</v>
      </c>
      <c r="E1276" s="251" t="s">
        <v>3306</v>
      </c>
      <c r="F1276" s="251" t="str">
        <f t="shared" si="40"/>
        <v>IE_02
impano (RWF)</v>
      </c>
      <c r="G1276" s="251"/>
      <c r="H1276" s="251"/>
      <c r="I1276" s="450"/>
      <c r="J1276" s="251" t="s">
        <v>3303</v>
      </c>
      <c r="K1276" s="251"/>
      <c r="L1276" s="251"/>
      <c r="M1276" s="251"/>
      <c r="N1276" s="251" t="s">
        <v>43</v>
      </c>
      <c r="O1276" s="251"/>
      <c r="P1276" s="251"/>
      <c r="Q1276" s="251"/>
      <c r="R1276" s="251"/>
      <c r="S1276" s="251"/>
      <c r="T1276" s="251"/>
      <c r="U1276" s="251"/>
      <c r="V1276" s="251"/>
      <c r="W1276" s="251"/>
      <c r="X1276" s="251"/>
      <c r="Y1276" s="251"/>
      <c r="Z1276" s="251"/>
      <c r="AA1276" s="251"/>
      <c r="AB1276" s="251"/>
      <c r="AC1276" s="251"/>
      <c r="AD1276" s="251"/>
      <c r="AE1276" s="251"/>
      <c r="AF1276" s="251"/>
      <c r="AG1276" s="251"/>
      <c r="AH1276" s="251"/>
      <c r="AI1276" s="251"/>
      <c r="AJ1276" s="251"/>
      <c r="AK1276" s="251"/>
      <c r="AL1276" s="251"/>
      <c r="AM1276" s="251"/>
      <c r="AN1276" s="251"/>
      <c r="AO1276" s="251"/>
      <c r="AP1276" s="251"/>
    </row>
    <row r="1277" spans="1:42" s="7" customFormat="1" ht="47.25">
      <c r="A1277" s="251" t="s">
        <v>48</v>
      </c>
      <c r="B1277" s="251" t="s">
        <v>3307</v>
      </c>
      <c r="C1277" s="251" t="s">
        <v>3308</v>
      </c>
      <c r="D1277" s="251" t="str">
        <f t="shared" si="41"/>
        <v>IE_03
Transfers (monetary) (RWF)</v>
      </c>
      <c r="E1277" s="251" t="s">
        <v>3309</v>
      </c>
      <c r="F1277" s="251" t="str">
        <f t="shared" si="40"/>
        <v>IE_03
Kohererezanya amafaranga (RWF)</v>
      </c>
      <c r="G1277" s="251"/>
      <c r="H1277" s="251"/>
      <c r="I1277" s="450"/>
      <c r="J1277" s="251" t="s">
        <v>3303</v>
      </c>
      <c r="K1277" s="251"/>
      <c r="L1277" s="251"/>
      <c r="M1277" s="251"/>
      <c r="N1277" s="251" t="s">
        <v>43</v>
      </c>
      <c r="O1277" s="251"/>
      <c r="P1277" s="251"/>
      <c r="Q1277" s="251"/>
      <c r="R1277" s="251"/>
      <c r="S1277" s="251"/>
      <c r="T1277" s="251"/>
      <c r="U1277" s="251"/>
      <c r="V1277" s="251"/>
      <c r="W1277" s="251"/>
      <c r="X1277" s="251"/>
      <c r="Y1277" s="251"/>
      <c r="Z1277" s="251"/>
      <c r="AA1277" s="251"/>
      <c r="AB1277" s="251"/>
      <c r="AC1277" s="251"/>
      <c r="AD1277" s="251"/>
      <c r="AE1277" s="251"/>
      <c r="AF1277" s="251"/>
      <c r="AG1277" s="251"/>
      <c r="AH1277" s="251"/>
      <c r="AI1277" s="251"/>
      <c r="AJ1277" s="251"/>
      <c r="AK1277" s="251"/>
      <c r="AL1277" s="251"/>
      <c r="AM1277" s="251"/>
      <c r="AN1277" s="251"/>
      <c r="AO1277" s="251"/>
      <c r="AP1277" s="251"/>
    </row>
    <row r="1278" spans="1:42" s="7" customFormat="1" ht="47.25">
      <c r="A1278" s="251" t="s">
        <v>48</v>
      </c>
      <c r="B1278" s="251" t="s">
        <v>3310</v>
      </c>
      <c r="C1278" s="251" t="s">
        <v>3311</v>
      </c>
      <c r="D1278" s="251" t="str">
        <f t="shared" si="41"/>
        <v>IE_04
Terracing for LWH  (RWF)</v>
      </c>
      <c r="E1278" s="251" t="s">
        <v>3312</v>
      </c>
      <c r="F1278" s="251" t="str">
        <f t="shared" si="40"/>
        <v>IE_04
mu gukora amaterasi ya LWH  (RWF)</v>
      </c>
      <c r="G1278" s="251"/>
      <c r="H1278" s="251"/>
      <c r="I1278" s="450"/>
      <c r="J1278" s="251" t="s">
        <v>3303</v>
      </c>
      <c r="K1278" s="251"/>
      <c r="L1278" s="251"/>
      <c r="M1278" s="251"/>
      <c r="N1278" s="251" t="s">
        <v>43</v>
      </c>
      <c r="O1278" s="251"/>
      <c r="P1278" s="251"/>
      <c r="Q1278" s="251"/>
      <c r="R1278" s="251"/>
      <c r="S1278" s="251"/>
      <c r="T1278" s="251"/>
      <c r="U1278" s="251"/>
      <c r="V1278" s="251"/>
      <c r="W1278" s="251"/>
      <c r="X1278" s="251"/>
      <c r="Y1278" s="251"/>
      <c r="Z1278" s="251"/>
      <c r="AA1278" s="251"/>
      <c r="AB1278" s="251"/>
      <c r="AC1278" s="251"/>
      <c r="AD1278" s="251"/>
      <c r="AE1278" s="251"/>
      <c r="AF1278" s="251"/>
      <c r="AG1278" s="251"/>
      <c r="AH1278" s="251"/>
      <c r="AI1278" s="251"/>
      <c r="AJ1278" s="251"/>
      <c r="AK1278" s="251"/>
      <c r="AL1278" s="251"/>
      <c r="AM1278" s="251"/>
      <c r="AN1278" s="251"/>
      <c r="AO1278" s="251"/>
      <c r="AP1278" s="251"/>
    </row>
    <row r="1279" spans="1:42" s="7" customFormat="1" ht="47.25">
      <c r="A1279" s="251" t="s">
        <v>48</v>
      </c>
      <c r="B1279" s="251" t="s">
        <v>3313</v>
      </c>
      <c r="C1279" s="251" t="s">
        <v>3314</v>
      </c>
      <c r="D1279" s="251" t="str">
        <f t="shared" si="41"/>
        <v>IE_05
Nurseries for LWH  (RWF)</v>
      </c>
      <c r="E1279" s="251" t="s">
        <v>3315</v>
      </c>
      <c r="F1279" s="251" t="str">
        <f t="shared" si="40"/>
        <v>IE_05
mu gukora pepiniyeri za LWH  (RWF)</v>
      </c>
      <c r="G1279" s="251"/>
      <c r="H1279" s="251"/>
      <c r="I1279" s="450"/>
      <c r="J1279" s="251" t="s">
        <v>3316</v>
      </c>
      <c r="K1279" s="251"/>
      <c r="L1279" s="251"/>
      <c r="M1279" s="251"/>
      <c r="N1279" s="251" t="s">
        <v>43</v>
      </c>
      <c r="O1279" s="251"/>
      <c r="P1279" s="251"/>
      <c r="Q1279" s="251"/>
      <c r="R1279" s="251"/>
      <c r="S1279" s="251"/>
      <c r="T1279" s="251"/>
      <c r="U1279" s="251"/>
      <c r="V1279" s="251"/>
      <c r="W1279" s="251"/>
      <c r="X1279" s="251"/>
      <c r="Y1279" s="251"/>
      <c r="Z1279" s="251"/>
      <c r="AA1279" s="251"/>
      <c r="AB1279" s="251"/>
      <c r="AC1279" s="251"/>
      <c r="AD1279" s="251"/>
      <c r="AE1279" s="251"/>
      <c r="AF1279" s="251"/>
      <c r="AG1279" s="251"/>
      <c r="AH1279" s="251"/>
      <c r="AI1279" s="251"/>
      <c r="AJ1279" s="251"/>
      <c r="AK1279" s="251"/>
      <c r="AL1279" s="251"/>
      <c r="AM1279" s="251"/>
      <c r="AN1279" s="251"/>
      <c r="AO1279" s="251"/>
      <c r="AP1279" s="251"/>
    </row>
    <row r="1280" spans="1:42" s="7" customFormat="1" ht="47.25">
      <c r="A1280" s="251" t="s">
        <v>48</v>
      </c>
      <c r="B1280" s="251" t="s">
        <v>3317</v>
      </c>
      <c r="C1280" s="251" t="s">
        <v>3318</v>
      </c>
      <c r="D1280" s="251" t="str">
        <f t="shared" si="41"/>
        <v>IE_06
Composting for LWH  (RWF)</v>
      </c>
      <c r="E1280" s="251" t="s">
        <v>3319</v>
      </c>
      <c r="F1280" s="251" t="str">
        <f t="shared" si="40"/>
        <v>IE_06
mu gukora ifumbire ya Luwahu  (RWF)</v>
      </c>
      <c r="G1280" s="251"/>
      <c r="H1280" s="251"/>
      <c r="I1280" s="450"/>
      <c r="J1280" s="251" t="s">
        <v>3316</v>
      </c>
      <c r="K1280" s="251"/>
      <c r="L1280" s="251"/>
      <c r="M1280" s="251"/>
      <c r="N1280" s="251" t="s">
        <v>43</v>
      </c>
      <c r="O1280" s="251"/>
      <c r="P1280" s="251"/>
      <c r="Q1280" s="251"/>
      <c r="R1280" s="251"/>
      <c r="S1280" s="251"/>
      <c r="T1280" s="251"/>
      <c r="U1280" s="251"/>
      <c r="V1280" s="251"/>
      <c r="W1280" s="251"/>
      <c r="X1280" s="251"/>
      <c r="Y1280" s="251"/>
      <c r="Z1280" s="251"/>
      <c r="AA1280" s="251"/>
      <c r="AB1280" s="251"/>
      <c r="AC1280" s="251"/>
      <c r="AD1280" s="251"/>
      <c r="AE1280" s="251"/>
      <c r="AF1280" s="251"/>
      <c r="AG1280" s="251"/>
      <c r="AH1280" s="251"/>
      <c r="AI1280" s="251"/>
      <c r="AJ1280" s="251"/>
      <c r="AK1280" s="251"/>
      <c r="AL1280" s="251"/>
      <c r="AM1280" s="251"/>
      <c r="AN1280" s="251"/>
      <c r="AO1280" s="251"/>
      <c r="AP1280" s="251"/>
    </row>
    <row r="1281" spans="1:42" s="7" customFormat="1" ht="63">
      <c r="A1281" s="251" t="s">
        <v>48</v>
      </c>
      <c r="B1281" s="251" t="s">
        <v>3320</v>
      </c>
      <c r="C1281" s="251" t="s">
        <v>3321</v>
      </c>
      <c r="D1281" s="251" t="str">
        <f t="shared" si="41"/>
        <v>IE_07
Irrigator/Operator for WUA/LWH (RWF)</v>
      </c>
      <c r="E1281" s="251" t="s">
        <v>3322</v>
      </c>
      <c r="F1281" s="251" t="str">
        <f t="shared" si="40"/>
        <v>IE_07
Ushinzwe kuhira mu itsinda ry'abakoresha amazi/Luwahu (RWF)</v>
      </c>
      <c r="G1281" s="251"/>
      <c r="H1281" s="251"/>
      <c r="I1281" s="450"/>
      <c r="J1281" s="251" t="s">
        <v>3303</v>
      </c>
      <c r="K1281" s="251"/>
      <c r="L1281" s="251"/>
      <c r="M1281" s="251"/>
      <c r="N1281" s="251" t="s">
        <v>43</v>
      </c>
      <c r="O1281" s="251"/>
      <c r="P1281" s="251"/>
      <c r="Q1281" s="251"/>
      <c r="R1281" s="251"/>
      <c r="S1281" s="251"/>
      <c r="T1281" s="251"/>
      <c r="U1281" s="251"/>
      <c r="V1281" s="251"/>
      <c r="W1281" s="251"/>
      <c r="X1281" s="251"/>
      <c r="Y1281" s="251"/>
      <c r="Z1281" s="251"/>
      <c r="AA1281" s="251"/>
      <c r="AB1281" s="251"/>
      <c r="AC1281" s="251"/>
      <c r="AD1281" s="251"/>
      <c r="AE1281" s="251"/>
      <c r="AF1281" s="251"/>
      <c r="AG1281" s="251"/>
      <c r="AH1281" s="251"/>
      <c r="AI1281" s="251"/>
      <c r="AJ1281" s="251"/>
      <c r="AK1281" s="251"/>
      <c r="AL1281" s="251"/>
      <c r="AM1281" s="251"/>
      <c r="AN1281" s="251"/>
      <c r="AO1281" s="251"/>
      <c r="AP1281" s="251"/>
    </row>
    <row r="1282" spans="1:42" s="7" customFormat="1" ht="47.25">
      <c r="A1282" s="251" t="s">
        <v>48</v>
      </c>
      <c r="B1282" s="251" t="s">
        <v>3323</v>
      </c>
      <c r="C1282" s="251" t="s">
        <v>3324</v>
      </c>
      <c r="D1282" s="251" t="str">
        <f t="shared" si="41"/>
        <v>IE_08
Working for the investor</v>
      </c>
      <c r="E1282" s="251" t="s">
        <v>3325</v>
      </c>
      <c r="F1282" s="251" t="str">
        <f t="shared" si="40"/>
        <v>IE_08
Gukorera umushoramari (RWF)</v>
      </c>
      <c r="G1282" s="251"/>
      <c r="H1282" s="251"/>
      <c r="I1282" s="450"/>
      <c r="J1282" s="251" t="s">
        <v>3303</v>
      </c>
      <c r="K1282" s="251"/>
      <c r="L1282" s="251"/>
      <c r="M1282" s="251"/>
      <c r="N1282" s="251" t="s">
        <v>43</v>
      </c>
      <c r="O1282" s="251"/>
      <c r="P1282" s="251"/>
      <c r="Q1282" s="251"/>
      <c r="R1282" s="251"/>
      <c r="S1282" s="251"/>
      <c r="T1282" s="251"/>
      <c r="U1282" s="251"/>
      <c r="V1282" s="251"/>
      <c r="W1282" s="251"/>
      <c r="X1282" s="251"/>
      <c r="Y1282" s="251"/>
      <c r="Z1282" s="251"/>
      <c r="AA1282" s="251"/>
      <c r="AB1282" s="251"/>
      <c r="AC1282" s="251"/>
      <c r="AD1282" s="251"/>
      <c r="AE1282" s="251"/>
      <c r="AF1282" s="251"/>
      <c r="AG1282" s="251"/>
      <c r="AH1282" s="251"/>
      <c r="AI1282" s="251"/>
      <c r="AJ1282" s="251"/>
      <c r="AK1282" s="251"/>
      <c r="AL1282" s="251"/>
      <c r="AM1282" s="251"/>
      <c r="AN1282" s="251"/>
      <c r="AO1282" s="251"/>
      <c r="AP1282" s="251"/>
    </row>
    <row r="1283" spans="1:42" s="7" customFormat="1" ht="47.25">
      <c r="A1283" s="251" t="s">
        <v>447</v>
      </c>
      <c r="B1283" s="450"/>
      <c r="C1283" s="319"/>
      <c r="D1283" s="251" t="str">
        <f t="shared" si="41"/>
        <v xml:space="preserve">
</v>
      </c>
      <c r="E1283" s="319"/>
      <c r="F1283" s="251" t="str">
        <f t="shared" si="40"/>
        <v xml:space="preserve">
</v>
      </c>
      <c r="G1283" s="251"/>
      <c r="H1283" s="251"/>
      <c r="I1283" s="450"/>
      <c r="J1283" s="450"/>
      <c r="K1283" s="319"/>
      <c r="L1283" s="251"/>
      <c r="M1283" s="251"/>
      <c r="N1283" s="450"/>
      <c r="O1283" s="251"/>
      <c r="P1283" s="251"/>
      <c r="Q1283" s="251"/>
      <c r="R1283" s="251"/>
      <c r="S1283" s="251"/>
      <c r="T1283" s="251"/>
      <c r="U1283" s="251"/>
      <c r="V1283" s="251"/>
      <c r="W1283" s="251"/>
      <c r="X1283" s="251"/>
      <c r="Y1283" s="251"/>
      <c r="Z1283" s="251"/>
      <c r="AA1283" s="251"/>
      <c r="AB1283" s="251"/>
      <c r="AC1283" s="251"/>
      <c r="AD1283" s="251"/>
      <c r="AE1283" s="251"/>
      <c r="AF1283" s="251"/>
      <c r="AG1283" s="251"/>
      <c r="AH1283" s="251"/>
      <c r="AI1283" s="251"/>
      <c r="AJ1283" s="251"/>
      <c r="AK1283" s="251"/>
      <c r="AL1283" s="251"/>
      <c r="AM1283" s="251"/>
      <c r="AN1283" s="251"/>
      <c r="AO1283" s="251"/>
      <c r="AP1283" s="251"/>
    </row>
    <row r="1284" spans="1:42" s="7" customFormat="1" ht="47.25">
      <c r="A1284" s="251" t="s">
        <v>59</v>
      </c>
      <c r="B1284" s="251" t="s">
        <v>3326</v>
      </c>
      <c r="C1284" s="251" t="s">
        <v>3327</v>
      </c>
      <c r="D1284" s="251" t="str">
        <f t="shared" si="41"/>
        <v>inc_tot
Sum of all income (IE_01-IE_08)</v>
      </c>
      <c r="E1284" s="450"/>
      <c r="F1284" s="251" t="str">
        <f t="shared" si="40"/>
        <v xml:space="preserve">inc_tot
</v>
      </c>
      <c r="G1284" s="251"/>
      <c r="H1284" s="251"/>
      <c r="I1284" s="450"/>
      <c r="J1284" s="450"/>
      <c r="K1284" s="450"/>
      <c r="L1284" s="251"/>
      <c r="M1284" s="251"/>
      <c r="N1284" s="450"/>
      <c r="O1284" s="251"/>
      <c r="P1284" s="251"/>
      <c r="Q1284" s="251" t="s">
        <v>3328</v>
      </c>
      <c r="R1284" s="251"/>
      <c r="S1284" s="251"/>
      <c r="T1284" s="251"/>
      <c r="U1284" s="251"/>
      <c r="V1284" s="251"/>
      <c r="W1284" s="251"/>
      <c r="X1284" s="251"/>
      <c r="Y1284" s="251"/>
      <c r="Z1284" s="251"/>
      <c r="AA1284" s="251"/>
      <c r="AB1284" s="251"/>
      <c r="AC1284" s="251"/>
      <c r="AD1284" s="251"/>
      <c r="AE1284" s="251"/>
      <c r="AF1284" s="251"/>
      <c r="AG1284" s="251"/>
      <c r="AH1284" s="251"/>
      <c r="AI1284" s="251"/>
      <c r="AJ1284" s="251"/>
      <c r="AK1284" s="251"/>
      <c r="AL1284" s="251"/>
      <c r="AM1284" s="251"/>
      <c r="AN1284" s="251"/>
      <c r="AO1284" s="251"/>
      <c r="AP1284" s="251"/>
    </row>
    <row r="1285" spans="1:42" s="7" customFormat="1" ht="63">
      <c r="A1285" s="251" t="s">
        <v>66</v>
      </c>
      <c r="B1285" s="251" t="s">
        <v>3329</v>
      </c>
      <c r="C1285" s="271" t="s">
        <v>3330</v>
      </c>
      <c r="D1285" s="251" t="str">
        <f t="shared" si="41"/>
        <v>inc_tot_w
Alert!  The HH reported "0" income in total.  Are you sure this is correct?</v>
      </c>
      <c r="E1285" s="271" t="s">
        <v>3330</v>
      </c>
      <c r="F1285" s="251" t="str">
        <f t="shared" si="40"/>
        <v>inc_tot_w
Alert!  The HH reported "0" income in total.  Are you sure this is correct?</v>
      </c>
      <c r="G1285" s="251"/>
      <c r="H1285" s="251"/>
      <c r="I1285" s="450"/>
      <c r="J1285" s="251" t="s">
        <v>685</v>
      </c>
      <c r="K1285" s="271" t="s">
        <v>1847</v>
      </c>
      <c r="L1285" s="251" t="s">
        <v>3331</v>
      </c>
      <c r="M1285" s="251"/>
      <c r="N1285" s="251" t="s">
        <v>43</v>
      </c>
      <c r="O1285" s="251"/>
      <c r="P1285" s="251"/>
      <c r="Q1285" s="450"/>
      <c r="R1285" s="251"/>
      <c r="S1285" s="251"/>
      <c r="T1285" s="251"/>
      <c r="U1285" s="251"/>
      <c r="V1285" s="251"/>
      <c r="W1285" s="251"/>
      <c r="X1285" s="251"/>
      <c r="Y1285" s="251"/>
      <c r="Z1285" s="251"/>
      <c r="AA1285" s="251"/>
      <c r="AB1285" s="251"/>
      <c r="AC1285" s="251"/>
      <c r="AD1285" s="251"/>
      <c r="AE1285" s="251"/>
      <c r="AF1285" s="251"/>
      <c r="AG1285" s="251"/>
      <c r="AH1285" s="251"/>
      <c r="AI1285" s="251"/>
      <c r="AJ1285" s="251"/>
      <c r="AK1285" s="251"/>
      <c r="AL1285" s="251"/>
      <c r="AM1285" s="251"/>
      <c r="AN1285" s="251"/>
      <c r="AO1285" s="251"/>
      <c r="AP1285" s="251"/>
    </row>
    <row r="1286" spans="1:42" s="7" customFormat="1" ht="47.25">
      <c r="A1286" s="251" t="s">
        <v>256</v>
      </c>
      <c r="B1286" s="251" t="s">
        <v>3332</v>
      </c>
      <c r="C1286" s="251" t="s">
        <v>3333</v>
      </c>
      <c r="D1286" s="251" t="str">
        <f t="shared" si="41"/>
        <v>Module_J2_confirm
2. Expenditures: Frequent</v>
      </c>
      <c r="E1286" s="251" t="s">
        <v>3333</v>
      </c>
      <c r="F1286" s="251" t="str">
        <f t="shared" si="40"/>
        <v>Module_J2_confirm
2. Expenditures: Frequent</v>
      </c>
      <c r="G1286" s="251"/>
      <c r="H1286" s="251"/>
      <c r="I1286" s="450"/>
      <c r="J1286" s="450"/>
      <c r="K1286" s="450"/>
      <c r="L1286" s="450"/>
      <c r="M1286" s="251"/>
      <c r="N1286" s="251" t="s">
        <v>43</v>
      </c>
      <c r="O1286" s="251"/>
      <c r="P1286" s="251"/>
      <c r="Q1286" s="450"/>
      <c r="R1286" s="251"/>
      <c r="S1286" s="251"/>
      <c r="T1286" s="251"/>
      <c r="U1286" s="251"/>
      <c r="V1286" s="251"/>
      <c r="W1286" s="251"/>
      <c r="X1286" s="251"/>
      <c r="Y1286" s="251"/>
      <c r="Z1286" s="251"/>
      <c r="AA1286" s="251"/>
      <c r="AB1286" s="251"/>
      <c r="AC1286" s="251"/>
      <c r="AD1286" s="251"/>
      <c r="AE1286" s="251"/>
      <c r="AF1286" s="251"/>
      <c r="AG1286" s="251"/>
      <c r="AH1286" s="251"/>
      <c r="AI1286" s="251"/>
      <c r="AJ1286" s="251"/>
      <c r="AK1286" s="251"/>
      <c r="AL1286" s="251"/>
      <c r="AM1286" s="251"/>
      <c r="AN1286" s="251"/>
      <c r="AO1286" s="251"/>
      <c r="AP1286" s="251"/>
    </row>
    <row r="1287" spans="1:42" s="7" customFormat="1" ht="47.25">
      <c r="A1287" s="251" t="s">
        <v>70</v>
      </c>
      <c r="B1287" s="251" t="s">
        <v>3334</v>
      </c>
      <c r="C1287" s="251" t="s">
        <v>3334</v>
      </c>
      <c r="D1287" s="251" t="str">
        <f t="shared" si="41"/>
        <v>Frequent_exp
Frequent_exp</v>
      </c>
      <c r="E1287" s="251" t="s">
        <v>3334</v>
      </c>
      <c r="F1287" s="251" t="str">
        <f t="shared" si="40"/>
        <v>Frequent_exp
Frequent_exp</v>
      </c>
      <c r="G1287" s="251"/>
      <c r="H1287" s="251"/>
      <c r="I1287" s="251" t="s">
        <v>3296</v>
      </c>
      <c r="J1287" s="450"/>
      <c r="K1287" s="450"/>
      <c r="L1287" s="450"/>
      <c r="M1287" s="251"/>
      <c r="N1287" s="251" t="s">
        <v>43</v>
      </c>
      <c r="O1287" s="251"/>
      <c r="P1287" s="251"/>
      <c r="Q1287" s="450"/>
      <c r="R1287" s="251"/>
      <c r="S1287" s="251"/>
      <c r="T1287" s="251"/>
      <c r="U1287" s="251"/>
      <c r="V1287" s="251"/>
      <c r="W1287" s="251"/>
      <c r="X1287" s="251"/>
      <c r="Y1287" s="251"/>
      <c r="Z1287" s="251"/>
      <c r="AA1287" s="251"/>
      <c r="AB1287" s="251"/>
      <c r="AC1287" s="251"/>
      <c r="AD1287" s="251"/>
      <c r="AE1287" s="251"/>
      <c r="AF1287" s="251"/>
      <c r="AG1287" s="251"/>
      <c r="AH1287" s="251"/>
      <c r="AI1287" s="251"/>
      <c r="AJ1287" s="251"/>
      <c r="AK1287" s="251"/>
      <c r="AL1287" s="251"/>
      <c r="AM1287" s="251"/>
      <c r="AN1287" s="251"/>
      <c r="AO1287" s="251"/>
      <c r="AP1287" s="251"/>
    </row>
    <row r="1288" spans="1:42" s="7" customFormat="1" ht="63">
      <c r="A1288" s="251" t="s">
        <v>22</v>
      </c>
      <c r="B1288" s="251" t="s">
        <v>3335</v>
      </c>
      <c r="C1288" s="251" t="s">
        <v>3336</v>
      </c>
      <c r="D1288" s="251" t="str">
        <f t="shared" si="41"/>
        <v>EXPW_note
In the last 1 week, how much did you SPEND on the following:</v>
      </c>
      <c r="E1288" s="251" t="s">
        <v>3337</v>
      </c>
      <c r="F1288" s="251" t="str">
        <f t="shared" si="40"/>
        <v>EXPW_note
Mu  cyumweru gishize, ibintu bikurikira byabatwaye amafaranga angahe?</v>
      </c>
      <c r="G1288" s="251"/>
      <c r="H1288" s="251"/>
      <c r="I1288" s="450"/>
      <c r="J1288" s="450"/>
      <c r="K1288" s="450"/>
      <c r="L1288" s="450"/>
      <c r="M1288" s="251"/>
      <c r="N1288" s="450"/>
      <c r="O1288" s="251"/>
      <c r="P1288" s="251"/>
      <c r="Q1288" s="450"/>
      <c r="R1288" s="251"/>
      <c r="S1288" s="251"/>
      <c r="T1288" s="251"/>
      <c r="U1288" s="251"/>
      <c r="V1288" s="251"/>
      <c r="W1288" s="251"/>
      <c r="X1288" s="251"/>
      <c r="Y1288" s="251"/>
      <c r="Z1288" s="251"/>
      <c r="AA1288" s="251"/>
      <c r="AB1288" s="251"/>
      <c r="AC1288" s="251"/>
      <c r="AD1288" s="251"/>
      <c r="AE1288" s="251"/>
      <c r="AF1288" s="251"/>
      <c r="AG1288" s="251"/>
      <c r="AH1288" s="251"/>
      <c r="AI1288" s="251"/>
      <c r="AJ1288" s="251"/>
      <c r="AK1288" s="251"/>
      <c r="AL1288" s="251"/>
      <c r="AM1288" s="251"/>
      <c r="AN1288" s="251"/>
      <c r="AO1288" s="251"/>
      <c r="AP1288" s="251"/>
    </row>
    <row r="1289" spans="1:42" s="7" customFormat="1" ht="47.25">
      <c r="A1289" s="317" t="s">
        <v>48</v>
      </c>
      <c r="B1289" s="317" t="s">
        <v>3338</v>
      </c>
      <c r="C1289" s="251" t="s">
        <v>3339</v>
      </c>
      <c r="D1289" s="251" t="str">
        <f t="shared" si="41"/>
        <v>IE_20
Transportation (RWF)</v>
      </c>
      <c r="E1289" s="251" t="s">
        <v>3340</v>
      </c>
      <c r="F1289" s="251" t="str">
        <f t="shared" ref="F1289:F1352" si="42">$B1289&amp;"
"&amp;$E1289</f>
        <v>IE_20
Ingendo (RWF)</v>
      </c>
      <c r="G1289" s="251"/>
      <c r="H1289" s="251"/>
      <c r="I1289" s="450"/>
      <c r="J1289" s="251" t="s">
        <v>3303</v>
      </c>
      <c r="K1289" s="450"/>
      <c r="L1289" s="450"/>
      <c r="M1289" s="251"/>
      <c r="N1289" s="251" t="s">
        <v>43</v>
      </c>
      <c r="O1289" s="251"/>
      <c r="P1289" s="251"/>
      <c r="Q1289" s="450"/>
      <c r="R1289" s="251"/>
      <c r="S1289" s="251"/>
      <c r="T1289" s="251"/>
      <c r="U1289" s="251"/>
      <c r="V1289" s="251"/>
      <c r="W1289" s="251"/>
      <c r="X1289" s="251"/>
      <c r="Y1289" s="251"/>
      <c r="Z1289" s="251"/>
      <c r="AA1289" s="251"/>
      <c r="AB1289" s="251"/>
      <c r="AC1289" s="251"/>
      <c r="AD1289" s="251"/>
      <c r="AE1289" s="251"/>
      <c r="AF1289" s="251"/>
      <c r="AG1289" s="251"/>
      <c r="AH1289" s="251"/>
      <c r="AI1289" s="251"/>
      <c r="AJ1289" s="251"/>
      <c r="AK1289" s="251"/>
      <c r="AL1289" s="251"/>
      <c r="AM1289" s="251"/>
      <c r="AN1289" s="251"/>
      <c r="AO1289" s="251"/>
      <c r="AP1289" s="251"/>
    </row>
    <row r="1290" spans="1:42" s="7" customFormat="1" ht="47.25">
      <c r="A1290" s="317" t="s">
        <v>48</v>
      </c>
      <c r="B1290" s="317" t="s">
        <v>3341</v>
      </c>
      <c r="C1290" s="251" t="s">
        <v>3342</v>
      </c>
      <c r="D1290" s="251" t="str">
        <f t="shared" si="41"/>
        <v>IE_21
Communication (RWF)</v>
      </c>
      <c r="E1290" s="251" t="s">
        <v>3343</v>
      </c>
      <c r="F1290" s="251" t="str">
        <f t="shared" si="42"/>
        <v>IE_21
Itumanaho (RWF)</v>
      </c>
      <c r="G1290" s="251"/>
      <c r="H1290" s="251"/>
      <c r="I1290" s="450"/>
      <c r="J1290" s="251" t="s">
        <v>3303</v>
      </c>
      <c r="K1290" s="450"/>
      <c r="L1290" s="450"/>
      <c r="M1290" s="251"/>
      <c r="N1290" s="251" t="s">
        <v>43</v>
      </c>
      <c r="O1290" s="251"/>
      <c r="P1290" s="251"/>
      <c r="Q1290" s="450"/>
      <c r="R1290" s="251"/>
      <c r="S1290" s="251"/>
      <c r="T1290" s="251"/>
      <c r="U1290" s="251"/>
      <c r="V1290" s="251"/>
      <c r="W1290" s="251"/>
      <c r="X1290" s="251"/>
      <c r="Y1290" s="251"/>
      <c r="Z1290" s="251"/>
      <c r="AA1290" s="251"/>
      <c r="AB1290" s="251"/>
      <c r="AC1290" s="251"/>
      <c r="AD1290" s="251"/>
      <c r="AE1290" s="251"/>
      <c r="AF1290" s="251"/>
      <c r="AG1290" s="251"/>
      <c r="AH1290" s="251"/>
      <c r="AI1290" s="251"/>
      <c r="AJ1290" s="251"/>
      <c r="AK1290" s="251"/>
      <c r="AL1290" s="251"/>
      <c r="AM1290" s="251"/>
      <c r="AN1290" s="251"/>
      <c r="AO1290" s="251"/>
      <c r="AP1290" s="251"/>
    </row>
    <row r="1291" spans="1:42" s="7" customFormat="1" ht="47.25">
      <c r="A1291" s="317" t="s">
        <v>48</v>
      </c>
      <c r="B1291" s="317" t="s">
        <v>3344</v>
      </c>
      <c r="C1291" s="251" t="s">
        <v>3345</v>
      </c>
      <c r="D1291" s="251" t="str">
        <f t="shared" si="41"/>
        <v>IE_22
Clothing and personal belongings (RWF)</v>
      </c>
      <c r="E1291" s="251" t="s">
        <v>3346</v>
      </c>
      <c r="F1291" s="251" t="str">
        <f t="shared" si="42"/>
        <v>IE_22
Imyambaro n’ibindi bintu bwite (RWF)</v>
      </c>
      <c r="G1291" s="251"/>
      <c r="H1291" s="251"/>
      <c r="I1291" s="450"/>
      <c r="J1291" s="251" t="s">
        <v>3303</v>
      </c>
      <c r="K1291" s="450"/>
      <c r="L1291" s="450"/>
      <c r="M1291" s="251"/>
      <c r="N1291" s="251" t="s">
        <v>43</v>
      </c>
      <c r="O1291" s="251"/>
      <c r="P1291" s="251"/>
      <c r="Q1291" s="450"/>
      <c r="R1291" s="251"/>
      <c r="S1291" s="251"/>
      <c r="T1291" s="251"/>
      <c r="U1291" s="251"/>
      <c r="V1291" s="251"/>
      <c r="W1291" s="251"/>
      <c r="X1291" s="251"/>
      <c r="Y1291" s="251"/>
      <c r="Z1291" s="251"/>
      <c r="AA1291" s="251"/>
      <c r="AB1291" s="251"/>
      <c r="AC1291" s="251"/>
      <c r="AD1291" s="251"/>
      <c r="AE1291" s="251"/>
      <c r="AF1291" s="251"/>
      <c r="AG1291" s="251"/>
      <c r="AH1291" s="251"/>
      <c r="AI1291" s="251"/>
      <c r="AJ1291" s="251"/>
      <c r="AK1291" s="251"/>
      <c r="AL1291" s="251"/>
      <c r="AM1291" s="251"/>
      <c r="AN1291" s="251"/>
      <c r="AO1291" s="251"/>
      <c r="AP1291" s="251"/>
    </row>
    <row r="1292" spans="1:42" s="7" customFormat="1" ht="63">
      <c r="A1292" s="317" t="s">
        <v>48</v>
      </c>
      <c r="B1292" s="317" t="s">
        <v>3347</v>
      </c>
      <c r="C1292" s="251" t="s">
        <v>3348</v>
      </c>
      <c r="D1292" s="251" t="str">
        <f t="shared" si="41"/>
        <v>IE_23
Leisure (going to bar, watching sports, watching film) (RWF)</v>
      </c>
      <c r="E1292" s="251" t="s">
        <v>3349</v>
      </c>
      <c r="F1292" s="251" t="str">
        <f t="shared" si="42"/>
        <v>IE_23
Imyidagaduro( akabare, kureba umupira,kureba filimi) (RWF)</v>
      </c>
      <c r="G1292" s="251"/>
      <c r="H1292" s="251"/>
      <c r="I1292" s="450"/>
      <c r="J1292" s="251" t="s">
        <v>3303</v>
      </c>
      <c r="K1292" s="450"/>
      <c r="L1292" s="450"/>
      <c r="M1292" s="251"/>
      <c r="N1292" s="251" t="s">
        <v>43</v>
      </c>
      <c r="O1292" s="251"/>
      <c r="P1292" s="251"/>
      <c r="Q1292" s="450"/>
      <c r="R1292" s="251"/>
      <c r="S1292" s="251"/>
      <c r="T1292" s="251"/>
      <c r="U1292" s="251"/>
      <c r="V1292" s="251"/>
      <c r="W1292" s="251"/>
      <c r="X1292" s="251"/>
      <c r="Y1292" s="251"/>
      <c r="Z1292" s="251"/>
      <c r="AA1292" s="251"/>
      <c r="AB1292" s="251"/>
      <c r="AC1292" s="251"/>
      <c r="AD1292" s="251"/>
      <c r="AE1292" s="251"/>
      <c r="AF1292" s="251"/>
      <c r="AG1292" s="251"/>
      <c r="AH1292" s="251"/>
      <c r="AI1292" s="251"/>
      <c r="AJ1292" s="251"/>
      <c r="AK1292" s="251"/>
      <c r="AL1292" s="251"/>
      <c r="AM1292" s="251"/>
      <c r="AN1292" s="251"/>
      <c r="AO1292" s="251"/>
      <c r="AP1292" s="251"/>
    </row>
    <row r="1293" spans="1:42" s="7" customFormat="1" ht="47.25">
      <c r="A1293" s="317" t="s">
        <v>48</v>
      </c>
      <c r="B1293" s="317" t="s">
        <v>3350</v>
      </c>
      <c r="C1293" s="251" t="s">
        <v>3351</v>
      </c>
      <c r="D1293" s="251" t="str">
        <f t="shared" si="41"/>
        <v>IE_24
Water (RWF)</v>
      </c>
      <c r="E1293" s="251" t="s">
        <v>3352</v>
      </c>
      <c r="F1293" s="251" t="str">
        <f t="shared" si="42"/>
        <v>IE_24
Amazi (RWF)</v>
      </c>
      <c r="G1293" s="251"/>
      <c r="H1293" s="251"/>
      <c r="I1293" s="450"/>
      <c r="J1293" s="251" t="s">
        <v>3303</v>
      </c>
      <c r="K1293" s="450"/>
      <c r="L1293" s="450"/>
      <c r="M1293" s="251"/>
      <c r="N1293" s="251" t="s">
        <v>43</v>
      </c>
      <c r="O1293" s="251"/>
      <c r="P1293" s="251"/>
      <c r="Q1293" s="450"/>
      <c r="R1293" s="251"/>
      <c r="S1293" s="251"/>
      <c r="T1293" s="251"/>
      <c r="U1293" s="251"/>
      <c r="V1293" s="251"/>
      <c r="W1293" s="251"/>
      <c r="X1293" s="251"/>
      <c r="Y1293" s="251"/>
      <c r="Z1293" s="251"/>
      <c r="AA1293" s="251"/>
      <c r="AB1293" s="251"/>
      <c r="AC1293" s="251"/>
      <c r="AD1293" s="251"/>
      <c r="AE1293" s="251"/>
      <c r="AF1293" s="251"/>
      <c r="AG1293" s="251"/>
      <c r="AH1293" s="251"/>
      <c r="AI1293" s="251"/>
      <c r="AJ1293" s="251"/>
      <c r="AK1293" s="251"/>
      <c r="AL1293" s="251"/>
      <c r="AM1293" s="251"/>
      <c r="AN1293" s="251"/>
      <c r="AO1293" s="251"/>
      <c r="AP1293" s="251"/>
    </row>
    <row r="1294" spans="1:42" s="7" customFormat="1" ht="47.25">
      <c r="A1294" s="317" t="s">
        <v>48</v>
      </c>
      <c r="B1294" s="317" t="s">
        <v>3353</v>
      </c>
      <c r="C1294" s="251" t="s">
        <v>3354</v>
      </c>
      <c r="D1294" s="251" t="str">
        <f t="shared" si="41"/>
        <v>IE_25
Electricity (RWF)</v>
      </c>
      <c r="E1294" s="251" t="s">
        <v>3355</v>
      </c>
      <c r="F1294" s="251" t="str">
        <f t="shared" si="42"/>
        <v>IE_25
Amashanyarazi (RWF)</v>
      </c>
      <c r="G1294" s="251"/>
      <c r="H1294" s="251"/>
      <c r="I1294" s="450"/>
      <c r="J1294" s="251" t="s">
        <v>3303</v>
      </c>
      <c r="K1294" s="450"/>
      <c r="L1294" s="450"/>
      <c r="M1294" s="251"/>
      <c r="N1294" s="251" t="s">
        <v>43</v>
      </c>
      <c r="O1294" s="251"/>
      <c r="P1294" s="251"/>
      <c r="Q1294" s="450"/>
      <c r="R1294" s="251"/>
      <c r="S1294" s="251"/>
      <c r="T1294" s="251"/>
      <c r="U1294" s="251"/>
      <c r="V1294" s="251"/>
      <c r="W1294" s="251"/>
      <c r="X1294" s="251"/>
      <c r="Y1294" s="251"/>
      <c r="Z1294" s="251"/>
      <c r="AA1294" s="251"/>
      <c r="AB1294" s="251"/>
      <c r="AC1294" s="251"/>
      <c r="AD1294" s="251"/>
      <c r="AE1294" s="251"/>
      <c r="AF1294" s="251"/>
      <c r="AG1294" s="251"/>
      <c r="AH1294" s="251"/>
      <c r="AI1294" s="251"/>
      <c r="AJ1294" s="251"/>
      <c r="AK1294" s="251"/>
      <c r="AL1294" s="251"/>
      <c r="AM1294" s="251"/>
      <c r="AN1294" s="251"/>
      <c r="AO1294" s="251"/>
      <c r="AP1294" s="251"/>
    </row>
    <row r="1295" spans="1:42" s="7" customFormat="1" ht="47.25">
      <c r="A1295" s="317" t="s">
        <v>447</v>
      </c>
      <c r="B1295" s="317"/>
      <c r="C1295" s="450"/>
      <c r="D1295" s="251" t="str">
        <f t="shared" si="41"/>
        <v xml:space="preserve">
</v>
      </c>
      <c r="E1295" s="450"/>
      <c r="F1295" s="251" t="str">
        <f t="shared" si="42"/>
        <v xml:space="preserve">
</v>
      </c>
      <c r="G1295" s="251"/>
      <c r="H1295" s="251"/>
      <c r="I1295" s="450"/>
      <c r="J1295" s="450"/>
      <c r="K1295" s="450"/>
      <c r="L1295" s="450"/>
      <c r="M1295" s="251"/>
      <c r="N1295" s="450"/>
      <c r="O1295" s="251"/>
      <c r="P1295" s="251"/>
      <c r="Q1295" s="450"/>
      <c r="R1295" s="251"/>
      <c r="S1295" s="251"/>
      <c r="T1295" s="251"/>
      <c r="U1295" s="251"/>
      <c r="V1295" s="251"/>
      <c r="W1295" s="251"/>
      <c r="X1295" s="251"/>
      <c r="Y1295" s="251"/>
      <c r="Z1295" s="251"/>
      <c r="AA1295" s="251"/>
      <c r="AB1295" s="251"/>
      <c r="AC1295" s="251"/>
      <c r="AD1295" s="251"/>
      <c r="AE1295" s="251"/>
      <c r="AF1295" s="251"/>
      <c r="AG1295" s="251"/>
      <c r="AH1295" s="251"/>
      <c r="AI1295" s="251"/>
      <c r="AJ1295" s="251"/>
      <c r="AK1295" s="251"/>
      <c r="AL1295" s="251"/>
      <c r="AM1295" s="251"/>
      <c r="AN1295" s="251"/>
      <c r="AO1295" s="251"/>
      <c r="AP1295" s="251"/>
    </row>
    <row r="1296" spans="1:42" s="7" customFormat="1" ht="47.25">
      <c r="A1296" s="317" t="s">
        <v>59</v>
      </c>
      <c r="B1296" s="317" t="s">
        <v>3356</v>
      </c>
      <c r="C1296" s="251" t="s">
        <v>3357</v>
      </c>
      <c r="D1296" s="251" t="str">
        <f t="shared" si="41"/>
        <v>EXP_reg_tot
Total of Frequent Expenditures</v>
      </c>
      <c r="E1296" s="450"/>
      <c r="F1296" s="251" t="str">
        <f t="shared" si="42"/>
        <v xml:space="preserve">EXP_reg_tot
</v>
      </c>
      <c r="G1296" s="251"/>
      <c r="H1296" s="251"/>
      <c r="I1296" s="450"/>
      <c r="J1296" s="450"/>
      <c r="K1296" s="450"/>
      <c r="L1296" s="450"/>
      <c r="M1296" s="251"/>
      <c r="N1296" s="450"/>
      <c r="O1296" s="251"/>
      <c r="P1296" s="251"/>
      <c r="Q1296" s="251" t="s">
        <v>3358</v>
      </c>
      <c r="R1296" s="251"/>
      <c r="S1296" s="251"/>
      <c r="T1296" s="251"/>
      <c r="U1296" s="251"/>
      <c r="V1296" s="251"/>
      <c r="W1296" s="251"/>
      <c r="X1296" s="251"/>
      <c r="Y1296" s="251"/>
      <c r="Z1296" s="251"/>
      <c r="AA1296" s="251"/>
      <c r="AB1296" s="251"/>
      <c r="AC1296" s="251"/>
      <c r="AD1296" s="251"/>
      <c r="AE1296" s="251"/>
      <c r="AF1296" s="251"/>
      <c r="AG1296" s="251"/>
      <c r="AH1296" s="251"/>
      <c r="AI1296" s="251"/>
      <c r="AJ1296" s="251"/>
      <c r="AK1296" s="251"/>
      <c r="AL1296" s="251"/>
      <c r="AM1296" s="251"/>
      <c r="AN1296" s="251"/>
      <c r="AO1296" s="251"/>
      <c r="AP1296" s="251"/>
    </row>
    <row r="1297" spans="1:42" s="7" customFormat="1" ht="63">
      <c r="A1297" s="317" t="s">
        <v>66</v>
      </c>
      <c r="B1297" s="317" t="s">
        <v>3359</v>
      </c>
      <c r="C1297" s="457" t="s">
        <v>3360</v>
      </c>
      <c r="D1297" s="251" t="str">
        <f t="shared" si="41"/>
        <v>EXP_reg_w
Alert! The household reported that O weekly expenditure in total. Are you sure this is correct?</v>
      </c>
      <c r="E1297" s="457" t="s">
        <v>3360</v>
      </c>
      <c r="F1297" s="251" t="str">
        <f t="shared" si="42"/>
        <v>EXP_reg_w
Alert! The household reported that O weekly expenditure in total. Are you sure this is correct?</v>
      </c>
      <c r="G1297" s="251"/>
      <c r="H1297" s="251"/>
      <c r="I1297" s="450"/>
      <c r="J1297" s="251" t="s">
        <v>685</v>
      </c>
      <c r="K1297" s="271" t="s">
        <v>1847</v>
      </c>
      <c r="L1297" s="251" t="s">
        <v>3361</v>
      </c>
      <c r="M1297" s="251"/>
      <c r="N1297" s="251" t="s">
        <v>43</v>
      </c>
      <c r="O1297" s="251"/>
      <c r="P1297" s="251"/>
      <c r="Q1297" s="450"/>
      <c r="R1297" s="251"/>
      <c r="S1297" s="251"/>
      <c r="T1297" s="251"/>
      <c r="U1297" s="251"/>
      <c r="V1297" s="251"/>
      <c r="W1297" s="251"/>
      <c r="X1297" s="251"/>
      <c r="Y1297" s="251"/>
      <c r="Z1297" s="251"/>
      <c r="AA1297" s="251"/>
      <c r="AB1297" s="251"/>
      <c r="AC1297" s="251"/>
      <c r="AD1297" s="251"/>
      <c r="AE1297" s="251"/>
      <c r="AF1297" s="251"/>
      <c r="AG1297" s="251"/>
      <c r="AH1297" s="251"/>
      <c r="AI1297" s="251"/>
      <c r="AJ1297" s="251"/>
      <c r="AK1297" s="251"/>
      <c r="AL1297" s="251"/>
      <c r="AM1297" s="251"/>
      <c r="AN1297" s="251"/>
      <c r="AO1297" s="251"/>
      <c r="AP1297" s="251"/>
    </row>
    <row r="1298" spans="1:42" s="7" customFormat="1" ht="47.25">
      <c r="A1298" s="251" t="s">
        <v>256</v>
      </c>
      <c r="B1298" s="251" t="s">
        <v>3362</v>
      </c>
      <c r="C1298" s="251" t="s">
        <v>3363</v>
      </c>
      <c r="D1298" s="251" t="str">
        <f t="shared" si="41"/>
        <v>Module_J3_confirm
3. Expenditures: Infrequent</v>
      </c>
      <c r="E1298" s="251" t="s">
        <v>3363</v>
      </c>
      <c r="F1298" s="251" t="str">
        <f t="shared" si="42"/>
        <v>Module_J3_confirm
3. Expenditures: Infrequent</v>
      </c>
      <c r="G1298" s="251"/>
      <c r="H1298" s="251"/>
      <c r="I1298" s="450"/>
      <c r="J1298" s="450"/>
      <c r="K1298" s="450"/>
      <c r="L1298" s="450"/>
      <c r="M1298" s="251"/>
      <c r="N1298" s="251" t="s">
        <v>43</v>
      </c>
      <c r="O1298" s="251"/>
      <c r="P1298" s="251"/>
      <c r="Q1298" s="450"/>
      <c r="R1298" s="251"/>
      <c r="S1298" s="251"/>
      <c r="T1298" s="251"/>
      <c r="U1298" s="251"/>
      <c r="V1298" s="251"/>
      <c r="W1298" s="251"/>
      <c r="X1298" s="251"/>
      <c r="Y1298" s="251"/>
      <c r="Z1298" s="251"/>
      <c r="AA1298" s="251"/>
      <c r="AB1298" s="251"/>
      <c r="AC1298" s="251"/>
      <c r="AD1298" s="251"/>
      <c r="AE1298" s="251"/>
      <c r="AF1298" s="251"/>
      <c r="AG1298" s="251"/>
      <c r="AH1298" s="251"/>
      <c r="AI1298" s="251"/>
      <c r="AJ1298" s="251"/>
      <c r="AK1298" s="251"/>
      <c r="AL1298" s="251"/>
      <c r="AM1298" s="251"/>
      <c r="AN1298" s="251"/>
      <c r="AO1298" s="251"/>
      <c r="AP1298" s="251"/>
    </row>
    <row r="1299" spans="1:42" s="7" customFormat="1" ht="47.25">
      <c r="A1299" s="251" t="s">
        <v>70</v>
      </c>
      <c r="B1299" s="251" t="s">
        <v>3364</v>
      </c>
      <c r="C1299" s="251" t="s">
        <v>3364</v>
      </c>
      <c r="D1299" s="251" t="str">
        <f t="shared" si="41"/>
        <v>Infrequent_exp
Infrequent_exp</v>
      </c>
      <c r="E1299" s="251" t="s">
        <v>3364</v>
      </c>
      <c r="F1299" s="251" t="str">
        <f t="shared" si="42"/>
        <v>Infrequent_exp
Infrequent_exp</v>
      </c>
      <c r="G1299" s="251"/>
      <c r="H1299" s="251"/>
      <c r="I1299" s="251" t="s">
        <v>3296</v>
      </c>
      <c r="J1299" s="450"/>
      <c r="K1299" s="450"/>
      <c r="L1299" s="450"/>
      <c r="M1299" s="251"/>
      <c r="N1299" s="251" t="s">
        <v>43</v>
      </c>
      <c r="O1299" s="251"/>
      <c r="P1299" s="251"/>
      <c r="Q1299" s="450"/>
      <c r="R1299" s="251"/>
      <c r="S1299" s="251"/>
      <c r="T1299" s="251"/>
      <c r="U1299" s="251"/>
      <c r="V1299" s="251"/>
      <c r="W1299" s="251"/>
      <c r="X1299" s="251"/>
      <c r="Y1299" s="251"/>
      <c r="Z1299" s="251"/>
      <c r="AA1299" s="251"/>
      <c r="AB1299" s="251"/>
      <c r="AC1299" s="251"/>
      <c r="AD1299" s="251"/>
      <c r="AE1299" s="251"/>
      <c r="AF1299" s="251"/>
      <c r="AG1299" s="251"/>
      <c r="AH1299" s="251"/>
      <c r="AI1299" s="251"/>
      <c r="AJ1299" s="251"/>
      <c r="AK1299" s="251"/>
      <c r="AL1299" s="251"/>
      <c r="AM1299" s="251"/>
      <c r="AN1299" s="251"/>
      <c r="AO1299" s="251"/>
      <c r="AP1299" s="251"/>
    </row>
    <row r="1300" spans="1:42" s="7" customFormat="1" ht="63">
      <c r="A1300" s="251" t="s">
        <v>22</v>
      </c>
      <c r="B1300" s="251" t="s">
        <v>3365</v>
      </c>
      <c r="C1300" s="251" t="s">
        <v>3366</v>
      </c>
      <c r="D1300" s="251" t="str">
        <f t="shared" si="41"/>
        <v>EXPMnote
From July 2014 through June 30th 2015, how much did you SPEND ON:</v>
      </c>
      <c r="E1300" s="251" t="s">
        <v>3367</v>
      </c>
      <c r="F1300" s="251" t="str">
        <f t="shared" si="42"/>
        <v>EXPMnote
Kuva muri Nyakanga 2014 kugeza kuri 30 Kamena 2015, ni amafaranga angahe ibi bintu bikurikira byagutwaye?</v>
      </c>
      <c r="G1300" s="251"/>
      <c r="H1300" s="251"/>
      <c r="I1300" s="450"/>
      <c r="J1300" s="450"/>
      <c r="K1300" s="450"/>
      <c r="L1300" s="450"/>
      <c r="M1300" s="251"/>
      <c r="N1300" s="450"/>
      <c r="O1300" s="251"/>
      <c r="P1300" s="251"/>
      <c r="Q1300" s="450"/>
      <c r="R1300" s="251"/>
      <c r="S1300" s="251"/>
      <c r="T1300" s="251"/>
      <c r="U1300" s="251"/>
      <c r="V1300" s="251"/>
      <c r="W1300" s="251"/>
      <c r="X1300" s="251"/>
      <c r="Y1300" s="251"/>
      <c r="Z1300" s="251"/>
      <c r="AA1300" s="251"/>
      <c r="AB1300" s="251"/>
      <c r="AC1300" s="251"/>
      <c r="AD1300" s="251"/>
      <c r="AE1300" s="251"/>
      <c r="AF1300" s="251"/>
      <c r="AG1300" s="251"/>
      <c r="AH1300" s="251"/>
      <c r="AI1300" s="251"/>
      <c r="AJ1300" s="251"/>
      <c r="AK1300" s="251"/>
      <c r="AL1300" s="251"/>
      <c r="AM1300" s="251"/>
      <c r="AN1300" s="251"/>
      <c r="AO1300" s="251"/>
      <c r="AP1300" s="251"/>
    </row>
    <row r="1301" spans="1:42" s="7" customFormat="1" ht="63">
      <c r="A1301" s="317" t="s">
        <v>3368</v>
      </c>
      <c r="B1301" s="317" t="s">
        <v>3369</v>
      </c>
      <c r="C1301" s="251" t="s">
        <v>3370</v>
      </c>
      <c r="D1301" s="251" t="str">
        <f t="shared" si="41"/>
        <v>IE_40
School Fees (including tuition fees, books and uniforms)</v>
      </c>
      <c r="E1301" s="251" t="s">
        <v>3371</v>
      </c>
      <c r="F1301" s="251" t="str">
        <f t="shared" si="42"/>
        <v>IE_40
Amafaranga atangwa ku bijanye n'amashuri (harimo amafaranga yishuri, ibitabo, n'imyenda yishuri)</v>
      </c>
      <c r="G1301" s="251"/>
      <c r="H1301" s="251"/>
      <c r="I1301" s="450"/>
      <c r="J1301" s="450"/>
      <c r="K1301" s="450"/>
      <c r="L1301" s="450"/>
      <c r="M1301" s="251"/>
      <c r="N1301" s="251" t="s">
        <v>43</v>
      </c>
      <c r="O1301" s="251"/>
      <c r="P1301" s="251"/>
      <c r="Q1301" s="450"/>
      <c r="R1301" s="251"/>
      <c r="S1301" s="251"/>
      <c r="T1301" s="251"/>
      <c r="U1301" s="251"/>
      <c r="V1301" s="251"/>
      <c r="W1301" s="251"/>
      <c r="X1301" s="251"/>
      <c r="Y1301" s="251"/>
      <c r="Z1301" s="251"/>
      <c r="AA1301" s="251"/>
      <c r="AB1301" s="251"/>
      <c r="AC1301" s="251"/>
      <c r="AD1301" s="251"/>
      <c r="AE1301" s="251"/>
      <c r="AF1301" s="251"/>
      <c r="AG1301" s="251"/>
      <c r="AH1301" s="251"/>
      <c r="AI1301" s="251"/>
      <c r="AJ1301" s="251"/>
      <c r="AK1301" s="251"/>
      <c r="AL1301" s="251"/>
      <c r="AM1301" s="251"/>
      <c r="AN1301" s="251"/>
      <c r="AO1301" s="251"/>
      <c r="AP1301" s="251"/>
    </row>
    <row r="1302" spans="1:42" s="7" customFormat="1" ht="47.25">
      <c r="A1302" s="317" t="s">
        <v>48</v>
      </c>
      <c r="B1302" s="317" t="s">
        <v>3372</v>
      </c>
      <c r="C1302" s="251" t="s">
        <v>3373</v>
      </c>
      <c r="D1302" s="251" t="str">
        <f t="shared" si="41"/>
        <v>IE_41
Cash Amount or Value</v>
      </c>
      <c r="E1302" s="251" t="s">
        <v>3374</v>
      </c>
      <c r="F1302" s="251" t="str">
        <f t="shared" si="42"/>
        <v>IE_41
RWF</v>
      </c>
      <c r="G1302" s="251"/>
      <c r="H1302" s="251"/>
      <c r="I1302" s="450"/>
      <c r="J1302" s="251" t="s">
        <v>3303</v>
      </c>
      <c r="K1302" s="450"/>
      <c r="L1302" s="450"/>
      <c r="M1302" s="251"/>
      <c r="N1302" s="251" t="s">
        <v>43</v>
      </c>
      <c r="O1302" s="251"/>
      <c r="P1302" s="251"/>
      <c r="Q1302" s="450"/>
      <c r="R1302" s="251"/>
      <c r="S1302" s="251"/>
      <c r="T1302" s="251"/>
      <c r="U1302" s="251"/>
      <c r="V1302" s="251"/>
      <c r="W1302" s="251"/>
      <c r="X1302" s="251"/>
      <c r="Y1302" s="251"/>
      <c r="Z1302" s="251"/>
      <c r="AA1302" s="251"/>
      <c r="AB1302" s="251"/>
      <c r="AC1302" s="251"/>
      <c r="AD1302" s="251"/>
      <c r="AE1302" s="251"/>
      <c r="AF1302" s="251"/>
      <c r="AG1302" s="251"/>
      <c r="AH1302" s="251"/>
      <c r="AI1302" s="251"/>
      <c r="AJ1302" s="251"/>
      <c r="AK1302" s="251"/>
      <c r="AL1302" s="251"/>
      <c r="AM1302" s="251"/>
      <c r="AN1302" s="251"/>
      <c r="AO1302" s="251"/>
      <c r="AP1302" s="251"/>
    </row>
    <row r="1303" spans="1:42" s="7" customFormat="1" ht="47.25">
      <c r="A1303" s="317" t="s">
        <v>3368</v>
      </c>
      <c r="B1303" s="317" t="s">
        <v>3375</v>
      </c>
      <c r="C1303" s="251" t="s">
        <v>3376</v>
      </c>
      <c r="D1303" s="251" t="str">
        <f t="shared" si="41"/>
        <v>IE_42
Housing (Construction/ Repairs)</v>
      </c>
      <c r="E1303" s="251" t="s">
        <v>3377</v>
      </c>
      <c r="F1303" s="251" t="str">
        <f t="shared" si="42"/>
        <v>IE_42
Inyubako ( Kubaka /Gusana)</v>
      </c>
      <c r="G1303" s="251"/>
      <c r="H1303" s="251"/>
      <c r="I1303" s="450"/>
      <c r="J1303" s="450"/>
      <c r="K1303" s="450"/>
      <c r="L1303" s="450"/>
      <c r="M1303" s="251"/>
      <c r="N1303" s="251" t="s">
        <v>43</v>
      </c>
      <c r="O1303" s="251"/>
      <c r="P1303" s="251"/>
      <c r="Q1303" s="450"/>
      <c r="R1303" s="251"/>
      <c r="S1303" s="251"/>
      <c r="T1303" s="251"/>
      <c r="U1303" s="251"/>
      <c r="V1303" s="251"/>
      <c r="W1303" s="251"/>
      <c r="X1303" s="251"/>
      <c r="Y1303" s="251"/>
      <c r="Z1303" s="251"/>
      <c r="AA1303" s="251"/>
      <c r="AB1303" s="251"/>
      <c r="AC1303" s="251"/>
      <c r="AD1303" s="251"/>
      <c r="AE1303" s="251"/>
      <c r="AF1303" s="251"/>
      <c r="AG1303" s="251"/>
      <c r="AH1303" s="251"/>
      <c r="AI1303" s="251"/>
      <c r="AJ1303" s="251"/>
      <c r="AK1303" s="251"/>
      <c r="AL1303" s="251"/>
      <c r="AM1303" s="251"/>
      <c r="AN1303" s="251"/>
      <c r="AO1303" s="251"/>
      <c r="AP1303" s="251"/>
    </row>
    <row r="1304" spans="1:42" s="7" customFormat="1" ht="47.25">
      <c r="A1304" s="317" t="s">
        <v>48</v>
      </c>
      <c r="B1304" s="317" t="s">
        <v>3378</v>
      </c>
      <c r="C1304" s="251" t="s">
        <v>3373</v>
      </c>
      <c r="D1304" s="251" t="str">
        <f t="shared" si="41"/>
        <v>IE_43
Cash Amount or Value</v>
      </c>
      <c r="E1304" s="251" t="s">
        <v>3374</v>
      </c>
      <c r="F1304" s="251" t="str">
        <f t="shared" si="42"/>
        <v>IE_43
RWF</v>
      </c>
      <c r="G1304" s="251"/>
      <c r="H1304" s="251"/>
      <c r="I1304" s="450"/>
      <c r="J1304" s="251" t="s">
        <v>3303</v>
      </c>
      <c r="K1304" s="450"/>
      <c r="L1304" s="450"/>
      <c r="M1304" s="251"/>
      <c r="N1304" s="251" t="s">
        <v>43</v>
      </c>
      <c r="O1304" s="251"/>
      <c r="P1304" s="251"/>
      <c r="Q1304" s="450"/>
      <c r="R1304" s="251"/>
      <c r="S1304" s="251"/>
      <c r="T1304" s="251"/>
      <c r="U1304" s="251"/>
      <c r="V1304" s="251"/>
      <c r="W1304" s="251"/>
      <c r="X1304" s="251"/>
      <c r="Y1304" s="251"/>
      <c r="Z1304" s="251"/>
      <c r="AA1304" s="251"/>
      <c r="AB1304" s="251"/>
      <c r="AC1304" s="251"/>
      <c r="AD1304" s="251"/>
      <c r="AE1304" s="251"/>
      <c r="AF1304" s="251"/>
      <c r="AG1304" s="251"/>
      <c r="AH1304" s="251"/>
      <c r="AI1304" s="251"/>
      <c r="AJ1304" s="251"/>
      <c r="AK1304" s="251"/>
      <c r="AL1304" s="251"/>
      <c r="AM1304" s="251"/>
      <c r="AN1304" s="251"/>
      <c r="AO1304" s="251"/>
      <c r="AP1304" s="251"/>
    </row>
    <row r="1305" spans="1:42" s="7" customFormat="1" ht="47.25">
      <c r="A1305" s="317" t="s">
        <v>3368</v>
      </c>
      <c r="B1305" s="317" t="s">
        <v>3379</v>
      </c>
      <c r="C1305" s="251" t="s">
        <v>3380</v>
      </c>
      <c r="D1305" s="251" t="str">
        <f t="shared" si="41"/>
        <v>IE_44
Household Furnishing and Appliances</v>
      </c>
      <c r="E1305" s="251" t="s">
        <v>3381</v>
      </c>
      <c r="F1305" s="251" t="str">
        <f t="shared" si="42"/>
        <v>IE_44
Ibintu byimukanwa n’ibindi bikoresho byo mu rugo</v>
      </c>
      <c r="G1305" s="251"/>
      <c r="H1305" s="251"/>
      <c r="I1305" s="450"/>
      <c r="J1305" s="450"/>
      <c r="K1305" s="450"/>
      <c r="L1305" s="450"/>
      <c r="M1305" s="251"/>
      <c r="N1305" s="251" t="s">
        <v>43</v>
      </c>
      <c r="O1305" s="251"/>
      <c r="P1305" s="251"/>
      <c r="Q1305" s="450"/>
      <c r="R1305" s="251"/>
      <c r="S1305" s="251"/>
      <c r="T1305" s="251"/>
      <c r="U1305" s="251"/>
      <c r="V1305" s="251"/>
      <c r="W1305" s="251"/>
      <c r="X1305" s="251"/>
      <c r="Y1305" s="251"/>
      <c r="Z1305" s="251"/>
      <c r="AA1305" s="251"/>
      <c r="AB1305" s="251"/>
      <c r="AC1305" s="251"/>
      <c r="AD1305" s="251"/>
      <c r="AE1305" s="251"/>
      <c r="AF1305" s="251"/>
      <c r="AG1305" s="251"/>
      <c r="AH1305" s="251"/>
      <c r="AI1305" s="251"/>
      <c r="AJ1305" s="251"/>
      <c r="AK1305" s="251"/>
      <c r="AL1305" s="251"/>
      <c r="AM1305" s="251"/>
      <c r="AN1305" s="251"/>
      <c r="AO1305" s="251"/>
      <c r="AP1305" s="251"/>
    </row>
    <row r="1306" spans="1:42" s="7" customFormat="1" ht="47.25">
      <c r="A1306" s="317" t="s">
        <v>48</v>
      </c>
      <c r="B1306" s="317" t="s">
        <v>3382</v>
      </c>
      <c r="C1306" s="251" t="s">
        <v>3373</v>
      </c>
      <c r="D1306" s="251" t="str">
        <f t="shared" si="41"/>
        <v>IE_45
Cash Amount or Value</v>
      </c>
      <c r="E1306" s="251" t="s">
        <v>3374</v>
      </c>
      <c r="F1306" s="251" t="str">
        <f t="shared" si="42"/>
        <v>IE_45
RWF</v>
      </c>
      <c r="G1306" s="251"/>
      <c r="H1306" s="251"/>
      <c r="I1306" s="450"/>
      <c r="J1306" s="251" t="s">
        <v>3303</v>
      </c>
      <c r="K1306" s="450"/>
      <c r="L1306" s="450"/>
      <c r="M1306" s="251"/>
      <c r="N1306" s="251" t="s">
        <v>43</v>
      </c>
      <c r="O1306" s="251"/>
      <c r="P1306" s="251"/>
      <c r="Q1306" s="450"/>
      <c r="R1306" s="251"/>
      <c r="S1306" s="251"/>
      <c r="T1306" s="251"/>
      <c r="U1306" s="251"/>
      <c r="V1306" s="251"/>
      <c r="W1306" s="251"/>
      <c r="X1306" s="251"/>
      <c r="Y1306" s="251"/>
      <c r="Z1306" s="251"/>
      <c r="AA1306" s="251"/>
      <c r="AB1306" s="251"/>
      <c r="AC1306" s="251"/>
      <c r="AD1306" s="251"/>
      <c r="AE1306" s="251"/>
      <c r="AF1306" s="251"/>
      <c r="AG1306" s="251"/>
      <c r="AH1306" s="251"/>
      <c r="AI1306" s="251"/>
      <c r="AJ1306" s="251"/>
      <c r="AK1306" s="251"/>
      <c r="AL1306" s="251"/>
      <c r="AM1306" s="251"/>
      <c r="AN1306" s="251"/>
      <c r="AO1306" s="251"/>
      <c r="AP1306" s="251"/>
    </row>
    <row r="1307" spans="1:42" s="7" customFormat="1" ht="47.25">
      <c r="A1307" s="317" t="s">
        <v>3368</v>
      </c>
      <c r="B1307" s="317" t="s">
        <v>3383</v>
      </c>
      <c r="C1307" s="251" t="s">
        <v>3384</v>
      </c>
      <c r="D1307" s="251" t="str">
        <f t="shared" si="41"/>
        <v>IE_46
Health insurance</v>
      </c>
      <c r="E1307" s="251" t="s">
        <v>3385</v>
      </c>
      <c r="F1307" s="251" t="str">
        <f t="shared" si="42"/>
        <v>IE_46
Ubwishingizi mu kwivuza</v>
      </c>
      <c r="G1307" s="251"/>
      <c r="H1307" s="251"/>
      <c r="I1307" s="450"/>
      <c r="J1307" s="450"/>
      <c r="K1307" s="450"/>
      <c r="L1307" s="450"/>
      <c r="M1307" s="251"/>
      <c r="N1307" s="251" t="s">
        <v>43</v>
      </c>
      <c r="O1307" s="251"/>
      <c r="P1307" s="251"/>
      <c r="Q1307" s="450"/>
      <c r="R1307" s="251"/>
      <c r="S1307" s="251"/>
      <c r="T1307" s="251"/>
      <c r="U1307" s="251"/>
      <c r="V1307" s="251"/>
      <c r="W1307" s="251"/>
      <c r="X1307" s="251"/>
      <c r="Y1307" s="251"/>
      <c r="Z1307" s="251"/>
      <c r="AA1307" s="251"/>
      <c r="AB1307" s="251"/>
      <c r="AC1307" s="251"/>
      <c r="AD1307" s="251"/>
      <c r="AE1307" s="251"/>
      <c r="AF1307" s="251"/>
      <c r="AG1307" s="251"/>
      <c r="AH1307" s="251"/>
      <c r="AI1307" s="251"/>
      <c r="AJ1307" s="251"/>
      <c r="AK1307" s="251"/>
      <c r="AL1307" s="251"/>
      <c r="AM1307" s="251"/>
      <c r="AN1307" s="251"/>
      <c r="AO1307" s="251"/>
      <c r="AP1307" s="251"/>
    </row>
    <row r="1308" spans="1:42" s="7" customFormat="1" ht="47.25">
      <c r="A1308" s="317" t="s">
        <v>48</v>
      </c>
      <c r="B1308" s="317" t="s">
        <v>3386</v>
      </c>
      <c r="C1308" s="251" t="s">
        <v>3373</v>
      </c>
      <c r="D1308" s="251" t="str">
        <f t="shared" si="41"/>
        <v>IE_47
Cash Amount or Value</v>
      </c>
      <c r="E1308" s="251" t="s">
        <v>3374</v>
      </c>
      <c r="F1308" s="251" t="str">
        <f t="shared" si="42"/>
        <v>IE_47
RWF</v>
      </c>
      <c r="G1308" s="251"/>
      <c r="H1308" s="251"/>
      <c r="I1308" s="450"/>
      <c r="J1308" s="251" t="s">
        <v>3303</v>
      </c>
      <c r="K1308" s="450"/>
      <c r="L1308" s="450"/>
      <c r="M1308" s="251"/>
      <c r="N1308" s="251" t="s">
        <v>43</v>
      </c>
      <c r="O1308" s="251"/>
      <c r="P1308" s="251"/>
      <c r="Q1308" s="450"/>
      <c r="R1308" s="251"/>
      <c r="S1308" s="251"/>
      <c r="T1308" s="251"/>
      <c r="U1308" s="251"/>
      <c r="V1308" s="251"/>
      <c r="W1308" s="251"/>
      <c r="X1308" s="251"/>
      <c r="Y1308" s="251"/>
      <c r="Z1308" s="251"/>
      <c r="AA1308" s="251"/>
      <c r="AB1308" s="251"/>
      <c r="AC1308" s="251"/>
      <c r="AD1308" s="251"/>
      <c r="AE1308" s="251"/>
      <c r="AF1308" s="251"/>
      <c r="AG1308" s="251"/>
      <c r="AH1308" s="251"/>
      <c r="AI1308" s="251"/>
      <c r="AJ1308" s="251"/>
      <c r="AK1308" s="251"/>
      <c r="AL1308" s="251"/>
      <c r="AM1308" s="251"/>
      <c r="AN1308" s="251"/>
      <c r="AO1308" s="251"/>
      <c r="AP1308" s="251"/>
    </row>
    <row r="1309" spans="1:42" s="7" customFormat="1" ht="47.25">
      <c r="A1309" s="317" t="s">
        <v>3368</v>
      </c>
      <c r="B1309" s="317" t="s">
        <v>3387</v>
      </c>
      <c r="C1309" s="251" t="s">
        <v>3388</v>
      </c>
      <c r="D1309" s="251" t="str">
        <f t="shared" si="41"/>
        <v>IE_48
Other health expenditure (eg. Medicines)</v>
      </c>
      <c r="E1309" s="251" t="s">
        <v>3389</v>
      </c>
      <c r="F1309" s="251" t="str">
        <f t="shared" si="42"/>
        <v>IE_48
Andi mafaranga akoreshwa mu kwivuza (Imiti)</v>
      </c>
      <c r="G1309" s="251"/>
      <c r="H1309" s="251"/>
      <c r="I1309" s="450"/>
      <c r="J1309" s="450"/>
      <c r="K1309" s="450"/>
      <c r="L1309" s="450"/>
      <c r="M1309" s="251"/>
      <c r="N1309" s="251" t="s">
        <v>43</v>
      </c>
      <c r="O1309" s="251"/>
      <c r="P1309" s="251"/>
      <c r="Q1309" s="450"/>
      <c r="R1309" s="251"/>
      <c r="S1309" s="251"/>
      <c r="T1309" s="251"/>
      <c r="U1309" s="251"/>
      <c r="V1309" s="251"/>
      <c r="W1309" s="251"/>
      <c r="X1309" s="251"/>
      <c r="Y1309" s="251"/>
      <c r="Z1309" s="251"/>
      <c r="AA1309" s="251"/>
      <c r="AB1309" s="251"/>
      <c r="AC1309" s="251"/>
      <c r="AD1309" s="251"/>
      <c r="AE1309" s="251"/>
      <c r="AF1309" s="251"/>
      <c r="AG1309" s="251"/>
      <c r="AH1309" s="251"/>
      <c r="AI1309" s="251"/>
      <c r="AJ1309" s="251"/>
      <c r="AK1309" s="251"/>
      <c r="AL1309" s="251"/>
      <c r="AM1309" s="251"/>
      <c r="AN1309" s="251"/>
      <c r="AO1309" s="251"/>
      <c r="AP1309" s="251"/>
    </row>
    <row r="1310" spans="1:42" s="7" customFormat="1" ht="47.25">
      <c r="A1310" s="317" t="s">
        <v>48</v>
      </c>
      <c r="B1310" s="317" t="s">
        <v>3390</v>
      </c>
      <c r="C1310" s="251" t="s">
        <v>3373</v>
      </c>
      <c r="D1310" s="251" t="str">
        <f t="shared" si="41"/>
        <v>IE_49
Cash Amount or Value</v>
      </c>
      <c r="E1310" s="251" t="s">
        <v>3374</v>
      </c>
      <c r="F1310" s="251" t="str">
        <f t="shared" si="42"/>
        <v>IE_49
RWF</v>
      </c>
      <c r="G1310" s="251"/>
      <c r="H1310" s="251"/>
      <c r="I1310" s="450"/>
      <c r="J1310" s="251" t="s">
        <v>3303</v>
      </c>
      <c r="K1310" s="450"/>
      <c r="L1310" s="450"/>
      <c r="M1310" s="251"/>
      <c r="N1310" s="251" t="s">
        <v>43</v>
      </c>
      <c r="O1310" s="251"/>
      <c r="P1310" s="251"/>
      <c r="Q1310" s="450"/>
      <c r="R1310" s="251"/>
      <c r="S1310" s="251"/>
      <c r="T1310" s="251"/>
      <c r="U1310" s="251"/>
      <c r="V1310" s="251"/>
      <c r="W1310" s="251"/>
      <c r="X1310" s="251"/>
      <c r="Y1310" s="251"/>
      <c r="Z1310" s="251"/>
      <c r="AA1310" s="251"/>
      <c r="AB1310" s="251"/>
      <c r="AC1310" s="251"/>
      <c r="AD1310" s="251"/>
      <c r="AE1310" s="251"/>
      <c r="AF1310" s="251"/>
      <c r="AG1310" s="251"/>
      <c r="AH1310" s="251"/>
      <c r="AI1310" s="251"/>
      <c r="AJ1310" s="251"/>
      <c r="AK1310" s="251"/>
      <c r="AL1310" s="251"/>
      <c r="AM1310" s="251"/>
      <c r="AN1310" s="251"/>
      <c r="AO1310" s="251"/>
      <c r="AP1310" s="251"/>
    </row>
    <row r="1311" spans="1:42" s="7" customFormat="1" ht="47.25">
      <c r="A1311" s="317" t="s">
        <v>3368</v>
      </c>
      <c r="B1311" s="317" t="s">
        <v>3391</v>
      </c>
      <c r="C1311" s="251" t="s">
        <v>3392</v>
      </c>
      <c r="D1311" s="251" t="str">
        <f t="shared" si="41"/>
        <v>IE_50
Financial Institutions (eg. Membership fee)</v>
      </c>
      <c r="E1311" s="251" t="s">
        <v>3393</v>
      </c>
      <c r="F1311" s="251" t="str">
        <f t="shared" si="42"/>
        <v>IE_50
Ibigo by’imari (urugero: umusanzu wo kuba umunyamuryango)</v>
      </c>
      <c r="G1311" s="251"/>
      <c r="H1311" s="251"/>
      <c r="I1311" s="450"/>
      <c r="J1311" s="450"/>
      <c r="K1311" s="450"/>
      <c r="L1311" s="450"/>
      <c r="M1311" s="251"/>
      <c r="N1311" s="251" t="s">
        <v>43</v>
      </c>
      <c r="O1311" s="251"/>
      <c r="P1311" s="251"/>
      <c r="Q1311" s="450"/>
      <c r="R1311" s="251"/>
      <c r="S1311" s="251"/>
      <c r="T1311" s="251"/>
      <c r="U1311" s="251"/>
      <c r="V1311" s="251"/>
      <c r="W1311" s="251"/>
      <c r="X1311" s="251"/>
      <c r="Y1311" s="251"/>
      <c r="Z1311" s="251"/>
      <c r="AA1311" s="251"/>
      <c r="AB1311" s="251"/>
      <c r="AC1311" s="251"/>
      <c r="AD1311" s="251"/>
      <c r="AE1311" s="251"/>
      <c r="AF1311" s="251"/>
      <c r="AG1311" s="251"/>
      <c r="AH1311" s="251"/>
      <c r="AI1311" s="251"/>
      <c r="AJ1311" s="251"/>
      <c r="AK1311" s="251"/>
      <c r="AL1311" s="251"/>
      <c r="AM1311" s="251"/>
      <c r="AN1311" s="251"/>
      <c r="AO1311" s="251"/>
      <c r="AP1311" s="251"/>
    </row>
    <row r="1312" spans="1:42" s="7" customFormat="1" ht="47.25">
      <c r="A1312" s="317" t="s">
        <v>48</v>
      </c>
      <c r="B1312" s="317" t="s">
        <v>3394</v>
      </c>
      <c r="C1312" s="251" t="s">
        <v>3373</v>
      </c>
      <c r="D1312" s="251" t="str">
        <f t="shared" si="41"/>
        <v>IE_51
Cash Amount or Value</v>
      </c>
      <c r="E1312" s="251" t="s">
        <v>3374</v>
      </c>
      <c r="F1312" s="251" t="str">
        <f t="shared" si="42"/>
        <v>IE_51
RWF</v>
      </c>
      <c r="G1312" s="251"/>
      <c r="H1312" s="251"/>
      <c r="I1312" s="450"/>
      <c r="J1312" s="251" t="s">
        <v>3303</v>
      </c>
      <c r="K1312" s="450"/>
      <c r="L1312" s="450"/>
      <c r="M1312" s="251"/>
      <c r="N1312" s="251" t="s">
        <v>43</v>
      </c>
      <c r="O1312" s="251"/>
      <c r="P1312" s="251"/>
      <c r="Q1312" s="450"/>
      <c r="R1312" s="251"/>
      <c r="S1312" s="251"/>
      <c r="T1312" s="251"/>
      <c r="U1312" s="251"/>
      <c r="V1312" s="251"/>
      <c r="W1312" s="251"/>
      <c r="X1312" s="251"/>
      <c r="Y1312" s="251"/>
      <c r="Z1312" s="251"/>
      <c r="AA1312" s="251"/>
      <c r="AB1312" s="251"/>
      <c r="AC1312" s="251"/>
      <c r="AD1312" s="251"/>
      <c r="AE1312" s="251"/>
      <c r="AF1312" s="251"/>
      <c r="AG1312" s="251"/>
      <c r="AH1312" s="251"/>
      <c r="AI1312" s="251"/>
      <c r="AJ1312" s="251"/>
      <c r="AK1312" s="251"/>
      <c r="AL1312" s="251"/>
      <c r="AM1312" s="251"/>
      <c r="AN1312" s="251"/>
      <c r="AO1312" s="251"/>
      <c r="AP1312" s="251"/>
    </row>
    <row r="1313" spans="1:42" s="7" customFormat="1" ht="47.25">
      <c r="A1313" s="317" t="s">
        <v>48</v>
      </c>
      <c r="B1313" s="317" t="s">
        <v>3395</v>
      </c>
      <c r="C1313" s="251" t="s">
        <v>3396</v>
      </c>
      <c r="D1313" s="251" t="str">
        <f t="shared" si="41"/>
        <v>IE_52
Gifts orTransfers to others (monetary)</v>
      </c>
      <c r="E1313" s="251" t="s">
        <v>3397</v>
      </c>
      <c r="F1313" s="251" t="str">
        <f t="shared" si="42"/>
        <v>IE_52
Impano mu mafaranga</v>
      </c>
      <c r="G1313" s="251"/>
      <c r="H1313" s="251"/>
      <c r="I1313" s="450"/>
      <c r="J1313" s="251" t="s">
        <v>3303</v>
      </c>
      <c r="K1313" s="450"/>
      <c r="L1313" s="450"/>
      <c r="M1313" s="251"/>
      <c r="N1313" s="251" t="s">
        <v>43</v>
      </c>
      <c r="O1313" s="251"/>
      <c r="P1313" s="251"/>
      <c r="Q1313" s="450"/>
      <c r="R1313" s="251"/>
      <c r="S1313" s="251"/>
      <c r="T1313" s="251"/>
      <c r="U1313" s="251"/>
      <c r="V1313" s="251"/>
      <c r="W1313" s="251"/>
      <c r="X1313" s="251"/>
      <c r="Y1313" s="251"/>
      <c r="Z1313" s="251"/>
      <c r="AA1313" s="251"/>
      <c r="AB1313" s="251"/>
      <c r="AC1313" s="251"/>
      <c r="AD1313" s="251"/>
      <c r="AE1313" s="251"/>
      <c r="AF1313" s="251"/>
      <c r="AG1313" s="251"/>
      <c r="AH1313" s="251"/>
      <c r="AI1313" s="251"/>
      <c r="AJ1313" s="251"/>
      <c r="AK1313" s="251"/>
      <c r="AL1313" s="251"/>
      <c r="AM1313" s="251"/>
      <c r="AN1313" s="251"/>
      <c r="AO1313" s="251"/>
      <c r="AP1313" s="251"/>
    </row>
    <row r="1314" spans="1:42" s="7" customFormat="1" ht="47.25">
      <c r="A1314" s="317" t="s">
        <v>48</v>
      </c>
      <c r="B1314" s="317" t="s">
        <v>3398</v>
      </c>
      <c r="C1314" s="251" t="s">
        <v>3399</v>
      </c>
      <c r="D1314" s="251" t="str">
        <f t="shared" si="41"/>
        <v>IE_53
Gifts or In-Kind Transfers</v>
      </c>
      <c r="E1314" s="251" t="s">
        <v>3400</v>
      </c>
      <c r="F1314" s="251" t="str">
        <f t="shared" si="42"/>
        <v>IE_53
Impano mu bindi bitari amafaranga</v>
      </c>
      <c r="G1314" s="251"/>
      <c r="H1314" s="251"/>
      <c r="I1314" s="450"/>
      <c r="J1314" s="251" t="s">
        <v>3303</v>
      </c>
      <c r="K1314" s="450"/>
      <c r="L1314" s="450"/>
      <c r="M1314" s="251"/>
      <c r="N1314" s="251" t="s">
        <v>43</v>
      </c>
      <c r="O1314" s="251"/>
      <c r="P1314" s="251"/>
      <c r="Q1314" s="450"/>
      <c r="R1314" s="251"/>
      <c r="S1314" s="251"/>
      <c r="T1314" s="251"/>
      <c r="U1314" s="251"/>
      <c r="V1314" s="251"/>
      <c r="W1314" s="251"/>
      <c r="X1314" s="251"/>
      <c r="Y1314" s="251"/>
      <c r="Z1314" s="251"/>
      <c r="AA1314" s="251"/>
      <c r="AB1314" s="251"/>
      <c r="AC1314" s="251"/>
      <c r="AD1314" s="251"/>
      <c r="AE1314" s="251"/>
      <c r="AF1314" s="251"/>
      <c r="AG1314" s="251"/>
      <c r="AH1314" s="251"/>
      <c r="AI1314" s="251"/>
      <c r="AJ1314" s="251"/>
      <c r="AK1314" s="251"/>
      <c r="AL1314" s="251"/>
      <c r="AM1314" s="251"/>
      <c r="AN1314" s="251"/>
      <c r="AO1314" s="251"/>
      <c r="AP1314" s="251"/>
    </row>
    <row r="1315" spans="1:42" s="7" customFormat="1" ht="47.25">
      <c r="A1315" s="317" t="s">
        <v>3368</v>
      </c>
      <c r="B1315" s="317" t="s">
        <v>3401</v>
      </c>
      <c r="C1315" s="251" t="s">
        <v>3402</v>
      </c>
      <c r="D1315" s="251" t="str">
        <f t="shared" si="41"/>
        <v>IE_54
renting agricultural equipment</v>
      </c>
      <c r="E1315" s="251" t="s">
        <v>3403</v>
      </c>
      <c r="F1315" s="251" t="str">
        <f t="shared" si="42"/>
        <v>IE_54
Gukodesha ibikoresho byo mu buhinzi</v>
      </c>
      <c r="G1315" s="251"/>
      <c r="H1315" s="251"/>
      <c r="I1315" s="450"/>
      <c r="J1315" s="450"/>
      <c r="K1315" s="450"/>
      <c r="L1315" s="450"/>
      <c r="M1315" s="251"/>
      <c r="N1315" s="251" t="s">
        <v>43</v>
      </c>
      <c r="O1315" s="251"/>
      <c r="P1315" s="251"/>
      <c r="Q1315" s="450"/>
      <c r="R1315" s="251"/>
      <c r="S1315" s="251"/>
      <c r="T1315" s="251"/>
      <c r="U1315" s="251"/>
      <c r="V1315" s="251"/>
      <c r="W1315" s="251"/>
      <c r="X1315" s="251"/>
      <c r="Y1315" s="251"/>
      <c r="Z1315" s="251"/>
      <c r="AA1315" s="251"/>
      <c r="AB1315" s="251"/>
      <c r="AC1315" s="251"/>
      <c r="AD1315" s="251"/>
      <c r="AE1315" s="251"/>
      <c r="AF1315" s="251"/>
      <c r="AG1315" s="251"/>
      <c r="AH1315" s="251"/>
      <c r="AI1315" s="251"/>
      <c r="AJ1315" s="251"/>
      <c r="AK1315" s="251"/>
      <c r="AL1315" s="251"/>
      <c r="AM1315" s="251"/>
      <c r="AN1315" s="251"/>
      <c r="AO1315" s="251"/>
      <c r="AP1315" s="251"/>
    </row>
    <row r="1316" spans="1:42" s="7" customFormat="1" ht="47.25">
      <c r="A1316" s="317" t="s">
        <v>48</v>
      </c>
      <c r="B1316" s="317" t="s">
        <v>3404</v>
      </c>
      <c r="C1316" s="251" t="s">
        <v>3373</v>
      </c>
      <c r="D1316" s="251" t="str">
        <f t="shared" si="41"/>
        <v>IE_55
Cash Amount or Value</v>
      </c>
      <c r="E1316" s="251" t="s">
        <v>3374</v>
      </c>
      <c r="F1316" s="251" t="str">
        <f t="shared" si="42"/>
        <v>IE_55
RWF</v>
      </c>
      <c r="G1316" s="251"/>
      <c r="H1316" s="251"/>
      <c r="I1316" s="450"/>
      <c r="J1316" s="251" t="s">
        <v>3303</v>
      </c>
      <c r="K1316" s="450"/>
      <c r="L1316" s="450"/>
      <c r="M1316" s="251"/>
      <c r="N1316" s="251" t="s">
        <v>43</v>
      </c>
      <c r="O1316" s="251"/>
      <c r="P1316" s="251"/>
      <c r="Q1316" s="450"/>
      <c r="R1316" s="251"/>
      <c r="S1316" s="251"/>
      <c r="T1316" s="251"/>
      <c r="U1316" s="251"/>
      <c r="V1316" s="251"/>
      <c r="W1316" s="251"/>
      <c r="X1316" s="251"/>
      <c r="Y1316" s="251"/>
      <c r="Z1316" s="251"/>
      <c r="AA1316" s="251"/>
      <c r="AB1316" s="251"/>
      <c r="AC1316" s="251"/>
      <c r="AD1316" s="251"/>
      <c r="AE1316" s="251"/>
      <c r="AF1316" s="251"/>
      <c r="AG1316" s="251"/>
      <c r="AH1316" s="251"/>
      <c r="AI1316" s="251"/>
      <c r="AJ1316" s="251"/>
      <c r="AK1316" s="251"/>
      <c r="AL1316" s="251"/>
      <c r="AM1316" s="251"/>
      <c r="AN1316" s="251"/>
      <c r="AO1316" s="251"/>
      <c r="AP1316" s="251"/>
    </row>
    <row r="1317" spans="1:42" s="7" customFormat="1" ht="47.25">
      <c r="A1317" s="317" t="s">
        <v>3368</v>
      </c>
      <c r="B1317" s="317" t="s">
        <v>3405</v>
      </c>
      <c r="C1317" s="251" t="s">
        <v>3406</v>
      </c>
      <c r="D1317" s="251" t="str">
        <f t="shared" si="41"/>
        <v>IE_56
investments in own business (on farm or off farm)</v>
      </c>
      <c r="E1317" s="251" t="s">
        <v>3407</v>
      </c>
      <c r="F1317" s="251" t="str">
        <f t="shared" si="42"/>
        <v>IE_56
Ishoramari mu bucuruzi bwite (butari ubw'ubuhinzi)</v>
      </c>
      <c r="G1317" s="251"/>
      <c r="H1317" s="251"/>
      <c r="I1317" s="450"/>
      <c r="J1317" s="450"/>
      <c r="K1317" s="450"/>
      <c r="L1317" s="450"/>
      <c r="M1317" s="251"/>
      <c r="N1317" s="251" t="s">
        <v>43</v>
      </c>
      <c r="O1317" s="251"/>
      <c r="P1317" s="251"/>
      <c r="Q1317" s="450"/>
      <c r="R1317" s="251"/>
      <c r="S1317" s="251"/>
      <c r="T1317" s="251"/>
      <c r="U1317" s="251"/>
      <c r="V1317" s="251"/>
      <c r="W1317" s="251"/>
      <c r="X1317" s="251"/>
      <c r="Y1317" s="251"/>
      <c r="Z1317" s="251"/>
      <c r="AA1317" s="251"/>
      <c r="AB1317" s="251"/>
      <c r="AC1317" s="251"/>
      <c r="AD1317" s="251"/>
      <c r="AE1317" s="251"/>
      <c r="AF1317" s="251"/>
      <c r="AG1317" s="251"/>
      <c r="AH1317" s="251"/>
      <c r="AI1317" s="251"/>
      <c r="AJ1317" s="251"/>
      <c r="AK1317" s="251"/>
      <c r="AL1317" s="251"/>
      <c r="AM1317" s="251"/>
      <c r="AN1317" s="251"/>
      <c r="AO1317" s="251"/>
      <c r="AP1317" s="251"/>
    </row>
    <row r="1318" spans="1:42" ht="47.25">
      <c r="A1318" s="317" t="s">
        <v>48</v>
      </c>
      <c r="B1318" s="317" t="s">
        <v>3408</v>
      </c>
      <c r="C1318" s="251" t="s">
        <v>3373</v>
      </c>
      <c r="D1318" s="251" t="str">
        <f t="shared" si="41"/>
        <v>IE_57
Cash Amount or Value</v>
      </c>
      <c r="E1318" s="251" t="s">
        <v>3374</v>
      </c>
      <c r="F1318" s="251" t="str">
        <f t="shared" si="42"/>
        <v>IE_57
RWF</v>
      </c>
      <c r="G1318" s="251"/>
      <c r="H1318" s="251"/>
      <c r="I1318" s="450"/>
      <c r="J1318" s="251" t="s">
        <v>3303</v>
      </c>
      <c r="K1318" s="450"/>
      <c r="L1318" s="450"/>
      <c r="M1318" s="251"/>
      <c r="N1318" s="251" t="s">
        <v>43</v>
      </c>
      <c r="O1318" s="450"/>
      <c r="P1318" s="450"/>
      <c r="Q1318" s="450"/>
      <c r="R1318" s="450"/>
      <c r="S1318" s="450"/>
      <c r="T1318" s="450"/>
      <c r="U1318" s="450"/>
      <c r="V1318" s="450"/>
      <c r="W1318" s="450"/>
      <c r="X1318" s="450"/>
      <c r="Y1318" s="450"/>
      <c r="Z1318" s="450"/>
      <c r="AA1318" s="255"/>
      <c r="AB1318" s="255"/>
      <c r="AC1318" s="255"/>
      <c r="AD1318" s="255"/>
      <c r="AE1318" s="255"/>
      <c r="AF1318" s="255"/>
      <c r="AG1318" s="255"/>
      <c r="AH1318" s="255"/>
      <c r="AI1318" s="255"/>
      <c r="AJ1318" s="255"/>
      <c r="AK1318" s="255"/>
      <c r="AL1318" s="255"/>
      <c r="AM1318" s="255"/>
      <c r="AN1318" s="255"/>
      <c r="AO1318" s="255"/>
      <c r="AP1318" s="255"/>
    </row>
    <row r="1319" spans="1:42" ht="63">
      <c r="A1319" s="317" t="s">
        <v>3368</v>
      </c>
      <c r="B1319" s="317" t="s">
        <v>3409</v>
      </c>
      <c r="C1319" s="251" t="s">
        <v>3410</v>
      </c>
      <c r="D1319" s="251" t="str">
        <f t="shared" ref="D1319:D1382" si="43">$B1319&amp;"
"&amp;$C1319</f>
        <v>IE_58
other livestock expenses (feed, vaccinations, veterinary care)</v>
      </c>
      <c r="E1319" s="251" t="s">
        <v>3411</v>
      </c>
      <c r="F1319" s="251" t="str">
        <f t="shared" si="42"/>
        <v>IE_58
Andi mafaranga akoreshwa mu bworozi (ibiryo by'amatungo, inkingo, ubuvuzi bw'amatungo)</v>
      </c>
      <c r="G1319" s="251"/>
      <c r="H1319" s="251"/>
      <c r="I1319" s="450"/>
      <c r="J1319" s="450"/>
      <c r="K1319" s="450"/>
      <c r="L1319" s="450"/>
      <c r="M1319" s="251"/>
      <c r="N1319" s="251" t="s">
        <v>43</v>
      </c>
      <c r="O1319" s="450"/>
      <c r="P1319" s="450"/>
      <c r="Q1319" s="450"/>
      <c r="R1319" s="450"/>
      <c r="S1319" s="450"/>
      <c r="T1319" s="450"/>
      <c r="U1319" s="450"/>
      <c r="V1319" s="450"/>
      <c r="W1319" s="450"/>
      <c r="X1319" s="450"/>
      <c r="Y1319" s="450"/>
      <c r="Z1319" s="450"/>
      <c r="AA1319" s="255"/>
      <c r="AB1319" s="255"/>
      <c r="AC1319" s="255"/>
      <c r="AD1319" s="255"/>
      <c r="AE1319" s="255"/>
      <c r="AF1319" s="255"/>
      <c r="AG1319" s="255"/>
      <c r="AH1319" s="255"/>
      <c r="AI1319" s="255"/>
      <c r="AJ1319" s="255"/>
      <c r="AK1319" s="255"/>
      <c r="AL1319" s="255"/>
      <c r="AM1319" s="255"/>
      <c r="AN1319" s="255"/>
      <c r="AO1319" s="255"/>
      <c r="AP1319" s="255"/>
    </row>
    <row r="1320" spans="1:42" ht="47.25">
      <c r="A1320" s="317" t="s">
        <v>48</v>
      </c>
      <c r="B1320" s="317" t="s">
        <v>3412</v>
      </c>
      <c r="C1320" s="251" t="s">
        <v>3373</v>
      </c>
      <c r="D1320" s="251" t="str">
        <f t="shared" si="43"/>
        <v>IE_59
Cash Amount or Value</v>
      </c>
      <c r="E1320" s="251" t="s">
        <v>3374</v>
      </c>
      <c r="F1320" s="251" t="str">
        <f t="shared" si="42"/>
        <v>IE_59
RWF</v>
      </c>
      <c r="G1320" s="251"/>
      <c r="H1320" s="251"/>
      <c r="I1320" s="450"/>
      <c r="J1320" s="251" t="s">
        <v>3303</v>
      </c>
      <c r="K1320" s="450"/>
      <c r="L1320" s="450"/>
      <c r="M1320" s="251"/>
      <c r="N1320" s="251" t="s">
        <v>43</v>
      </c>
      <c r="O1320" s="450"/>
      <c r="P1320" s="450"/>
      <c r="Q1320" s="450"/>
      <c r="R1320" s="450"/>
      <c r="S1320" s="450"/>
      <c r="T1320" s="450"/>
      <c r="U1320" s="450"/>
      <c r="V1320" s="450"/>
      <c r="W1320" s="450"/>
      <c r="X1320" s="450"/>
      <c r="Y1320" s="450"/>
      <c r="Z1320" s="450"/>
      <c r="AA1320" s="255"/>
      <c r="AB1320" s="255"/>
      <c r="AC1320" s="255"/>
      <c r="AD1320" s="255"/>
      <c r="AE1320" s="255"/>
      <c r="AF1320" s="255"/>
      <c r="AG1320" s="255"/>
      <c r="AH1320" s="255"/>
      <c r="AI1320" s="255"/>
      <c r="AJ1320" s="255"/>
      <c r="AK1320" s="255"/>
      <c r="AL1320" s="255"/>
      <c r="AM1320" s="255"/>
      <c r="AN1320" s="255"/>
      <c r="AO1320" s="255"/>
      <c r="AP1320" s="255"/>
    </row>
    <row r="1321" spans="1:42" ht="47.25">
      <c r="A1321" s="317" t="s">
        <v>3368</v>
      </c>
      <c r="B1321" s="317" t="s">
        <v>3413</v>
      </c>
      <c r="C1321" s="251" t="s">
        <v>3414</v>
      </c>
      <c r="D1321" s="251" t="str">
        <f t="shared" si="43"/>
        <v>IE_60
other</v>
      </c>
      <c r="E1321" s="251" t="s">
        <v>3415</v>
      </c>
      <c r="F1321" s="251" t="str">
        <f t="shared" si="42"/>
        <v>IE_60
Ibindi</v>
      </c>
      <c r="G1321" s="251"/>
      <c r="H1321" s="251"/>
      <c r="I1321" s="450"/>
      <c r="J1321" s="450"/>
      <c r="K1321" s="450"/>
      <c r="L1321" s="450"/>
      <c r="M1321" s="251"/>
      <c r="N1321" s="251" t="s">
        <v>43</v>
      </c>
      <c r="O1321" s="450"/>
      <c r="P1321" s="450"/>
      <c r="Q1321" s="450"/>
      <c r="R1321" s="450"/>
      <c r="S1321" s="450"/>
      <c r="T1321" s="450"/>
      <c r="U1321" s="450"/>
      <c r="V1321" s="450"/>
      <c r="W1321" s="450"/>
      <c r="X1321" s="450"/>
      <c r="Y1321" s="450"/>
      <c r="Z1321" s="450"/>
      <c r="AA1321" s="255"/>
      <c r="AB1321" s="255"/>
      <c r="AC1321" s="255"/>
      <c r="AD1321" s="255"/>
      <c r="AE1321" s="255"/>
      <c r="AF1321" s="255"/>
      <c r="AG1321" s="255"/>
      <c r="AH1321" s="255"/>
      <c r="AI1321" s="255"/>
      <c r="AJ1321" s="255"/>
      <c r="AK1321" s="255"/>
      <c r="AL1321" s="255"/>
      <c r="AM1321" s="255"/>
      <c r="AN1321" s="255"/>
      <c r="AO1321" s="255"/>
      <c r="AP1321" s="255"/>
    </row>
    <row r="1322" spans="1:42" ht="47.25">
      <c r="A1322" s="317" t="s">
        <v>48</v>
      </c>
      <c r="B1322" s="317" t="s">
        <v>3416</v>
      </c>
      <c r="C1322" s="251" t="s">
        <v>3373</v>
      </c>
      <c r="D1322" s="251" t="str">
        <f t="shared" si="43"/>
        <v>IE_61
Cash Amount or Value</v>
      </c>
      <c r="E1322" s="251" t="s">
        <v>3374</v>
      </c>
      <c r="F1322" s="251" t="str">
        <f t="shared" si="42"/>
        <v>IE_61
RWF</v>
      </c>
      <c r="G1322" s="251"/>
      <c r="H1322" s="251"/>
      <c r="I1322" s="450"/>
      <c r="J1322" s="251" t="s">
        <v>3303</v>
      </c>
      <c r="K1322" s="450"/>
      <c r="L1322" s="450"/>
      <c r="M1322" s="450"/>
      <c r="N1322" s="251" t="s">
        <v>43</v>
      </c>
      <c r="O1322" s="450"/>
      <c r="P1322" s="450"/>
      <c r="Q1322" s="450"/>
      <c r="R1322" s="450"/>
      <c r="S1322" s="450"/>
      <c r="T1322" s="450"/>
      <c r="U1322" s="450"/>
      <c r="V1322" s="450"/>
      <c r="W1322" s="450"/>
      <c r="X1322" s="450"/>
      <c r="Y1322" s="450"/>
      <c r="Z1322" s="450"/>
      <c r="AA1322" s="255"/>
      <c r="AB1322" s="255"/>
      <c r="AC1322" s="255"/>
      <c r="AD1322" s="255"/>
      <c r="AE1322" s="255"/>
      <c r="AF1322" s="255"/>
      <c r="AG1322" s="255"/>
      <c r="AH1322" s="255"/>
      <c r="AI1322" s="255"/>
      <c r="AJ1322" s="255"/>
      <c r="AK1322" s="255"/>
      <c r="AL1322" s="255"/>
      <c r="AM1322" s="255"/>
      <c r="AN1322" s="255"/>
      <c r="AO1322" s="255"/>
      <c r="AP1322" s="255"/>
    </row>
    <row r="1323" spans="1:42" ht="47.25">
      <c r="A1323" s="317" t="s">
        <v>447</v>
      </c>
      <c r="B1323" s="317"/>
      <c r="C1323" s="450"/>
      <c r="D1323" s="251" t="str">
        <f t="shared" si="43"/>
        <v xml:space="preserve">
</v>
      </c>
      <c r="E1323" s="450"/>
      <c r="F1323" s="251" t="str">
        <f t="shared" si="42"/>
        <v xml:space="preserve">
</v>
      </c>
      <c r="G1323" s="450"/>
      <c r="H1323" s="450"/>
      <c r="I1323" s="450"/>
      <c r="J1323" s="450"/>
      <c r="K1323" s="450"/>
      <c r="L1323" s="450"/>
      <c r="M1323" s="450"/>
      <c r="N1323" s="450"/>
      <c r="O1323" s="450"/>
      <c r="P1323" s="450"/>
      <c r="Q1323" s="450"/>
      <c r="R1323" s="450"/>
      <c r="S1323" s="450"/>
      <c r="T1323" s="450"/>
      <c r="U1323" s="450"/>
      <c r="V1323" s="450"/>
      <c r="W1323" s="450"/>
      <c r="X1323" s="450"/>
      <c r="Y1323" s="450"/>
      <c r="Z1323" s="450"/>
      <c r="AA1323" s="255"/>
      <c r="AB1323" s="255"/>
      <c r="AC1323" s="255"/>
      <c r="AD1323" s="255"/>
      <c r="AE1323" s="255"/>
      <c r="AF1323" s="255"/>
      <c r="AG1323" s="255"/>
      <c r="AH1323" s="255"/>
      <c r="AI1323" s="255"/>
      <c r="AJ1323" s="255"/>
      <c r="AK1323" s="255"/>
      <c r="AL1323" s="255"/>
      <c r="AM1323" s="255"/>
      <c r="AN1323" s="255"/>
      <c r="AO1323" s="255"/>
      <c r="AP1323" s="255"/>
    </row>
    <row r="1324" spans="1:42" ht="47.25">
      <c r="A1324" s="317" t="s">
        <v>59</v>
      </c>
      <c r="B1324" s="317" t="s">
        <v>3417</v>
      </c>
      <c r="C1324" s="251" t="s">
        <v>3418</v>
      </c>
      <c r="D1324" s="251" t="str">
        <f t="shared" si="43"/>
        <v>EXP_inf_tot
Sum of all infrequent expenditures (IE_40-IE_60)</v>
      </c>
      <c r="E1324" s="450"/>
      <c r="F1324" s="251" t="str">
        <f t="shared" si="42"/>
        <v xml:space="preserve">EXP_inf_tot
</v>
      </c>
      <c r="G1324" s="450"/>
      <c r="H1324" s="450"/>
      <c r="I1324" s="450"/>
      <c r="J1324" s="450"/>
      <c r="K1324" s="450"/>
      <c r="L1324" s="450"/>
      <c r="M1324" s="450"/>
      <c r="N1324" s="450"/>
      <c r="O1324" s="450"/>
      <c r="P1324" s="450"/>
      <c r="Q1324" s="251" t="s">
        <v>3419</v>
      </c>
      <c r="R1324" s="450"/>
      <c r="S1324" s="450"/>
      <c r="T1324" s="450"/>
      <c r="U1324" s="450"/>
      <c r="V1324" s="450"/>
      <c r="W1324" s="450"/>
      <c r="X1324" s="450"/>
      <c r="Y1324" s="450"/>
      <c r="Z1324" s="450"/>
      <c r="AA1324" s="255"/>
      <c r="AB1324" s="255"/>
      <c r="AC1324" s="255"/>
      <c r="AD1324" s="255"/>
      <c r="AE1324" s="255"/>
      <c r="AF1324" s="255"/>
      <c r="AG1324" s="255"/>
      <c r="AH1324" s="255"/>
      <c r="AI1324" s="255"/>
      <c r="AJ1324" s="255"/>
      <c r="AK1324" s="255"/>
      <c r="AL1324" s="255"/>
      <c r="AM1324" s="255"/>
      <c r="AN1324" s="255"/>
      <c r="AO1324" s="255"/>
      <c r="AP1324" s="255"/>
    </row>
    <row r="1325" spans="1:42" ht="63">
      <c r="A1325" s="317" t="s">
        <v>66</v>
      </c>
      <c r="B1325" s="317" t="s">
        <v>3420</v>
      </c>
      <c r="C1325" s="457" t="s">
        <v>3421</v>
      </c>
      <c r="D1325" s="251" t="str">
        <f t="shared" si="43"/>
        <v>EXP_inf_w
Alert! The household reported that O infrequent expenditures in total. Are you sure this is correct?</v>
      </c>
      <c r="E1325" s="457" t="s">
        <v>3421</v>
      </c>
      <c r="F1325" s="251" t="str">
        <f t="shared" si="42"/>
        <v>EXP_inf_w
Alert! The household reported that O infrequent expenditures in total. Are you sure this is correct?</v>
      </c>
      <c r="G1325" s="450"/>
      <c r="H1325" s="450"/>
      <c r="I1325" s="450"/>
      <c r="J1325" s="251" t="s">
        <v>685</v>
      </c>
      <c r="K1325" s="271" t="s">
        <v>1847</v>
      </c>
      <c r="L1325" s="251" t="s">
        <v>3422</v>
      </c>
      <c r="M1325" s="450"/>
      <c r="N1325" s="251" t="s">
        <v>43</v>
      </c>
      <c r="O1325" s="450"/>
      <c r="P1325" s="450"/>
      <c r="Q1325" s="450"/>
      <c r="R1325" s="450"/>
      <c r="S1325" s="450"/>
      <c r="T1325" s="450"/>
      <c r="U1325" s="450"/>
      <c r="V1325" s="450"/>
      <c r="W1325" s="450"/>
      <c r="X1325" s="450"/>
      <c r="Y1325" s="450"/>
      <c r="Z1325" s="450"/>
      <c r="AA1325" s="255"/>
      <c r="AB1325" s="255"/>
      <c r="AC1325" s="255"/>
      <c r="AD1325" s="255"/>
      <c r="AE1325" s="255"/>
      <c r="AF1325" s="255"/>
      <c r="AG1325" s="255"/>
      <c r="AH1325" s="255"/>
      <c r="AI1325" s="255"/>
      <c r="AJ1325" s="255"/>
      <c r="AK1325" s="255"/>
      <c r="AL1325" s="255"/>
      <c r="AM1325" s="255"/>
      <c r="AN1325" s="255"/>
      <c r="AO1325" s="255"/>
      <c r="AP1325" s="255"/>
    </row>
    <row r="1326" spans="1:42" ht="78.75">
      <c r="A1326" s="317" t="s">
        <v>66</v>
      </c>
      <c r="B1326" s="317" t="s">
        <v>3423</v>
      </c>
      <c r="C1326" s="457" t="s">
        <v>3424</v>
      </c>
      <c r="D1326" s="251" t="str">
        <f t="shared" si="43"/>
        <v>EXP_dif_w
Alert! There is more than a 50,000 RWF franc difference between income and expenditures. Are you sure this is correct?</v>
      </c>
      <c r="E1326" s="457" t="s">
        <v>3424</v>
      </c>
      <c r="F1326" s="251" t="str">
        <f t="shared" si="42"/>
        <v>EXP_dif_w
Alert! There is more than a 50,000 RWF franc difference between income and expenditures. Are you sure this is correct?</v>
      </c>
      <c r="G1326" s="450"/>
      <c r="H1326" s="450"/>
      <c r="I1326" s="450"/>
      <c r="J1326" s="319" t="s">
        <v>685</v>
      </c>
      <c r="K1326" s="259" t="s">
        <v>686</v>
      </c>
      <c r="L1326" s="251" t="s">
        <v>3425</v>
      </c>
      <c r="M1326" s="450"/>
      <c r="N1326" s="251" t="s">
        <v>43</v>
      </c>
      <c r="O1326" s="450"/>
      <c r="P1326" s="450"/>
      <c r="Q1326" s="450"/>
      <c r="R1326" s="450"/>
      <c r="S1326" s="450"/>
      <c r="T1326" s="450"/>
      <c r="U1326" s="450"/>
      <c r="V1326" s="450"/>
      <c r="W1326" s="450"/>
      <c r="X1326" s="450"/>
      <c r="Y1326" s="450"/>
      <c r="Z1326" s="450"/>
      <c r="AA1326" s="255"/>
      <c r="AB1326" s="255"/>
      <c r="AC1326" s="255"/>
      <c r="AD1326" s="255"/>
      <c r="AE1326" s="255"/>
      <c r="AF1326" s="255"/>
      <c r="AG1326" s="255"/>
      <c r="AH1326" s="255"/>
      <c r="AI1326" s="255"/>
      <c r="AJ1326" s="255"/>
      <c r="AK1326" s="255"/>
      <c r="AL1326" s="255"/>
      <c r="AM1326" s="255"/>
      <c r="AN1326" s="255"/>
      <c r="AO1326" s="255"/>
      <c r="AP1326" s="255"/>
    </row>
    <row r="1327" spans="1:42" ht="63">
      <c r="A1327" s="251" t="s">
        <v>22</v>
      </c>
      <c r="B1327" s="251" t="s">
        <v>3426</v>
      </c>
      <c r="C1327" s="251" t="s">
        <v>3427</v>
      </c>
      <c r="D1327" s="251" t="str">
        <f t="shared" si="43"/>
        <v>Module_K
Now we are going to talk about animal and assets</v>
      </c>
      <c r="E1327" s="251" t="s">
        <v>3428</v>
      </c>
      <c r="F1327" s="251" t="str">
        <f t="shared" si="42"/>
        <v>Module_K
Ubu noneho tugiye kuganira ku matungo mworoye n'inbindi bikoresho mutunze</v>
      </c>
      <c r="G1327" s="450"/>
      <c r="H1327" s="450"/>
      <c r="I1327" s="450"/>
      <c r="J1327" s="450"/>
      <c r="K1327" s="450"/>
      <c r="L1327" s="450"/>
      <c r="M1327" s="450"/>
      <c r="N1327" s="450"/>
      <c r="O1327" s="450"/>
      <c r="P1327" s="450"/>
      <c r="Q1327" s="450"/>
      <c r="R1327" s="450"/>
      <c r="S1327" s="450"/>
      <c r="T1327" s="450"/>
      <c r="U1327" s="450"/>
      <c r="V1327" s="450"/>
      <c r="W1327" s="450"/>
      <c r="X1327" s="450"/>
      <c r="Y1327" s="450"/>
      <c r="Z1327" s="450"/>
      <c r="AA1327" s="255"/>
      <c r="AB1327" s="255"/>
      <c r="AC1327" s="255"/>
      <c r="AD1327" s="255"/>
      <c r="AE1327" s="255"/>
      <c r="AF1327" s="255"/>
      <c r="AG1327" s="255"/>
      <c r="AH1327" s="255"/>
      <c r="AI1327" s="255"/>
      <c r="AJ1327" s="255"/>
      <c r="AK1327" s="255"/>
      <c r="AL1327" s="255"/>
      <c r="AM1327" s="255"/>
      <c r="AN1327" s="255"/>
      <c r="AO1327" s="255"/>
      <c r="AP1327" s="255"/>
    </row>
    <row r="1328" spans="1:42" s="10" customFormat="1" ht="47.25">
      <c r="A1328" s="251" t="s">
        <v>36</v>
      </c>
      <c r="B1328" s="360" t="s">
        <v>3429</v>
      </c>
      <c r="C1328" s="360" t="s">
        <v>3429</v>
      </c>
      <c r="D1328" s="251" t="str">
        <f t="shared" si="43"/>
        <v>start_mod_K
start_mod_K</v>
      </c>
      <c r="E1328" s="360" t="s">
        <v>3429</v>
      </c>
      <c r="F1328" s="251" t="str">
        <f t="shared" si="42"/>
        <v>start_mod_K
start_mod_K</v>
      </c>
      <c r="G1328" s="251"/>
      <c r="H1328" s="251"/>
      <c r="I1328" s="251"/>
      <c r="J1328" s="304"/>
      <c r="K1328" s="251"/>
      <c r="L1328" s="251"/>
      <c r="M1328" s="251"/>
      <c r="N1328" s="251"/>
      <c r="O1328" s="251"/>
      <c r="P1328" s="251"/>
      <c r="Q1328" s="251" t="s">
        <v>38</v>
      </c>
      <c r="R1328" s="251"/>
      <c r="S1328" s="319"/>
      <c r="T1328" s="319"/>
      <c r="U1328" s="319"/>
      <c r="V1328" s="319"/>
      <c r="W1328" s="319"/>
      <c r="X1328" s="319"/>
      <c r="Y1328" s="319"/>
      <c r="Z1328" s="319"/>
      <c r="AA1328" s="319"/>
      <c r="AB1328" s="319"/>
      <c r="AC1328" s="319"/>
      <c r="AD1328" s="319"/>
      <c r="AE1328" s="319"/>
      <c r="AF1328" s="319"/>
      <c r="AG1328" s="319"/>
      <c r="AH1328" s="319"/>
      <c r="AI1328" s="319"/>
      <c r="AJ1328" s="319"/>
      <c r="AK1328" s="319"/>
      <c r="AL1328" s="319"/>
      <c r="AM1328" s="319"/>
      <c r="AN1328" s="319"/>
      <c r="AO1328" s="319"/>
      <c r="AP1328" s="319"/>
    </row>
    <row r="1329" spans="1:42" s="11" customFormat="1" ht="47.25">
      <c r="A1329" s="377" t="s">
        <v>232</v>
      </c>
      <c r="B1329" s="251" t="s">
        <v>3430</v>
      </c>
      <c r="C1329" s="251" t="s">
        <v>3431</v>
      </c>
      <c r="D1329" s="251" t="str">
        <f t="shared" si="43"/>
        <v>aa_repeat
Animals &amp; Assets</v>
      </c>
      <c r="E1329" s="251" t="s">
        <v>3431</v>
      </c>
      <c r="F1329" s="251" t="str">
        <f t="shared" si="42"/>
        <v>aa_repeat
Animals &amp; Assets</v>
      </c>
      <c r="G1329" s="251"/>
      <c r="H1329" s="251"/>
      <c r="I1329" s="259"/>
      <c r="J1329" s="259"/>
      <c r="K1329" s="259"/>
      <c r="L1329" s="319"/>
      <c r="M1329" s="259"/>
      <c r="N1329" s="251"/>
      <c r="O1329" s="259"/>
      <c r="P1329" s="259"/>
      <c r="Q1329" s="259"/>
      <c r="R1329" s="259" t="s">
        <v>3432</v>
      </c>
      <c r="S1329" s="259"/>
      <c r="T1329" s="259"/>
      <c r="U1329" s="259"/>
      <c r="V1329" s="259"/>
      <c r="W1329" s="259"/>
      <c r="X1329" s="259"/>
      <c r="Y1329" s="259"/>
      <c r="Z1329" s="259"/>
      <c r="AA1329" s="259"/>
      <c r="AB1329" s="259"/>
      <c r="AC1329" s="259"/>
      <c r="AD1329" s="259"/>
      <c r="AE1329" s="259"/>
      <c r="AF1329" s="259"/>
      <c r="AG1329" s="259"/>
      <c r="AH1329" s="259"/>
      <c r="AI1329" s="259"/>
      <c r="AJ1329" s="259"/>
      <c r="AK1329" s="259"/>
      <c r="AL1329" s="259"/>
      <c r="AM1329" s="259"/>
      <c r="AN1329" s="259"/>
      <c r="AO1329" s="259"/>
      <c r="AP1329" s="259"/>
    </row>
    <row r="1330" spans="1:42" ht="47.25">
      <c r="A1330" s="378" t="s">
        <v>59</v>
      </c>
      <c r="B1330" s="377" t="s">
        <v>3433</v>
      </c>
      <c r="C1330" s="251" t="s">
        <v>3434</v>
      </c>
      <c r="D1330" s="251" t="str">
        <f t="shared" si="43"/>
        <v>aaid
Animal and Assets  ID</v>
      </c>
      <c r="E1330" s="251"/>
      <c r="F1330" s="251" t="str">
        <f t="shared" si="42"/>
        <v xml:space="preserve">aaid
</v>
      </c>
      <c r="G1330" s="251"/>
      <c r="H1330" s="251"/>
      <c r="I1330" s="450"/>
      <c r="J1330" s="450"/>
      <c r="K1330" s="450"/>
      <c r="L1330" s="450"/>
      <c r="M1330" s="450"/>
      <c r="N1330" s="251"/>
      <c r="O1330" s="450"/>
      <c r="P1330" s="450"/>
      <c r="Q1330" s="259" t="s">
        <v>238</v>
      </c>
      <c r="R1330" s="450"/>
      <c r="S1330" s="450"/>
      <c r="T1330" s="450"/>
      <c r="U1330" s="450"/>
      <c r="V1330" s="450"/>
      <c r="W1330" s="450"/>
      <c r="X1330" s="450"/>
      <c r="Y1330" s="450"/>
      <c r="Z1330" s="450"/>
      <c r="AA1330" s="255"/>
      <c r="AB1330" s="255"/>
      <c r="AC1330" s="255"/>
      <c r="AD1330" s="255"/>
      <c r="AE1330" s="255"/>
      <c r="AF1330" s="255"/>
      <c r="AG1330" s="255"/>
      <c r="AH1330" s="255"/>
      <c r="AI1330" s="255"/>
      <c r="AJ1330" s="255"/>
      <c r="AK1330" s="255"/>
      <c r="AL1330" s="255"/>
      <c r="AM1330" s="255"/>
      <c r="AN1330" s="255"/>
      <c r="AO1330" s="255"/>
      <c r="AP1330" s="255"/>
    </row>
    <row r="1331" spans="1:42" ht="47.25">
      <c r="A1331" s="378" t="s">
        <v>59</v>
      </c>
      <c r="B1331" s="251" t="s">
        <v>3435</v>
      </c>
      <c r="C1331" s="251" t="s">
        <v>3436</v>
      </c>
      <c r="D1331" s="251" t="str">
        <f t="shared" si="43"/>
        <v>AA_1
Animal and Assets  List</v>
      </c>
      <c r="E1331" s="251"/>
      <c r="F1331" s="251" t="str">
        <f t="shared" si="42"/>
        <v xml:space="preserve">AA_1
</v>
      </c>
      <c r="G1331" s="251"/>
      <c r="H1331" s="251"/>
      <c r="I1331" s="450"/>
      <c r="J1331" s="450"/>
      <c r="K1331" s="450"/>
      <c r="L1331" s="450"/>
      <c r="M1331" s="450"/>
      <c r="N1331" s="251"/>
      <c r="O1331" s="450"/>
      <c r="P1331" s="450"/>
      <c r="Q1331" s="259" t="s">
        <v>3437</v>
      </c>
      <c r="R1331" s="450"/>
      <c r="S1331" s="450"/>
      <c r="T1331" s="450"/>
      <c r="U1331" s="450"/>
      <c r="V1331" s="450"/>
      <c r="W1331" s="450"/>
      <c r="X1331" s="450"/>
      <c r="Y1331" s="450"/>
      <c r="Z1331" s="450"/>
      <c r="AA1331" s="255"/>
      <c r="AB1331" s="255"/>
      <c r="AC1331" s="255"/>
      <c r="AD1331" s="255"/>
      <c r="AE1331" s="255"/>
      <c r="AF1331" s="255"/>
      <c r="AG1331" s="255"/>
      <c r="AH1331" s="255"/>
      <c r="AI1331" s="255"/>
      <c r="AJ1331" s="255"/>
      <c r="AK1331" s="255"/>
      <c r="AL1331" s="255"/>
      <c r="AM1331" s="255"/>
      <c r="AN1331" s="255"/>
      <c r="AO1331" s="255"/>
      <c r="AP1331" s="255"/>
    </row>
    <row r="1332" spans="1:42" s="7" customFormat="1" ht="63">
      <c r="A1332" s="251" t="s">
        <v>66</v>
      </c>
      <c r="B1332" s="251" t="s">
        <v>3438</v>
      </c>
      <c r="C1332" s="251" t="s">
        <v>3439</v>
      </c>
      <c r="D1332" s="251" t="str">
        <f t="shared" si="43"/>
        <v>AA_2
Did your household purchase any [${AA_1}] from  July 1st  2014 through June 30th, 2015?</v>
      </c>
      <c r="E1332" s="251" t="s">
        <v>3440</v>
      </c>
      <c r="F1332" s="251" t="str">
        <f t="shared" si="42"/>
        <v>AA_2
Hari  [${AA_1}] byaguzwe muri uru rugo kuva  ku ya 1 Nyakanga 2014 kugeza ku ya 30 Kamena 2015?</v>
      </c>
      <c r="G1332" s="251"/>
      <c r="H1332" s="251"/>
      <c r="I1332" s="251"/>
      <c r="J1332" s="251"/>
      <c r="K1332" s="251"/>
      <c r="L1332" s="251"/>
      <c r="M1332" s="251"/>
      <c r="N1332" s="251" t="s">
        <v>43</v>
      </c>
      <c r="O1332" s="251"/>
      <c r="P1332" s="251"/>
      <c r="Q1332" s="251"/>
      <c r="R1332" s="251"/>
      <c r="S1332" s="251"/>
      <c r="T1332" s="251"/>
      <c r="U1332" s="251"/>
      <c r="V1332" s="251"/>
      <c r="W1332" s="251"/>
      <c r="X1332" s="251"/>
      <c r="Y1332" s="251"/>
      <c r="Z1332" s="251"/>
      <c r="AA1332" s="251"/>
      <c r="AB1332" s="251"/>
      <c r="AC1332" s="251"/>
      <c r="AD1332" s="251"/>
      <c r="AE1332" s="251"/>
      <c r="AF1332" s="251"/>
      <c r="AG1332" s="251"/>
      <c r="AH1332" s="251"/>
      <c r="AI1332" s="251"/>
      <c r="AJ1332" s="251"/>
      <c r="AK1332" s="251"/>
      <c r="AL1332" s="251"/>
      <c r="AM1332" s="251"/>
      <c r="AN1332" s="251"/>
      <c r="AO1332" s="251"/>
      <c r="AP1332" s="251"/>
    </row>
    <row r="1333" spans="1:42" ht="47.25">
      <c r="A1333" s="378" t="s">
        <v>48</v>
      </c>
      <c r="B1333" s="378" t="s">
        <v>3441</v>
      </c>
      <c r="C1333" s="251" t="s">
        <v>3442</v>
      </c>
      <c r="D1333" s="251" t="str">
        <f t="shared" si="43"/>
        <v>AA_3
How many [${AA_1}] did the hh purchase?</v>
      </c>
      <c r="E1333" s="251" t="s">
        <v>3443</v>
      </c>
      <c r="F1333" s="251" t="str">
        <f t="shared" si="42"/>
        <v>AA_3
Ni [${AA_1}] bingahe urugo rwanyu rwaguze?</v>
      </c>
      <c r="G1333" s="450"/>
      <c r="H1333" s="450"/>
      <c r="I1333" s="378"/>
      <c r="J1333" s="378" t="s">
        <v>3444</v>
      </c>
      <c r="K1333" s="378"/>
      <c r="L1333" s="319" t="s">
        <v>3445</v>
      </c>
      <c r="M1333" s="450"/>
      <c r="N1333" s="251" t="s">
        <v>43</v>
      </c>
      <c r="O1333" s="450"/>
      <c r="P1333" s="450"/>
      <c r="Q1333" s="450"/>
      <c r="R1333" s="450"/>
      <c r="S1333" s="450"/>
      <c r="T1333" s="450"/>
      <c r="U1333" s="450"/>
      <c r="V1333" s="450"/>
      <c r="W1333" s="450"/>
      <c r="X1333" s="450"/>
      <c r="Y1333" s="450"/>
      <c r="Z1333" s="450"/>
      <c r="AA1333" s="255"/>
      <c r="AB1333" s="255"/>
      <c r="AC1333" s="255"/>
      <c r="AD1333" s="255"/>
      <c r="AE1333" s="255"/>
      <c r="AF1333" s="255"/>
      <c r="AG1333" s="255"/>
      <c r="AH1333" s="255"/>
      <c r="AI1333" s="255"/>
      <c r="AJ1333" s="255"/>
      <c r="AK1333" s="255"/>
      <c r="AL1333" s="255"/>
      <c r="AM1333" s="255"/>
      <c r="AN1333" s="255"/>
      <c r="AO1333" s="255"/>
      <c r="AP1333" s="255"/>
    </row>
    <row r="1334" spans="1:42" ht="47.25">
      <c r="A1334" s="378" t="s">
        <v>48</v>
      </c>
      <c r="B1334" s="378" t="s">
        <v>3446</v>
      </c>
      <c r="C1334" s="251" t="s">
        <v>3447</v>
      </c>
      <c r="D1334" s="251" t="str">
        <f t="shared" si="43"/>
        <v>AA_4
How much in total did you spend?</v>
      </c>
      <c r="E1334" s="251" t="s">
        <v>3448</v>
      </c>
      <c r="F1334" s="251" t="str">
        <f t="shared" si="42"/>
        <v>AA_4
Wabitanzeho amafaranga angahe yose hamwe?</v>
      </c>
      <c r="G1334" s="450"/>
      <c r="H1334" s="450"/>
      <c r="I1334" s="378"/>
      <c r="J1334" s="378" t="s">
        <v>3449</v>
      </c>
      <c r="K1334" s="378"/>
      <c r="L1334" s="319" t="s">
        <v>3445</v>
      </c>
      <c r="M1334" s="450"/>
      <c r="N1334" s="251" t="s">
        <v>43</v>
      </c>
      <c r="O1334" s="450"/>
      <c r="P1334" s="450"/>
      <c r="Q1334" s="450"/>
      <c r="R1334" s="450"/>
      <c r="S1334" s="450"/>
      <c r="T1334" s="450"/>
      <c r="U1334" s="450"/>
      <c r="V1334" s="450"/>
      <c r="W1334" s="450"/>
      <c r="X1334" s="450"/>
      <c r="Y1334" s="450"/>
      <c r="Z1334" s="450"/>
      <c r="AA1334" s="255"/>
      <c r="AB1334" s="255"/>
      <c r="AC1334" s="255"/>
      <c r="AD1334" s="255"/>
      <c r="AE1334" s="255"/>
      <c r="AF1334" s="255"/>
      <c r="AG1334" s="255"/>
      <c r="AH1334" s="255"/>
      <c r="AI1334" s="255"/>
      <c r="AJ1334" s="255"/>
      <c r="AK1334" s="255"/>
      <c r="AL1334" s="255"/>
      <c r="AM1334" s="255"/>
      <c r="AN1334" s="255"/>
      <c r="AO1334" s="255"/>
      <c r="AP1334" s="255"/>
    </row>
    <row r="1335" spans="1:42" ht="63">
      <c r="A1335" s="251" t="s">
        <v>66</v>
      </c>
      <c r="B1335" s="378" t="s">
        <v>3450</v>
      </c>
      <c r="C1335" s="251" t="s">
        <v>3451</v>
      </c>
      <c r="D1335" s="251" t="str">
        <f t="shared" si="43"/>
        <v>AA_5
Did your household sell any  [${AA_1}] from July 1, 2014 through June 30,  2015?</v>
      </c>
      <c r="E1335" s="251" t="s">
        <v>3452</v>
      </c>
      <c r="F1335" s="251" t="str">
        <f t="shared" si="42"/>
        <v>AA_5
Hari  [${AA_1}] byagurishijwe muri uru rugo kuva ku ya 1 Nyakanga 2014 kugeza ku ya 30 Kamena 2015?</v>
      </c>
      <c r="G1335" s="450"/>
      <c r="H1335" s="450"/>
      <c r="I1335" s="378"/>
      <c r="J1335" s="378"/>
      <c r="K1335" s="378"/>
      <c r="L1335" s="319"/>
      <c r="M1335" s="450"/>
      <c r="N1335" s="251" t="s">
        <v>43</v>
      </c>
      <c r="O1335" s="450"/>
      <c r="P1335" s="450"/>
      <c r="Q1335" s="450"/>
      <c r="R1335" s="450"/>
      <c r="S1335" s="450"/>
      <c r="T1335" s="450"/>
      <c r="U1335" s="450"/>
      <c r="V1335" s="450"/>
      <c r="W1335" s="450"/>
      <c r="X1335" s="450"/>
      <c r="Y1335" s="450"/>
      <c r="Z1335" s="450"/>
      <c r="AA1335" s="255"/>
      <c r="AB1335" s="255"/>
      <c r="AC1335" s="255"/>
      <c r="AD1335" s="255"/>
      <c r="AE1335" s="255"/>
      <c r="AF1335" s="255"/>
      <c r="AG1335" s="255"/>
      <c r="AH1335" s="255"/>
      <c r="AI1335" s="255"/>
      <c r="AJ1335" s="255"/>
      <c r="AK1335" s="255"/>
      <c r="AL1335" s="255"/>
      <c r="AM1335" s="255"/>
      <c r="AN1335" s="255"/>
      <c r="AO1335" s="255"/>
      <c r="AP1335" s="255"/>
    </row>
    <row r="1336" spans="1:42" ht="47.25">
      <c r="A1336" s="378" t="s">
        <v>48</v>
      </c>
      <c r="B1336" s="378" t="s">
        <v>3453</v>
      </c>
      <c r="C1336" s="251" t="s">
        <v>384</v>
      </c>
      <c r="D1336" s="251" t="str">
        <f t="shared" si="43"/>
        <v>AA_6
How many?</v>
      </c>
      <c r="E1336" s="251" t="s">
        <v>3454</v>
      </c>
      <c r="F1336" s="251" t="str">
        <f t="shared" si="42"/>
        <v>AA_6
Ni bingahe?</v>
      </c>
      <c r="G1336" s="450"/>
      <c r="H1336" s="450"/>
      <c r="I1336" s="378"/>
      <c r="J1336" s="378" t="s">
        <v>3444</v>
      </c>
      <c r="K1336" s="378"/>
      <c r="L1336" s="319" t="s">
        <v>3455</v>
      </c>
      <c r="M1336" s="450"/>
      <c r="N1336" s="251" t="s">
        <v>43</v>
      </c>
      <c r="O1336" s="450"/>
      <c r="P1336" s="450"/>
      <c r="Q1336" s="450"/>
      <c r="R1336" s="450"/>
      <c r="S1336" s="450"/>
      <c r="T1336" s="450"/>
      <c r="U1336" s="450"/>
      <c r="V1336" s="450"/>
      <c r="W1336" s="450"/>
      <c r="X1336" s="450"/>
      <c r="Y1336" s="450"/>
      <c r="Z1336" s="450"/>
      <c r="AA1336" s="255"/>
      <c r="AB1336" s="255"/>
      <c r="AC1336" s="255"/>
      <c r="AD1336" s="255"/>
      <c r="AE1336" s="255"/>
      <c r="AF1336" s="255"/>
      <c r="AG1336" s="255"/>
      <c r="AH1336" s="255"/>
      <c r="AI1336" s="255"/>
      <c r="AJ1336" s="255"/>
      <c r="AK1336" s="255"/>
      <c r="AL1336" s="255"/>
      <c r="AM1336" s="255"/>
      <c r="AN1336" s="255"/>
      <c r="AO1336" s="255"/>
      <c r="AP1336" s="255"/>
    </row>
    <row r="1337" spans="1:42" ht="47.25">
      <c r="A1337" s="378" t="s">
        <v>48</v>
      </c>
      <c r="B1337" s="378" t="s">
        <v>3456</v>
      </c>
      <c r="C1337" s="251" t="s">
        <v>3457</v>
      </c>
      <c r="D1337" s="251" t="str">
        <f t="shared" si="43"/>
        <v>AA_7
How much in total did you earn?</v>
      </c>
      <c r="E1337" s="251" t="s">
        <v>3458</v>
      </c>
      <c r="F1337" s="251" t="str">
        <f t="shared" si="42"/>
        <v>AA_7
Wabivanyemo amafaranga angahe?</v>
      </c>
      <c r="G1337" s="450"/>
      <c r="H1337" s="450"/>
      <c r="I1337" s="378"/>
      <c r="J1337" s="378" t="s">
        <v>3449</v>
      </c>
      <c r="K1337" s="378"/>
      <c r="L1337" s="319" t="s">
        <v>3455</v>
      </c>
      <c r="M1337" s="450"/>
      <c r="N1337" s="251" t="s">
        <v>43</v>
      </c>
      <c r="O1337" s="450"/>
      <c r="P1337" s="450"/>
      <c r="Q1337" s="450"/>
      <c r="R1337" s="450"/>
      <c r="S1337" s="450"/>
      <c r="T1337" s="450"/>
      <c r="U1337" s="450"/>
      <c r="V1337" s="450"/>
      <c r="W1337" s="450"/>
      <c r="X1337" s="450"/>
      <c r="Y1337" s="450"/>
      <c r="Z1337" s="450"/>
      <c r="AA1337" s="255"/>
      <c r="AB1337" s="255"/>
      <c r="AC1337" s="255"/>
      <c r="AD1337" s="255"/>
      <c r="AE1337" s="255"/>
      <c r="AF1337" s="255"/>
      <c r="AG1337" s="255"/>
      <c r="AH1337" s="255"/>
      <c r="AI1337" s="255"/>
      <c r="AJ1337" s="255"/>
      <c r="AK1337" s="255"/>
      <c r="AL1337" s="255"/>
      <c r="AM1337" s="255"/>
      <c r="AN1337" s="255"/>
      <c r="AO1337" s="255"/>
      <c r="AP1337" s="255"/>
    </row>
    <row r="1338" spans="1:42" ht="63">
      <c r="A1338" s="378" t="s">
        <v>48</v>
      </c>
      <c r="B1338" s="378" t="s">
        <v>3459</v>
      </c>
      <c r="C1338" s="251" t="s">
        <v>3460</v>
      </c>
      <c r="D1338" s="251" t="str">
        <f t="shared" si="43"/>
        <v>AA_8
How many  [${AA_1}] does your HH currently own, in total?</v>
      </c>
      <c r="E1338" s="251" t="s">
        <v>3461</v>
      </c>
      <c r="F1338" s="251" t="str">
        <f t="shared" si="42"/>
        <v>AA_8
Muri uru rugo mutunze  [${AA_1}] bingahe byose hamwe?</v>
      </c>
      <c r="G1338" s="450"/>
      <c r="H1338" s="450"/>
      <c r="I1338" s="378"/>
      <c r="J1338" s="378" t="s">
        <v>3462</v>
      </c>
      <c r="K1338" s="378"/>
      <c r="L1338" s="378"/>
      <c r="M1338" s="450"/>
      <c r="N1338" s="251" t="s">
        <v>43</v>
      </c>
      <c r="O1338" s="450"/>
      <c r="P1338" s="450"/>
      <c r="Q1338" s="450"/>
      <c r="R1338" s="450"/>
      <c r="S1338" s="450"/>
      <c r="T1338" s="450"/>
      <c r="U1338" s="450"/>
      <c r="V1338" s="450"/>
      <c r="W1338" s="450"/>
      <c r="X1338" s="450"/>
      <c r="Y1338" s="450"/>
      <c r="Z1338" s="450"/>
      <c r="AA1338" s="255"/>
      <c r="AB1338" s="255"/>
      <c r="AC1338" s="255"/>
      <c r="AD1338" s="255"/>
      <c r="AE1338" s="255"/>
      <c r="AF1338" s="255"/>
      <c r="AG1338" s="255"/>
      <c r="AH1338" s="255"/>
      <c r="AI1338" s="255"/>
      <c r="AJ1338" s="255"/>
      <c r="AK1338" s="255"/>
      <c r="AL1338" s="255"/>
      <c r="AM1338" s="255"/>
      <c r="AN1338" s="255"/>
      <c r="AO1338" s="255"/>
      <c r="AP1338" s="255"/>
    </row>
    <row r="1339" spans="1:42" ht="47.25">
      <c r="A1339" s="378" t="s">
        <v>315</v>
      </c>
      <c r="B1339" s="378"/>
      <c r="C1339" s="450"/>
      <c r="D1339" s="251" t="str">
        <f t="shared" si="43"/>
        <v xml:space="preserve">
</v>
      </c>
      <c r="E1339" s="450"/>
      <c r="F1339" s="251" t="str">
        <f t="shared" si="42"/>
        <v xml:space="preserve">
</v>
      </c>
      <c r="G1339" s="450"/>
      <c r="H1339" s="450"/>
      <c r="I1339" s="378"/>
      <c r="J1339" s="378"/>
      <c r="K1339" s="378"/>
      <c r="L1339" s="319"/>
      <c r="M1339" s="450"/>
      <c r="N1339" s="450"/>
      <c r="O1339" s="450"/>
      <c r="P1339" s="450"/>
      <c r="Q1339" s="450"/>
      <c r="R1339" s="450"/>
      <c r="S1339" s="450"/>
      <c r="T1339" s="450"/>
      <c r="U1339" s="450"/>
      <c r="V1339" s="450"/>
      <c r="W1339" s="450"/>
      <c r="X1339" s="450"/>
      <c r="Y1339" s="450"/>
      <c r="Z1339" s="450"/>
      <c r="AA1339" s="255"/>
      <c r="AB1339" s="255"/>
      <c r="AC1339" s="255"/>
      <c r="AD1339" s="255"/>
      <c r="AE1339" s="255"/>
      <c r="AF1339" s="255"/>
      <c r="AG1339" s="255"/>
      <c r="AH1339" s="255"/>
      <c r="AI1339" s="255"/>
      <c r="AJ1339" s="255"/>
      <c r="AK1339" s="255"/>
      <c r="AL1339" s="255"/>
      <c r="AM1339" s="255"/>
      <c r="AN1339" s="255"/>
      <c r="AO1339" s="255"/>
      <c r="AP1339" s="255"/>
    </row>
    <row r="1340" spans="1:42" ht="63">
      <c r="A1340" s="251" t="s">
        <v>22</v>
      </c>
      <c r="B1340" s="251" t="s">
        <v>3463</v>
      </c>
      <c r="C1340" s="251" t="s">
        <v>3464</v>
      </c>
      <c r="D1340" s="251" t="str">
        <f t="shared" si="43"/>
        <v>Module_L
Now, we are going to talk about Rural Finance</v>
      </c>
      <c r="E1340" s="251" t="s">
        <v>3465</v>
      </c>
      <c r="F1340" s="251" t="str">
        <f t="shared" si="42"/>
        <v>Module_L
Ubu noheho tugiye kuganira ku bijyanye no kwizigamira no kwaka inguzanyo/ideni</v>
      </c>
      <c r="G1340" s="450"/>
      <c r="H1340" s="450"/>
      <c r="I1340" s="450"/>
      <c r="J1340" s="450"/>
      <c r="K1340" s="450"/>
      <c r="L1340" s="450"/>
      <c r="M1340" s="450"/>
      <c r="N1340" s="450"/>
      <c r="O1340" s="450"/>
      <c r="P1340" s="450"/>
      <c r="Q1340" s="450"/>
      <c r="R1340" s="450"/>
      <c r="S1340" s="450"/>
      <c r="T1340" s="450"/>
      <c r="U1340" s="450"/>
      <c r="V1340" s="450"/>
      <c r="W1340" s="450"/>
      <c r="X1340" s="450"/>
      <c r="Y1340" s="450"/>
      <c r="Z1340" s="450"/>
      <c r="AA1340" s="255"/>
      <c r="AB1340" s="255"/>
      <c r="AC1340" s="255"/>
      <c r="AD1340" s="255"/>
      <c r="AE1340" s="255"/>
      <c r="AF1340" s="255"/>
      <c r="AG1340" s="255"/>
      <c r="AH1340" s="255"/>
      <c r="AI1340" s="255"/>
      <c r="AJ1340" s="255"/>
      <c r="AK1340" s="255"/>
      <c r="AL1340" s="255"/>
      <c r="AM1340" s="255"/>
      <c r="AN1340" s="255"/>
      <c r="AO1340" s="255"/>
      <c r="AP1340" s="255"/>
    </row>
    <row r="1341" spans="1:42" s="10" customFormat="1" ht="47.25">
      <c r="A1341" s="251" t="s">
        <v>36</v>
      </c>
      <c r="B1341" s="360" t="s">
        <v>3466</v>
      </c>
      <c r="C1341" s="360" t="s">
        <v>3466</v>
      </c>
      <c r="D1341" s="251" t="str">
        <f t="shared" si="43"/>
        <v>start_mod_L
start_mod_L</v>
      </c>
      <c r="E1341" s="360" t="s">
        <v>3466</v>
      </c>
      <c r="F1341" s="251" t="str">
        <f t="shared" si="42"/>
        <v>start_mod_L
start_mod_L</v>
      </c>
      <c r="G1341" s="251"/>
      <c r="H1341" s="251"/>
      <c r="I1341" s="251"/>
      <c r="J1341" s="304"/>
      <c r="K1341" s="251"/>
      <c r="L1341" s="251"/>
      <c r="M1341" s="251"/>
      <c r="N1341" s="251"/>
      <c r="O1341" s="251"/>
      <c r="P1341" s="251"/>
      <c r="Q1341" s="251" t="s">
        <v>38</v>
      </c>
      <c r="R1341" s="251"/>
      <c r="S1341" s="319"/>
      <c r="T1341" s="319"/>
      <c r="U1341" s="319"/>
      <c r="V1341" s="319"/>
      <c r="W1341" s="319"/>
      <c r="X1341" s="319"/>
      <c r="Y1341" s="319"/>
      <c r="Z1341" s="319"/>
      <c r="AA1341" s="319"/>
      <c r="AB1341" s="319"/>
      <c r="AC1341" s="319"/>
      <c r="AD1341" s="319"/>
      <c r="AE1341" s="319"/>
      <c r="AF1341" s="319"/>
      <c r="AG1341" s="319"/>
      <c r="AH1341" s="319"/>
      <c r="AI1341" s="319"/>
      <c r="AJ1341" s="319"/>
      <c r="AK1341" s="319"/>
      <c r="AL1341" s="319"/>
      <c r="AM1341" s="319"/>
      <c r="AN1341" s="319"/>
      <c r="AO1341" s="319"/>
      <c r="AP1341" s="319"/>
    </row>
    <row r="1342" spans="1:42" s="7" customFormat="1" ht="63">
      <c r="A1342" s="251" t="s">
        <v>66</v>
      </c>
      <c r="B1342" s="251" t="s">
        <v>3467</v>
      </c>
      <c r="C1342" s="251" t="s">
        <v>3468</v>
      </c>
      <c r="D1342" s="251" t="str">
        <f t="shared" si="43"/>
        <v>RF_1
Does your HH currently have a formal bank account (at a bank/SACCO/COOPEC)?</v>
      </c>
      <c r="E1342" s="251" t="s">
        <v>3469</v>
      </c>
      <c r="F1342" s="251" t="str">
        <f t="shared" si="42"/>
        <v>RF_1
Ese kuri ubu urugo rwanyu hari konti rufite mu ma banki yemewe (banki/SACCO/COOPEC)?</v>
      </c>
      <c r="G1342" s="251"/>
      <c r="H1342" s="251"/>
      <c r="I1342" s="251"/>
      <c r="J1342" s="251"/>
      <c r="K1342" s="251"/>
      <c r="L1342" s="251"/>
      <c r="M1342" s="251"/>
      <c r="N1342" s="251" t="s">
        <v>43</v>
      </c>
      <c r="O1342" s="251"/>
      <c r="P1342" s="251"/>
      <c r="Q1342" s="251"/>
      <c r="R1342" s="251"/>
      <c r="S1342" s="251"/>
      <c r="T1342" s="251"/>
      <c r="U1342" s="251"/>
      <c r="V1342" s="251"/>
      <c r="W1342" s="251"/>
      <c r="X1342" s="251"/>
      <c r="Y1342" s="251"/>
      <c r="Z1342" s="251"/>
      <c r="AA1342" s="251"/>
      <c r="AB1342" s="251"/>
      <c r="AC1342" s="251"/>
      <c r="AD1342" s="251"/>
      <c r="AE1342" s="251"/>
      <c r="AF1342" s="251"/>
      <c r="AG1342" s="251"/>
      <c r="AH1342" s="251"/>
      <c r="AI1342" s="251"/>
      <c r="AJ1342" s="251"/>
      <c r="AK1342" s="251"/>
      <c r="AL1342" s="251"/>
      <c r="AM1342" s="251"/>
      <c r="AN1342" s="251"/>
      <c r="AO1342" s="251"/>
      <c r="AP1342" s="251"/>
    </row>
    <row r="1343" spans="1:42" ht="63">
      <c r="A1343" s="251" t="s">
        <v>48</v>
      </c>
      <c r="B1343" s="251" t="s">
        <v>3470</v>
      </c>
      <c r="C1343" s="251" t="s">
        <v>3471</v>
      </c>
      <c r="D1343" s="251" t="str">
        <f t="shared" si="43"/>
        <v>RF_2
What is your HH's current amount of formal savings ?</v>
      </c>
      <c r="E1343" s="251" t="s">
        <v>3472</v>
      </c>
      <c r="F1343" s="251" t="str">
        <f t="shared" si="42"/>
        <v>RF_2
Kuri ubu, ni amafaranga angahe urugo rwanyu ruzigamye muri iyo banki/SACCO/COOPEC?</v>
      </c>
      <c r="G1343" s="450"/>
      <c r="H1343" s="450"/>
      <c r="I1343" s="450"/>
      <c r="J1343" s="450"/>
      <c r="K1343" s="450"/>
      <c r="L1343" s="251" t="s">
        <v>3473</v>
      </c>
      <c r="M1343" s="450"/>
      <c r="N1343" s="251" t="s">
        <v>43</v>
      </c>
      <c r="O1343" s="450"/>
      <c r="P1343" s="450"/>
      <c r="Q1343" s="450"/>
      <c r="R1343" s="450"/>
      <c r="S1343" s="450"/>
      <c r="T1343" s="450"/>
      <c r="U1343" s="450"/>
      <c r="V1343" s="450"/>
      <c r="W1343" s="450"/>
      <c r="X1343" s="450"/>
      <c r="Y1343" s="450"/>
      <c r="Z1343" s="450"/>
      <c r="AA1343" s="255"/>
      <c r="AB1343" s="255"/>
      <c r="AC1343" s="255"/>
      <c r="AD1343" s="255"/>
      <c r="AE1343" s="255"/>
      <c r="AF1343" s="255"/>
      <c r="AG1343" s="255"/>
      <c r="AH1343" s="255"/>
      <c r="AI1343" s="255"/>
      <c r="AJ1343" s="255"/>
      <c r="AK1343" s="255"/>
      <c r="AL1343" s="255"/>
      <c r="AM1343" s="255"/>
      <c r="AN1343" s="255"/>
      <c r="AO1343" s="255"/>
      <c r="AP1343" s="255"/>
    </row>
    <row r="1344" spans="1:42" ht="63">
      <c r="A1344" s="251" t="s">
        <v>3474</v>
      </c>
      <c r="B1344" s="251" t="s">
        <v>3475</v>
      </c>
      <c r="C1344" s="251" t="s">
        <v>3476</v>
      </c>
      <c r="D1344" s="251" t="str">
        <f t="shared" si="43"/>
        <v>RF_3
When was the last time you made a deposit in a formal bank account?</v>
      </c>
      <c r="E1344" s="251" t="s">
        <v>3477</v>
      </c>
      <c r="F1344" s="251" t="str">
        <f t="shared" si="42"/>
        <v>RF_3
Ni ryari uheruka kubitsa cyangwa kubikuza kuri konti yawe?</v>
      </c>
      <c r="G1344" s="450"/>
      <c r="H1344" s="450"/>
      <c r="I1344" s="450"/>
      <c r="J1344" s="450"/>
      <c r="K1344" s="450"/>
      <c r="L1344" s="251" t="s">
        <v>3473</v>
      </c>
      <c r="M1344" s="450"/>
      <c r="N1344" s="251" t="s">
        <v>43</v>
      </c>
      <c r="O1344" s="450"/>
      <c r="P1344" s="450"/>
      <c r="Q1344" s="450"/>
      <c r="R1344" s="450"/>
      <c r="S1344" s="450"/>
      <c r="T1344" s="450"/>
      <c r="U1344" s="450"/>
      <c r="V1344" s="450"/>
      <c r="W1344" s="450"/>
      <c r="X1344" s="450"/>
      <c r="Y1344" s="450"/>
      <c r="Z1344" s="450"/>
      <c r="AA1344" s="255"/>
      <c r="AB1344" s="255"/>
      <c r="AC1344" s="255"/>
      <c r="AD1344" s="255"/>
      <c r="AE1344" s="255"/>
      <c r="AF1344" s="255"/>
      <c r="AG1344" s="255"/>
      <c r="AH1344" s="255"/>
      <c r="AI1344" s="255"/>
      <c r="AJ1344" s="255"/>
      <c r="AK1344" s="255"/>
      <c r="AL1344" s="255"/>
      <c r="AM1344" s="255"/>
      <c r="AN1344" s="255"/>
      <c r="AO1344" s="255"/>
      <c r="AP1344" s="255"/>
    </row>
    <row r="1345" spans="1:42" ht="63">
      <c r="A1345" s="251" t="s">
        <v>48</v>
      </c>
      <c r="B1345" s="251" t="s">
        <v>3478</v>
      </c>
      <c r="C1345" s="251" t="s">
        <v>3479</v>
      </c>
      <c r="D1345" s="251" t="str">
        <f t="shared" si="43"/>
        <v>RF_4
How much does your HH contribute to ROSCAs each month?</v>
      </c>
      <c r="E1345" s="251" t="s">
        <v>3480</v>
      </c>
      <c r="F1345" s="251" t="str">
        <f t="shared" si="42"/>
        <v>RF_4
Ni amafaranga angahe urugo rwanyu ruzigama buri kwezi mu bimina byo kugurizanya?</v>
      </c>
      <c r="G1345" s="450"/>
      <c r="H1345" s="450"/>
      <c r="I1345" s="450"/>
      <c r="J1345" s="450"/>
      <c r="K1345" s="450"/>
      <c r="L1345" s="450"/>
      <c r="M1345" s="450"/>
      <c r="N1345" s="251" t="s">
        <v>43</v>
      </c>
      <c r="O1345" s="450"/>
      <c r="P1345" s="450"/>
      <c r="Q1345" s="450"/>
      <c r="R1345" s="450"/>
      <c r="S1345" s="450"/>
      <c r="T1345" s="450"/>
      <c r="U1345" s="450"/>
      <c r="V1345" s="450"/>
      <c r="W1345" s="450"/>
      <c r="X1345" s="450"/>
      <c r="Y1345" s="450"/>
      <c r="Z1345" s="450"/>
      <c r="AA1345" s="255"/>
      <c r="AB1345" s="255"/>
      <c r="AC1345" s="255"/>
      <c r="AD1345" s="255"/>
      <c r="AE1345" s="255"/>
      <c r="AF1345" s="255"/>
      <c r="AG1345" s="255"/>
      <c r="AH1345" s="255"/>
      <c r="AI1345" s="255"/>
      <c r="AJ1345" s="255"/>
      <c r="AK1345" s="255"/>
      <c r="AL1345" s="255"/>
      <c r="AM1345" s="255"/>
      <c r="AN1345" s="255"/>
      <c r="AO1345" s="255"/>
      <c r="AP1345" s="255"/>
    </row>
    <row r="1346" spans="1:42" ht="63">
      <c r="A1346" s="251" t="s">
        <v>48</v>
      </c>
      <c r="B1346" s="251" t="s">
        <v>3481</v>
      </c>
      <c r="C1346" s="251" t="s">
        <v>3482</v>
      </c>
      <c r="D1346" s="251" t="str">
        <f t="shared" si="43"/>
        <v>RF_5
What is your HH's current amount of informal savings, not including any contributions to ROSCAs?</v>
      </c>
      <c r="E1346" s="251" t="s">
        <v>3483</v>
      </c>
      <c r="F1346" s="251" t="str">
        <f t="shared" si="42"/>
        <v>RF_5
Kuri ubu, ni amafaranga angahe urugo rwanyu ruzigamye ahandi hantu tutavuze haruguru?</v>
      </c>
      <c r="G1346" s="450"/>
      <c r="H1346" s="450"/>
      <c r="I1346" s="450"/>
      <c r="J1346" s="450"/>
      <c r="K1346" s="450"/>
      <c r="L1346" s="450"/>
      <c r="M1346" s="450"/>
      <c r="N1346" s="251" t="s">
        <v>43</v>
      </c>
      <c r="O1346" s="450"/>
      <c r="P1346" s="450"/>
      <c r="Q1346" s="450"/>
      <c r="R1346" s="450"/>
      <c r="S1346" s="450"/>
      <c r="T1346" s="450"/>
      <c r="U1346" s="450"/>
      <c r="V1346" s="450"/>
      <c r="W1346" s="450"/>
      <c r="X1346" s="450"/>
      <c r="Y1346" s="450"/>
      <c r="Z1346" s="450"/>
      <c r="AA1346" s="255"/>
      <c r="AB1346" s="255"/>
      <c r="AC1346" s="255"/>
      <c r="AD1346" s="255"/>
      <c r="AE1346" s="255"/>
      <c r="AF1346" s="255"/>
      <c r="AG1346" s="255"/>
      <c r="AH1346" s="255"/>
      <c r="AI1346" s="255"/>
      <c r="AJ1346" s="255"/>
      <c r="AK1346" s="255"/>
      <c r="AL1346" s="255"/>
      <c r="AM1346" s="255"/>
      <c r="AN1346" s="255"/>
      <c r="AO1346" s="255"/>
      <c r="AP1346" s="255"/>
    </row>
    <row r="1347" spans="1:42" ht="47.25">
      <c r="A1347" s="251" t="s">
        <v>22</v>
      </c>
      <c r="B1347" s="251" t="s">
        <v>3484</v>
      </c>
      <c r="C1347" s="251" t="s">
        <v>3485</v>
      </c>
      <c r="D1347" s="251" t="str">
        <f t="shared" si="43"/>
        <v>Module_R
Now, we are going to talk abut Credits</v>
      </c>
      <c r="E1347" s="251" t="s">
        <v>3486</v>
      </c>
      <c r="F1347" s="251" t="str">
        <f t="shared" si="42"/>
        <v>Module_R
Ubu noneho tugiye kuganira ku bijyanye n'inguzanyo</v>
      </c>
      <c r="G1347" s="450"/>
      <c r="H1347" s="450"/>
      <c r="I1347" s="450"/>
      <c r="J1347" s="450"/>
      <c r="K1347" s="450"/>
      <c r="L1347" s="450"/>
      <c r="M1347" s="450"/>
      <c r="N1347" s="450"/>
      <c r="O1347" s="450"/>
      <c r="P1347" s="450"/>
      <c r="Q1347" s="450"/>
      <c r="R1347" s="450"/>
      <c r="S1347" s="450"/>
      <c r="T1347" s="450"/>
      <c r="U1347" s="450"/>
      <c r="V1347" s="450"/>
      <c r="W1347" s="450"/>
      <c r="X1347" s="450"/>
      <c r="Y1347" s="450"/>
      <c r="Z1347" s="450"/>
    </row>
    <row r="1348" spans="1:42" s="10" customFormat="1" ht="47.25">
      <c r="A1348" s="251" t="s">
        <v>36</v>
      </c>
      <c r="B1348" s="360" t="s">
        <v>3487</v>
      </c>
      <c r="C1348" s="360" t="s">
        <v>3487</v>
      </c>
      <c r="D1348" s="251" t="str">
        <f t="shared" si="43"/>
        <v>start_mod_R
start_mod_R</v>
      </c>
      <c r="E1348" s="360" t="s">
        <v>3487</v>
      </c>
      <c r="F1348" s="251" t="str">
        <f t="shared" si="42"/>
        <v>start_mod_R
start_mod_R</v>
      </c>
      <c r="G1348" s="251"/>
      <c r="H1348" s="251"/>
      <c r="I1348" s="251"/>
      <c r="J1348" s="304"/>
      <c r="K1348" s="251"/>
      <c r="L1348" s="251"/>
      <c r="M1348" s="251"/>
      <c r="N1348" s="251"/>
      <c r="O1348" s="251"/>
      <c r="P1348" s="251"/>
      <c r="Q1348" s="251" t="s">
        <v>38</v>
      </c>
      <c r="R1348" s="251"/>
      <c r="S1348" s="319"/>
      <c r="T1348" s="319"/>
      <c r="U1348" s="319"/>
      <c r="V1348" s="319"/>
      <c r="W1348" s="319"/>
      <c r="X1348" s="319"/>
      <c r="Y1348" s="319"/>
      <c r="Z1348" s="319"/>
    </row>
    <row r="1349" spans="1:42" s="11" customFormat="1" ht="47.25">
      <c r="A1349" s="377" t="s">
        <v>232</v>
      </c>
      <c r="B1349" s="251" t="s">
        <v>3488</v>
      </c>
      <c r="C1349" s="251" t="s">
        <v>3489</v>
      </c>
      <c r="D1349" s="251" t="str">
        <f t="shared" si="43"/>
        <v>crd_repeat
Credit</v>
      </c>
      <c r="E1349" s="251" t="s">
        <v>3489</v>
      </c>
      <c r="F1349" s="251" t="str">
        <f t="shared" si="42"/>
        <v>crd_repeat
Credit</v>
      </c>
      <c r="G1349" s="251"/>
      <c r="H1349" s="251"/>
      <c r="I1349" s="259"/>
      <c r="J1349" s="259"/>
      <c r="K1349" s="259"/>
      <c r="L1349" s="259"/>
      <c r="M1349" s="259"/>
      <c r="N1349" s="251"/>
      <c r="O1349" s="259"/>
      <c r="P1349" s="259"/>
      <c r="Q1349" s="259"/>
      <c r="R1349" s="259" t="s">
        <v>3490</v>
      </c>
      <c r="S1349" s="259"/>
      <c r="T1349" s="259"/>
      <c r="U1349" s="259"/>
      <c r="V1349" s="259"/>
      <c r="W1349" s="259"/>
      <c r="X1349" s="259"/>
      <c r="Y1349" s="259"/>
      <c r="Z1349" s="259"/>
    </row>
    <row r="1350" spans="1:42" ht="47.25">
      <c r="A1350" s="378" t="s">
        <v>59</v>
      </c>
      <c r="B1350" s="377" t="s">
        <v>3491</v>
      </c>
      <c r="C1350" s="251" t="s">
        <v>3492</v>
      </c>
      <c r="D1350" s="251" t="str">
        <f t="shared" si="43"/>
        <v>crdid
Credit  ID</v>
      </c>
      <c r="E1350" s="251"/>
      <c r="F1350" s="251" t="str">
        <f t="shared" si="42"/>
        <v xml:space="preserve">crdid
</v>
      </c>
      <c r="G1350" s="251"/>
      <c r="H1350" s="251"/>
      <c r="I1350" s="450"/>
      <c r="J1350" s="450"/>
      <c r="K1350" s="450"/>
      <c r="L1350" s="450"/>
      <c r="M1350" s="450"/>
      <c r="N1350" s="251"/>
      <c r="O1350" s="450"/>
      <c r="P1350" s="450"/>
      <c r="Q1350" s="259" t="s">
        <v>238</v>
      </c>
      <c r="R1350" s="450"/>
      <c r="S1350" s="450"/>
      <c r="T1350" s="450"/>
      <c r="U1350" s="450"/>
      <c r="V1350" s="450"/>
      <c r="W1350" s="450"/>
      <c r="X1350" s="450"/>
      <c r="Y1350" s="450"/>
      <c r="Z1350" s="450"/>
    </row>
    <row r="1351" spans="1:42" ht="47.25">
      <c r="A1351" s="378" t="s">
        <v>59</v>
      </c>
      <c r="B1351" s="377" t="s">
        <v>3493</v>
      </c>
      <c r="C1351" s="251" t="s">
        <v>3494</v>
      </c>
      <c r="D1351" s="251" t="str">
        <f t="shared" si="43"/>
        <v>CD_1
Creditor  List</v>
      </c>
      <c r="E1351" s="251"/>
      <c r="F1351" s="251" t="str">
        <f t="shared" si="42"/>
        <v xml:space="preserve">CD_1
</v>
      </c>
      <c r="G1351" s="251"/>
      <c r="H1351" s="251"/>
      <c r="I1351" s="450"/>
      <c r="J1351" s="450"/>
      <c r="K1351" s="450"/>
      <c r="L1351" s="450"/>
      <c r="M1351" s="450"/>
      <c r="N1351" s="251"/>
      <c r="O1351" s="450"/>
      <c r="P1351" s="450"/>
      <c r="Q1351" s="259" t="s">
        <v>3495</v>
      </c>
      <c r="R1351" s="450"/>
      <c r="S1351" s="450"/>
      <c r="T1351" s="450"/>
      <c r="U1351" s="450"/>
      <c r="V1351" s="450"/>
      <c r="W1351" s="450"/>
      <c r="X1351" s="450"/>
      <c r="Y1351" s="450"/>
      <c r="Z1351" s="450"/>
    </row>
    <row r="1352" spans="1:42" ht="63">
      <c r="A1352" s="377" t="s">
        <v>66</v>
      </c>
      <c r="B1352" s="377" t="s">
        <v>3496</v>
      </c>
      <c r="C1352" s="251" t="s">
        <v>3497</v>
      </c>
      <c r="D1352" s="251" t="str">
        <f t="shared" si="43"/>
        <v>CD_2
From July 2014 through June 2015, have you requested a loan from [${CD_1}]?</v>
      </c>
      <c r="E1352" s="251" t="s">
        <v>3498</v>
      </c>
      <c r="F1352" s="251" t="str">
        <f t="shared" si="42"/>
        <v>CD_2
Kuva muri Nyakanga 2014 kugeza kuri Kamena 2015, wigeze waka inguzanyo/ideni muri [${CD_1}]?</v>
      </c>
      <c r="G1352" s="450"/>
      <c r="H1352" s="450"/>
      <c r="I1352" s="319"/>
      <c r="J1352" s="319"/>
      <c r="K1352" s="319"/>
      <c r="L1352" s="319"/>
      <c r="M1352" s="319"/>
      <c r="N1352" s="251" t="s">
        <v>43</v>
      </c>
      <c r="O1352" s="319"/>
      <c r="P1352" s="319"/>
      <c r="Q1352" s="319"/>
      <c r="R1352" s="319"/>
      <c r="S1352" s="319"/>
      <c r="T1352" s="319"/>
      <c r="U1352" s="319"/>
      <c r="V1352" s="319"/>
      <c r="W1352" s="319"/>
      <c r="X1352" s="319"/>
      <c r="Y1352" s="319"/>
      <c r="Z1352" s="319"/>
    </row>
    <row r="1353" spans="1:42" ht="47.25">
      <c r="A1353" s="377" t="s">
        <v>66</v>
      </c>
      <c r="B1353" s="377" t="s">
        <v>3499</v>
      </c>
      <c r="C1353" s="251" t="s">
        <v>3500</v>
      </c>
      <c r="D1353" s="251" t="str">
        <f t="shared" si="43"/>
        <v>CD_3
Did you receive a loan from [${CD_1}]?</v>
      </c>
      <c r="E1353" s="251" t="s">
        <v>3501</v>
      </c>
      <c r="F1353" s="251" t="str">
        <f t="shared" ref="F1353:F1416" si="44">$B1353&amp;"
"&amp;$E1353</f>
        <v>CD_3
Wigeze uhabwa inguzanyo na  [${CD_1}]?</v>
      </c>
      <c r="G1353" s="450"/>
      <c r="H1353" s="450"/>
      <c r="I1353" s="377"/>
      <c r="J1353" s="377"/>
      <c r="K1353" s="450"/>
      <c r="L1353" s="251" t="s">
        <v>3502</v>
      </c>
      <c r="M1353" s="450"/>
      <c r="N1353" s="251" t="s">
        <v>43</v>
      </c>
      <c r="O1353" s="450"/>
      <c r="P1353" s="450"/>
      <c r="Q1353" s="450"/>
      <c r="R1353" s="450"/>
      <c r="S1353" s="450"/>
      <c r="T1353" s="450"/>
      <c r="U1353" s="450"/>
      <c r="V1353" s="450"/>
      <c r="W1353" s="450"/>
      <c r="X1353" s="450"/>
      <c r="Y1353" s="450"/>
      <c r="Z1353" s="450"/>
    </row>
    <row r="1354" spans="1:42" ht="47.25">
      <c r="A1354" s="377" t="s">
        <v>3503</v>
      </c>
      <c r="B1354" s="377" t="s">
        <v>3504</v>
      </c>
      <c r="C1354" s="251" t="s">
        <v>3505</v>
      </c>
      <c r="D1354" s="251" t="str">
        <f t="shared" si="43"/>
        <v>CD_4
Why not?</v>
      </c>
      <c r="E1354" s="251" t="s">
        <v>3506</v>
      </c>
      <c r="F1354" s="251" t="str">
        <f t="shared" si="44"/>
        <v>CD_4
Kubera iki utayihawe?</v>
      </c>
      <c r="G1354" s="450"/>
      <c r="H1354" s="450"/>
      <c r="I1354" s="377"/>
      <c r="J1354" s="377"/>
      <c r="K1354" s="450"/>
      <c r="L1354" s="251" t="s">
        <v>3507</v>
      </c>
      <c r="M1354" s="450"/>
      <c r="N1354" s="251" t="s">
        <v>43</v>
      </c>
      <c r="O1354" s="450"/>
      <c r="P1354" s="450"/>
      <c r="Q1354" s="450"/>
      <c r="R1354" s="450"/>
      <c r="S1354" s="450"/>
      <c r="T1354" s="450"/>
      <c r="U1354" s="450"/>
      <c r="V1354" s="450"/>
      <c r="W1354" s="450"/>
      <c r="X1354" s="450"/>
      <c r="Y1354" s="450"/>
      <c r="Z1354" s="450"/>
    </row>
    <row r="1355" spans="1:42" ht="63">
      <c r="A1355" s="377" t="s">
        <v>3508</v>
      </c>
      <c r="B1355" s="377" t="s">
        <v>3509</v>
      </c>
      <c r="C1355" s="251" t="s">
        <v>3510</v>
      </c>
      <c r="D1355" s="251" t="str">
        <f t="shared" si="43"/>
        <v>CD_5
What was the primary purpose of the loan from [${CD_1}]?</v>
      </c>
      <c r="E1355" s="251" t="s">
        <v>3511</v>
      </c>
      <c r="F1355" s="251" t="str">
        <f t="shared" si="44"/>
        <v>CD_5
Ni iyihe mpamvu y'ingenzi  yatumye waka iyo nguzanyo muri [${CD_1}]?</v>
      </c>
      <c r="G1355" s="450"/>
      <c r="H1355" s="450"/>
      <c r="I1355" s="377"/>
      <c r="J1355" s="377"/>
      <c r="K1355" s="450"/>
      <c r="L1355" s="251" t="s">
        <v>3512</v>
      </c>
      <c r="M1355" s="450"/>
      <c r="N1355" s="251" t="s">
        <v>43</v>
      </c>
      <c r="O1355" s="450"/>
      <c r="P1355" s="450"/>
      <c r="Q1355" s="450"/>
      <c r="R1355" s="450"/>
      <c r="S1355" s="450"/>
      <c r="T1355" s="450"/>
      <c r="U1355" s="450"/>
      <c r="V1355" s="450"/>
      <c r="W1355" s="450"/>
      <c r="X1355" s="450"/>
      <c r="Y1355" s="450"/>
      <c r="Z1355" s="450"/>
    </row>
    <row r="1356" spans="1:42" ht="63">
      <c r="A1356" s="377" t="s">
        <v>66</v>
      </c>
      <c r="B1356" s="377" t="s">
        <v>3513</v>
      </c>
      <c r="C1356" s="251" t="s">
        <v>3514</v>
      </c>
      <c r="D1356" s="251" t="str">
        <f t="shared" si="43"/>
        <v>CD_6
Was any portion of the loan used to pay for agricultural inputs?</v>
      </c>
      <c r="E1356" s="251" t="s">
        <v>3515</v>
      </c>
      <c r="F1356" s="251" t="str">
        <f t="shared" si="44"/>
        <v>CD_6
Muri iyo nguzanyo, hari igice cyari kigenewe kugura  inyongeramusaruro?</v>
      </c>
      <c r="G1356" s="450"/>
      <c r="H1356" s="450"/>
      <c r="I1356" s="377"/>
      <c r="J1356" s="377"/>
      <c r="K1356" s="450"/>
      <c r="L1356" s="251" t="s">
        <v>3512</v>
      </c>
      <c r="M1356" s="450"/>
      <c r="N1356" s="251" t="s">
        <v>43</v>
      </c>
      <c r="O1356" s="450"/>
      <c r="P1356" s="450"/>
      <c r="Q1356" s="450"/>
      <c r="R1356" s="450"/>
      <c r="S1356" s="450"/>
      <c r="T1356" s="450"/>
      <c r="U1356" s="450"/>
      <c r="V1356" s="450"/>
      <c r="W1356" s="450"/>
      <c r="X1356" s="450"/>
      <c r="Y1356" s="450"/>
      <c r="Z1356" s="450"/>
    </row>
    <row r="1357" spans="1:42" ht="63">
      <c r="A1357" s="377" t="s">
        <v>48</v>
      </c>
      <c r="B1357" s="377" t="s">
        <v>3516</v>
      </c>
      <c r="C1357" s="251" t="s">
        <v>3517</v>
      </c>
      <c r="D1357" s="251" t="str">
        <f t="shared" si="43"/>
        <v>CD_7
What was the total amount of the loan  from [${CD_1}]?</v>
      </c>
      <c r="E1357" s="251" t="s">
        <v>3518</v>
      </c>
      <c r="F1357" s="251" t="str">
        <f t="shared" si="44"/>
        <v>CD_7
Inguzanyo yo muri [${CD_1}] yose ingana n'amafaranga angahe?</v>
      </c>
      <c r="G1357" s="450"/>
      <c r="H1357" s="450"/>
      <c r="I1357" s="377"/>
      <c r="J1357" s="378" t="s">
        <v>5772</v>
      </c>
      <c r="K1357" s="450"/>
      <c r="L1357" s="251" t="s">
        <v>3512</v>
      </c>
      <c r="M1357" s="450"/>
      <c r="N1357" s="251" t="s">
        <v>43</v>
      </c>
      <c r="O1357" s="450"/>
      <c r="P1357" s="450"/>
      <c r="Q1357" s="450"/>
      <c r="R1357" s="450"/>
      <c r="S1357" s="450"/>
      <c r="T1357" s="450"/>
      <c r="U1357" s="450"/>
      <c r="V1357" s="450"/>
      <c r="W1357" s="450"/>
      <c r="X1357" s="450"/>
      <c r="Y1357" s="450"/>
      <c r="Z1357" s="450"/>
    </row>
    <row r="1358" spans="1:42" ht="47.25">
      <c r="A1358" s="377" t="s">
        <v>66</v>
      </c>
      <c r="B1358" s="377" t="s">
        <v>3519</v>
      </c>
      <c r="C1358" s="251" t="s">
        <v>3520</v>
      </c>
      <c r="D1358" s="251" t="str">
        <f t="shared" si="43"/>
        <v>CD_8
Is this loan part of a larger group loan?</v>
      </c>
      <c r="E1358" s="251" t="s">
        <v>3521</v>
      </c>
      <c r="F1358" s="251" t="str">
        <f t="shared" si="44"/>
        <v>CD_8
Ese iyi nguzanyo ni imwe mu nguzanyo z'amatsinda?</v>
      </c>
      <c r="G1358" s="450"/>
      <c r="H1358" s="450"/>
      <c r="I1358" s="377"/>
      <c r="J1358" s="377"/>
      <c r="K1358" s="450"/>
      <c r="L1358" s="251" t="s">
        <v>3512</v>
      </c>
      <c r="M1358" s="450"/>
      <c r="N1358" s="251" t="s">
        <v>43</v>
      </c>
      <c r="O1358" s="450"/>
      <c r="P1358" s="450"/>
      <c r="Q1358" s="450"/>
      <c r="R1358" s="450"/>
      <c r="S1358" s="450"/>
      <c r="T1358" s="450"/>
      <c r="U1358" s="450"/>
      <c r="V1358" s="450"/>
      <c r="W1358" s="450"/>
      <c r="X1358" s="450"/>
      <c r="Y1358" s="450"/>
      <c r="Z1358" s="450"/>
    </row>
    <row r="1359" spans="1:42" ht="47.25">
      <c r="A1359" s="377" t="s">
        <v>315</v>
      </c>
      <c r="B1359" s="377"/>
      <c r="C1359" s="251"/>
      <c r="D1359" s="251" t="str">
        <f t="shared" si="43"/>
        <v xml:space="preserve">
</v>
      </c>
      <c r="E1359" s="450"/>
      <c r="F1359" s="251" t="str">
        <f t="shared" si="44"/>
        <v xml:space="preserve">
</v>
      </c>
      <c r="G1359" s="450"/>
      <c r="H1359" s="450"/>
      <c r="I1359" s="377"/>
      <c r="J1359" s="377"/>
      <c r="K1359" s="450"/>
      <c r="L1359" s="450"/>
      <c r="M1359" s="450"/>
      <c r="N1359" s="450"/>
      <c r="O1359" s="450"/>
      <c r="P1359" s="450"/>
      <c r="Q1359" s="450"/>
      <c r="R1359" s="450"/>
      <c r="S1359" s="450"/>
      <c r="T1359" s="450"/>
      <c r="U1359" s="450"/>
      <c r="V1359" s="450"/>
      <c r="W1359" s="450"/>
      <c r="X1359" s="450"/>
      <c r="Y1359" s="450"/>
      <c r="Z1359" s="450"/>
    </row>
    <row r="1360" spans="1:42" ht="47.25">
      <c r="A1360" s="377" t="s">
        <v>447</v>
      </c>
      <c r="B1360" s="377"/>
      <c r="C1360" s="251"/>
      <c r="D1360" s="251" t="str">
        <f t="shared" si="43"/>
        <v xml:space="preserve">
</v>
      </c>
      <c r="E1360" s="450"/>
      <c r="F1360" s="251" t="str">
        <f t="shared" si="44"/>
        <v xml:space="preserve">
</v>
      </c>
      <c r="G1360" s="450"/>
      <c r="H1360" s="450"/>
      <c r="I1360" s="377"/>
      <c r="J1360" s="377"/>
      <c r="K1360" s="450"/>
      <c r="L1360" s="450"/>
      <c r="M1360" s="450"/>
      <c r="N1360" s="450"/>
      <c r="O1360" s="450"/>
      <c r="P1360" s="450"/>
      <c r="Q1360" s="450"/>
      <c r="R1360" s="450"/>
      <c r="S1360" s="450"/>
      <c r="T1360" s="450"/>
      <c r="U1360" s="450"/>
      <c r="V1360" s="450"/>
      <c r="W1360" s="450"/>
      <c r="X1360" s="450"/>
      <c r="Y1360" s="450"/>
      <c r="Z1360" s="450"/>
    </row>
    <row r="1361" spans="1:26" ht="47.25">
      <c r="A1361" s="251" t="s">
        <v>22</v>
      </c>
      <c r="B1361" s="251" t="s">
        <v>3522</v>
      </c>
      <c r="C1361" s="251" t="s">
        <v>3523</v>
      </c>
      <c r="D1361" s="251" t="str">
        <f t="shared" si="43"/>
        <v>module_S
Now, we are going to talk about shocks</v>
      </c>
      <c r="E1361" s="251" t="s">
        <v>3524</v>
      </c>
      <c r="F1361" s="251" t="str">
        <f t="shared" si="44"/>
        <v>module_S
Ubu noneho tugiye kuganira ku bijyanye n'ibiza</v>
      </c>
      <c r="G1361" s="450"/>
      <c r="H1361" s="450"/>
      <c r="I1361" s="450"/>
      <c r="J1361" s="450"/>
      <c r="K1361" s="450"/>
      <c r="L1361" s="450"/>
      <c r="M1361" s="450"/>
      <c r="N1361" s="450"/>
      <c r="O1361" s="450"/>
      <c r="P1361" s="450"/>
      <c r="Q1361" s="450"/>
      <c r="R1361" s="450"/>
      <c r="S1361" s="450"/>
      <c r="T1361" s="450"/>
      <c r="U1361" s="450"/>
      <c r="V1361" s="450"/>
      <c r="W1361" s="450"/>
      <c r="X1361" s="450"/>
      <c r="Y1361" s="450"/>
      <c r="Z1361" s="450"/>
    </row>
    <row r="1362" spans="1:26" s="10" customFormat="1" ht="47.25">
      <c r="A1362" s="251" t="s">
        <v>36</v>
      </c>
      <c r="B1362" s="360" t="s">
        <v>3525</v>
      </c>
      <c r="C1362" s="360" t="s">
        <v>3525</v>
      </c>
      <c r="D1362" s="251" t="str">
        <f t="shared" si="43"/>
        <v>start_mod_S
start_mod_S</v>
      </c>
      <c r="E1362" s="360" t="s">
        <v>3525</v>
      </c>
      <c r="F1362" s="251" t="str">
        <f t="shared" si="44"/>
        <v>start_mod_S
start_mod_S</v>
      </c>
      <c r="G1362" s="251"/>
      <c r="H1362" s="251"/>
      <c r="I1362" s="251"/>
      <c r="J1362" s="304"/>
      <c r="K1362" s="251"/>
      <c r="L1362" s="251"/>
      <c r="M1362" s="251"/>
      <c r="N1362" s="251"/>
      <c r="O1362" s="251"/>
      <c r="P1362" s="251"/>
      <c r="Q1362" s="251" t="s">
        <v>38</v>
      </c>
      <c r="R1362" s="251"/>
      <c r="S1362" s="319"/>
      <c r="T1362" s="319"/>
      <c r="U1362" s="319"/>
      <c r="V1362" s="319"/>
      <c r="W1362" s="319"/>
      <c r="X1362" s="319"/>
      <c r="Y1362" s="319"/>
      <c r="Z1362" s="319"/>
    </row>
    <row r="1363" spans="1:26" ht="78.75">
      <c r="A1363" s="251" t="s">
        <v>66</v>
      </c>
      <c r="B1363" s="251" t="s">
        <v>3526</v>
      </c>
      <c r="C1363" s="251" t="s">
        <v>3527</v>
      </c>
      <c r="D1363" s="251" t="str">
        <f t="shared" si="43"/>
        <v>SH_1
Did you experience  any crop failure due to drought or lack of rainfall in the last 3 years?</v>
      </c>
      <c r="E1363" s="251" t="s">
        <v>3528</v>
      </c>
      <c r="F1363" s="251" t="str">
        <f t="shared" si="44"/>
        <v>SH_1
Ese hari iyangirika ry'ibihingwa urugo rwanyu rwigeze rugira mu myaka 3 ishize bitewe n'amapfa cyangwa kubura kw'imvura?</v>
      </c>
      <c r="G1363" s="450"/>
      <c r="H1363" s="450"/>
      <c r="I1363" s="450"/>
      <c r="J1363" s="450"/>
      <c r="K1363" s="450"/>
      <c r="L1363" s="450"/>
      <c r="M1363" s="450"/>
      <c r="N1363" s="251" t="s">
        <v>43</v>
      </c>
      <c r="O1363" s="450"/>
      <c r="P1363" s="450"/>
      <c r="Q1363" s="450"/>
      <c r="R1363" s="450"/>
      <c r="S1363" s="450"/>
      <c r="T1363" s="450"/>
      <c r="U1363" s="450"/>
      <c r="V1363" s="450"/>
      <c r="W1363" s="450"/>
      <c r="X1363" s="450"/>
      <c r="Y1363" s="450"/>
      <c r="Z1363" s="450"/>
    </row>
    <row r="1364" spans="1:26" ht="63">
      <c r="A1364" s="251" t="s">
        <v>66</v>
      </c>
      <c r="B1364" s="251" t="s">
        <v>3529</v>
      </c>
      <c r="C1364" s="251" t="s">
        <v>3530</v>
      </c>
      <c r="D1364" s="251" t="str">
        <f t="shared" si="43"/>
        <v>SH_2
Did you experience any of these losses during Season 2014 C, Season 2015 A or Season 2015 B ?</v>
      </c>
      <c r="E1364" s="251" t="s">
        <v>3531</v>
      </c>
      <c r="F1364" s="251" t="str">
        <f t="shared" si="44"/>
        <v>SH_2
Ese mwigeze mugira igihombo ku bihingwa mu gihembwe cya C 2014, A 2015 cyangwa B 2015?</v>
      </c>
      <c r="G1364" s="450"/>
      <c r="H1364" s="450"/>
      <c r="I1364" s="450"/>
      <c r="J1364" s="450"/>
      <c r="K1364" s="450"/>
      <c r="L1364" s="450"/>
      <c r="M1364" s="450"/>
      <c r="N1364" s="251" t="s">
        <v>43</v>
      </c>
      <c r="O1364" s="450"/>
      <c r="P1364" s="450"/>
      <c r="Q1364" s="450"/>
      <c r="R1364" s="450"/>
      <c r="S1364" s="450"/>
      <c r="T1364" s="450"/>
      <c r="U1364" s="450"/>
      <c r="V1364" s="450"/>
      <c r="W1364" s="450"/>
      <c r="X1364" s="450"/>
      <c r="Y1364" s="450"/>
      <c r="Z1364" s="450"/>
    </row>
    <row r="1365" spans="1:26" ht="63">
      <c r="A1365" s="251" t="s">
        <v>3018</v>
      </c>
      <c r="B1365" s="251" t="s">
        <v>3532</v>
      </c>
      <c r="C1365" s="251" t="s">
        <v>3533</v>
      </c>
      <c r="D1365" s="251" t="str">
        <f t="shared" si="43"/>
        <v>SH_3
During which seasons  did you experience that shock? (Enumerator Lists all Seasons that apply)</v>
      </c>
      <c r="E1365" s="251" t="s">
        <v>3534</v>
      </c>
      <c r="F1365" s="251" t="str">
        <f t="shared" si="44"/>
        <v>SH_3
Ni mu kihe gihembwe mwagize icyo kiza? (Shyiraho ibihembwe bishoboka )</v>
      </c>
      <c r="G1365" s="450"/>
      <c r="H1365" s="450"/>
      <c r="I1365" s="450"/>
      <c r="J1365" s="450"/>
      <c r="K1365" s="450"/>
      <c r="L1365" s="251" t="s">
        <v>3535</v>
      </c>
      <c r="M1365" s="450"/>
      <c r="N1365" s="251" t="s">
        <v>43</v>
      </c>
      <c r="O1365" s="450"/>
      <c r="P1365" s="450"/>
      <c r="Q1365" s="450"/>
      <c r="R1365" s="450"/>
      <c r="S1365" s="450"/>
      <c r="T1365" s="450"/>
      <c r="U1365" s="450"/>
      <c r="V1365" s="450"/>
      <c r="W1365" s="450"/>
      <c r="X1365" s="450"/>
      <c r="Y1365" s="450"/>
      <c r="Z1365" s="450"/>
    </row>
    <row r="1366" spans="1:26" s="11" customFormat="1" ht="47.25">
      <c r="A1366" s="251" t="s">
        <v>232</v>
      </c>
      <c r="B1366" s="251" t="s">
        <v>3536</v>
      </c>
      <c r="C1366" s="251" t="s">
        <v>3537</v>
      </c>
      <c r="D1366" s="251" t="str">
        <f t="shared" si="43"/>
        <v>SH_group
Shocks</v>
      </c>
      <c r="E1366" s="251" t="s">
        <v>3537</v>
      </c>
      <c r="F1366" s="251" t="str">
        <f t="shared" si="44"/>
        <v>SH_group
Shocks</v>
      </c>
      <c r="G1366" s="251"/>
      <c r="H1366" s="251"/>
      <c r="I1366" s="259"/>
      <c r="J1366" s="259"/>
      <c r="K1366" s="259"/>
      <c r="L1366" s="259"/>
      <c r="M1366" s="259"/>
      <c r="N1366" s="251"/>
      <c r="O1366" s="259"/>
      <c r="P1366" s="259"/>
      <c r="Q1366" s="259"/>
      <c r="R1366" s="259">
        <v>3</v>
      </c>
      <c r="S1366" s="259"/>
      <c r="T1366" s="259"/>
      <c r="U1366" s="259"/>
      <c r="V1366" s="259"/>
      <c r="W1366" s="259"/>
      <c r="X1366" s="259"/>
      <c r="Y1366" s="259"/>
      <c r="Z1366" s="259"/>
    </row>
    <row r="1367" spans="1:26" ht="47.25">
      <c r="A1367" s="251" t="s">
        <v>59</v>
      </c>
      <c r="B1367" s="251" t="s">
        <v>3538</v>
      </c>
      <c r="C1367" s="251" t="s">
        <v>3537</v>
      </c>
      <c r="D1367" s="251" t="str">
        <f t="shared" si="43"/>
        <v>shocksid
Shocks</v>
      </c>
      <c r="E1367" s="251"/>
      <c r="F1367" s="251" t="str">
        <f t="shared" si="44"/>
        <v xml:space="preserve">shocksid
</v>
      </c>
      <c r="G1367" s="251"/>
      <c r="H1367" s="251"/>
      <c r="I1367" s="259"/>
      <c r="J1367" s="259"/>
      <c r="K1367" s="259"/>
      <c r="L1367" s="259"/>
      <c r="M1367" s="259"/>
      <c r="N1367" s="251"/>
      <c r="O1367" s="450"/>
      <c r="P1367" s="450"/>
      <c r="Q1367" s="259" t="s">
        <v>238</v>
      </c>
      <c r="R1367" s="450"/>
      <c r="S1367" s="450"/>
      <c r="T1367" s="450"/>
      <c r="U1367" s="450"/>
      <c r="V1367" s="450"/>
      <c r="W1367" s="450"/>
      <c r="X1367" s="450"/>
      <c r="Y1367" s="450"/>
      <c r="Z1367" s="450"/>
    </row>
    <row r="1368" spans="1:26" ht="47.25">
      <c r="A1368" s="251" t="s">
        <v>59</v>
      </c>
      <c r="B1368" s="251" t="s">
        <v>3539</v>
      </c>
      <c r="C1368" s="251" t="s">
        <v>3540</v>
      </c>
      <c r="D1368" s="251" t="str">
        <f t="shared" si="43"/>
        <v>shock_season
Shock list</v>
      </c>
      <c r="E1368" s="251"/>
      <c r="F1368" s="251" t="str">
        <f t="shared" si="44"/>
        <v xml:space="preserve">shock_season
</v>
      </c>
      <c r="G1368" s="251"/>
      <c r="H1368" s="251"/>
      <c r="I1368" s="259"/>
      <c r="J1368" s="259"/>
      <c r="K1368" s="259"/>
      <c r="L1368" s="259"/>
      <c r="M1368" s="259"/>
      <c r="N1368" s="251"/>
      <c r="O1368" s="450"/>
      <c r="P1368" s="450"/>
      <c r="Q1368" s="259" t="s">
        <v>3541</v>
      </c>
      <c r="R1368" s="450"/>
      <c r="S1368" s="450"/>
      <c r="T1368" s="450"/>
      <c r="U1368" s="450"/>
      <c r="V1368" s="450"/>
      <c r="W1368" s="450"/>
      <c r="X1368" s="450"/>
      <c r="Y1368" s="450"/>
      <c r="Z1368" s="450"/>
    </row>
    <row r="1369" spans="1:26" s="7" customFormat="1" ht="47.25">
      <c r="A1369" s="251" t="s">
        <v>70</v>
      </c>
      <c r="B1369" s="251" t="s">
        <v>3542</v>
      </c>
      <c r="C1369" s="251" t="s">
        <v>3543</v>
      </c>
      <c r="D1369" s="251" t="str">
        <f t="shared" si="43"/>
        <v>sh_gr
Shock group</v>
      </c>
      <c r="E1369" s="251" t="s">
        <v>3543</v>
      </c>
      <c r="F1369" s="251" t="str">
        <f t="shared" si="44"/>
        <v>sh_gr
Shock group</v>
      </c>
      <c r="G1369" s="251"/>
      <c r="H1369" s="251"/>
      <c r="I1369" s="251"/>
      <c r="J1369" s="251"/>
      <c r="K1369" s="251"/>
      <c r="L1369" s="251" t="s">
        <v>3544</v>
      </c>
      <c r="M1369" s="251"/>
      <c r="N1369" s="251"/>
      <c r="O1369" s="251"/>
      <c r="P1369" s="251"/>
      <c r="Q1369" s="251"/>
      <c r="R1369" s="251"/>
      <c r="S1369" s="251"/>
      <c r="T1369" s="251"/>
      <c r="U1369" s="251"/>
      <c r="V1369" s="251"/>
      <c r="W1369" s="251"/>
      <c r="X1369" s="251"/>
      <c r="Y1369" s="251"/>
      <c r="Z1369" s="251"/>
    </row>
    <row r="1370" spans="1:26" ht="63">
      <c r="A1370" s="251" t="s">
        <v>48</v>
      </c>
      <c r="B1370" s="251" t="s">
        <v>3545</v>
      </c>
      <c r="C1370" s="251" t="s">
        <v>3546</v>
      </c>
      <c r="D1370" s="251" t="str">
        <f t="shared" si="43"/>
        <v>SH_4
Total loss associated with  [${shock_season}] during those seasons(RWF)</v>
      </c>
      <c r="E1370" s="251" t="s">
        <v>3547</v>
      </c>
      <c r="F1370" s="251" t="str">
        <f t="shared" si="44"/>
        <v>SH_4
Igihombo cyose mwatewe n'icyo kiza muri [${shock_season}](RWF)</v>
      </c>
      <c r="G1370" s="251"/>
      <c r="H1370" s="251"/>
      <c r="I1370" s="251"/>
      <c r="J1370" s="251" t="s">
        <v>5773</v>
      </c>
      <c r="K1370" s="450"/>
      <c r="L1370" s="450"/>
      <c r="M1370" s="450"/>
      <c r="N1370" s="251" t="s">
        <v>43</v>
      </c>
      <c r="O1370" s="450"/>
      <c r="P1370" s="450"/>
      <c r="Q1370" s="450"/>
      <c r="R1370" s="450"/>
      <c r="S1370" s="450"/>
      <c r="T1370" s="450"/>
      <c r="U1370" s="450"/>
      <c r="V1370" s="450"/>
      <c r="W1370" s="450"/>
      <c r="X1370" s="450"/>
      <c r="Y1370" s="450"/>
      <c r="Z1370" s="450"/>
    </row>
    <row r="1371" spans="1:26" ht="47.25">
      <c r="A1371" s="251" t="s">
        <v>3548</v>
      </c>
      <c r="B1371" s="251" t="s">
        <v>3549</v>
      </c>
      <c r="C1371" s="251" t="s">
        <v>3550</v>
      </c>
      <c r="D1371" s="251" t="str">
        <f t="shared" si="43"/>
        <v>SH_5
[${shock_season}]: How did you cope with this  loss?</v>
      </c>
      <c r="E1371" s="251" t="s">
        <v>3551</v>
      </c>
      <c r="F1371" s="251" t="str">
        <f t="shared" si="44"/>
        <v>SH_5
[${shock_season}]: Mwitwaye mute muri iki gihombo?</v>
      </c>
      <c r="G1371" s="450"/>
      <c r="H1371" s="450"/>
      <c r="I1371" s="450"/>
      <c r="J1371" s="450"/>
      <c r="K1371" s="450"/>
      <c r="L1371" s="450"/>
      <c r="M1371" s="450"/>
      <c r="N1371" s="251" t="s">
        <v>43</v>
      </c>
      <c r="O1371" s="450"/>
      <c r="P1371" s="450"/>
      <c r="Q1371" s="450"/>
      <c r="R1371" s="450"/>
      <c r="S1371" s="450"/>
      <c r="T1371" s="450"/>
      <c r="U1371" s="450"/>
      <c r="V1371" s="450"/>
      <c r="W1371" s="450"/>
      <c r="X1371" s="450"/>
      <c r="Y1371" s="450"/>
      <c r="Z1371" s="450"/>
    </row>
    <row r="1372" spans="1:26" ht="47.25">
      <c r="A1372" s="251" t="s">
        <v>48</v>
      </c>
      <c r="B1372" s="251" t="s">
        <v>3552</v>
      </c>
      <c r="C1372" s="251" t="s">
        <v>3553</v>
      </c>
      <c r="D1372" s="251" t="str">
        <f t="shared" si="43"/>
        <v>SH_6
[${shock_season}]: What was the amount?</v>
      </c>
      <c r="E1372" s="251" t="s">
        <v>3554</v>
      </c>
      <c r="F1372" s="251" t="str">
        <f t="shared" si="44"/>
        <v>SH_6
[${shock_season}]: Ayo mafaranga yanganaga gute?</v>
      </c>
      <c r="G1372" s="450"/>
      <c r="H1372" s="450"/>
      <c r="I1372" s="450"/>
      <c r="J1372" s="251" t="s">
        <v>5773</v>
      </c>
      <c r="K1372" s="450"/>
      <c r="L1372" s="251" t="s">
        <v>3555</v>
      </c>
      <c r="M1372" s="450"/>
      <c r="N1372" s="251" t="s">
        <v>43</v>
      </c>
      <c r="O1372" s="450"/>
      <c r="P1372" s="450"/>
      <c r="Q1372" s="450"/>
      <c r="R1372" s="450"/>
      <c r="S1372" s="450"/>
      <c r="T1372" s="450"/>
      <c r="U1372" s="450"/>
      <c r="V1372" s="450"/>
      <c r="W1372" s="450"/>
      <c r="X1372" s="450"/>
      <c r="Y1372" s="450"/>
      <c r="Z1372" s="450"/>
    </row>
    <row r="1373" spans="1:26" ht="47.25">
      <c r="A1373" s="251" t="s">
        <v>447</v>
      </c>
      <c r="B1373" s="450"/>
      <c r="C1373" s="450"/>
      <c r="D1373" s="251" t="str">
        <f t="shared" si="43"/>
        <v xml:space="preserve">
</v>
      </c>
      <c r="E1373" s="319"/>
      <c r="F1373" s="251" t="str">
        <f t="shared" si="44"/>
        <v xml:space="preserve">
</v>
      </c>
      <c r="G1373" s="450"/>
      <c r="H1373" s="450"/>
      <c r="I1373" s="450"/>
      <c r="J1373" s="450"/>
      <c r="K1373" s="450"/>
      <c r="L1373" s="450"/>
      <c r="M1373" s="450"/>
      <c r="N1373" s="450"/>
      <c r="O1373" s="450"/>
      <c r="P1373" s="450"/>
      <c r="Q1373" s="450"/>
      <c r="R1373" s="450"/>
      <c r="S1373" s="450"/>
      <c r="T1373" s="450"/>
      <c r="U1373" s="450"/>
      <c r="V1373" s="450"/>
      <c r="W1373" s="450"/>
      <c r="X1373" s="450"/>
      <c r="Y1373" s="450"/>
      <c r="Z1373" s="450"/>
    </row>
    <row r="1374" spans="1:26" ht="47.25">
      <c r="A1374" s="251" t="s">
        <v>315</v>
      </c>
      <c r="B1374" s="450"/>
      <c r="C1374" s="450"/>
      <c r="D1374" s="251" t="str">
        <f t="shared" si="43"/>
        <v xml:space="preserve">
</v>
      </c>
      <c r="E1374" s="319"/>
      <c r="F1374" s="251" t="str">
        <f t="shared" si="44"/>
        <v xml:space="preserve">
</v>
      </c>
      <c r="G1374" s="450"/>
      <c r="H1374" s="450"/>
      <c r="I1374" s="450"/>
      <c r="J1374" s="450"/>
      <c r="K1374" s="450"/>
      <c r="L1374" s="450"/>
      <c r="M1374" s="450"/>
      <c r="N1374" s="450"/>
      <c r="O1374" s="450"/>
      <c r="P1374" s="450"/>
      <c r="Q1374" s="450"/>
      <c r="R1374" s="450"/>
      <c r="S1374" s="450"/>
      <c r="T1374" s="450"/>
      <c r="U1374" s="450"/>
      <c r="V1374" s="450"/>
      <c r="W1374" s="450"/>
      <c r="X1374" s="450"/>
      <c r="Y1374" s="450"/>
      <c r="Z1374" s="450"/>
    </row>
    <row r="1375" spans="1:26" s="10" customFormat="1" ht="47.25">
      <c r="A1375" s="251" t="s">
        <v>36</v>
      </c>
      <c r="B1375" s="360" t="s">
        <v>3556</v>
      </c>
      <c r="C1375" s="360" t="s">
        <v>3556</v>
      </c>
      <c r="D1375" s="251" t="str">
        <f t="shared" si="43"/>
        <v>start_mod_X
start_mod_X</v>
      </c>
      <c r="E1375" s="360" t="s">
        <v>3556</v>
      </c>
      <c r="F1375" s="251" t="str">
        <f t="shared" si="44"/>
        <v>start_mod_X
start_mod_X</v>
      </c>
      <c r="G1375" s="251"/>
      <c r="H1375" s="251"/>
      <c r="I1375" s="251"/>
      <c r="J1375" s="304"/>
      <c r="K1375" s="251"/>
      <c r="L1375" s="251"/>
      <c r="M1375" s="251"/>
      <c r="N1375" s="251"/>
      <c r="O1375" s="251"/>
      <c r="P1375" s="251"/>
      <c r="Q1375" s="251" t="s">
        <v>38</v>
      </c>
      <c r="R1375" s="251"/>
      <c r="S1375" s="319"/>
      <c r="T1375" s="319"/>
      <c r="U1375" s="319"/>
      <c r="V1375" s="319"/>
      <c r="W1375" s="319"/>
      <c r="X1375" s="319"/>
      <c r="Y1375" s="319"/>
      <c r="Z1375" s="319"/>
    </row>
    <row r="1376" spans="1:26" s="7" customFormat="1" ht="63">
      <c r="A1376" s="251" t="s">
        <v>22</v>
      </c>
      <c r="B1376" s="251" t="s">
        <v>3557</v>
      </c>
      <c r="C1376" s="251" t="s">
        <v>3558</v>
      </c>
      <c r="D1376" s="251" t="str">
        <f t="shared" si="43"/>
        <v>X_Confirm
Now, we have a few questions to ask about the upcoming seasons and your HH's future prospects</v>
      </c>
      <c r="E1376" s="251" t="s">
        <v>3559</v>
      </c>
      <c r="F1376" s="251" t="str">
        <f t="shared" si="44"/>
        <v>X_Confirm
Ubu noneho tugiye kukubaza ibibazo bijyanye n'ibihembwe by'ihinga biri imbere hamwe n'ejo hazaza h'urugo rwanyu.</v>
      </c>
      <c r="G1376" s="251"/>
      <c r="H1376" s="251"/>
      <c r="I1376" s="251"/>
      <c r="J1376" s="251"/>
      <c r="K1376" s="251"/>
      <c r="L1376" s="251"/>
      <c r="M1376" s="251"/>
      <c r="N1376" s="251"/>
      <c r="O1376" s="251"/>
      <c r="P1376" s="251"/>
      <c r="Q1376" s="251"/>
      <c r="R1376" s="251"/>
      <c r="S1376" s="251"/>
      <c r="T1376" s="251"/>
      <c r="U1376" s="251"/>
      <c r="V1376" s="251"/>
      <c r="W1376" s="251"/>
      <c r="X1376" s="251"/>
      <c r="Y1376" s="251"/>
      <c r="Z1376" s="251"/>
    </row>
    <row r="1377" spans="1:48" ht="63">
      <c r="A1377" s="251" t="s">
        <v>66</v>
      </c>
      <c r="B1377" s="251" t="s">
        <v>3560</v>
      </c>
      <c r="C1377" s="251" t="s">
        <v>3561</v>
      </c>
      <c r="D1377" s="251" t="str">
        <f t="shared" si="43"/>
        <v>XF_01
Do you expect your harvest during Season A 2016 to be better than the one you had in Season A 2015?</v>
      </c>
      <c r="E1377" s="251" t="s">
        <v>3562</v>
      </c>
      <c r="F1377" s="251" t="str">
        <f t="shared" si="44"/>
        <v>XF_01
Uribaza ko umusaruro wawe mu gihembwe A 2016 uzaba mwiza kuruta uwo muri A 2015?</v>
      </c>
      <c r="G1377" s="450"/>
      <c r="H1377" s="450"/>
      <c r="I1377" s="450"/>
      <c r="J1377" s="450"/>
      <c r="K1377" s="450"/>
      <c r="L1377" s="450"/>
      <c r="M1377" s="450"/>
      <c r="N1377" s="251" t="s">
        <v>43</v>
      </c>
      <c r="O1377" s="450"/>
      <c r="P1377" s="450"/>
      <c r="Q1377" s="450"/>
      <c r="R1377" s="450"/>
      <c r="S1377" s="450"/>
      <c r="T1377" s="450"/>
      <c r="U1377" s="450"/>
      <c r="V1377" s="450"/>
      <c r="W1377" s="450"/>
      <c r="X1377" s="450"/>
      <c r="Y1377" s="450"/>
      <c r="Z1377" s="450"/>
    </row>
    <row r="1378" spans="1:48" ht="63">
      <c r="A1378" s="251" t="s">
        <v>66</v>
      </c>
      <c r="B1378" s="251" t="s">
        <v>3563</v>
      </c>
      <c r="C1378" s="251" t="s">
        <v>3564</v>
      </c>
      <c r="D1378" s="251" t="str">
        <f t="shared" si="43"/>
        <v>XF_02
Do you expect your harvest during Season B 2016 to be better than the one you had in Season B 2015?</v>
      </c>
      <c r="E1378" s="251" t="s">
        <v>3565</v>
      </c>
      <c r="F1378" s="251" t="str">
        <f t="shared" si="44"/>
        <v>XF_02
Uribaza ko umusaruro wawe mu gihembwe B 2016 uzaba mwiza kuruta uwo muri B 2015?</v>
      </c>
      <c r="G1378" s="450"/>
      <c r="H1378" s="450"/>
      <c r="I1378" s="450"/>
      <c r="J1378" s="450"/>
      <c r="K1378" s="450"/>
      <c r="L1378" s="450"/>
      <c r="M1378" s="450"/>
      <c r="N1378" s="251" t="s">
        <v>43</v>
      </c>
      <c r="O1378" s="450"/>
      <c r="P1378" s="450"/>
      <c r="Q1378" s="450"/>
      <c r="R1378" s="450"/>
      <c r="S1378" s="450"/>
      <c r="T1378" s="450"/>
      <c r="U1378" s="450"/>
      <c r="V1378" s="450"/>
      <c r="W1378" s="450"/>
      <c r="X1378" s="450"/>
      <c r="Y1378" s="450"/>
      <c r="Z1378" s="450"/>
    </row>
    <row r="1379" spans="1:48" ht="47.25">
      <c r="A1379" s="251" t="s">
        <v>66</v>
      </c>
      <c r="B1379" s="251" t="s">
        <v>3566</v>
      </c>
      <c r="C1379" s="251" t="s">
        <v>3567</v>
      </c>
      <c r="D1379" s="251" t="str">
        <f t="shared" si="43"/>
        <v>XF_03
Do you plan to crop in 2015C?</v>
      </c>
      <c r="E1379" s="251" t="s">
        <v>3568</v>
      </c>
      <c r="F1379" s="251" t="str">
        <f t="shared" si="44"/>
        <v>XF_03
Wigeze uteganya guhinga mu gihembwe C 2015?</v>
      </c>
      <c r="G1379" s="450"/>
      <c r="H1379" s="450"/>
      <c r="I1379" s="450"/>
      <c r="J1379" s="450"/>
      <c r="K1379" s="450"/>
      <c r="L1379" s="450"/>
      <c r="M1379" s="450"/>
      <c r="N1379" s="251" t="s">
        <v>43</v>
      </c>
      <c r="O1379" s="450"/>
      <c r="P1379" s="450"/>
      <c r="Q1379" s="450"/>
      <c r="R1379" s="450"/>
      <c r="S1379" s="450"/>
      <c r="T1379" s="450"/>
      <c r="U1379" s="450"/>
      <c r="V1379" s="450"/>
      <c r="W1379" s="450"/>
      <c r="X1379" s="450"/>
      <c r="Y1379" s="450"/>
      <c r="Z1379" s="450"/>
    </row>
    <row r="1380" spans="1:48" ht="47.25">
      <c r="A1380" s="251" t="s">
        <v>66</v>
      </c>
      <c r="B1380" s="251" t="s">
        <v>3569</v>
      </c>
      <c r="C1380" s="251" t="s">
        <v>3570</v>
      </c>
      <c r="D1380" s="251" t="str">
        <f t="shared" si="43"/>
        <v>XF_04
Do you expect to irrigate your land in 15c?</v>
      </c>
      <c r="E1380" s="251" t="s">
        <v>3571</v>
      </c>
      <c r="F1380" s="251" t="str">
        <f t="shared" si="44"/>
        <v>XF_04
Urateganya kwuhira mu gihembwe C 2015?</v>
      </c>
      <c r="G1380" s="450"/>
      <c r="H1380" s="450"/>
      <c r="I1380" s="450"/>
      <c r="J1380" s="450"/>
      <c r="K1380" s="450"/>
      <c r="L1380" s="251" t="s">
        <v>3572</v>
      </c>
      <c r="M1380" s="450"/>
      <c r="N1380" s="251" t="s">
        <v>43</v>
      </c>
      <c r="O1380" s="450"/>
      <c r="P1380" s="450"/>
      <c r="Q1380" s="450"/>
      <c r="R1380" s="450"/>
      <c r="S1380" s="450"/>
      <c r="T1380" s="450"/>
      <c r="U1380" s="450"/>
      <c r="V1380" s="450"/>
      <c r="W1380" s="450"/>
      <c r="X1380" s="450"/>
      <c r="Y1380" s="450"/>
      <c r="Z1380" s="450"/>
    </row>
    <row r="1381" spans="1:48" ht="63">
      <c r="A1381" s="251" t="s">
        <v>3573</v>
      </c>
      <c r="B1381" s="251" t="s">
        <v>3574</v>
      </c>
      <c r="C1381" s="251" t="s">
        <v>3575</v>
      </c>
      <c r="D1381" s="251" t="str">
        <f t="shared" si="43"/>
        <v>XF_05
Estimate the impact that the presence of irrigation will have on your income next in Season 16B relative to 15B?</v>
      </c>
      <c r="E1381" s="251" t="s">
        <v>3576</v>
      </c>
      <c r="F1381" s="251" t="str">
        <f t="shared" si="44"/>
        <v>XF_05
Garagaza ingaruka ubona kuhira bizagira ku mafaranga winjiza mu gihembwe B 2016 ugereranyije na B 2015</v>
      </c>
      <c r="G1381" s="450"/>
      <c r="H1381" s="450"/>
      <c r="I1381" s="450"/>
      <c r="J1381" s="450"/>
      <c r="K1381" s="450"/>
      <c r="L1381" s="450"/>
      <c r="M1381" s="450"/>
      <c r="N1381" s="251" t="s">
        <v>43</v>
      </c>
      <c r="O1381" s="450"/>
      <c r="P1381" s="450"/>
      <c r="Q1381" s="450"/>
      <c r="R1381" s="450"/>
      <c r="S1381" s="450"/>
      <c r="T1381" s="450"/>
      <c r="U1381" s="450"/>
      <c r="V1381" s="450"/>
      <c r="W1381" s="450"/>
      <c r="X1381" s="450"/>
      <c r="Y1381" s="450"/>
      <c r="Z1381" s="450"/>
    </row>
    <row r="1382" spans="1:48" ht="63">
      <c r="A1382" s="251" t="s">
        <v>3573</v>
      </c>
      <c r="B1382" s="251" t="s">
        <v>3577</v>
      </c>
      <c r="C1382" s="251" t="s">
        <v>3578</v>
      </c>
      <c r="D1382" s="251" t="str">
        <f t="shared" si="43"/>
        <v>XF_06
Estimate the impact that the presence of irrigation will have on your income  in Season 15C relative to 14C?</v>
      </c>
      <c r="E1382" s="251" t="s">
        <v>3579</v>
      </c>
      <c r="F1382" s="251" t="str">
        <f t="shared" si="44"/>
        <v>XF_06
Garagaza ingaruka ubona kuhira bizagira ku mafaranga winjiza mu gihembwe C 2016 ugereranyije na C 2015</v>
      </c>
      <c r="G1382" s="450"/>
      <c r="H1382" s="450"/>
      <c r="I1382" s="450"/>
      <c r="J1382" s="450"/>
      <c r="K1382" s="450"/>
      <c r="L1382" s="450"/>
      <c r="M1382" s="450"/>
      <c r="N1382" s="251" t="s">
        <v>43</v>
      </c>
      <c r="O1382" s="450"/>
      <c r="P1382" s="450"/>
      <c r="Q1382" s="450"/>
      <c r="R1382" s="450"/>
      <c r="S1382" s="450"/>
      <c r="T1382" s="450"/>
      <c r="U1382" s="450"/>
      <c r="V1382" s="450"/>
      <c r="W1382" s="450"/>
      <c r="X1382" s="450"/>
      <c r="Y1382" s="450"/>
      <c r="Z1382" s="450"/>
    </row>
    <row r="1383" spans="1:48" ht="78.75">
      <c r="A1383" s="251" t="s">
        <v>3580</v>
      </c>
      <c r="B1383" s="251" t="s">
        <v>3581</v>
      </c>
      <c r="C1383" s="251" t="s">
        <v>3582</v>
      </c>
      <c r="D1383" s="251" t="str">
        <f t="shared" ref="D1383:D1446" si="45">$B1383&amp;"
"&amp;$C1383</f>
        <v>XF_07
Do you expect that your household will be the same, better off or worse off financially one year from now?</v>
      </c>
      <c r="E1383" s="251" t="s">
        <v>3583</v>
      </c>
      <c r="F1383" s="251" t="str">
        <f t="shared" si="44"/>
        <v>XF_07
Utekereza ko mu gihe cy'umwaka uhereye ubu, mu muryango wawe ubukire buzaba bwariyongereye, bwaragabanutse cyangwa nta cyahindutse?</v>
      </c>
      <c r="G1383" s="450"/>
      <c r="H1383" s="450"/>
      <c r="I1383" s="450"/>
      <c r="J1383" s="450"/>
      <c r="K1383" s="450"/>
      <c r="L1383" s="450"/>
      <c r="M1383" s="450"/>
      <c r="N1383" s="251" t="s">
        <v>43</v>
      </c>
      <c r="O1383" s="450"/>
      <c r="P1383" s="450"/>
      <c r="Q1383" s="450"/>
      <c r="R1383" s="450"/>
      <c r="S1383" s="450"/>
      <c r="T1383" s="450"/>
      <c r="U1383" s="450"/>
      <c r="V1383" s="450"/>
      <c r="W1383" s="450"/>
      <c r="X1383" s="450"/>
      <c r="Y1383" s="450"/>
      <c r="Z1383" s="450"/>
    </row>
    <row r="1384" spans="1:48" ht="78.75">
      <c r="A1384" s="251" t="s">
        <v>3580</v>
      </c>
      <c r="B1384" s="251" t="s">
        <v>3584</v>
      </c>
      <c r="C1384" s="251" t="s">
        <v>3585</v>
      </c>
      <c r="D1384" s="251" t="str">
        <f t="shared" si="45"/>
        <v>XF_08
Do you expect that most farmers in the site will be the same, better off or worse off financially one year from now?</v>
      </c>
      <c r="E1384" s="251" t="s">
        <v>3586</v>
      </c>
      <c r="F1384" s="251" t="str">
        <f t="shared" si="44"/>
        <v>XF_08
Utekereza ko mu gihe cy'umwaka uhereye ubu, ubukire b'umubare munini w'abahinzi bo muri site buzaba bwariyongereye, bwaragabanutse cyangwa nta cyahindutse?</v>
      </c>
      <c r="G1384" s="450"/>
      <c r="H1384" s="450"/>
      <c r="I1384" s="450"/>
      <c r="J1384" s="450"/>
      <c r="K1384" s="450"/>
      <c r="L1384" s="450"/>
      <c r="M1384" s="450"/>
      <c r="N1384" s="251" t="s">
        <v>43</v>
      </c>
      <c r="O1384" s="450"/>
      <c r="P1384" s="450"/>
      <c r="Q1384" s="450"/>
      <c r="R1384" s="450"/>
      <c r="S1384" s="450"/>
      <c r="T1384" s="450"/>
      <c r="U1384" s="450"/>
      <c r="V1384" s="450"/>
      <c r="W1384" s="450"/>
      <c r="X1384" s="450"/>
      <c r="Y1384" s="450"/>
      <c r="Z1384" s="450"/>
    </row>
    <row r="1385" spans="1:48" ht="63">
      <c r="A1385" s="251" t="s">
        <v>3587</v>
      </c>
      <c r="B1385" s="251" t="s">
        <v>3588</v>
      </c>
      <c r="C1385" s="251" t="s">
        <v>3589</v>
      </c>
      <c r="D1385" s="251" t="str">
        <f t="shared" si="45"/>
        <v>XF_09
What is the largest risks that your land faces in the medium-term?</v>
      </c>
      <c r="E1385" s="251" t="s">
        <v>3590</v>
      </c>
      <c r="F1385" s="251" t="str">
        <f t="shared" si="44"/>
        <v>XF_09
Ni ibihe bibazo bikomeye ubutaka bwanyu bukunda guhura nabyo?</v>
      </c>
      <c r="G1385" s="450"/>
      <c r="H1385" s="450"/>
      <c r="I1385" s="450"/>
      <c r="J1385" s="450"/>
      <c r="K1385" s="450"/>
      <c r="L1385" s="450"/>
      <c r="M1385" s="450"/>
      <c r="N1385" s="251" t="s">
        <v>43</v>
      </c>
      <c r="O1385" s="450"/>
      <c r="P1385" s="450"/>
      <c r="Q1385" s="450"/>
      <c r="R1385" s="450"/>
      <c r="S1385" s="450"/>
      <c r="T1385" s="450"/>
      <c r="U1385" s="450"/>
      <c r="V1385" s="450"/>
      <c r="W1385" s="450"/>
      <c r="X1385" s="450"/>
      <c r="Y1385" s="450"/>
      <c r="Z1385" s="450"/>
    </row>
    <row r="1386" spans="1:48" ht="63">
      <c r="A1386" s="251" t="s">
        <v>66</v>
      </c>
      <c r="B1386" s="251" t="s">
        <v>3591</v>
      </c>
      <c r="C1386" s="251" t="s">
        <v>3592</v>
      </c>
      <c r="D1386" s="251" t="str">
        <f t="shared" si="45"/>
        <v>XF_10
Do you expect to make any major asset purchases over the next year?</v>
      </c>
      <c r="E1386" s="251" t="s">
        <v>3593</v>
      </c>
      <c r="F1386" s="251" t="str">
        <f t="shared" si="44"/>
        <v>XF_10
Ese hari imitungo/ibikoresho by'ingenzi uteganya kugura mu mwaka utaha?</v>
      </c>
      <c r="G1386" s="450"/>
      <c r="H1386" s="450"/>
      <c r="I1386" s="450"/>
      <c r="J1386" s="450"/>
      <c r="K1386" s="450"/>
      <c r="L1386" s="450"/>
      <c r="M1386" s="450"/>
      <c r="N1386" s="251" t="s">
        <v>43</v>
      </c>
      <c r="O1386" s="450"/>
      <c r="P1386" s="450"/>
      <c r="Q1386" s="450"/>
      <c r="R1386" s="450"/>
      <c r="S1386" s="450"/>
      <c r="T1386" s="450"/>
      <c r="U1386" s="450"/>
      <c r="V1386" s="450"/>
      <c r="W1386" s="450"/>
      <c r="X1386" s="450"/>
      <c r="Y1386" s="450"/>
      <c r="Z1386" s="450"/>
    </row>
    <row r="1387" spans="1:48" s="12" customFormat="1" ht="109.5" customHeight="1">
      <c r="A1387" s="251" t="s">
        <v>22</v>
      </c>
      <c r="B1387" s="251" t="s">
        <v>3594</v>
      </c>
      <c r="C1387" s="251" t="s">
        <v>3595</v>
      </c>
      <c r="D1387" s="251" t="str">
        <f t="shared" si="45"/>
        <v>XF_11_note
Enumerator Reads Scenario: "A farmer is approached by external agency or individual and asked  to lease their land at a flate rate of 75,000 RWF per ha for one year. The agency or individual intends to cultivate red chilies on this land. In addition, the farmer may have the option of working on this land for approximately 1,000 RWF per day.</v>
      </c>
      <c r="E1387" s="251" t="s">
        <v>3596</v>
      </c>
      <c r="F1387" s="251" t="str">
        <f t="shared" si="44"/>
        <v>XF_11_note
Umukarani: Soma ibi bikurikira: Umuhinzi umwe yakoranye na rwiyemezamirimo (ikigo cyangwa umuntu ku giti cye), maze amusaba ko yamukodesha bubutaka bwe ku 75,000 RWF kuri buri hegitari, ku mwaka umwe.  Uwo rwiyemezamirimo arateganya guhinga urusenda kuri uwo butaka. Byongeye kandi, umuhinzi azaba afite amahirwe yo kubona akazi ko guhinga muri uwo murima ahembwa 1000 FRW</v>
      </c>
      <c r="G1387" s="251"/>
      <c r="H1387" s="251"/>
      <c r="I1387" s="257"/>
      <c r="J1387" s="257"/>
      <c r="K1387" s="251"/>
      <c r="L1387" s="251" t="s">
        <v>3597</v>
      </c>
      <c r="M1387" s="257"/>
      <c r="N1387" s="257"/>
      <c r="O1387" s="257"/>
      <c r="P1387" s="257"/>
      <c r="Q1387" s="251"/>
      <c r="R1387" s="257"/>
      <c r="S1387" s="257"/>
      <c r="T1387" s="257"/>
      <c r="U1387" s="257"/>
      <c r="V1387" s="257"/>
      <c r="W1387" s="257"/>
      <c r="X1387" s="257"/>
      <c r="Y1387" s="257"/>
      <c r="Z1387" s="257"/>
    </row>
    <row r="1388" spans="1:48" ht="24" customHeight="1">
      <c r="A1388" s="251" t="s">
        <v>66</v>
      </c>
      <c r="B1388" s="251" t="s">
        <v>3598</v>
      </c>
      <c r="C1388" s="251" t="s">
        <v>3599</v>
      </c>
      <c r="D1388" s="251" t="str">
        <f t="shared" si="45"/>
        <v>XF_11
Does anyone in your site have such an arrangement?</v>
      </c>
      <c r="E1388" s="251" t="s">
        <v>3600</v>
      </c>
      <c r="F1388" s="251" t="str">
        <f t="shared" si="44"/>
        <v>XF_11
Ukurikije ubumenyi bwawe, hari umuturanyi wawe uwo ari wese waba ufite ubwo buryo?</v>
      </c>
      <c r="G1388" s="251"/>
      <c r="H1388" s="251"/>
      <c r="I1388" s="257"/>
      <c r="J1388" s="257"/>
      <c r="K1388" s="251"/>
      <c r="L1388" s="251" t="s">
        <v>3597</v>
      </c>
      <c r="M1388" s="257"/>
      <c r="N1388" s="251" t="s">
        <v>43</v>
      </c>
      <c r="O1388" s="450"/>
      <c r="P1388" s="450"/>
      <c r="Q1388" s="251"/>
      <c r="R1388" s="450"/>
      <c r="S1388" s="450"/>
      <c r="T1388" s="450"/>
      <c r="U1388" s="450"/>
      <c r="V1388" s="450"/>
      <c r="W1388" s="450"/>
      <c r="X1388" s="450"/>
      <c r="Y1388" s="450"/>
      <c r="Z1388" s="450"/>
    </row>
    <row r="1389" spans="1:48" ht="47.25">
      <c r="A1389" s="251" t="s">
        <v>66</v>
      </c>
      <c r="B1389" s="251" t="s">
        <v>3601</v>
      </c>
      <c r="C1389" s="251" t="s">
        <v>3602</v>
      </c>
      <c r="D1389" s="251" t="str">
        <f t="shared" si="45"/>
        <v>XF_12
Do you have such an arrangement?</v>
      </c>
      <c r="E1389" s="251" t="s">
        <v>3603</v>
      </c>
      <c r="F1389" s="251" t="str">
        <f t="shared" si="44"/>
        <v>XF_12
Wowe se waba ufite ubwo buryo?</v>
      </c>
      <c r="G1389" s="450"/>
      <c r="H1389" s="450"/>
      <c r="I1389" s="450"/>
      <c r="J1389" s="450"/>
      <c r="K1389" s="450"/>
      <c r="L1389" s="251" t="s">
        <v>3604</v>
      </c>
      <c r="M1389" s="450"/>
      <c r="N1389" s="251" t="s">
        <v>43</v>
      </c>
      <c r="O1389" s="450"/>
      <c r="P1389" s="450"/>
      <c r="Q1389" s="450"/>
      <c r="R1389" s="450"/>
      <c r="S1389" s="259"/>
      <c r="T1389" s="259"/>
      <c r="U1389" s="259"/>
      <c r="V1389" s="259"/>
      <c r="W1389" s="259"/>
      <c r="X1389" s="259"/>
      <c r="Y1389" s="259"/>
      <c r="Z1389" s="259"/>
    </row>
    <row r="1390" spans="1:48" ht="63">
      <c r="A1390" s="251" t="s">
        <v>3580</v>
      </c>
      <c r="B1390" s="251" t="s">
        <v>3605</v>
      </c>
      <c r="C1390" s="251" t="s">
        <v>3606</v>
      </c>
      <c r="D1390" s="251" t="str">
        <f t="shared" si="45"/>
        <v>XF_13
How do you think this arrangement will impact the financial position of others in your site?</v>
      </c>
      <c r="E1390" s="251" t="s">
        <v>3607</v>
      </c>
      <c r="F1390" s="251" t="str">
        <f t="shared" si="44"/>
        <v>XF_13
Utekereza ute ku impinduka ubu buryo bwazana ku bukungu bw'abaturanyi bawe?</v>
      </c>
      <c r="G1390" s="450"/>
      <c r="H1390" s="450"/>
      <c r="I1390" s="450"/>
      <c r="J1390" s="450"/>
      <c r="K1390" s="450"/>
      <c r="L1390" s="251" t="s">
        <v>3604</v>
      </c>
      <c r="M1390" s="450"/>
      <c r="N1390" s="251" t="s">
        <v>43</v>
      </c>
      <c r="O1390" s="450"/>
      <c r="P1390" s="450"/>
      <c r="Q1390" s="450"/>
      <c r="R1390" s="450"/>
      <c r="S1390" s="259"/>
      <c r="T1390" s="259"/>
      <c r="U1390" s="259"/>
      <c r="V1390" s="259"/>
      <c r="W1390" s="259"/>
      <c r="X1390" s="259"/>
      <c r="Y1390" s="259"/>
      <c r="Z1390" s="259"/>
    </row>
    <row r="1391" spans="1:48" s="13" customFormat="1" ht="138.75" customHeight="1">
      <c r="A1391" s="251" t="s">
        <v>22</v>
      </c>
      <c r="B1391" s="251" t="s">
        <v>3608</v>
      </c>
      <c r="C1391" s="251" t="s">
        <v>3609</v>
      </c>
      <c r="D1391" s="251" t="str">
        <f t="shared" si="45"/>
        <v>XF_14_note
Enumerator Reads Scenario: "A farmer is approached by external agency or individual and asked  to lease their land at a flate rate of 150,000 RWF per ha for one year. The agency or individual intends to cultivate horticultural crops on this land. In addition, the farmer may have the option of working on this land for approximately 1,000 RWF per day.</v>
      </c>
      <c r="E1391" s="251" t="s">
        <v>3610</v>
      </c>
      <c r="F1391" s="251" t="str">
        <f t="shared" si="44"/>
        <v>XF_14_note
Umukarani: Soma ibi bikurikira: Umuhinzi umwe yakoranye na rwiyemezamirimo (ikigo cyangwa umuntu ku giti cye), maze amusaba ko yamukodesha bubutaka bwe ku 100,000 RWF kuri buri hegitari, ku mwaka umwe.  Uwo rwiyemezamirimo arateganya guhinga imboga n'imbuto kuri uwo butaka. Byongeye kandi, umuhinzi azaba afite amahirwe yo kubona akazi ko guhinga muri uwo murima ahembwa 1500 FRW</v>
      </c>
      <c r="G1391" s="251"/>
      <c r="H1391" s="251"/>
      <c r="I1391" s="257"/>
      <c r="J1391" s="257"/>
      <c r="K1391" s="251"/>
      <c r="L1391" s="251" t="s">
        <v>3611</v>
      </c>
      <c r="M1391" s="257"/>
      <c r="N1391" s="257"/>
      <c r="O1391" s="257"/>
      <c r="P1391" s="257"/>
      <c r="Q1391" s="251"/>
      <c r="R1391" s="257"/>
      <c r="S1391" s="257"/>
      <c r="T1391" s="257"/>
      <c r="U1391" s="257"/>
      <c r="V1391" s="257"/>
      <c r="W1391" s="257"/>
      <c r="X1391" s="257"/>
      <c r="Y1391" s="257"/>
      <c r="Z1391" s="257"/>
      <c r="AA1391" s="258"/>
      <c r="AB1391" s="258"/>
      <c r="AC1391" s="258"/>
      <c r="AD1391" s="258"/>
      <c r="AE1391" s="258"/>
      <c r="AF1391" s="258"/>
      <c r="AG1391" s="258"/>
      <c r="AH1391" s="258"/>
      <c r="AI1391" s="258"/>
      <c r="AJ1391" s="258"/>
      <c r="AK1391" s="258"/>
      <c r="AL1391" s="258"/>
      <c r="AM1391" s="258"/>
      <c r="AN1391" s="258"/>
      <c r="AO1391" s="258"/>
      <c r="AP1391" s="258"/>
      <c r="AQ1391" s="258"/>
      <c r="AR1391" s="258"/>
      <c r="AS1391" s="258"/>
      <c r="AT1391" s="258"/>
      <c r="AU1391" s="258"/>
      <c r="AV1391" s="258"/>
    </row>
    <row r="1392" spans="1:48" ht="21.75" customHeight="1">
      <c r="A1392" s="251" t="s">
        <v>66</v>
      </c>
      <c r="B1392" s="251" t="s">
        <v>3612</v>
      </c>
      <c r="C1392" s="251" t="s">
        <v>3599</v>
      </c>
      <c r="D1392" s="251" t="str">
        <f t="shared" si="45"/>
        <v>XF_14
Does anyone in your site have such an arrangement?</v>
      </c>
      <c r="E1392" s="251" t="s">
        <v>3600</v>
      </c>
      <c r="F1392" s="251" t="str">
        <f t="shared" si="44"/>
        <v>XF_14
Ukurikije ubumenyi bwawe, hari umuturanyi wawe uwo ari wese waba ufite ubwo buryo?</v>
      </c>
      <c r="G1392" s="251"/>
      <c r="H1392" s="251"/>
      <c r="I1392" s="257"/>
      <c r="J1392" s="257"/>
      <c r="K1392" s="251"/>
      <c r="L1392" s="251" t="s">
        <v>3611</v>
      </c>
      <c r="M1392" s="257"/>
      <c r="N1392" s="251" t="s">
        <v>43</v>
      </c>
      <c r="O1392" s="257"/>
      <c r="P1392" s="257"/>
      <c r="Q1392" s="251"/>
      <c r="R1392" s="257"/>
      <c r="S1392" s="257"/>
      <c r="T1392" s="257"/>
      <c r="U1392" s="257"/>
      <c r="V1392" s="257"/>
      <c r="W1392" s="257"/>
      <c r="X1392" s="257"/>
      <c r="Y1392" s="257"/>
      <c r="Z1392" s="257"/>
      <c r="AA1392" s="255"/>
      <c r="AB1392" s="255"/>
      <c r="AC1392" s="255"/>
      <c r="AD1392" s="255"/>
      <c r="AE1392" s="255"/>
      <c r="AF1392" s="255"/>
      <c r="AG1392" s="255"/>
      <c r="AH1392" s="255"/>
      <c r="AI1392" s="255"/>
      <c r="AJ1392" s="255"/>
      <c r="AK1392" s="255"/>
      <c r="AL1392" s="255"/>
      <c r="AM1392" s="255"/>
      <c r="AN1392" s="255"/>
      <c r="AO1392" s="255"/>
      <c r="AP1392" s="255"/>
      <c r="AQ1392" s="255"/>
      <c r="AR1392" s="255"/>
      <c r="AS1392" s="255"/>
      <c r="AT1392" s="255"/>
      <c r="AU1392" s="255"/>
      <c r="AV1392" s="255"/>
    </row>
    <row r="1393" spans="1:26" ht="47.25">
      <c r="A1393" s="251" t="s">
        <v>66</v>
      </c>
      <c r="B1393" s="251" t="s">
        <v>3613</v>
      </c>
      <c r="C1393" s="251" t="s">
        <v>3602</v>
      </c>
      <c r="D1393" s="251" t="str">
        <f t="shared" si="45"/>
        <v>XF_15
Do you have such an arrangement?</v>
      </c>
      <c r="E1393" s="251" t="s">
        <v>3603</v>
      </c>
      <c r="F1393" s="251" t="str">
        <f t="shared" si="44"/>
        <v>XF_15
Wowe se waba ufite ubwo buryo?</v>
      </c>
      <c r="G1393" s="450"/>
      <c r="H1393" s="450"/>
      <c r="I1393" s="450"/>
      <c r="J1393" s="450"/>
      <c r="K1393" s="450"/>
      <c r="L1393" s="251" t="s">
        <v>3614</v>
      </c>
      <c r="M1393" s="450"/>
      <c r="N1393" s="251" t="s">
        <v>43</v>
      </c>
      <c r="O1393" s="450"/>
      <c r="P1393" s="450"/>
      <c r="Q1393" s="450"/>
      <c r="R1393" s="450"/>
      <c r="S1393" s="259"/>
      <c r="T1393" s="259"/>
      <c r="U1393" s="259"/>
      <c r="V1393" s="259"/>
      <c r="W1393" s="259"/>
      <c r="X1393" s="259"/>
      <c r="Y1393" s="259"/>
      <c r="Z1393" s="259"/>
    </row>
    <row r="1394" spans="1:26" ht="63">
      <c r="A1394" s="251" t="s">
        <v>3580</v>
      </c>
      <c r="B1394" s="251" t="s">
        <v>3615</v>
      </c>
      <c r="C1394" s="251" t="s">
        <v>3606</v>
      </c>
      <c r="D1394" s="251" t="str">
        <f t="shared" si="45"/>
        <v>XF_16
How do you think this arrangement will impact the financial position of others in your site?</v>
      </c>
      <c r="E1394" s="251" t="s">
        <v>3616</v>
      </c>
      <c r="F1394" s="251" t="str">
        <f t="shared" si="44"/>
        <v>XF_16
Utekereza ute ku mpinduka ubu buryo bwazana ku bukungu bw'abaturanyi bawe?</v>
      </c>
      <c r="G1394" s="450"/>
      <c r="H1394" s="450"/>
      <c r="I1394" s="450"/>
      <c r="J1394" s="450"/>
      <c r="K1394" s="450"/>
      <c r="L1394" s="251" t="s">
        <v>3614</v>
      </c>
      <c r="M1394" s="450"/>
      <c r="N1394" s="251" t="s">
        <v>43</v>
      </c>
      <c r="O1394" s="450"/>
      <c r="P1394" s="450"/>
      <c r="Q1394" s="450"/>
      <c r="R1394" s="450"/>
      <c r="S1394" s="259"/>
      <c r="T1394" s="259"/>
      <c r="U1394" s="259"/>
      <c r="V1394" s="259"/>
      <c r="W1394" s="259"/>
      <c r="X1394" s="259"/>
      <c r="Y1394" s="259"/>
      <c r="Z1394" s="259"/>
    </row>
    <row r="1395" spans="1:26" s="10" customFormat="1" ht="47.25">
      <c r="A1395" s="251" t="s">
        <v>36</v>
      </c>
      <c r="B1395" s="360" t="s">
        <v>3617</v>
      </c>
      <c r="C1395" s="360" t="s">
        <v>3617</v>
      </c>
      <c r="D1395" s="251" t="str">
        <f t="shared" si="45"/>
        <v>start_mod_U
start_mod_U</v>
      </c>
      <c r="E1395" s="360" t="s">
        <v>3617</v>
      </c>
      <c r="F1395" s="251" t="str">
        <f t="shared" si="44"/>
        <v>start_mod_U
start_mod_U</v>
      </c>
      <c r="G1395" s="251"/>
      <c r="H1395" s="251"/>
      <c r="I1395" s="251"/>
      <c r="J1395" s="304"/>
      <c r="K1395" s="251"/>
      <c r="L1395" s="251"/>
      <c r="M1395" s="251"/>
      <c r="N1395" s="251"/>
      <c r="O1395" s="251"/>
      <c r="P1395" s="251"/>
      <c r="Q1395" s="251" t="s">
        <v>38</v>
      </c>
      <c r="R1395" s="251"/>
      <c r="S1395" s="319"/>
      <c r="T1395" s="319"/>
      <c r="U1395" s="319"/>
      <c r="V1395" s="319"/>
      <c r="W1395" s="319"/>
      <c r="X1395" s="319"/>
      <c r="Y1395" s="319"/>
      <c r="Z1395" s="319"/>
    </row>
    <row r="1396" spans="1:26" s="7" customFormat="1" ht="220.5">
      <c r="A1396" s="251" t="s">
        <v>22</v>
      </c>
      <c r="B1396" s="251" t="s">
        <v>3618</v>
      </c>
      <c r="C1396" s="251" t="s">
        <v>3619</v>
      </c>
      <c r="D1396" s="251" t="str">
        <f t="shared" si="45"/>
        <v>Module_U
For this module, you will need to interview an adult female in the HH.  If an adult female is not available at the time of the survey, but will be before the team leaves the village, save the survey on your tablet and come back at a later time (set an appointment).  (Note: If the financial decision-maker has not yet been interviewed for the previous sections, please be sure to make an appointment at the same time to be able to finish these two alternative respondent sections of the survey.) If no adult female will be available before the survey team leaves the village, or none exists in the HH, an adult male age&gt;16 may be interviewed.</v>
      </c>
      <c r="E1396" s="251" t="s">
        <v>3620</v>
      </c>
      <c r="F1396" s="251" t="str">
        <f t="shared" si="44"/>
        <v>Module_U
Ubaza: Kuri iki gika, ubazwa agomba kuba ari igitsina gore. Niba nta muntu w'igitsina gore uhari mu gihe ikiganiro cyabaga ariko akazaboneka mbere y'uko muva muri uwo mudugudu, baza abo mu rugo igihe azabonekera maze uzagaruke gukorana ikiganiro nawe. 
Icyitonderwa: Niba ufata ibyemezo bijyanye n'imikoreshereze y'amafaranga nawe adahari, ukore ku buryo ubaha gahunda imwe. 
Niba umuntu mukuru w'igitsina gore ataboneka mbere y'uko muva mu mudugudu cyangwa nta we uba muri urwo rugo, girana ikiganiro n'undi muntu mukuru w'igitsina gabo (urengeje imyaka 16).</v>
      </c>
      <c r="G1396" s="251"/>
      <c r="H1396" s="251"/>
      <c r="I1396" s="251"/>
      <c r="J1396" s="251"/>
      <c r="K1396" s="251"/>
      <c r="L1396" s="251"/>
      <c r="M1396" s="251"/>
      <c r="N1396" s="251"/>
      <c r="O1396" s="251"/>
      <c r="P1396" s="251"/>
      <c r="Q1396" s="251"/>
      <c r="R1396" s="251"/>
      <c r="S1396" s="251"/>
      <c r="T1396" s="251"/>
      <c r="U1396" s="251"/>
      <c r="V1396" s="251"/>
      <c r="W1396" s="251"/>
      <c r="X1396" s="251"/>
      <c r="Y1396" s="251"/>
      <c r="Z1396" s="251"/>
    </row>
    <row r="1397" spans="1:26" s="9" customFormat="1" ht="63">
      <c r="A1397" s="251" t="s">
        <v>66</v>
      </c>
      <c r="B1397" s="303" t="s">
        <v>3621</v>
      </c>
      <c r="C1397" s="460" t="s">
        <v>3622</v>
      </c>
      <c r="D1397" s="251" t="str">
        <f t="shared" si="45"/>
        <v>FS_confirm
Within your household, are you the one who knows most about food purchases for the HH</v>
      </c>
      <c r="E1397" s="332" t="s">
        <v>3623</v>
      </c>
      <c r="F1397" s="251" t="str">
        <f t="shared" si="44"/>
        <v>FS_confirm
Ese ni wowe uzi neza ibijyanye ibijyanye no guharira urugo ibyo kurya?</v>
      </c>
      <c r="G1397" s="251"/>
      <c r="H1397" s="251"/>
      <c r="I1397" s="251"/>
      <c r="J1397" s="251"/>
      <c r="K1397" s="251"/>
      <c r="L1397" s="251"/>
      <c r="M1397" s="251"/>
      <c r="N1397" s="251" t="s">
        <v>43</v>
      </c>
      <c r="O1397" s="251"/>
      <c r="P1397" s="251"/>
      <c r="Q1397" s="251"/>
      <c r="R1397" s="251"/>
      <c r="S1397" s="251"/>
      <c r="T1397" s="251"/>
      <c r="U1397" s="251"/>
      <c r="V1397" s="251"/>
      <c r="W1397" s="251"/>
      <c r="X1397" s="251"/>
      <c r="Y1397" s="251"/>
      <c r="Z1397" s="251"/>
    </row>
    <row r="1398" spans="1:26" ht="63">
      <c r="A1398" s="251" t="s">
        <v>395</v>
      </c>
      <c r="B1398" s="303" t="s">
        <v>3624</v>
      </c>
      <c r="C1398" s="460" t="s">
        <v>3280</v>
      </c>
      <c r="D1398" s="251" t="str">
        <f t="shared" si="45"/>
        <v>FS_new_resp
Please tell us who within the household can answer these questions</v>
      </c>
      <c r="E1398" s="332" t="s">
        <v>3281</v>
      </c>
      <c r="F1398" s="251" t="str">
        <f t="shared" si="44"/>
        <v>FS_new_resp
Tubwire undi twaganira nawe ushobora gusubiza ibi bibazo.</v>
      </c>
      <c r="G1398" s="251"/>
      <c r="H1398" s="251"/>
      <c r="I1398" s="251"/>
      <c r="J1398" s="251"/>
      <c r="K1398" s="251"/>
      <c r="L1398" s="251" t="s">
        <v>3625</v>
      </c>
      <c r="M1398" s="450"/>
      <c r="N1398" s="251" t="s">
        <v>43</v>
      </c>
      <c r="O1398" s="450"/>
      <c r="P1398" s="450"/>
      <c r="Q1398" s="450"/>
      <c r="R1398" s="450"/>
      <c r="S1398" s="450"/>
      <c r="T1398" s="450"/>
      <c r="U1398" s="450"/>
      <c r="V1398" s="251" t="s">
        <v>399</v>
      </c>
      <c r="W1398" s="450"/>
      <c r="X1398" s="450"/>
      <c r="Y1398" s="450"/>
      <c r="Z1398" s="450"/>
    </row>
    <row r="1399" spans="1:26" ht="94.5">
      <c r="A1399" s="251" t="s">
        <v>66</v>
      </c>
      <c r="B1399" s="303" t="s">
        <v>3626</v>
      </c>
      <c r="C1399" s="460" t="s">
        <v>3284</v>
      </c>
      <c r="D1399" s="251" t="str">
        <f t="shared" si="45"/>
        <v>FS_new_resp_yn
Is this person available?  
Enumerator: If the person is available, interview them with the following questions. If not available, make an appointment to come back to the household.</v>
      </c>
      <c r="E1399" s="332" t="s">
        <v>3285</v>
      </c>
      <c r="F1399" s="251" t="str">
        <f t="shared" si="44"/>
        <v>FS_new_resp_yn
Ese uyu muntu arahari? 
Ubaza: Niba ahari, mubaze ibibazo bikurikira. Niba adahari, baza igihe azaba ahari uzagaruke kumubaza.</v>
      </c>
      <c r="G1399" s="251"/>
      <c r="H1399" s="251"/>
      <c r="I1399" s="251"/>
      <c r="J1399" s="251"/>
      <c r="K1399" s="251"/>
      <c r="L1399" s="251" t="s">
        <v>3625</v>
      </c>
      <c r="M1399" s="450"/>
      <c r="N1399" s="251" t="s">
        <v>43</v>
      </c>
      <c r="O1399" s="450"/>
      <c r="P1399" s="450"/>
      <c r="Q1399" s="450"/>
      <c r="R1399" s="450"/>
      <c r="S1399" s="450"/>
      <c r="T1399" s="450"/>
      <c r="U1399" s="450"/>
      <c r="V1399" s="450"/>
      <c r="W1399" s="450"/>
      <c r="X1399" s="450"/>
      <c r="Y1399" s="450"/>
      <c r="Z1399" s="450"/>
    </row>
    <row r="1400" spans="1:26" ht="409.5">
      <c r="A1400" s="251" t="s">
        <v>66</v>
      </c>
      <c r="B1400" s="303" t="s">
        <v>3627</v>
      </c>
      <c r="C1400" s="304" t="s">
        <v>68</v>
      </c>
      <c r="D1400" s="251"/>
      <c r="E1400" s="251" t="s">
        <v>69</v>
      </c>
      <c r="F1400" s="251" t="b">
        <f>E1400=E1400=$B1400&amp;"
"&amp;$E1400</f>
        <v>0</v>
      </c>
      <c r="G1400" s="450"/>
      <c r="H1400" s="450"/>
      <c r="I1400" s="450"/>
      <c r="J1400" s="450"/>
      <c r="K1400" s="450"/>
      <c r="L1400" s="251" t="s">
        <v>3628</v>
      </c>
      <c r="M1400" s="450"/>
      <c r="N1400" s="251" t="s">
        <v>43</v>
      </c>
      <c r="O1400" s="450"/>
      <c r="P1400" s="450"/>
      <c r="Q1400" s="450"/>
      <c r="R1400" s="450"/>
      <c r="S1400" s="450"/>
      <c r="T1400" s="450"/>
      <c r="U1400" s="450"/>
      <c r="V1400" s="450"/>
      <c r="W1400" s="450"/>
      <c r="X1400" s="450"/>
      <c r="Y1400" s="450"/>
      <c r="Z1400" s="450"/>
    </row>
    <row r="1401" spans="1:26" ht="47.25">
      <c r="A1401" s="251" t="s">
        <v>70</v>
      </c>
      <c r="B1401" s="303" t="s">
        <v>3629</v>
      </c>
      <c r="C1401" s="460" t="s">
        <v>3289</v>
      </c>
      <c r="D1401" s="251" t="str">
        <f t="shared" si="45"/>
        <v>FS_new_resp_avail
The respondent for these modules is available</v>
      </c>
      <c r="E1401" s="461" t="s">
        <v>3289</v>
      </c>
      <c r="F1401" s="251" t="str">
        <f t="shared" si="44"/>
        <v>FS_new_resp_avail
The respondent for these modules is available</v>
      </c>
      <c r="G1401" s="450"/>
      <c r="H1401" s="450"/>
      <c r="I1401" s="450"/>
      <c r="J1401" s="450"/>
      <c r="K1401" s="450"/>
      <c r="L1401" s="251" t="s">
        <v>3630</v>
      </c>
      <c r="M1401" s="450"/>
      <c r="N1401" s="251" t="s">
        <v>43</v>
      </c>
      <c r="O1401" s="450"/>
      <c r="P1401" s="450"/>
      <c r="Q1401" s="450"/>
      <c r="R1401" s="450"/>
      <c r="S1401" s="450"/>
      <c r="T1401" s="450"/>
      <c r="U1401" s="450"/>
      <c r="V1401" s="450"/>
      <c r="W1401" s="450"/>
      <c r="X1401" s="450"/>
      <c r="Y1401" s="450"/>
      <c r="Z1401" s="450"/>
    </row>
    <row r="1402" spans="1:26" s="7" customFormat="1" ht="47.25">
      <c r="A1402" s="251" t="s">
        <v>232</v>
      </c>
      <c r="B1402" s="251" t="s">
        <v>3631</v>
      </c>
      <c r="C1402" s="318" t="s">
        <v>3632</v>
      </c>
      <c r="D1402" s="251" t="str">
        <f t="shared" si="45"/>
        <v>fs
Food Security</v>
      </c>
      <c r="E1402" s="251" t="s">
        <v>3632</v>
      </c>
      <c r="F1402" s="251" t="str">
        <f t="shared" si="44"/>
        <v>fs
Food Security</v>
      </c>
      <c r="G1402" s="251"/>
      <c r="H1402" s="251"/>
      <c r="I1402" s="251"/>
      <c r="J1402" s="251"/>
      <c r="K1402" s="251"/>
      <c r="L1402" s="251"/>
      <c r="M1402" s="251"/>
      <c r="N1402" s="251"/>
      <c r="O1402" s="251"/>
      <c r="P1402" s="251"/>
      <c r="Q1402" s="251"/>
      <c r="R1402" s="251" t="s">
        <v>3633</v>
      </c>
      <c r="S1402" s="251"/>
      <c r="T1402" s="251"/>
      <c r="U1402" s="251"/>
      <c r="V1402" s="251"/>
      <c r="W1402" s="251"/>
      <c r="X1402" s="251"/>
      <c r="Y1402" s="251"/>
      <c r="Z1402" s="251"/>
    </row>
    <row r="1403" spans="1:26" ht="47.25">
      <c r="A1403" s="251" t="s">
        <v>59</v>
      </c>
      <c r="B1403" s="251" t="s">
        <v>3634</v>
      </c>
      <c r="C1403" s="251" t="s">
        <v>3635</v>
      </c>
      <c r="D1403" s="251" t="str">
        <f t="shared" si="45"/>
        <v>food_position
Food Position</v>
      </c>
      <c r="E1403" s="450"/>
      <c r="F1403" s="251" t="str">
        <f t="shared" si="44"/>
        <v xml:space="preserve">food_position
</v>
      </c>
      <c r="G1403" s="450"/>
      <c r="H1403" s="450"/>
      <c r="I1403" s="450"/>
      <c r="J1403" s="450"/>
      <c r="K1403" s="450"/>
      <c r="L1403" s="450"/>
      <c r="M1403" s="450"/>
      <c r="N1403" s="450"/>
      <c r="O1403" s="450"/>
      <c r="P1403" s="450"/>
      <c r="Q1403" s="251" t="s">
        <v>238</v>
      </c>
      <c r="R1403" s="450"/>
      <c r="S1403" s="450"/>
      <c r="T1403" s="450"/>
      <c r="U1403" s="450"/>
      <c r="V1403" s="450"/>
      <c r="W1403" s="450"/>
      <c r="X1403" s="450"/>
      <c r="Y1403" s="450"/>
      <c r="Z1403" s="450"/>
    </row>
    <row r="1404" spans="1:26" ht="47.25">
      <c r="A1404" s="251" t="s">
        <v>59</v>
      </c>
      <c r="B1404" s="251" t="s">
        <v>3636</v>
      </c>
      <c r="C1404" s="251" t="s">
        <v>3637</v>
      </c>
      <c r="D1404" s="251" t="str">
        <f t="shared" si="45"/>
        <v>food
Food List</v>
      </c>
      <c r="E1404" s="450"/>
      <c r="F1404" s="251" t="str">
        <f t="shared" si="44"/>
        <v xml:space="preserve">food
</v>
      </c>
      <c r="G1404" s="450"/>
      <c r="H1404" s="450"/>
      <c r="I1404" s="450"/>
      <c r="J1404" s="450"/>
      <c r="K1404" s="450"/>
      <c r="L1404" s="450"/>
      <c r="M1404" s="450"/>
      <c r="N1404" s="450"/>
      <c r="O1404" s="450"/>
      <c r="P1404" s="450"/>
      <c r="Q1404" s="251" t="s">
        <v>3638</v>
      </c>
      <c r="R1404" s="450"/>
      <c r="S1404" s="450"/>
      <c r="T1404" s="450"/>
      <c r="U1404" s="450"/>
      <c r="V1404" s="450"/>
      <c r="W1404" s="450"/>
      <c r="X1404" s="450"/>
      <c r="Y1404" s="450"/>
      <c r="Z1404" s="450"/>
    </row>
    <row r="1405" spans="1:26" ht="63">
      <c r="A1405" s="251" t="s">
        <v>48</v>
      </c>
      <c r="B1405" s="251" t="s">
        <v>3639</v>
      </c>
      <c r="C1405" s="251" t="s">
        <v>3640</v>
      </c>
      <c r="D1405" s="251" t="str">
        <f t="shared" si="45"/>
        <v>FS_02
How many days in the last 1 week has your household consumed [${food}]?</v>
      </c>
      <c r="E1405" s="251" t="s">
        <v>3641</v>
      </c>
      <c r="F1405" s="251" t="str">
        <f t="shared" si="44"/>
        <v>FS_02
Mu cyumweru gishize, urugo rwawe rwariye [${food}] iminsi ingahe?</v>
      </c>
      <c r="G1405" s="450"/>
      <c r="H1405" s="450"/>
      <c r="I1405" s="450"/>
      <c r="J1405" s="251" t="s">
        <v>3642</v>
      </c>
      <c r="K1405" s="450"/>
      <c r="L1405" s="450"/>
      <c r="M1405" s="450"/>
      <c r="N1405" s="251" t="s">
        <v>43</v>
      </c>
      <c r="O1405" s="450"/>
      <c r="P1405" s="450"/>
      <c r="Q1405" s="450"/>
      <c r="R1405" s="450"/>
      <c r="S1405" s="450"/>
      <c r="T1405" s="450"/>
      <c r="U1405" s="450"/>
      <c r="V1405" s="450"/>
      <c r="W1405" s="450"/>
      <c r="X1405" s="450"/>
      <c r="Y1405" s="450"/>
      <c r="Z1405" s="450"/>
    </row>
    <row r="1406" spans="1:26" ht="63">
      <c r="A1406" s="251" t="s">
        <v>48</v>
      </c>
      <c r="B1406" s="251" t="s">
        <v>3643</v>
      </c>
      <c r="C1406" s="251" t="s">
        <v>3644</v>
      </c>
      <c r="D1406" s="251" t="str">
        <f t="shared" si="45"/>
        <v>FS_03
How much in total did your HH spend on purchased [${food}] over the last week? (RWF)</v>
      </c>
      <c r="E1406" s="251" t="s">
        <v>3645</v>
      </c>
      <c r="F1406" s="251" t="str">
        <f t="shared" si="44"/>
        <v>FS_03
Mwatanze amafaranga angana iki mugura [${food}] mu cyumweru gishize? (RWF)</v>
      </c>
      <c r="G1406" s="450"/>
      <c r="H1406" s="450"/>
      <c r="I1406" s="450"/>
      <c r="J1406" s="251" t="s">
        <v>5774</v>
      </c>
      <c r="K1406" s="450"/>
      <c r="L1406" s="251" t="s">
        <v>3646</v>
      </c>
      <c r="M1406" s="450"/>
      <c r="N1406" s="251" t="s">
        <v>43</v>
      </c>
      <c r="O1406" s="450"/>
      <c r="P1406" s="450"/>
      <c r="Q1406" s="450"/>
      <c r="R1406" s="450"/>
      <c r="S1406" s="450"/>
      <c r="T1406" s="450"/>
      <c r="U1406" s="450"/>
      <c r="V1406" s="450"/>
      <c r="W1406" s="450"/>
      <c r="X1406" s="450"/>
      <c r="Y1406" s="450"/>
      <c r="Z1406" s="450"/>
    </row>
    <row r="1407" spans="1:26" ht="47.25">
      <c r="A1407" s="251" t="s">
        <v>315</v>
      </c>
      <c r="B1407" s="450"/>
      <c r="C1407" s="450"/>
      <c r="D1407" s="251" t="str">
        <f t="shared" si="45"/>
        <v xml:space="preserve">
</v>
      </c>
      <c r="E1407" s="450"/>
      <c r="F1407" s="251" t="str">
        <f t="shared" si="44"/>
        <v xml:space="preserve">
</v>
      </c>
      <c r="G1407" s="450"/>
      <c r="H1407" s="450"/>
      <c r="I1407" s="450"/>
      <c r="J1407" s="450"/>
      <c r="K1407" s="450"/>
      <c r="L1407" s="450"/>
      <c r="M1407" s="450"/>
      <c r="N1407" s="450"/>
      <c r="O1407" s="450"/>
      <c r="P1407" s="450"/>
      <c r="Q1407" s="450"/>
      <c r="R1407" s="450"/>
      <c r="S1407" s="450"/>
      <c r="T1407" s="450"/>
      <c r="U1407" s="450"/>
      <c r="V1407" s="450"/>
      <c r="W1407" s="450"/>
      <c r="X1407" s="450"/>
      <c r="Y1407" s="450"/>
      <c r="Z1407" s="450"/>
    </row>
    <row r="1408" spans="1:26" s="10" customFormat="1">
      <c r="A1408" s="251" t="s">
        <v>447</v>
      </c>
      <c r="B1408" s="251"/>
      <c r="C1408" s="251"/>
      <c r="D1408" s="251" t="str">
        <f t="shared" si="45"/>
        <v xml:space="preserve">
</v>
      </c>
      <c r="E1408" s="251"/>
      <c r="F1408" s="251" t="str">
        <f t="shared" si="44"/>
        <v xml:space="preserve">
</v>
      </c>
      <c r="G1408" s="251"/>
      <c r="H1408" s="251"/>
      <c r="I1408" s="251"/>
      <c r="J1408" s="251"/>
      <c r="K1408" s="251"/>
      <c r="L1408" s="251"/>
      <c r="M1408" s="251"/>
      <c r="N1408" s="251"/>
      <c r="O1408" s="251"/>
      <c r="P1408" s="251"/>
      <c r="Q1408" s="251"/>
      <c r="R1408" s="251"/>
      <c r="S1408" s="319"/>
      <c r="T1408" s="319"/>
      <c r="U1408" s="319"/>
      <c r="V1408" s="319"/>
      <c r="W1408" s="319"/>
      <c r="X1408" s="319"/>
      <c r="Y1408" s="319"/>
      <c r="Z1408" s="319"/>
    </row>
    <row r="1409" spans="1:26" ht="47.25">
      <c r="A1409" s="251" t="s">
        <v>36</v>
      </c>
      <c r="B1409" s="360" t="s">
        <v>3647</v>
      </c>
      <c r="C1409" s="360" t="s">
        <v>3647</v>
      </c>
      <c r="D1409" s="251" t="str">
        <f t="shared" si="45"/>
        <v>start_mod_Y
start_mod_Y</v>
      </c>
      <c r="E1409" s="360" t="s">
        <v>3647</v>
      </c>
      <c r="F1409" s="251" t="str">
        <f t="shared" si="44"/>
        <v>start_mod_Y
start_mod_Y</v>
      </c>
      <c r="G1409" s="251"/>
      <c r="H1409" s="251"/>
      <c r="I1409" s="251"/>
      <c r="J1409" s="304"/>
      <c r="K1409" s="251"/>
      <c r="L1409" s="251"/>
      <c r="M1409" s="251"/>
      <c r="N1409" s="251"/>
      <c r="O1409" s="251"/>
      <c r="P1409" s="251"/>
      <c r="Q1409" s="251" t="s">
        <v>38</v>
      </c>
      <c r="R1409" s="251"/>
      <c r="S1409" s="450"/>
      <c r="T1409" s="450"/>
      <c r="U1409" s="450"/>
      <c r="V1409" s="450"/>
      <c r="W1409" s="450"/>
      <c r="X1409" s="450"/>
      <c r="Y1409" s="450"/>
      <c r="Z1409" s="450"/>
    </row>
    <row r="1410" spans="1:26" s="16" customFormat="1" ht="47.25">
      <c r="A1410" s="260" t="s">
        <v>22</v>
      </c>
      <c r="B1410" s="260" t="s">
        <v>3648</v>
      </c>
      <c r="C1410" s="260" t="s">
        <v>3649</v>
      </c>
      <c r="D1410" s="251" t="str">
        <f t="shared" si="45"/>
        <v>Module_Y
Module Y: Plot Mapping</v>
      </c>
      <c r="E1410" s="260" t="s">
        <v>3649</v>
      </c>
      <c r="F1410" s="251" t="str">
        <f t="shared" si="44"/>
        <v>Module_Y
Module Y: Plot Mapping</v>
      </c>
      <c r="G1410" s="260"/>
      <c r="H1410" s="260"/>
      <c r="I1410" s="260"/>
      <c r="J1410" s="260"/>
      <c r="K1410" s="260"/>
      <c r="L1410" s="260"/>
      <c r="M1410" s="260"/>
      <c r="N1410" s="260"/>
      <c r="O1410" s="260"/>
      <c r="P1410" s="260"/>
      <c r="Q1410" s="260"/>
      <c r="R1410" s="260"/>
      <c r="S1410" s="260"/>
      <c r="T1410" s="260"/>
      <c r="U1410" s="260"/>
      <c r="V1410" s="260"/>
      <c r="W1410" s="260"/>
      <c r="X1410" s="260"/>
      <c r="Y1410" s="260"/>
      <c r="Z1410" s="260"/>
    </row>
    <row r="1411" spans="1:26" ht="63">
      <c r="A1411" s="260" t="s">
        <v>85</v>
      </c>
      <c r="B1411" s="260" t="s">
        <v>3650</v>
      </c>
      <c r="C1411" s="260" t="s">
        <v>3651</v>
      </c>
      <c r="D1411" s="251" t="str">
        <f t="shared" si="45"/>
        <v>MP_01
Enumerator: save waypoint at the entrance of the house. Record the waypoint name here:</v>
      </c>
      <c r="E1411" s="260" t="s">
        <v>3652</v>
      </c>
      <c r="F1411" s="251" t="str">
        <f t="shared" si="44"/>
        <v>MP_01
Ubaza: Fata ibipimo by'aho urugo ruherereye ukoresheje GPS. Andika ibyo bipimo hano:</v>
      </c>
      <c r="G1411" s="251" t="s">
        <v>3653</v>
      </c>
      <c r="H1411" s="260"/>
      <c r="I1411" s="260"/>
      <c r="J1411" s="260"/>
      <c r="K1411" s="260"/>
      <c r="L1411" s="260"/>
      <c r="M1411" s="260"/>
      <c r="N1411" s="260" t="s">
        <v>43</v>
      </c>
      <c r="O1411" s="260"/>
      <c r="P1411" s="260"/>
      <c r="Q1411" s="260"/>
      <c r="R1411" s="260"/>
      <c r="S1411" s="260"/>
      <c r="T1411" s="260"/>
      <c r="U1411" s="260"/>
      <c r="V1411" s="260"/>
      <c r="W1411" s="260"/>
      <c r="X1411" s="260"/>
      <c r="Y1411" s="260"/>
      <c r="Z1411" s="260"/>
    </row>
    <row r="1412" spans="1:26" ht="94.5">
      <c r="A1412" s="260" t="s">
        <v>3654</v>
      </c>
      <c r="B1412" s="260" t="s">
        <v>3655</v>
      </c>
      <c r="C1412" s="260" t="s">
        <v>3656</v>
      </c>
      <c r="D1412" s="251" t="str">
        <f t="shared" si="45"/>
        <v>MP_02
Enumerator: Please, select the plots that you are going to map. These plots should be within 15 minutes walk from the HH or from any plot you map in the CA or CAC.</v>
      </c>
      <c r="E1412" s="251" t="s">
        <v>3657</v>
      </c>
      <c r="F1412" s="251" t="str">
        <f t="shared" si="44"/>
        <v>MP_02
Ubaza: Hitamo imirima yose ugiye gupima. Iyo mirima igomba kuba iri ku ntera itarengeje iminota 15 uvuye ku rugo cyangwa uvuye ku mirima igomba gupimwa iri ahuhirwa (CA) cyangwa ruguru yaho (CAC).</v>
      </c>
      <c r="G1412" s="251" t="s">
        <v>3658</v>
      </c>
      <c r="H1412" s="260"/>
      <c r="I1412" s="260"/>
      <c r="J1412" s="260"/>
      <c r="K1412" s="260"/>
      <c r="L1412" s="260" t="s">
        <v>1251</v>
      </c>
      <c r="M1412" s="260"/>
      <c r="N1412" s="260"/>
      <c r="O1412" s="260"/>
      <c r="P1412" s="260"/>
      <c r="Q1412" s="260"/>
      <c r="R1412" s="260"/>
      <c r="S1412" s="260"/>
      <c r="T1412" s="260"/>
      <c r="U1412" s="260"/>
      <c r="V1412" s="367" t="s">
        <v>1256</v>
      </c>
      <c r="W1412" s="260"/>
      <c r="X1412" s="260"/>
      <c r="Y1412" s="260"/>
      <c r="Z1412" s="260"/>
    </row>
    <row r="1413" spans="1:26" ht="47.25">
      <c r="A1413" s="260" t="s">
        <v>59</v>
      </c>
      <c r="B1413" s="260" t="s">
        <v>3659</v>
      </c>
      <c r="C1413" s="260"/>
      <c r="D1413" s="251" t="str">
        <f t="shared" si="45"/>
        <v xml:space="preserve">map_cnt
</v>
      </c>
      <c r="E1413" s="260"/>
      <c r="F1413" s="251" t="str">
        <f t="shared" si="44"/>
        <v xml:space="preserve">map_cnt
</v>
      </c>
      <c r="G1413" s="260"/>
      <c r="H1413" s="260"/>
      <c r="I1413" s="260"/>
      <c r="J1413" s="260"/>
      <c r="K1413" s="260"/>
      <c r="L1413" s="260"/>
      <c r="M1413" s="260"/>
      <c r="N1413" s="260"/>
      <c r="O1413" s="260"/>
      <c r="P1413" s="260"/>
      <c r="Q1413" s="260" t="s">
        <v>3660</v>
      </c>
      <c r="R1413" s="260"/>
      <c r="S1413" s="260"/>
      <c r="T1413" s="260"/>
      <c r="U1413" s="260"/>
      <c r="V1413" s="260"/>
      <c r="W1413" s="260"/>
      <c r="X1413" s="260"/>
      <c r="Y1413" s="260"/>
      <c r="Z1413" s="260"/>
    </row>
    <row r="1414" spans="1:26" ht="63">
      <c r="A1414" s="260" t="s">
        <v>59</v>
      </c>
      <c r="B1414" s="260" t="s">
        <v>3661</v>
      </c>
      <c r="C1414" s="260"/>
      <c r="D1414" s="251" t="str">
        <f t="shared" si="45"/>
        <v xml:space="preserve">plot1_map
</v>
      </c>
      <c r="E1414" s="260"/>
      <c r="F1414" s="251" t="str">
        <f t="shared" si="44"/>
        <v xml:space="preserve">plot1_map
</v>
      </c>
      <c r="G1414" s="260"/>
      <c r="H1414" s="260"/>
      <c r="I1414" s="260"/>
      <c r="J1414" s="260"/>
      <c r="K1414" s="260"/>
      <c r="L1414" s="260"/>
      <c r="M1414" s="260"/>
      <c r="N1414" s="260"/>
      <c r="O1414" s="260"/>
      <c r="P1414" s="260"/>
      <c r="Q1414" s="251" t="s">
        <v>3662</v>
      </c>
      <c r="R1414" s="260"/>
      <c r="S1414" s="260"/>
      <c r="T1414" s="260"/>
      <c r="U1414" s="260"/>
      <c r="V1414" s="260"/>
      <c r="W1414" s="260"/>
      <c r="X1414" s="260"/>
      <c r="Y1414" s="260"/>
      <c r="Z1414" s="260"/>
    </row>
    <row r="1415" spans="1:26" ht="94.5">
      <c r="A1415" s="260" t="s">
        <v>59</v>
      </c>
      <c r="B1415" s="260" t="s">
        <v>3663</v>
      </c>
      <c r="C1415" s="260"/>
      <c r="D1415" s="251" t="str">
        <f t="shared" si="45"/>
        <v xml:space="preserve">plot2_map
</v>
      </c>
      <c r="E1415" s="260"/>
      <c r="F1415" s="251" t="str">
        <f t="shared" si="44"/>
        <v xml:space="preserve">plot2_map
</v>
      </c>
      <c r="G1415" s="260"/>
      <c r="H1415" s="260"/>
      <c r="I1415" s="260"/>
      <c r="J1415" s="260"/>
      <c r="K1415" s="260"/>
      <c r="L1415" s="260"/>
      <c r="M1415" s="260"/>
      <c r="N1415" s="260"/>
      <c r="O1415" s="260"/>
      <c r="P1415" s="260"/>
      <c r="Q1415" s="251" t="s">
        <v>3664</v>
      </c>
      <c r="R1415" s="260"/>
      <c r="S1415" s="260"/>
      <c r="T1415" s="260"/>
      <c r="U1415" s="260"/>
      <c r="V1415" s="260"/>
      <c r="W1415" s="260"/>
      <c r="X1415" s="260"/>
      <c r="Y1415" s="260"/>
      <c r="Z1415" s="260"/>
    </row>
    <row r="1416" spans="1:26" ht="126">
      <c r="A1416" s="260" t="s">
        <v>59</v>
      </c>
      <c r="B1416" s="260" t="s">
        <v>3665</v>
      </c>
      <c r="C1416" s="260"/>
      <c r="D1416" s="251" t="str">
        <f t="shared" si="45"/>
        <v xml:space="preserve">plot3_map
</v>
      </c>
      <c r="E1416" s="260"/>
      <c r="F1416" s="251" t="str">
        <f t="shared" si="44"/>
        <v xml:space="preserve">plot3_map
</v>
      </c>
      <c r="G1416" s="260"/>
      <c r="H1416" s="260"/>
      <c r="I1416" s="260"/>
      <c r="J1416" s="260"/>
      <c r="K1416" s="260"/>
      <c r="L1416" s="260"/>
      <c r="M1416" s="260"/>
      <c r="N1416" s="260"/>
      <c r="O1416" s="260"/>
      <c r="P1416" s="260"/>
      <c r="Q1416" s="251" t="s">
        <v>3666</v>
      </c>
      <c r="R1416" s="260"/>
      <c r="S1416" s="260"/>
      <c r="T1416" s="260"/>
      <c r="U1416" s="260"/>
      <c r="V1416" s="260"/>
      <c r="W1416" s="260"/>
      <c r="X1416" s="260"/>
      <c r="Y1416" s="260"/>
      <c r="Z1416" s="260"/>
    </row>
    <row r="1417" spans="1:26" ht="157.5">
      <c r="A1417" s="260" t="s">
        <v>59</v>
      </c>
      <c r="B1417" s="260" t="s">
        <v>3667</v>
      </c>
      <c r="C1417" s="260"/>
      <c r="D1417" s="251" t="str">
        <f t="shared" si="45"/>
        <v xml:space="preserve">plot4_map
</v>
      </c>
      <c r="E1417" s="260"/>
      <c r="F1417" s="251" t="str">
        <f t="shared" ref="F1417:F1453" si="46">$B1417&amp;"
"&amp;$E1417</f>
        <v xml:space="preserve">plot4_map
</v>
      </c>
      <c r="G1417" s="260"/>
      <c r="H1417" s="260"/>
      <c r="I1417" s="260"/>
      <c r="J1417" s="260"/>
      <c r="K1417" s="260"/>
      <c r="L1417" s="260"/>
      <c r="M1417" s="260"/>
      <c r="N1417" s="260"/>
      <c r="O1417" s="260"/>
      <c r="P1417" s="260"/>
      <c r="Q1417" s="251" t="s">
        <v>3668</v>
      </c>
      <c r="R1417" s="260"/>
      <c r="S1417" s="260"/>
      <c r="T1417" s="260"/>
      <c r="U1417" s="260"/>
      <c r="V1417" s="260"/>
      <c r="W1417" s="260"/>
      <c r="X1417" s="260"/>
      <c r="Y1417" s="260"/>
      <c r="Z1417" s="260"/>
    </row>
    <row r="1418" spans="1:26" ht="47.25">
      <c r="A1418" s="260" t="s">
        <v>59</v>
      </c>
      <c r="B1418" s="260" t="s">
        <v>3669</v>
      </c>
      <c r="C1418" s="260"/>
      <c r="D1418" s="251" t="str">
        <f t="shared" si="45"/>
        <v xml:space="preserve">map_tot
</v>
      </c>
      <c r="E1418" s="260"/>
      <c r="F1418" s="251" t="str">
        <f t="shared" si="46"/>
        <v xml:space="preserve">map_tot
</v>
      </c>
      <c r="G1418" s="260"/>
      <c r="H1418" s="260"/>
      <c r="I1418" s="260"/>
      <c r="J1418" s="260"/>
      <c r="K1418" s="260"/>
      <c r="L1418" s="260"/>
      <c r="M1418" s="260"/>
      <c r="N1418" s="260"/>
      <c r="O1418" s="260"/>
      <c r="P1418" s="260"/>
      <c r="Q1418" s="251" t="s">
        <v>3670</v>
      </c>
      <c r="R1418" s="260"/>
      <c r="S1418" s="260"/>
      <c r="T1418" s="260"/>
      <c r="U1418" s="260"/>
      <c r="V1418" s="260"/>
      <c r="W1418" s="260"/>
      <c r="X1418" s="260"/>
      <c r="Y1418" s="260"/>
      <c r="Z1418" s="260"/>
    </row>
    <row r="1419" spans="1:26" ht="47.25">
      <c r="A1419" s="260" t="s">
        <v>3671</v>
      </c>
      <c r="B1419" s="260" t="s">
        <v>3672</v>
      </c>
      <c r="C1419" s="260" t="s">
        <v>3673</v>
      </c>
      <c r="D1419" s="251" t="str">
        <f t="shared" si="45"/>
        <v>map1
Which plot will you map first?</v>
      </c>
      <c r="E1419" s="260" t="s">
        <v>3674</v>
      </c>
      <c r="F1419" s="251" t="str">
        <f t="shared" si="46"/>
        <v>map1
Ni uwuhe murima ugiye gupima bwa mbere?</v>
      </c>
      <c r="G1419" s="260"/>
      <c r="H1419" s="260"/>
      <c r="I1419" s="260"/>
      <c r="J1419" s="260"/>
      <c r="K1419" s="260"/>
      <c r="L1419" s="260" t="s">
        <v>3675</v>
      </c>
      <c r="M1419" s="260"/>
      <c r="N1419" s="251" t="s">
        <v>43</v>
      </c>
      <c r="O1419" s="260"/>
      <c r="P1419" s="260"/>
      <c r="Q1419" s="260"/>
      <c r="R1419" s="260"/>
      <c r="S1419" s="260"/>
      <c r="T1419" s="260"/>
      <c r="U1419" s="260"/>
      <c r="V1419" s="260" t="s">
        <v>3676</v>
      </c>
      <c r="W1419" s="260"/>
      <c r="X1419" s="260"/>
      <c r="Y1419" s="260"/>
      <c r="Z1419" s="260"/>
    </row>
    <row r="1420" spans="1:26" ht="47.25">
      <c r="A1420" s="260" t="s">
        <v>59</v>
      </c>
      <c r="B1420" s="260" t="s">
        <v>3677</v>
      </c>
      <c r="C1420" s="260" t="s">
        <v>3678</v>
      </c>
      <c r="D1420" s="251" t="str">
        <f t="shared" si="45"/>
        <v>map1_d
Map 1 Plot Description</v>
      </c>
      <c r="E1420" s="260"/>
      <c r="F1420" s="251" t="str">
        <f t="shared" si="46"/>
        <v xml:space="preserve">map1_d
</v>
      </c>
      <c r="G1420" s="260"/>
      <c r="H1420" s="260"/>
      <c r="I1420" s="260"/>
      <c r="J1420" s="260"/>
      <c r="K1420" s="260"/>
      <c r="L1420" s="260" t="s">
        <v>3675</v>
      </c>
      <c r="M1420" s="260"/>
      <c r="N1420" s="260"/>
      <c r="O1420" s="260"/>
      <c r="P1420" s="260"/>
      <c r="Q1420" s="462" t="s">
        <v>3679</v>
      </c>
      <c r="R1420" s="260"/>
      <c r="S1420" s="260"/>
      <c r="T1420" s="260"/>
      <c r="U1420" s="260"/>
      <c r="V1420" s="260"/>
      <c r="W1420" s="260"/>
      <c r="X1420" s="260"/>
      <c r="Y1420" s="260"/>
      <c r="Z1420" s="260"/>
    </row>
    <row r="1421" spans="1:26" ht="126">
      <c r="A1421" s="260" t="s">
        <v>85</v>
      </c>
      <c r="B1421" s="260" t="s">
        <v>3680</v>
      </c>
      <c r="C1421" s="251" t="s">
        <v>3681</v>
      </c>
      <c r="D1421" s="251" t="str">
        <f t="shared" si="45"/>
        <v>MP_03_01
Enumerator:  Map [${map1_d}] if it's in the command area or command area catchment , or in other location but can be reached within a 15 minute walk of the residence or any of the  respondents' other plots, please walk around the plot boundaries using the held-held GPS device, Please insert file name here:</v>
      </c>
      <c r="E1421" s="304" t="s">
        <v>3682</v>
      </c>
      <c r="F1421" s="251" t="str">
        <f t="shared" si="46"/>
        <v>MP_03_01
Ubaza: Pima [${map1_d}] niba uri ahuhirwa (CA) cyangwa ruguru y'ahuhirwa (CAC) cyangwa  se ahandi hatari muri ibyo bice byombi nko mu minota 15 uvuye aho muri gukorera ikiganiro cyangwa ku murima mugezeho, zenguruka umurima kugira ngo ufate ndetse unabike ibipimo ukoresheje agakoresho ka GPS: [Shyira ibipimo bikwiriye hano]:</v>
      </c>
      <c r="G1421" s="251" t="s">
        <v>3683</v>
      </c>
      <c r="H1421" s="260"/>
      <c r="I1421" s="260"/>
      <c r="J1421" s="260" t="s">
        <v>3684</v>
      </c>
      <c r="K1421" s="260" t="s">
        <v>3685</v>
      </c>
      <c r="L1421" s="260" t="s">
        <v>3675</v>
      </c>
      <c r="M1421" s="260"/>
      <c r="N1421" s="260" t="s">
        <v>43</v>
      </c>
      <c r="O1421" s="260"/>
      <c r="P1421" s="260"/>
      <c r="Q1421" s="260"/>
      <c r="R1421" s="260"/>
      <c r="S1421" s="260"/>
      <c r="T1421" s="260"/>
      <c r="U1421" s="260"/>
      <c r="V1421" s="260"/>
      <c r="W1421" s="260"/>
      <c r="X1421" s="260"/>
      <c r="Y1421" s="260"/>
      <c r="Z1421" s="260"/>
    </row>
    <row r="1422" spans="1:26" ht="63">
      <c r="A1422" s="260" t="s">
        <v>670</v>
      </c>
      <c r="B1422" s="260" t="s">
        <v>3686</v>
      </c>
      <c r="C1422" s="251" t="s">
        <v>3687</v>
      </c>
      <c r="D1422" s="251" t="str">
        <f t="shared" si="45"/>
        <v>MP_03_01b
Enumerator: Please record the area of the plot you have walked around here:</v>
      </c>
      <c r="E1422" s="304" t="s">
        <v>3688</v>
      </c>
      <c r="F1422" s="251" t="str">
        <f t="shared" si="46"/>
        <v>MP_03_01b
Ubaza: Andika ubuso bw'umurima wapimye hano:</v>
      </c>
      <c r="G1422" s="251"/>
      <c r="H1422" s="260"/>
      <c r="I1422" s="260"/>
      <c r="J1422" s="260"/>
      <c r="K1422" s="260"/>
      <c r="L1422" s="260" t="s">
        <v>3689</v>
      </c>
      <c r="M1422" s="260"/>
      <c r="N1422" s="251" t="s">
        <v>43</v>
      </c>
      <c r="O1422" s="260"/>
      <c r="P1422" s="260"/>
      <c r="Q1422" s="260"/>
      <c r="R1422" s="260"/>
      <c r="S1422" s="260"/>
      <c r="T1422" s="260"/>
      <c r="U1422" s="260"/>
      <c r="V1422" s="260"/>
      <c r="W1422" s="260"/>
      <c r="X1422" s="260"/>
      <c r="Y1422" s="260"/>
      <c r="Z1422" s="260"/>
    </row>
    <row r="1423" spans="1:26" ht="47.25">
      <c r="A1423" s="260" t="s">
        <v>66</v>
      </c>
      <c r="B1423" s="260" t="s">
        <v>3690</v>
      </c>
      <c r="C1423" s="260" t="s">
        <v>3691</v>
      </c>
      <c r="D1423" s="251" t="str">
        <f t="shared" si="45"/>
        <v>MP_04_01
[${map1_d}]: Is the plot being cultivated?</v>
      </c>
      <c r="E1423" s="260" t="s">
        <v>3692</v>
      </c>
      <c r="F1423" s="251" t="str">
        <f t="shared" si="46"/>
        <v>MP_04_01
[${map1_d}]: Ese hari ibihingwa biteye muri uyu murima?</v>
      </c>
      <c r="G1423" s="260"/>
      <c r="H1423" s="260"/>
      <c r="I1423" s="260"/>
      <c r="J1423" s="260"/>
      <c r="K1423" s="260"/>
      <c r="L1423" s="260" t="s">
        <v>3689</v>
      </c>
      <c r="M1423" s="260"/>
      <c r="N1423" s="251" t="s">
        <v>43</v>
      </c>
      <c r="O1423" s="260"/>
      <c r="P1423" s="260"/>
      <c r="Q1423" s="260"/>
      <c r="R1423" s="260"/>
      <c r="S1423" s="260"/>
      <c r="T1423" s="260"/>
      <c r="U1423" s="260"/>
      <c r="V1423" s="260"/>
      <c r="W1423" s="260"/>
      <c r="X1423" s="260"/>
      <c r="Y1423" s="260"/>
      <c r="Z1423" s="260"/>
    </row>
    <row r="1424" spans="1:26" ht="63">
      <c r="A1424" s="260" t="s">
        <v>1525</v>
      </c>
      <c r="B1424" s="260" t="s">
        <v>3693</v>
      </c>
      <c r="C1424" s="260" t="s">
        <v>3694</v>
      </c>
      <c r="D1424" s="251" t="str">
        <f t="shared" si="45"/>
        <v>MP_05_01
[${map1_d}]: Which crop is currently being cultivated most on this plot?</v>
      </c>
      <c r="E1424" s="260" t="s">
        <v>3695</v>
      </c>
      <c r="F1424" s="251" t="str">
        <f t="shared" si="46"/>
        <v>MP_05_01
[${map1_d}]: Ni ikihe gihingwa cy'ingenzi gihinze muri uyu murima?</v>
      </c>
      <c r="G1424" s="260"/>
      <c r="H1424" s="260"/>
      <c r="I1424" s="260"/>
      <c r="J1424" s="260"/>
      <c r="K1424" s="260"/>
      <c r="L1424" s="260" t="s">
        <v>3696</v>
      </c>
      <c r="M1424" s="260"/>
      <c r="N1424" s="251" t="s">
        <v>43</v>
      </c>
      <c r="O1424" s="260"/>
      <c r="P1424" s="260"/>
      <c r="Q1424" s="260"/>
      <c r="R1424" s="260"/>
      <c r="S1424" s="260"/>
      <c r="T1424" s="260"/>
      <c r="U1424" s="260"/>
      <c r="V1424" s="260"/>
      <c r="W1424" s="260"/>
      <c r="X1424" s="260"/>
      <c r="Y1424" s="260"/>
      <c r="Z1424" s="260"/>
    </row>
    <row r="1425" spans="1:26" ht="63">
      <c r="A1425" s="260" t="s">
        <v>3697</v>
      </c>
      <c r="B1425" s="260" t="s">
        <v>3698</v>
      </c>
      <c r="C1425" s="260" t="s">
        <v>3699</v>
      </c>
      <c r="D1425" s="251" t="str">
        <f t="shared" si="45"/>
        <v>MP_06_01
[${map1_d}]: Which furrows do you observe on this plot?</v>
      </c>
      <c r="E1425" s="260" t="s">
        <v>3700</v>
      </c>
      <c r="F1425" s="251" t="str">
        <f t="shared" si="46"/>
        <v>MP_06_01
[${map1_d}]: Ni ubuhe bwoko bw'imirongo urimo kubona muri uyu murima?</v>
      </c>
      <c r="G1425" s="260"/>
      <c r="H1425" s="260"/>
      <c r="I1425" s="260"/>
      <c r="J1425" s="260"/>
      <c r="K1425" s="260"/>
      <c r="L1425" s="260" t="s">
        <v>3696</v>
      </c>
      <c r="M1425" s="260"/>
      <c r="N1425" s="251" t="s">
        <v>43</v>
      </c>
      <c r="O1425" s="260"/>
      <c r="P1425" s="260"/>
      <c r="Q1425" s="260"/>
      <c r="R1425" s="260"/>
      <c r="S1425" s="260"/>
      <c r="T1425" s="260"/>
      <c r="U1425" s="260"/>
      <c r="V1425" s="260"/>
      <c r="W1425" s="260"/>
      <c r="X1425" s="260"/>
      <c r="Y1425" s="260"/>
      <c r="Z1425" s="260"/>
    </row>
    <row r="1426" spans="1:26" ht="63">
      <c r="A1426" s="260" t="s">
        <v>3701</v>
      </c>
      <c r="B1426" s="260" t="s">
        <v>3702</v>
      </c>
      <c r="C1426" s="260" t="s">
        <v>3703</v>
      </c>
      <c r="D1426" s="251" t="str">
        <f t="shared" si="45"/>
        <v>MP_07_01
Enumerator:  Please take a clump of soil from the middle of [${map1_d}] and record its moisture  level here</v>
      </c>
      <c r="E1426" s="260" t="s">
        <v>3704</v>
      </c>
      <c r="F1426" s="251" t="str">
        <f t="shared" si="46"/>
        <v>MP_07_01
Ubaza: [${map1_d}]: Fata ubutaka buke mu murima hagati kugira ngo upime ikigero cy'ubuhehere</v>
      </c>
      <c r="G1426" s="260"/>
      <c r="H1426" s="260"/>
      <c r="I1426" s="260"/>
      <c r="J1426" s="260"/>
      <c r="K1426" s="260"/>
      <c r="L1426" s="260" t="s">
        <v>3689</v>
      </c>
      <c r="M1426" s="260"/>
      <c r="N1426" s="251" t="s">
        <v>43</v>
      </c>
      <c r="O1426" s="260"/>
      <c r="P1426" s="260"/>
      <c r="Q1426" s="260"/>
      <c r="R1426" s="260"/>
      <c r="S1426" s="260"/>
      <c r="T1426" s="260"/>
      <c r="U1426" s="260"/>
      <c r="V1426" s="260"/>
      <c r="W1426" s="260"/>
      <c r="X1426" s="260"/>
      <c r="Y1426" s="260"/>
      <c r="Z1426" s="260"/>
    </row>
    <row r="1427" spans="1:26" ht="47.25">
      <c r="A1427" s="260" t="s">
        <v>3671</v>
      </c>
      <c r="B1427" s="260" t="s">
        <v>3705</v>
      </c>
      <c r="C1427" s="260" t="s">
        <v>3706</v>
      </c>
      <c r="D1427" s="251" t="str">
        <f t="shared" si="45"/>
        <v>map2
Which plot will you map second?</v>
      </c>
      <c r="E1427" s="260" t="s">
        <v>3707</v>
      </c>
      <c r="F1427" s="251" t="str">
        <f t="shared" si="46"/>
        <v>map2
Ni uwuhe murima ugiye gupima bwa kabiri?</v>
      </c>
      <c r="G1427" s="260"/>
      <c r="H1427" s="260"/>
      <c r="I1427" s="260"/>
      <c r="J1427" s="260"/>
      <c r="K1427" s="260"/>
      <c r="L1427" s="260" t="s">
        <v>3708</v>
      </c>
      <c r="M1427" s="260"/>
      <c r="N1427" s="251" t="s">
        <v>43</v>
      </c>
      <c r="O1427" s="260"/>
      <c r="P1427" s="260"/>
      <c r="Q1427" s="260"/>
      <c r="R1427" s="260"/>
      <c r="S1427" s="260"/>
      <c r="T1427" s="260"/>
      <c r="U1427" s="260"/>
      <c r="V1427" s="260" t="s">
        <v>3709</v>
      </c>
      <c r="W1427" s="260"/>
      <c r="X1427" s="260"/>
      <c r="Y1427" s="260"/>
      <c r="Z1427" s="260"/>
    </row>
    <row r="1428" spans="1:26" ht="47.25">
      <c r="A1428" s="260" t="s">
        <v>59</v>
      </c>
      <c r="B1428" s="260" t="s">
        <v>3710</v>
      </c>
      <c r="C1428" s="260" t="s">
        <v>3711</v>
      </c>
      <c r="D1428" s="251" t="str">
        <f t="shared" si="45"/>
        <v>map2_d
Map 2 Plot Description</v>
      </c>
      <c r="E1428" s="260"/>
      <c r="F1428" s="251" t="str">
        <f t="shared" si="46"/>
        <v xml:space="preserve">map2_d
</v>
      </c>
      <c r="G1428" s="260"/>
      <c r="H1428" s="260"/>
      <c r="I1428" s="260"/>
      <c r="J1428" s="260"/>
      <c r="K1428" s="260"/>
      <c r="L1428" s="260" t="s">
        <v>3708</v>
      </c>
      <c r="M1428" s="260"/>
      <c r="N1428" s="260"/>
      <c r="O1428" s="260"/>
      <c r="P1428" s="260"/>
      <c r="Q1428" s="462" t="s">
        <v>3712</v>
      </c>
      <c r="R1428" s="260"/>
      <c r="S1428" s="260"/>
      <c r="T1428" s="260"/>
      <c r="U1428" s="260"/>
      <c r="V1428" s="260"/>
      <c r="W1428" s="260"/>
      <c r="X1428" s="260"/>
      <c r="Y1428" s="260"/>
      <c r="Z1428" s="260"/>
    </row>
    <row r="1429" spans="1:26" ht="126">
      <c r="A1429" s="260" t="s">
        <v>85</v>
      </c>
      <c r="B1429" s="260" t="s">
        <v>3713</v>
      </c>
      <c r="C1429" s="260" t="s">
        <v>3714</v>
      </c>
      <c r="D1429" s="251" t="str">
        <f t="shared" si="45"/>
        <v>MP_03_02
Enumerator:  If [${map2_d}] is located within the CAC or CA of an LWH site or alternatively, outside these areas but within a 15 minute walk of the interview location, please walk around the plot boundaries using the held-held GPS device, Please insert file name here:</v>
      </c>
      <c r="E1429" s="251" t="s">
        <v>3715</v>
      </c>
      <c r="F1429" s="251" t="str">
        <f t="shared" si="46"/>
        <v>MP_03_02
Ubaza: Pima [${map2_d}] niba uri ahuhirwa (CA) cyangwa ruguru y'ahuhirwa (CAC) cyangwa  se ahandi hatari muri ibyo bice byombi nko mu minota 15 uvuye aho muri gukorera ikiganiro cyangwa ku murima mugezeho, zenguruka umurima kugira ngo ufate ndetse unabike ibipimo ukoresheje agakoresho ka GPS: [Shyira ibipimo bikwiriye hano]:</v>
      </c>
      <c r="G1429" s="251" t="s">
        <v>3716</v>
      </c>
      <c r="H1429" s="260"/>
      <c r="I1429" s="260"/>
      <c r="J1429" s="260" t="s">
        <v>3717</v>
      </c>
      <c r="K1429" s="260" t="s">
        <v>3685</v>
      </c>
      <c r="L1429" s="260" t="s">
        <v>3708</v>
      </c>
      <c r="M1429" s="260"/>
      <c r="N1429" s="260" t="s">
        <v>43</v>
      </c>
      <c r="O1429" s="260"/>
      <c r="P1429" s="260"/>
      <c r="Q1429" s="260"/>
      <c r="R1429" s="260"/>
      <c r="S1429" s="260"/>
      <c r="T1429" s="260"/>
      <c r="U1429" s="260"/>
      <c r="V1429" s="260"/>
      <c r="W1429" s="260"/>
      <c r="X1429" s="260"/>
      <c r="Y1429" s="260"/>
      <c r="Z1429" s="260"/>
    </row>
    <row r="1430" spans="1:26" ht="63">
      <c r="A1430" s="260" t="s">
        <v>670</v>
      </c>
      <c r="B1430" s="260" t="s">
        <v>3718</v>
      </c>
      <c r="C1430" s="251" t="s">
        <v>3687</v>
      </c>
      <c r="D1430" s="251" t="str">
        <f t="shared" si="45"/>
        <v>MP_03_02b
Enumerator: Please record the area of the plot you have walked around here:</v>
      </c>
      <c r="E1430" s="304" t="s">
        <v>3688</v>
      </c>
      <c r="F1430" s="251" t="str">
        <f t="shared" si="46"/>
        <v>MP_03_02b
Ubaza: Andika ubuso bw'umurima wapimye hano:</v>
      </c>
      <c r="G1430" s="251"/>
      <c r="H1430" s="260"/>
      <c r="I1430" s="260"/>
      <c r="J1430" s="260"/>
      <c r="K1430" s="260"/>
      <c r="L1430" s="260" t="s">
        <v>3719</v>
      </c>
      <c r="M1430" s="260"/>
      <c r="N1430" s="251" t="s">
        <v>43</v>
      </c>
      <c r="O1430" s="260"/>
      <c r="P1430" s="260"/>
      <c r="Q1430" s="260"/>
      <c r="R1430" s="260"/>
      <c r="S1430" s="260"/>
      <c r="T1430" s="260"/>
      <c r="U1430" s="260"/>
      <c r="V1430" s="260"/>
      <c r="W1430" s="260"/>
      <c r="X1430" s="260"/>
      <c r="Y1430" s="260"/>
      <c r="Z1430" s="260"/>
    </row>
    <row r="1431" spans="1:26" ht="47.25">
      <c r="A1431" s="260" t="s">
        <v>66</v>
      </c>
      <c r="B1431" s="260" t="s">
        <v>3720</v>
      </c>
      <c r="C1431" s="260" t="s">
        <v>3721</v>
      </c>
      <c r="D1431" s="251" t="str">
        <f t="shared" si="45"/>
        <v>MP_04_02
[${map2_d}]: Is the plot being cultivated?</v>
      </c>
      <c r="E1431" s="260" t="s">
        <v>3722</v>
      </c>
      <c r="F1431" s="251" t="str">
        <f t="shared" si="46"/>
        <v>MP_04_02
[${map2_d}]: Ese hari ibihingwa biteye muri uyu murima?</v>
      </c>
      <c r="G1431" s="260"/>
      <c r="H1431" s="260"/>
      <c r="I1431" s="260"/>
      <c r="J1431" s="260"/>
      <c r="K1431" s="260"/>
      <c r="L1431" s="260" t="s">
        <v>3719</v>
      </c>
      <c r="M1431" s="260"/>
      <c r="N1431" s="251" t="s">
        <v>43</v>
      </c>
      <c r="O1431" s="260"/>
      <c r="P1431" s="260"/>
      <c r="Q1431" s="260"/>
      <c r="R1431" s="260"/>
      <c r="S1431" s="260"/>
      <c r="T1431" s="260"/>
      <c r="U1431" s="260"/>
      <c r="V1431" s="260"/>
      <c r="W1431" s="260"/>
      <c r="X1431" s="260"/>
      <c r="Y1431" s="260"/>
      <c r="Z1431" s="260"/>
    </row>
    <row r="1432" spans="1:26" ht="63">
      <c r="A1432" s="260" t="s">
        <v>1525</v>
      </c>
      <c r="B1432" s="260" t="s">
        <v>3723</v>
      </c>
      <c r="C1432" s="260" t="s">
        <v>3724</v>
      </c>
      <c r="D1432" s="251" t="str">
        <f t="shared" si="45"/>
        <v>MP_05_02
[${map2_d}]: Which crop is currently being cultivated most on this plot?</v>
      </c>
      <c r="E1432" s="260" t="s">
        <v>3725</v>
      </c>
      <c r="F1432" s="251" t="str">
        <f t="shared" si="46"/>
        <v>MP_05_02
[${map2_d}]: Ni ikihe gihingwa cy'ingenzi gihinze muri uyu murima?</v>
      </c>
      <c r="G1432" s="260"/>
      <c r="H1432" s="260"/>
      <c r="I1432" s="260"/>
      <c r="J1432" s="260"/>
      <c r="K1432" s="260"/>
      <c r="L1432" s="260" t="s">
        <v>3726</v>
      </c>
      <c r="M1432" s="260"/>
      <c r="N1432" s="251" t="s">
        <v>43</v>
      </c>
      <c r="O1432" s="260"/>
      <c r="P1432" s="260"/>
      <c r="Q1432" s="260"/>
      <c r="R1432" s="260"/>
      <c r="S1432" s="260"/>
      <c r="T1432" s="260"/>
      <c r="U1432" s="260"/>
      <c r="V1432" s="260"/>
      <c r="W1432" s="260"/>
      <c r="X1432" s="260"/>
      <c r="Y1432" s="260"/>
      <c r="Z1432" s="260"/>
    </row>
    <row r="1433" spans="1:26" ht="63">
      <c r="A1433" s="260" t="s">
        <v>3697</v>
      </c>
      <c r="B1433" s="260" t="s">
        <v>3727</v>
      </c>
      <c r="C1433" s="260" t="s">
        <v>3728</v>
      </c>
      <c r="D1433" s="251" t="str">
        <f t="shared" si="45"/>
        <v>MP_06_02
[${map2_d}]: Which furrows do you observe on this plot?</v>
      </c>
      <c r="E1433" s="260" t="s">
        <v>3729</v>
      </c>
      <c r="F1433" s="251" t="str">
        <f t="shared" si="46"/>
        <v>MP_06_02
[${map2_d}]: Ni ubuhe bwoko bw'imirongo urimo kubona muri uyu murima?</v>
      </c>
      <c r="G1433" s="260"/>
      <c r="H1433" s="260"/>
      <c r="I1433" s="260"/>
      <c r="J1433" s="260"/>
      <c r="K1433" s="260"/>
      <c r="L1433" s="260" t="s">
        <v>3726</v>
      </c>
      <c r="M1433" s="260"/>
      <c r="N1433" s="251" t="s">
        <v>43</v>
      </c>
      <c r="O1433" s="260"/>
      <c r="P1433" s="260"/>
      <c r="Q1433" s="260"/>
      <c r="R1433" s="260"/>
      <c r="S1433" s="260"/>
      <c r="T1433" s="260"/>
      <c r="U1433" s="260"/>
      <c r="V1433" s="260"/>
      <c r="W1433" s="260"/>
      <c r="X1433" s="260"/>
      <c r="Y1433" s="260"/>
      <c r="Z1433" s="260"/>
    </row>
    <row r="1434" spans="1:26" ht="63">
      <c r="A1434" s="260" t="s">
        <v>3701</v>
      </c>
      <c r="B1434" s="260" t="s">
        <v>3730</v>
      </c>
      <c r="C1434" s="260" t="s">
        <v>3731</v>
      </c>
      <c r="D1434" s="251" t="str">
        <f t="shared" si="45"/>
        <v>MP_07_02
Enumerator:  Please take a clump of soil from the middle of [${map2_d}] and record its moisture  level here</v>
      </c>
      <c r="E1434" s="260" t="s">
        <v>3732</v>
      </c>
      <c r="F1434" s="251" t="str">
        <f t="shared" si="46"/>
        <v>MP_07_02
Ubaza: [${map2_d}]: Fata ubutaka buke mu murima hagati kugira ngo upime ikigero cy'ubuhehere</v>
      </c>
      <c r="G1434" s="260"/>
      <c r="H1434" s="260"/>
      <c r="I1434" s="260"/>
      <c r="J1434" s="260"/>
      <c r="K1434" s="260"/>
      <c r="L1434" s="260" t="s">
        <v>3719</v>
      </c>
      <c r="M1434" s="260"/>
      <c r="N1434" s="251" t="s">
        <v>43</v>
      </c>
      <c r="O1434" s="260"/>
      <c r="P1434" s="260"/>
      <c r="Q1434" s="260"/>
      <c r="R1434" s="260"/>
      <c r="S1434" s="260"/>
      <c r="T1434" s="260"/>
      <c r="U1434" s="260"/>
      <c r="V1434" s="260"/>
      <c r="W1434" s="260"/>
      <c r="X1434" s="260"/>
      <c r="Y1434" s="260"/>
      <c r="Z1434" s="260"/>
    </row>
    <row r="1435" spans="1:26" ht="62.25" customHeight="1">
      <c r="A1435" s="260" t="s">
        <v>3671</v>
      </c>
      <c r="B1435" s="260" t="s">
        <v>3733</v>
      </c>
      <c r="C1435" s="260" t="s">
        <v>3734</v>
      </c>
      <c r="D1435" s="251" t="str">
        <f t="shared" si="45"/>
        <v>map3
Which plot will you map third?</v>
      </c>
      <c r="E1435" s="260" t="s">
        <v>3735</v>
      </c>
      <c r="F1435" s="251" t="str">
        <f t="shared" si="46"/>
        <v>map3
Ni uwuhe murima ugiye gupima bwa gatatu?</v>
      </c>
      <c r="G1435" s="260"/>
      <c r="H1435" s="260"/>
      <c r="I1435" s="260"/>
      <c r="J1435" s="260"/>
      <c r="K1435" s="260"/>
      <c r="L1435" s="260" t="s">
        <v>3736</v>
      </c>
      <c r="M1435" s="260"/>
      <c r="N1435" s="251" t="s">
        <v>43</v>
      </c>
      <c r="O1435" s="260"/>
      <c r="P1435" s="260"/>
      <c r="Q1435" s="260"/>
      <c r="R1435" s="260"/>
      <c r="S1435" s="260"/>
      <c r="T1435" s="260"/>
      <c r="U1435" s="260"/>
      <c r="V1435" s="260" t="s">
        <v>3737</v>
      </c>
      <c r="W1435" s="260"/>
      <c r="X1435" s="260"/>
      <c r="Y1435" s="260"/>
      <c r="Z1435" s="260"/>
    </row>
    <row r="1436" spans="1:26" ht="24" customHeight="1">
      <c r="A1436" s="260" t="s">
        <v>59</v>
      </c>
      <c r="B1436" s="260" t="s">
        <v>3738</v>
      </c>
      <c r="C1436" s="260" t="s">
        <v>3739</v>
      </c>
      <c r="D1436" s="251" t="str">
        <f t="shared" si="45"/>
        <v>map3_d
Map 3 Plot Description</v>
      </c>
      <c r="E1436" s="260"/>
      <c r="F1436" s="251" t="str">
        <f t="shared" si="46"/>
        <v xml:space="preserve">map3_d
</v>
      </c>
      <c r="G1436" s="260"/>
      <c r="H1436" s="260"/>
      <c r="I1436" s="260"/>
      <c r="J1436" s="260"/>
      <c r="K1436" s="260"/>
      <c r="L1436" s="260" t="s">
        <v>3736</v>
      </c>
      <c r="M1436" s="260"/>
      <c r="N1436" s="260"/>
      <c r="O1436" s="260"/>
      <c r="P1436" s="260"/>
      <c r="Q1436" s="462" t="s">
        <v>3740</v>
      </c>
      <c r="R1436" s="260"/>
      <c r="S1436" s="260"/>
      <c r="T1436" s="260"/>
      <c r="U1436" s="260"/>
      <c r="V1436" s="260"/>
      <c r="W1436" s="260"/>
      <c r="X1436" s="260"/>
      <c r="Y1436" s="260"/>
      <c r="Z1436" s="260"/>
    </row>
    <row r="1437" spans="1:26" ht="126">
      <c r="A1437" s="260" t="s">
        <v>85</v>
      </c>
      <c r="B1437" s="260" t="s">
        <v>3741</v>
      </c>
      <c r="C1437" s="260" t="s">
        <v>3742</v>
      </c>
      <c r="D1437" s="251" t="str">
        <f t="shared" si="45"/>
        <v>MP_03_03
Enumerator:  If [${map3_d}] is located within the CAC or CA of an LWH site or alternatively, outside these areas but within a 15 minute walk of the interview location, please walk around the plot boundaries using the held-held GPS device, Please insert file name here:</v>
      </c>
      <c r="E1437" s="251" t="s">
        <v>3743</v>
      </c>
      <c r="F1437" s="251" t="str">
        <f t="shared" si="46"/>
        <v>MP_03_03
Ubaza: Pima [${map3_d}] niba uri ahuhirwa (CA) cyangwa ruguru y'ahuhirwa (CAC) cyangwa  se ahandi hatari muri ibyo bice byombi nko mu minota 15 uvuye aho muri gukorera ikiganiro cyangwa ku murima mugezeho, zenguruka umurima kugira ngo ufate ndetse unabike ibipimo ukoresheje agakoresho ka GPS: [Shyira ibipimo bikwiriye hano]:</v>
      </c>
      <c r="G1437" s="251" t="s">
        <v>3744</v>
      </c>
      <c r="H1437" s="260"/>
      <c r="I1437" s="260"/>
      <c r="J1437" s="260" t="s">
        <v>3745</v>
      </c>
      <c r="K1437" s="260" t="s">
        <v>3685</v>
      </c>
      <c r="L1437" s="260" t="s">
        <v>3736</v>
      </c>
      <c r="M1437" s="260"/>
      <c r="N1437" s="260" t="s">
        <v>43</v>
      </c>
      <c r="O1437" s="260"/>
      <c r="P1437" s="260"/>
      <c r="Q1437" s="260"/>
      <c r="R1437" s="260"/>
      <c r="S1437" s="260"/>
      <c r="T1437" s="260"/>
      <c r="U1437" s="260"/>
      <c r="V1437" s="260"/>
      <c r="W1437" s="260"/>
      <c r="X1437" s="260"/>
      <c r="Y1437" s="260"/>
      <c r="Z1437" s="260"/>
    </row>
    <row r="1438" spans="1:26" ht="63">
      <c r="A1438" s="260" t="s">
        <v>670</v>
      </c>
      <c r="B1438" s="260" t="s">
        <v>3746</v>
      </c>
      <c r="C1438" s="251" t="s">
        <v>3687</v>
      </c>
      <c r="D1438" s="251" t="str">
        <f t="shared" si="45"/>
        <v>MP_03_03b
Enumerator: Please record the area of the plot you have walked around here:</v>
      </c>
      <c r="E1438" s="304" t="s">
        <v>3688</v>
      </c>
      <c r="F1438" s="251" t="str">
        <f t="shared" si="46"/>
        <v>MP_03_03b
Ubaza: Andika ubuso bw'umurima wapimye hano:</v>
      </c>
      <c r="G1438" s="251"/>
      <c r="H1438" s="260"/>
      <c r="I1438" s="260"/>
      <c r="J1438" s="260"/>
      <c r="K1438" s="260"/>
      <c r="L1438" s="260" t="s">
        <v>3747</v>
      </c>
      <c r="M1438" s="260"/>
      <c r="N1438" s="251" t="s">
        <v>43</v>
      </c>
      <c r="O1438" s="260"/>
      <c r="P1438" s="260"/>
      <c r="Q1438" s="260"/>
      <c r="R1438" s="260"/>
      <c r="S1438" s="260"/>
      <c r="T1438" s="260"/>
      <c r="U1438" s="260"/>
      <c r="V1438" s="260"/>
      <c r="W1438" s="260"/>
      <c r="X1438" s="260"/>
      <c r="Y1438" s="260"/>
      <c r="Z1438" s="260"/>
    </row>
    <row r="1439" spans="1:26" ht="100.5" customHeight="1">
      <c r="A1439" s="260" t="s">
        <v>66</v>
      </c>
      <c r="B1439" s="260" t="s">
        <v>3748</v>
      </c>
      <c r="C1439" s="260" t="s">
        <v>3749</v>
      </c>
      <c r="D1439" s="251" t="str">
        <f t="shared" si="45"/>
        <v>MP_04_03
[${map3_d}]: Is the plot being cultivated?</v>
      </c>
      <c r="E1439" s="260" t="s">
        <v>3750</v>
      </c>
      <c r="F1439" s="251" t="str">
        <f t="shared" si="46"/>
        <v>MP_04_03
[${map3_d}]: Ese hari ibihingwa biteye muri uyu murima?</v>
      </c>
      <c r="G1439" s="260"/>
      <c r="H1439" s="260"/>
      <c r="I1439" s="260"/>
      <c r="J1439" s="260"/>
      <c r="K1439" s="260"/>
      <c r="L1439" s="260" t="s">
        <v>3747</v>
      </c>
      <c r="M1439" s="260"/>
      <c r="N1439" s="251" t="s">
        <v>43</v>
      </c>
      <c r="O1439" s="260"/>
      <c r="P1439" s="260"/>
      <c r="Q1439" s="260"/>
      <c r="R1439" s="260"/>
      <c r="S1439" s="260"/>
      <c r="T1439" s="260"/>
      <c r="U1439" s="260"/>
      <c r="V1439" s="260"/>
      <c r="W1439" s="260"/>
      <c r="X1439" s="260"/>
      <c r="Y1439" s="260"/>
      <c r="Z1439" s="260"/>
    </row>
    <row r="1440" spans="1:26" ht="21.75" customHeight="1">
      <c r="A1440" s="260" t="s">
        <v>1525</v>
      </c>
      <c r="B1440" s="260" t="s">
        <v>3751</v>
      </c>
      <c r="C1440" s="260" t="s">
        <v>3752</v>
      </c>
      <c r="D1440" s="251" t="str">
        <f t="shared" si="45"/>
        <v>MP_05_03
[${map3_d}]: Which crop is currently being cultivated most on this plot?</v>
      </c>
      <c r="E1440" s="260" t="s">
        <v>3753</v>
      </c>
      <c r="F1440" s="251" t="str">
        <f t="shared" si="46"/>
        <v>MP_05_03
[${map3_d}]: Ni ikihe gihingwa cy'ingenzi gihinze muri uyu murima?</v>
      </c>
      <c r="G1440" s="260"/>
      <c r="H1440" s="260"/>
      <c r="I1440" s="260"/>
      <c r="J1440" s="260"/>
      <c r="K1440" s="260"/>
      <c r="L1440" s="260" t="s">
        <v>3754</v>
      </c>
      <c r="M1440" s="260"/>
      <c r="N1440" s="251" t="s">
        <v>43</v>
      </c>
      <c r="O1440" s="260"/>
      <c r="P1440" s="260"/>
      <c r="Q1440" s="260"/>
      <c r="R1440" s="260"/>
      <c r="S1440" s="260"/>
      <c r="T1440" s="260"/>
      <c r="U1440" s="260"/>
      <c r="V1440" s="260"/>
      <c r="W1440" s="260"/>
      <c r="X1440" s="260"/>
      <c r="Y1440" s="260"/>
      <c r="Z1440" s="260"/>
    </row>
    <row r="1441" spans="1:26" ht="63">
      <c r="A1441" s="260" t="s">
        <v>3697</v>
      </c>
      <c r="B1441" s="260" t="s">
        <v>3755</v>
      </c>
      <c r="C1441" s="260" t="s">
        <v>3756</v>
      </c>
      <c r="D1441" s="251" t="str">
        <f t="shared" si="45"/>
        <v>MP_06_03
[${map3_d}]: Which furrows do you observe on this plot?</v>
      </c>
      <c r="E1441" s="260" t="s">
        <v>3757</v>
      </c>
      <c r="F1441" s="251" t="str">
        <f t="shared" si="46"/>
        <v>MP_06_03
[${map3_d}]: Ni ubuhe bwoko bw'imirongo urimo kubona muri uyu murima?</v>
      </c>
      <c r="G1441" s="260"/>
      <c r="H1441" s="260"/>
      <c r="I1441" s="260"/>
      <c r="J1441" s="260"/>
      <c r="K1441" s="260"/>
      <c r="L1441" s="260" t="s">
        <v>3754</v>
      </c>
      <c r="M1441" s="260"/>
      <c r="N1441" s="251" t="s">
        <v>43</v>
      </c>
      <c r="O1441" s="260"/>
      <c r="P1441" s="260"/>
      <c r="Q1441" s="260"/>
      <c r="R1441" s="260"/>
      <c r="S1441" s="260"/>
      <c r="T1441" s="260"/>
      <c r="U1441" s="260"/>
      <c r="V1441" s="260"/>
      <c r="W1441" s="260"/>
      <c r="X1441" s="260"/>
      <c r="Y1441" s="260"/>
      <c r="Z1441" s="260"/>
    </row>
    <row r="1442" spans="1:26" ht="63">
      <c r="A1442" s="260" t="s">
        <v>3701</v>
      </c>
      <c r="B1442" s="260" t="s">
        <v>3758</v>
      </c>
      <c r="C1442" s="260" t="s">
        <v>3759</v>
      </c>
      <c r="D1442" s="251" t="str">
        <f t="shared" si="45"/>
        <v>MP_07_03
Enumerator:  Please take a clump of soil from the middle of [${map3_d}] and record its moisture  level here</v>
      </c>
      <c r="E1442" s="260" t="s">
        <v>3760</v>
      </c>
      <c r="F1442" s="251" t="str">
        <f t="shared" si="46"/>
        <v>MP_07_03
Ubaza: [${map3_d}]: Fata ubutaka buke mu murima hagati kugira ngo upime ikigero cy'ubuhehere</v>
      </c>
      <c r="G1442" s="260"/>
      <c r="H1442" s="260"/>
      <c r="I1442" s="260"/>
      <c r="J1442" s="260"/>
      <c r="K1442" s="260"/>
      <c r="L1442" s="260" t="s">
        <v>3747</v>
      </c>
      <c r="M1442" s="260"/>
      <c r="N1442" s="251" t="s">
        <v>43</v>
      </c>
      <c r="O1442" s="260"/>
      <c r="P1442" s="260"/>
      <c r="Q1442" s="260"/>
      <c r="R1442" s="260"/>
      <c r="S1442" s="260"/>
      <c r="T1442" s="260"/>
      <c r="U1442" s="260"/>
      <c r="V1442" s="260"/>
      <c r="W1442" s="260"/>
      <c r="X1442" s="260"/>
      <c r="Y1442" s="260"/>
      <c r="Z1442" s="260"/>
    </row>
    <row r="1443" spans="1:26" ht="47.25">
      <c r="A1443" s="260" t="s">
        <v>3671</v>
      </c>
      <c r="B1443" s="260" t="s">
        <v>3761</v>
      </c>
      <c r="C1443" s="260" t="s">
        <v>3762</v>
      </c>
      <c r="D1443" s="251" t="str">
        <f t="shared" si="45"/>
        <v>map4
Which plot will you map fourth?</v>
      </c>
      <c r="E1443" s="260" t="s">
        <v>3763</v>
      </c>
      <c r="F1443" s="251" t="str">
        <f t="shared" si="46"/>
        <v>map4
Ni uwuhe murima ugiye gupima bwa kane?</v>
      </c>
      <c r="G1443" s="260"/>
      <c r="H1443" s="260"/>
      <c r="I1443" s="260"/>
      <c r="J1443" s="260"/>
      <c r="K1443" s="260"/>
      <c r="L1443" s="260" t="s">
        <v>3764</v>
      </c>
      <c r="M1443" s="260"/>
      <c r="N1443" s="251" t="s">
        <v>43</v>
      </c>
      <c r="O1443" s="260"/>
      <c r="P1443" s="260"/>
      <c r="Q1443" s="260"/>
      <c r="R1443" s="260"/>
      <c r="S1443" s="260"/>
      <c r="T1443" s="260"/>
      <c r="U1443" s="260"/>
      <c r="V1443" s="260" t="s">
        <v>3765</v>
      </c>
      <c r="W1443" s="260"/>
      <c r="X1443" s="260"/>
      <c r="Y1443" s="260"/>
      <c r="Z1443" s="260"/>
    </row>
    <row r="1444" spans="1:26" ht="47.25">
      <c r="A1444" s="260" t="s">
        <v>59</v>
      </c>
      <c r="B1444" s="260" t="s">
        <v>3766</v>
      </c>
      <c r="C1444" s="260" t="s">
        <v>3767</v>
      </c>
      <c r="D1444" s="251" t="str">
        <f t="shared" si="45"/>
        <v>map4_d
Map 4 Plot Description</v>
      </c>
      <c r="E1444" s="260"/>
      <c r="F1444" s="251" t="str">
        <f t="shared" si="46"/>
        <v xml:space="preserve">map4_d
</v>
      </c>
      <c r="G1444" s="260"/>
      <c r="H1444" s="260"/>
      <c r="I1444" s="260"/>
      <c r="J1444" s="260"/>
      <c r="K1444" s="260"/>
      <c r="L1444" s="260" t="s">
        <v>3764</v>
      </c>
      <c r="M1444" s="260"/>
      <c r="N1444" s="260"/>
      <c r="O1444" s="260"/>
      <c r="P1444" s="260"/>
      <c r="Q1444" s="462" t="s">
        <v>3768</v>
      </c>
      <c r="R1444" s="260"/>
      <c r="S1444" s="260"/>
      <c r="T1444" s="260"/>
      <c r="U1444" s="260"/>
      <c r="V1444" s="260"/>
      <c r="W1444" s="260"/>
      <c r="X1444" s="260"/>
      <c r="Y1444" s="260"/>
      <c r="Z1444" s="260"/>
    </row>
    <row r="1445" spans="1:26" ht="126">
      <c r="A1445" s="260" t="s">
        <v>85</v>
      </c>
      <c r="B1445" s="260" t="s">
        <v>3769</v>
      </c>
      <c r="C1445" s="260" t="s">
        <v>3770</v>
      </c>
      <c r="D1445" s="251" t="str">
        <f t="shared" si="45"/>
        <v>MP_03_04
Enumerator:  If [${map4_d}] is located within the CAC or CA of an LWH site or alternatively, outside these areas but within a 15 minute walk of the interview location, please walk around the plot boundaries using the held-held GPS device, Please insert file name here:</v>
      </c>
      <c r="E1445" s="251" t="s">
        <v>3771</v>
      </c>
      <c r="F1445" s="251" t="str">
        <f t="shared" si="46"/>
        <v>MP_03_04
Ubaza: Pima [${map4_d}] niba uri ahuhirwa (CA) cyangwa ruguru y'ahuhirwa (CAC) cyangwa  se ahandi hatari muri ibyo bice byombi nko mu minota 15 uvuye aho muri gukorera ikiganiro cyangwa ku murima mugezeho, zenguruka umurima kugira ngo ufate ndetse unabike ibipimo ukoresheje agakoresho ka GPS: [Shyira ibipimo bikwiriye hano]:</v>
      </c>
      <c r="G1445" s="251" t="s">
        <v>3772</v>
      </c>
      <c r="H1445" s="260"/>
      <c r="I1445" s="260"/>
      <c r="J1445" s="260" t="s">
        <v>3773</v>
      </c>
      <c r="K1445" s="260" t="s">
        <v>3685</v>
      </c>
      <c r="L1445" s="260" t="s">
        <v>3764</v>
      </c>
      <c r="M1445" s="260"/>
      <c r="N1445" s="260" t="s">
        <v>43</v>
      </c>
      <c r="O1445" s="260"/>
      <c r="P1445" s="260"/>
      <c r="Q1445" s="260"/>
      <c r="R1445" s="260"/>
      <c r="S1445" s="260"/>
      <c r="T1445" s="260"/>
      <c r="U1445" s="260"/>
      <c r="V1445" s="260"/>
      <c r="W1445" s="260"/>
      <c r="X1445" s="260"/>
      <c r="Y1445" s="260"/>
      <c r="Z1445" s="260"/>
    </row>
    <row r="1446" spans="1:26" ht="63">
      <c r="A1446" s="260" t="s">
        <v>670</v>
      </c>
      <c r="B1446" s="260" t="s">
        <v>3774</v>
      </c>
      <c r="C1446" s="251" t="s">
        <v>3687</v>
      </c>
      <c r="D1446" s="251" t="str">
        <f t="shared" si="45"/>
        <v>MP_03_04b
Enumerator: Please record the area of the plot you have walked around here:</v>
      </c>
      <c r="E1446" s="304" t="s">
        <v>3688</v>
      </c>
      <c r="F1446" s="251" t="str">
        <f t="shared" si="46"/>
        <v>MP_03_04b
Ubaza: Andika ubuso bw'umurima wapimye hano:</v>
      </c>
      <c r="G1446" s="251"/>
      <c r="H1446" s="260"/>
      <c r="I1446" s="260"/>
      <c r="J1446" s="260"/>
      <c r="K1446" s="260"/>
      <c r="L1446" s="260" t="s">
        <v>3775</v>
      </c>
      <c r="M1446" s="260"/>
      <c r="N1446" s="251" t="s">
        <v>43</v>
      </c>
      <c r="O1446" s="260"/>
      <c r="P1446" s="260"/>
      <c r="Q1446" s="260"/>
      <c r="R1446" s="260"/>
      <c r="S1446" s="260"/>
      <c r="T1446" s="260"/>
      <c r="U1446" s="260"/>
      <c r="V1446" s="260"/>
      <c r="W1446" s="260"/>
      <c r="X1446" s="260"/>
      <c r="Y1446" s="260"/>
      <c r="Z1446" s="260"/>
    </row>
    <row r="1447" spans="1:26" ht="47.25">
      <c r="A1447" s="260" t="s">
        <v>66</v>
      </c>
      <c r="B1447" s="260" t="s">
        <v>3776</v>
      </c>
      <c r="C1447" s="260" t="s">
        <v>3777</v>
      </c>
      <c r="D1447" s="251" t="str">
        <f t="shared" ref="D1447:D1453" si="47">$B1447&amp;"
"&amp;$C1447</f>
        <v>MP_04_04
[${map4_d}]: Is the plot being cultivated?</v>
      </c>
      <c r="E1447" s="260" t="s">
        <v>3778</v>
      </c>
      <c r="F1447" s="251" t="str">
        <f t="shared" si="46"/>
        <v>MP_04_04
[${map4_d}]: Ese hari ibihingwa biteye muri uyu murima?</v>
      </c>
      <c r="G1447" s="260"/>
      <c r="H1447" s="260"/>
      <c r="I1447" s="260"/>
      <c r="J1447" s="260"/>
      <c r="K1447" s="260"/>
      <c r="L1447" s="260" t="s">
        <v>3775</v>
      </c>
      <c r="M1447" s="260"/>
      <c r="N1447" s="251" t="s">
        <v>43</v>
      </c>
      <c r="O1447" s="260"/>
      <c r="P1447" s="260"/>
      <c r="Q1447" s="260"/>
      <c r="R1447" s="260"/>
      <c r="S1447" s="260"/>
      <c r="T1447" s="260"/>
      <c r="U1447" s="260"/>
      <c r="V1447" s="260"/>
      <c r="W1447" s="260"/>
      <c r="X1447" s="260"/>
      <c r="Y1447" s="260"/>
      <c r="Z1447" s="260"/>
    </row>
    <row r="1448" spans="1:26" ht="63">
      <c r="A1448" s="260" t="s">
        <v>1525</v>
      </c>
      <c r="B1448" s="260" t="s">
        <v>3779</v>
      </c>
      <c r="C1448" s="260" t="s">
        <v>3780</v>
      </c>
      <c r="D1448" s="251" t="str">
        <f t="shared" si="47"/>
        <v>MP_05_04
[${map4_d}]: Which crop is currently being cultivated most on this plot?</v>
      </c>
      <c r="E1448" s="260" t="s">
        <v>3781</v>
      </c>
      <c r="F1448" s="251" t="str">
        <f t="shared" si="46"/>
        <v>MP_05_04
[${map4_d}]: Ni ikihe gihingwa cy'ingenzi gihinze muri uyu murima?</v>
      </c>
      <c r="G1448" s="260"/>
      <c r="H1448" s="260"/>
      <c r="I1448" s="260"/>
      <c r="J1448" s="260"/>
      <c r="K1448" s="260"/>
      <c r="L1448" s="260" t="s">
        <v>3782</v>
      </c>
      <c r="M1448" s="260"/>
      <c r="N1448" s="251" t="s">
        <v>43</v>
      </c>
      <c r="O1448" s="260"/>
      <c r="P1448" s="260"/>
      <c r="Q1448" s="260"/>
      <c r="R1448" s="260"/>
      <c r="S1448" s="260"/>
      <c r="T1448" s="260"/>
      <c r="U1448" s="260"/>
      <c r="V1448" s="260"/>
      <c r="W1448" s="260"/>
      <c r="X1448" s="260"/>
      <c r="Y1448" s="260"/>
      <c r="Z1448" s="260"/>
    </row>
    <row r="1449" spans="1:26" ht="63">
      <c r="A1449" s="260" t="s">
        <v>3697</v>
      </c>
      <c r="B1449" s="260" t="s">
        <v>3783</v>
      </c>
      <c r="C1449" s="260" t="s">
        <v>3784</v>
      </c>
      <c r="D1449" s="251" t="str">
        <f t="shared" si="47"/>
        <v>MP_06_04
[${map4_d}]: Which furrows do you observe on this plot?</v>
      </c>
      <c r="E1449" s="260" t="s">
        <v>3785</v>
      </c>
      <c r="F1449" s="251" t="str">
        <f t="shared" si="46"/>
        <v>MP_06_04
[${map4_d}]: Ni ubuhe bwoko bw'imirongo urimo kubona muri uyu murima?</v>
      </c>
      <c r="G1449" s="260"/>
      <c r="H1449" s="260"/>
      <c r="I1449" s="260"/>
      <c r="J1449" s="260"/>
      <c r="K1449" s="260"/>
      <c r="L1449" s="260" t="s">
        <v>3782</v>
      </c>
      <c r="M1449" s="260"/>
      <c r="N1449" s="251" t="s">
        <v>43</v>
      </c>
      <c r="O1449" s="260"/>
      <c r="P1449" s="260"/>
      <c r="Q1449" s="260"/>
      <c r="R1449" s="260"/>
      <c r="S1449" s="260"/>
      <c r="T1449" s="260"/>
      <c r="U1449" s="260"/>
      <c r="V1449" s="260"/>
      <c r="W1449" s="260"/>
      <c r="X1449" s="260"/>
      <c r="Y1449" s="260"/>
      <c r="Z1449" s="260"/>
    </row>
    <row r="1450" spans="1:26" ht="63">
      <c r="A1450" s="260" t="s">
        <v>3701</v>
      </c>
      <c r="B1450" s="260" t="s">
        <v>3786</v>
      </c>
      <c r="C1450" s="260" t="s">
        <v>3787</v>
      </c>
      <c r="D1450" s="251" t="str">
        <f t="shared" si="47"/>
        <v>MP_07_04
Enumerator:  Please take a clump of soil from the middle of [${map4_d}] and record its moisture  level here</v>
      </c>
      <c r="E1450" s="260" t="s">
        <v>3788</v>
      </c>
      <c r="F1450" s="251" t="str">
        <f t="shared" si="46"/>
        <v>MP_07_04
Ubaza: [${map4_d}]: Fata ubutaka buke mu murima hagati kugira ngo upime ikigero cy'ubuhehere</v>
      </c>
      <c r="G1450" s="260"/>
      <c r="H1450" s="260"/>
      <c r="I1450" s="260"/>
      <c r="J1450" s="260"/>
      <c r="K1450" s="260"/>
      <c r="L1450" s="260" t="s">
        <v>3775</v>
      </c>
      <c r="M1450" s="260"/>
      <c r="N1450" s="251" t="s">
        <v>43</v>
      </c>
      <c r="O1450" s="260"/>
      <c r="P1450" s="260"/>
      <c r="Q1450" s="260"/>
      <c r="R1450" s="260"/>
      <c r="S1450" s="260"/>
      <c r="T1450" s="260"/>
      <c r="U1450" s="260"/>
      <c r="V1450" s="260"/>
      <c r="W1450" s="260"/>
      <c r="X1450" s="260"/>
      <c r="Y1450" s="260"/>
      <c r="Z1450" s="260"/>
    </row>
    <row r="1451" spans="1:26" s="10" customFormat="1" ht="47.25">
      <c r="A1451" s="251" t="s">
        <v>36</v>
      </c>
      <c r="B1451" s="360" t="s">
        <v>3789</v>
      </c>
      <c r="C1451" s="360" t="s">
        <v>3789</v>
      </c>
      <c r="D1451" s="251" t="str">
        <f t="shared" si="47"/>
        <v>End_mod_U
End_mod_U</v>
      </c>
      <c r="E1451" s="360" t="s">
        <v>3789</v>
      </c>
      <c r="F1451" s="251" t="str">
        <f t="shared" si="46"/>
        <v>End_mod_U
End_mod_U</v>
      </c>
      <c r="G1451" s="251"/>
      <c r="H1451" s="251"/>
      <c r="I1451" s="251"/>
      <c r="J1451" s="304"/>
      <c r="K1451" s="251"/>
      <c r="L1451" s="251"/>
      <c r="M1451" s="251"/>
      <c r="N1451" s="251"/>
      <c r="O1451" s="251"/>
      <c r="P1451" s="251"/>
      <c r="Q1451" s="251" t="s">
        <v>38</v>
      </c>
      <c r="R1451" s="251"/>
      <c r="S1451" s="319"/>
      <c r="T1451" s="319"/>
      <c r="U1451" s="319"/>
      <c r="V1451" s="319"/>
      <c r="W1451" s="319"/>
      <c r="X1451" s="319"/>
      <c r="Y1451" s="319"/>
      <c r="Z1451" s="319"/>
    </row>
    <row r="1452" spans="1:26" ht="63">
      <c r="A1452" s="251" t="s">
        <v>85</v>
      </c>
      <c r="B1452" s="251" t="s">
        <v>3790</v>
      </c>
      <c r="C1452" s="251" t="s">
        <v>3791</v>
      </c>
      <c r="D1452" s="251" t="str">
        <f t="shared" si="47"/>
        <v>final_comment
Enumerator: Write any comment relevant comment related to the survey.</v>
      </c>
      <c r="E1452" s="251" t="s">
        <v>3792</v>
      </c>
      <c r="F1452" s="251" t="str">
        <f t="shared" si="46"/>
        <v>final_comment
Umukarani: Andika muri make uko ikiganiro cyagenze n'ikindi icyo ari cyose kirebana n'ikiganiro.</v>
      </c>
      <c r="G1452" s="450"/>
      <c r="H1452" s="450"/>
      <c r="I1452" s="319"/>
      <c r="J1452" s="319"/>
      <c r="K1452" s="319"/>
      <c r="L1452" s="319"/>
      <c r="M1452" s="319"/>
      <c r="N1452" s="251" t="s">
        <v>43</v>
      </c>
      <c r="O1452" s="319"/>
      <c r="P1452" s="319"/>
      <c r="Q1452" s="319"/>
      <c r="R1452" s="319"/>
      <c r="S1452" s="319"/>
      <c r="T1452" s="319"/>
      <c r="U1452" s="319"/>
      <c r="V1452" s="319"/>
      <c r="W1452" s="319"/>
      <c r="X1452" s="319"/>
      <c r="Y1452" s="319"/>
      <c r="Z1452" s="319"/>
    </row>
    <row r="1453" spans="1:26" ht="47.25">
      <c r="A1453" s="251" t="s">
        <v>447</v>
      </c>
      <c r="B1453" s="463"/>
      <c r="C1453" s="251"/>
      <c r="D1453" s="251" t="str">
        <f t="shared" si="47"/>
        <v xml:space="preserve">
</v>
      </c>
      <c r="E1453" s="450"/>
      <c r="F1453" s="251" t="str">
        <f t="shared" si="46"/>
        <v xml:space="preserve">
</v>
      </c>
      <c r="G1453" s="450"/>
      <c r="H1453" s="450"/>
      <c r="I1453" s="259"/>
      <c r="J1453" s="259"/>
      <c r="K1453" s="259"/>
      <c r="L1453" s="259"/>
      <c r="M1453" s="259"/>
      <c r="N1453" s="450"/>
      <c r="O1453" s="259"/>
      <c r="P1453" s="259"/>
      <c r="Q1453" s="259"/>
      <c r="R1453" s="259"/>
      <c r="S1453" s="259"/>
      <c r="T1453" s="259"/>
      <c r="U1453" s="259"/>
      <c r="V1453" s="259"/>
      <c r="W1453" s="259"/>
      <c r="X1453" s="259"/>
      <c r="Y1453" s="259"/>
      <c r="Z1453" s="259"/>
    </row>
    <row r="1454" spans="1:26" ht="15">
      <c r="A1454" s="450"/>
      <c r="B1454" s="450"/>
      <c r="C1454" s="450"/>
      <c r="D1454" s="450"/>
      <c r="E1454" s="450"/>
      <c r="F1454" s="450"/>
      <c r="G1454" s="450"/>
      <c r="H1454" s="450"/>
      <c r="I1454" s="450"/>
      <c r="J1454" s="450"/>
      <c r="K1454" s="450"/>
      <c r="L1454" s="450"/>
      <c r="M1454" s="450"/>
      <c r="N1454" s="450"/>
      <c r="O1454" s="450"/>
      <c r="P1454" s="450"/>
      <c r="Q1454" s="450"/>
      <c r="R1454" s="450"/>
      <c r="S1454" s="450"/>
      <c r="T1454" s="450"/>
      <c r="U1454" s="450"/>
      <c r="V1454" s="450"/>
      <c r="W1454" s="450"/>
      <c r="X1454" s="450"/>
      <c r="Y1454" s="450"/>
      <c r="Z1454" s="450"/>
    </row>
    <row r="1455" spans="1:26" ht="15">
      <c r="A1455" s="450"/>
      <c r="B1455" s="450"/>
      <c r="C1455" s="450"/>
      <c r="D1455" s="450"/>
      <c r="E1455" s="450"/>
      <c r="F1455" s="450"/>
      <c r="G1455" s="450"/>
      <c r="H1455" s="450"/>
      <c r="I1455" s="450"/>
      <c r="J1455" s="450"/>
      <c r="K1455" s="450"/>
      <c r="L1455" s="450"/>
      <c r="M1455" s="450"/>
      <c r="N1455" s="450"/>
      <c r="O1455" s="450"/>
      <c r="P1455" s="450"/>
      <c r="Q1455" s="450"/>
      <c r="R1455" s="450"/>
      <c r="S1455" s="450"/>
      <c r="T1455" s="450"/>
      <c r="U1455" s="450"/>
      <c r="V1455" s="450"/>
      <c r="W1455" s="450"/>
      <c r="X1455" s="450"/>
      <c r="Y1455" s="450"/>
      <c r="Z1455" s="450"/>
    </row>
    <row r="1456" spans="1:26" ht="15">
      <c r="A1456" s="450"/>
      <c r="B1456" s="450"/>
      <c r="C1456" s="450"/>
      <c r="D1456" s="450"/>
      <c r="E1456" s="450"/>
      <c r="F1456" s="450"/>
      <c r="G1456" s="450"/>
      <c r="H1456" s="450"/>
      <c r="I1456" s="450"/>
      <c r="J1456" s="450"/>
      <c r="K1456" s="450"/>
      <c r="L1456" s="450"/>
      <c r="M1456" s="450"/>
      <c r="N1456" s="450"/>
      <c r="O1456" s="450"/>
      <c r="P1456" s="450"/>
      <c r="Q1456" s="450"/>
      <c r="R1456" s="450"/>
      <c r="S1456" s="450"/>
      <c r="T1456" s="450"/>
      <c r="U1456" s="450"/>
      <c r="V1456" s="450"/>
      <c r="W1456" s="450"/>
      <c r="X1456" s="450"/>
      <c r="Y1456" s="450"/>
      <c r="Z1456" s="450"/>
    </row>
    <row r="1457" spans="1:26" ht="15">
      <c r="A1457" s="450"/>
      <c r="B1457" s="450"/>
      <c r="C1457" s="450"/>
      <c r="D1457" s="450"/>
      <c r="E1457" s="450"/>
      <c r="F1457" s="450"/>
      <c r="G1457" s="450"/>
      <c r="H1457" s="450"/>
      <c r="I1457" s="450"/>
      <c r="J1457" s="450"/>
      <c r="K1457" s="450"/>
      <c r="L1457" s="450"/>
      <c r="M1457" s="450"/>
      <c r="N1457" s="450"/>
      <c r="O1457" s="450"/>
      <c r="P1457" s="450"/>
      <c r="Q1457" s="450"/>
      <c r="R1457" s="450"/>
      <c r="S1457" s="450"/>
      <c r="T1457" s="450"/>
      <c r="U1457" s="450"/>
      <c r="V1457" s="450"/>
      <c r="W1457" s="450"/>
      <c r="X1457" s="450"/>
      <c r="Y1457" s="450"/>
      <c r="Z1457" s="450"/>
    </row>
    <row r="1458" spans="1:26" ht="15">
      <c r="A1458" s="450"/>
      <c r="B1458" s="450"/>
      <c r="C1458" s="450"/>
      <c r="D1458" s="450"/>
      <c r="E1458" s="450"/>
      <c r="F1458" s="450"/>
      <c r="G1458" s="450"/>
      <c r="H1458" s="450"/>
      <c r="I1458" s="450"/>
      <c r="J1458" s="450"/>
      <c r="K1458" s="450"/>
      <c r="L1458" s="450"/>
      <c r="M1458" s="450"/>
      <c r="N1458" s="450"/>
      <c r="O1458" s="450"/>
      <c r="P1458" s="450"/>
      <c r="Q1458" s="450"/>
      <c r="R1458" s="450"/>
      <c r="S1458" s="450"/>
      <c r="T1458" s="450"/>
      <c r="U1458" s="450"/>
      <c r="V1458" s="450"/>
      <c r="W1458" s="450"/>
      <c r="X1458" s="450"/>
      <c r="Y1458" s="450"/>
      <c r="Z1458" s="450"/>
    </row>
    <row r="1459" spans="1:26" ht="15">
      <c r="A1459" s="450"/>
      <c r="B1459" s="450"/>
      <c r="C1459" s="450"/>
      <c r="D1459" s="450"/>
      <c r="E1459" s="450"/>
      <c r="F1459" s="450"/>
      <c r="G1459" s="450"/>
      <c r="H1459" s="450"/>
      <c r="I1459" s="450"/>
      <c r="J1459" s="450"/>
      <c r="K1459" s="450"/>
      <c r="L1459" s="450"/>
      <c r="M1459" s="450"/>
      <c r="N1459" s="450"/>
      <c r="O1459" s="450"/>
      <c r="P1459" s="450"/>
      <c r="Q1459" s="450"/>
      <c r="R1459" s="450"/>
      <c r="S1459" s="450"/>
      <c r="T1459" s="450"/>
      <c r="U1459" s="450"/>
      <c r="V1459" s="450"/>
      <c r="W1459" s="450"/>
      <c r="X1459" s="450"/>
      <c r="Y1459" s="450"/>
      <c r="Z1459" s="450"/>
    </row>
    <row r="1460" spans="1:26" ht="15">
      <c r="A1460" s="450"/>
      <c r="B1460" s="450"/>
      <c r="C1460" s="450"/>
      <c r="D1460" s="450"/>
      <c r="E1460" s="450"/>
      <c r="F1460" s="450"/>
      <c r="G1460" s="450"/>
      <c r="H1460" s="450"/>
      <c r="I1460" s="450"/>
      <c r="J1460" s="450"/>
      <c r="K1460" s="450"/>
      <c r="L1460" s="450"/>
      <c r="M1460" s="450"/>
      <c r="N1460" s="450"/>
      <c r="O1460" s="450"/>
      <c r="P1460" s="450"/>
      <c r="Q1460" s="450"/>
      <c r="R1460" s="450"/>
      <c r="S1460" s="450"/>
      <c r="T1460" s="450"/>
      <c r="U1460" s="450"/>
      <c r="V1460" s="450"/>
      <c r="W1460" s="450"/>
      <c r="X1460" s="450"/>
      <c r="Y1460" s="450"/>
      <c r="Z1460" s="450"/>
    </row>
    <row r="1461" spans="1:26" ht="15">
      <c r="A1461" s="450"/>
      <c r="B1461" s="450"/>
      <c r="C1461" s="450"/>
      <c r="D1461" s="450"/>
      <c r="E1461" s="450"/>
      <c r="F1461" s="450"/>
      <c r="G1461" s="450"/>
      <c r="H1461" s="450"/>
      <c r="I1461" s="450"/>
      <c r="J1461" s="450"/>
      <c r="K1461" s="450"/>
      <c r="L1461" s="450"/>
      <c r="M1461" s="450"/>
      <c r="N1461" s="450"/>
      <c r="O1461" s="450"/>
      <c r="P1461" s="450"/>
      <c r="Q1461" s="450"/>
      <c r="R1461" s="450"/>
      <c r="S1461" s="450"/>
      <c r="T1461" s="450"/>
      <c r="U1461" s="450"/>
      <c r="V1461" s="450"/>
      <c r="W1461" s="450"/>
      <c r="X1461" s="450"/>
      <c r="Y1461" s="450"/>
      <c r="Z1461" s="450"/>
    </row>
    <row r="1462" spans="1:26" ht="15">
      <c r="A1462" s="450"/>
      <c r="B1462" s="450"/>
      <c r="C1462" s="450"/>
      <c r="D1462" s="450"/>
      <c r="E1462" s="450"/>
      <c r="F1462" s="450"/>
      <c r="G1462" s="450"/>
      <c r="H1462" s="450"/>
      <c r="I1462" s="450"/>
      <c r="J1462" s="450"/>
      <c r="K1462" s="450"/>
      <c r="L1462" s="450"/>
      <c r="M1462" s="450"/>
      <c r="N1462" s="450"/>
      <c r="O1462" s="450"/>
      <c r="P1462" s="450"/>
      <c r="Q1462" s="450"/>
      <c r="R1462" s="450"/>
      <c r="S1462" s="450"/>
      <c r="T1462" s="450"/>
      <c r="U1462" s="450"/>
      <c r="V1462" s="450"/>
      <c r="W1462" s="450"/>
      <c r="X1462" s="450"/>
      <c r="Y1462" s="450"/>
      <c r="Z1462" s="450"/>
    </row>
    <row r="1463" spans="1:26" ht="15">
      <c r="A1463" s="450"/>
      <c r="B1463" s="450"/>
      <c r="C1463" s="450"/>
      <c r="D1463" s="450"/>
      <c r="E1463" s="450"/>
      <c r="F1463" s="450"/>
      <c r="G1463" s="450"/>
      <c r="H1463" s="450"/>
      <c r="I1463" s="450"/>
      <c r="J1463" s="450"/>
      <c r="K1463" s="450"/>
      <c r="L1463" s="450"/>
      <c r="M1463" s="450"/>
      <c r="N1463" s="450"/>
      <c r="O1463" s="450"/>
      <c r="P1463" s="450"/>
      <c r="Q1463" s="450"/>
      <c r="R1463" s="450"/>
      <c r="S1463" s="450"/>
      <c r="T1463" s="450"/>
      <c r="U1463" s="450"/>
      <c r="V1463" s="450"/>
      <c r="W1463" s="450"/>
      <c r="X1463" s="450"/>
      <c r="Y1463" s="450"/>
      <c r="Z1463" s="450"/>
    </row>
    <row r="1464" spans="1:26" ht="15">
      <c r="A1464" s="450"/>
      <c r="B1464" s="450"/>
      <c r="C1464" s="450"/>
      <c r="D1464" s="450"/>
      <c r="E1464" s="450"/>
      <c r="F1464" s="450"/>
      <c r="G1464" s="450"/>
      <c r="H1464" s="450"/>
      <c r="I1464" s="450"/>
      <c r="J1464" s="450"/>
      <c r="K1464" s="450"/>
      <c r="L1464" s="450"/>
      <c r="M1464" s="450"/>
      <c r="N1464" s="450"/>
      <c r="O1464" s="450"/>
      <c r="P1464" s="450"/>
      <c r="Q1464" s="450"/>
      <c r="R1464" s="450"/>
      <c r="S1464" s="450"/>
      <c r="T1464" s="450"/>
      <c r="U1464" s="450"/>
      <c r="V1464" s="450"/>
      <c r="W1464" s="450"/>
      <c r="X1464" s="450"/>
      <c r="Y1464" s="450"/>
      <c r="Z1464" s="450"/>
    </row>
    <row r="1465" spans="1:26" ht="15">
      <c r="A1465" s="450"/>
      <c r="B1465" s="450"/>
      <c r="C1465" s="450"/>
      <c r="D1465" s="450"/>
      <c r="E1465" s="450"/>
      <c r="F1465" s="450"/>
      <c r="G1465" s="450"/>
      <c r="H1465" s="450"/>
      <c r="I1465" s="450"/>
      <c r="J1465" s="450"/>
      <c r="K1465" s="450"/>
      <c r="L1465" s="450"/>
      <c r="M1465" s="450"/>
      <c r="N1465" s="450"/>
      <c r="O1465" s="450"/>
      <c r="P1465" s="450"/>
      <c r="Q1465" s="450"/>
      <c r="R1465" s="450"/>
      <c r="S1465" s="450"/>
      <c r="T1465" s="450"/>
      <c r="U1465" s="450"/>
      <c r="V1465" s="450"/>
      <c r="W1465" s="450"/>
      <c r="X1465" s="450"/>
      <c r="Y1465" s="450"/>
      <c r="Z1465" s="450"/>
    </row>
    <row r="1466" spans="1:26" ht="15">
      <c r="A1466" s="450"/>
      <c r="B1466" s="450"/>
      <c r="C1466" s="450"/>
      <c r="D1466" s="450"/>
      <c r="E1466" s="450"/>
      <c r="F1466" s="450"/>
      <c r="G1466" s="450"/>
      <c r="H1466" s="450"/>
      <c r="I1466" s="450"/>
      <c r="J1466" s="450"/>
      <c r="K1466" s="450"/>
      <c r="L1466" s="450"/>
      <c r="M1466" s="450"/>
      <c r="N1466" s="450"/>
      <c r="O1466" s="450"/>
      <c r="P1466" s="450"/>
      <c r="Q1466" s="450"/>
      <c r="R1466" s="450"/>
      <c r="S1466" s="450"/>
      <c r="T1466" s="450"/>
      <c r="U1466" s="450"/>
      <c r="V1466" s="450"/>
      <c r="W1466" s="450"/>
      <c r="X1466" s="450"/>
      <c r="Y1466" s="450"/>
      <c r="Z1466" s="450"/>
    </row>
    <row r="1467" spans="1:26" ht="15">
      <c r="A1467" s="450"/>
      <c r="B1467" s="450"/>
      <c r="C1467" s="450"/>
      <c r="D1467" s="450"/>
      <c r="E1467" s="450"/>
      <c r="F1467" s="450"/>
      <c r="G1467" s="450"/>
      <c r="H1467" s="450"/>
      <c r="I1467" s="450"/>
      <c r="J1467" s="450"/>
      <c r="K1467" s="450"/>
      <c r="L1467" s="450"/>
      <c r="M1467" s="450"/>
      <c r="N1467" s="450"/>
      <c r="O1467" s="450"/>
      <c r="P1467" s="450"/>
      <c r="Q1467" s="450"/>
      <c r="R1467" s="450"/>
      <c r="S1467" s="450"/>
      <c r="T1467" s="450"/>
      <c r="U1467" s="450"/>
      <c r="V1467" s="450"/>
      <c r="W1467" s="450"/>
      <c r="X1467" s="450"/>
      <c r="Y1467" s="450"/>
      <c r="Z1467" s="450"/>
    </row>
    <row r="1468" spans="1:26" ht="15">
      <c r="A1468" s="450"/>
      <c r="B1468" s="450"/>
      <c r="C1468" s="450"/>
      <c r="D1468" s="450"/>
      <c r="E1468" s="450"/>
      <c r="F1468" s="450"/>
      <c r="G1468" s="450"/>
      <c r="H1468" s="450"/>
      <c r="I1468" s="450"/>
      <c r="J1468" s="450"/>
      <c r="K1468" s="450"/>
      <c r="L1468" s="450"/>
      <c r="M1468" s="450"/>
      <c r="N1468" s="450"/>
      <c r="O1468" s="450"/>
      <c r="P1468" s="450"/>
      <c r="Q1468" s="450"/>
      <c r="R1468" s="450"/>
      <c r="S1468" s="450"/>
      <c r="T1468" s="450"/>
      <c r="U1468" s="450"/>
      <c r="V1468" s="450"/>
      <c r="W1468" s="450"/>
      <c r="X1468" s="450"/>
      <c r="Y1468" s="450"/>
      <c r="Z1468" s="450"/>
    </row>
    <row r="1469" spans="1:26" ht="15">
      <c r="A1469" s="450"/>
      <c r="B1469" s="450"/>
      <c r="C1469" s="450"/>
      <c r="D1469" s="450"/>
      <c r="E1469" s="450"/>
      <c r="F1469" s="450"/>
      <c r="G1469" s="450"/>
      <c r="H1469" s="450"/>
      <c r="I1469" s="450"/>
      <c r="J1469" s="450"/>
      <c r="K1469" s="450"/>
      <c r="L1469" s="450"/>
      <c r="M1469" s="450"/>
      <c r="N1469" s="450"/>
      <c r="O1469" s="450"/>
      <c r="P1469" s="450"/>
      <c r="Q1469" s="450"/>
      <c r="R1469" s="450"/>
      <c r="S1469" s="450"/>
      <c r="T1469" s="450"/>
      <c r="U1469" s="450"/>
      <c r="V1469" s="450"/>
      <c r="W1469" s="450"/>
      <c r="X1469" s="450"/>
      <c r="Y1469" s="450"/>
      <c r="Z1469" s="450"/>
    </row>
    <row r="1470" spans="1:26" ht="15">
      <c r="A1470" s="450"/>
      <c r="B1470" s="450"/>
      <c r="C1470" s="450"/>
      <c r="D1470" s="450"/>
      <c r="E1470" s="450"/>
      <c r="F1470" s="450"/>
      <c r="G1470" s="450"/>
      <c r="H1470" s="450"/>
      <c r="I1470" s="450"/>
      <c r="J1470" s="450"/>
      <c r="K1470" s="450"/>
      <c r="L1470" s="450"/>
      <c r="M1470" s="450"/>
      <c r="N1470" s="450"/>
      <c r="O1470" s="450"/>
      <c r="P1470" s="450"/>
      <c r="Q1470" s="450"/>
      <c r="R1470" s="450"/>
      <c r="S1470" s="450"/>
      <c r="T1470" s="450"/>
      <c r="U1470" s="450"/>
      <c r="V1470" s="450"/>
      <c r="W1470" s="450"/>
      <c r="X1470" s="450"/>
      <c r="Y1470" s="450"/>
      <c r="Z1470" s="450"/>
    </row>
    <row r="1471" spans="1:26" ht="15">
      <c r="A1471" s="450"/>
      <c r="B1471" s="450"/>
      <c r="C1471" s="450"/>
      <c r="D1471" s="450"/>
      <c r="E1471" s="450"/>
      <c r="F1471" s="450"/>
      <c r="G1471" s="450"/>
      <c r="H1471" s="450"/>
      <c r="I1471" s="450"/>
      <c r="J1471" s="450"/>
      <c r="K1471" s="450"/>
      <c r="L1471" s="450"/>
      <c r="M1471" s="450"/>
      <c r="N1471" s="450"/>
      <c r="O1471" s="450"/>
      <c r="P1471" s="450"/>
      <c r="Q1471" s="450"/>
      <c r="R1471" s="450"/>
      <c r="S1471" s="450"/>
      <c r="T1471" s="450"/>
      <c r="U1471" s="450"/>
      <c r="V1471" s="450"/>
      <c r="W1471" s="450"/>
      <c r="X1471" s="450"/>
      <c r="Y1471" s="450"/>
      <c r="Z1471" s="450"/>
    </row>
    <row r="1472" spans="1:26" ht="15">
      <c r="A1472" s="450"/>
      <c r="B1472" s="450"/>
      <c r="C1472" s="450"/>
      <c r="D1472" s="450"/>
      <c r="E1472" s="450"/>
      <c r="F1472" s="450"/>
      <c r="G1472" s="450"/>
      <c r="H1472" s="450"/>
      <c r="I1472" s="450"/>
      <c r="J1472" s="450"/>
      <c r="K1472" s="450"/>
      <c r="L1472" s="450"/>
      <c r="M1472" s="450"/>
      <c r="N1472" s="450"/>
      <c r="O1472" s="450"/>
      <c r="P1472" s="450"/>
      <c r="Q1472" s="450"/>
      <c r="R1472" s="450"/>
      <c r="S1472" s="450"/>
      <c r="T1472" s="450"/>
      <c r="U1472" s="450"/>
      <c r="V1472" s="450"/>
      <c r="W1472" s="450"/>
      <c r="X1472" s="450"/>
      <c r="Y1472" s="450"/>
      <c r="Z1472" s="450"/>
    </row>
    <row r="1473" spans="1:26" s="11" customFormat="1">
      <c r="A1473" s="259"/>
      <c r="B1473" s="259"/>
      <c r="C1473" s="259"/>
      <c r="D1473" s="259"/>
      <c r="E1473" s="259"/>
      <c r="F1473" s="259"/>
      <c r="G1473" s="259"/>
      <c r="H1473" s="259"/>
      <c r="I1473" s="259"/>
      <c r="J1473" s="259"/>
      <c r="K1473" s="259"/>
      <c r="L1473" s="259"/>
      <c r="M1473" s="259"/>
      <c r="N1473" s="259"/>
      <c r="O1473" s="259"/>
      <c r="P1473" s="259"/>
      <c r="Q1473" s="259"/>
      <c r="R1473" s="259"/>
      <c r="S1473" s="259"/>
      <c r="T1473" s="259"/>
      <c r="U1473" s="259"/>
      <c r="V1473" s="259"/>
      <c r="W1473" s="259"/>
      <c r="X1473" s="259"/>
      <c r="Y1473" s="259"/>
      <c r="Z1473" s="259"/>
    </row>
    <row r="1474" spans="1:26" s="11" customFormat="1">
      <c r="A1474" s="259"/>
      <c r="B1474" s="259"/>
      <c r="C1474" s="259"/>
      <c r="D1474" s="259"/>
      <c r="E1474" s="259"/>
      <c r="F1474" s="259"/>
      <c r="G1474" s="259"/>
      <c r="H1474" s="259"/>
      <c r="I1474" s="259"/>
      <c r="J1474" s="259"/>
      <c r="K1474" s="259"/>
      <c r="L1474" s="259"/>
      <c r="M1474" s="259"/>
      <c r="N1474" s="259"/>
      <c r="O1474" s="259"/>
      <c r="P1474" s="259"/>
      <c r="Q1474" s="259"/>
      <c r="R1474" s="259"/>
      <c r="S1474" s="259"/>
      <c r="T1474" s="259"/>
      <c r="U1474" s="259"/>
      <c r="V1474" s="259"/>
      <c r="W1474" s="259"/>
      <c r="X1474" s="259"/>
      <c r="Y1474" s="259"/>
      <c r="Z1474" s="259"/>
    </row>
    <row r="1475" spans="1:26" s="11" customFormat="1">
      <c r="A1475" s="259"/>
      <c r="B1475" s="259"/>
      <c r="C1475" s="259"/>
      <c r="D1475" s="259"/>
      <c r="E1475" s="259"/>
      <c r="F1475" s="259"/>
      <c r="G1475" s="259"/>
      <c r="H1475" s="259"/>
      <c r="I1475" s="259"/>
      <c r="J1475" s="259"/>
      <c r="K1475" s="259"/>
      <c r="L1475" s="259"/>
      <c r="M1475" s="259"/>
      <c r="N1475" s="259"/>
      <c r="O1475" s="259"/>
      <c r="P1475" s="259"/>
      <c r="Q1475" s="259"/>
      <c r="R1475" s="259"/>
      <c r="S1475" s="259"/>
      <c r="T1475" s="259"/>
      <c r="U1475" s="259"/>
      <c r="V1475" s="259"/>
      <c r="W1475" s="259"/>
      <c r="X1475" s="259"/>
      <c r="Y1475" s="259"/>
      <c r="Z1475" s="259"/>
    </row>
    <row r="1476" spans="1:26" s="11" customFormat="1">
      <c r="A1476" s="259"/>
      <c r="B1476" s="259"/>
      <c r="C1476" s="259"/>
      <c r="D1476" s="259"/>
      <c r="E1476" s="259"/>
      <c r="F1476" s="259"/>
      <c r="G1476" s="259"/>
      <c r="H1476" s="259"/>
      <c r="I1476" s="259"/>
      <c r="J1476" s="259"/>
      <c r="K1476" s="259"/>
      <c r="L1476" s="259"/>
      <c r="M1476" s="259"/>
      <c r="N1476" s="259"/>
      <c r="O1476" s="259"/>
      <c r="P1476" s="259"/>
      <c r="Q1476" s="259"/>
      <c r="R1476" s="259"/>
      <c r="S1476" s="259"/>
      <c r="T1476" s="259"/>
      <c r="U1476" s="259"/>
      <c r="V1476" s="259"/>
      <c r="W1476" s="259"/>
      <c r="X1476" s="259"/>
      <c r="Y1476" s="259"/>
      <c r="Z1476" s="259"/>
    </row>
    <row r="1477" spans="1:26" ht="15">
      <c r="A1477" s="450"/>
      <c r="B1477" s="450"/>
      <c r="C1477" s="450"/>
      <c r="D1477" s="450"/>
      <c r="E1477" s="450"/>
      <c r="F1477" s="450"/>
      <c r="G1477" s="450"/>
      <c r="H1477" s="450"/>
      <c r="I1477" s="450"/>
      <c r="J1477" s="450"/>
      <c r="K1477" s="450"/>
      <c r="L1477" s="450"/>
      <c r="M1477" s="450"/>
      <c r="N1477" s="450"/>
      <c r="O1477" s="450"/>
      <c r="P1477" s="450"/>
      <c r="Q1477" s="450"/>
      <c r="R1477" s="450"/>
      <c r="S1477" s="450"/>
      <c r="T1477" s="450"/>
      <c r="U1477" s="450"/>
      <c r="V1477" s="450"/>
      <c r="W1477" s="450"/>
      <c r="X1477" s="450"/>
      <c r="Y1477" s="450"/>
      <c r="Z1477" s="450"/>
    </row>
    <row r="1478" spans="1:26" ht="15">
      <c r="A1478" s="450"/>
      <c r="B1478" s="450"/>
      <c r="C1478" s="450"/>
      <c r="D1478" s="450"/>
      <c r="E1478" s="450"/>
      <c r="F1478" s="450"/>
      <c r="G1478" s="450"/>
      <c r="H1478" s="450"/>
      <c r="I1478" s="450"/>
      <c r="J1478" s="450"/>
      <c r="K1478" s="450"/>
      <c r="L1478" s="450"/>
      <c r="M1478" s="450"/>
      <c r="N1478" s="450"/>
      <c r="O1478" s="450"/>
      <c r="P1478" s="450"/>
      <c r="Q1478" s="450"/>
      <c r="R1478" s="450"/>
      <c r="S1478" s="450"/>
      <c r="T1478" s="450"/>
      <c r="U1478" s="450"/>
      <c r="V1478" s="450"/>
      <c r="W1478" s="450"/>
      <c r="X1478" s="450"/>
      <c r="Y1478" s="450"/>
      <c r="Z1478" s="450"/>
    </row>
    <row r="1479" spans="1:26" ht="15">
      <c r="A1479" s="450"/>
      <c r="B1479" s="450"/>
      <c r="C1479" s="450"/>
      <c r="D1479" s="450"/>
      <c r="E1479" s="450"/>
      <c r="F1479" s="450"/>
      <c r="G1479" s="450"/>
      <c r="H1479" s="450"/>
      <c r="I1479" s="450"/>
      <c r="J1479" s="450"/>
      <c r="K1479" s="450"/>
      <c r="L1479" s="450"/>
      <c r="M1479" s="450"/>
      <c r="N1479" s="450"/>
      <c r="O1479" s="450"/>
      <c r="P1479" s="450"/>
      <c r="Q1479" s="450"/>
      <c r="R1479" s="450"/>
      <c r="S1479" s="450"/>
      <c r="T1479" s="450"/>
      <c r="U1479" s="450"/>
      <c r="V1479" s="450"/>
      <c r="W1479" s="450"/>
      <c r="X1479" s="450"/>
      <c r="Y1479" s="450"/>
      <c r="Z1479" s="450"/>
    </row>
    <row r="1480" spans="1:26" ht="15">
      <c r="A1480" s="450"/>
      <c r="B1480" s="450"/>
      <c r="C1480" s="450"/>
      <c r="D1480" s="450"/>
      <c r="E1480" s="450"/>
      <c r="F1480" s="450"/>
      <c r="G1480" s="450"/>
      <c r="H1480" s="450"/>
      <c r="I1480" s="450"/>
      <c r="J1480" s="450"/>
      <c r="K1480" s="450"/>
      <c r="L1480" s="450"/>
      <c r="M1480" s="450"/>
      <c r="N1480" s="450"/>
      <c r="O1480" s="450"/>
      <c r="P1480" s="450"/>
      <c r="Q1480" s="450"/>
      <c r="R1480" s="450"/>
      <c r="S1480" s="450"/>
      <c r="T1480" s="450"/>
      <c r="U1480" s="450"/>
      <c r="V1480" s="450"/>
      <c r="W1480" s="450"/>
      <c r="X1480" s="450"/>
      <c r="Y1480" s="450"/>
      <c r="Z1480" s="450"/>
    </row>
    <row r="1481" spans="1:26" ht="15">
      <c r="A1481" s="450"/>
      <c r="B1481" s="450"/>
      <c r="C1481" s="450"/>
      <c r="D1481" s="450"/>
      <c r="E1481" s="450"/>
      <c r="F1481" s="450"/>
      <c r="G1481" s="450"/>
      <c r="H1481" s="450"/>
      <c r="I1481" s="450"/>
      <c r="J1481" s="450"/>
      <c r="K1481" s="450"/>
      <c r="L1481" s="450"/>
      <c r="M1481" s="450"/>
      <c r="N1481" s="450"/>
      <c r="O1481" s="450"/>
      <c r="P1481" s="450"/>
      <c r="Q1481" s="450"/>
      <c r="R1481" s="450"/>
      <c r="S1481" s="450"/>
      <c r="T1481" s="450"/>
      <c r="U1481" s="450"/>
      <c r="V1481" s="450"/>
      <c r="W1481" s="450"/>
      <c r="X1481" s="450"/>
      <c r="Y1481" s="450"/>
      <c r="Z1481" s="450"/>
    </row>
    <row r="1482" spans="1:26" ht="15">
      <c r="A1482" s="450"/>
      <c r="B1482" s="450"/>
      <c r="C1482" s="450"/>
      <c r="D1482" s="450"/>
      <c r="E1482" s="450"/>
      <c r="F1482" s="450"/>
      <c r="G1482" s="450"/>
      <c r="H1482" s="450"/>
      <c r="I1482" s="450"/>
      <c r="J1482" s="450"/>
      <c r="K1482" s="450"/>
      <c r="L1482" s="450"/>
      <c r="M1482" s="450"/>
      <c r="N1482" s="450"/>
      <c r="O1482" s="450"/>
      <c r="P1482" s="450"/>
      <c r="Q1482" s="450"/>
      <c r="R1482" s="450"/>
      <c r="S1482" s="450"/>
      <c r="T1482" s="450"/>
      <c r="U1482" s="450"/>
      <c r="V1482" s="450"/>
      <c r="W1482" s="450"/>
      <c r="X1482" s="450"/>
      <c r="Y1482" s="450"/>
      <c r="Z1482" s="450"/>
    </row>
    <row r="1483" spans="1:26" ht="15">
      <c r="A1483" s="450"/>
      <c r="B1483" s="450"/>
      <c r="C1483" s="450"/>
      <c r="D1483" s="450"/>
      <c r="E1483" s="450"/>
      <c r="F1483" s="450"/>
      <c r="G1483" s="450"/>
      <c r="H1483" s="450"/>
      <c r="I1483" s="450"/>
      <c r="J1483" s="450"/>
      <c r="K1483" s="450"/>
      <c r="L1483" s="450"/>
      <c r="M1483" s="450"/>
      <c r="N1483" s="450"/>
      <c r="O1483" s="450"/>
      <c r="P1483" s="450"/>
      <c r="Q1483" s="450"/>
      <c r="R1483" s="450"/>
      <c r="S1483" s="450"/>
      <c r="T1483" s="450"/>
      <c r="U1483" s="450"/>
      <c r="V1483" s="450"/>
      <c r="W1483" s="450"/>
      <c r="X1483" s="450"/>
      <c r="Y1483" s="450"/>
      <c r="Z1483" s="450"/>
    </row>
    <row r="1484" spans="1:26" ht="15">
      <c r="A1484" s="450"/>
      <c r="B1484" s="450"/>
      <c r="C1484" s="450"/>
      <c r="D1484" s="450"/>
      <c r="E1484" s="450"/>
      <c r="F1484" s="450"/>
      <c r="G1484" s="450"/>
      <c r="H1484" s="450"/>
      <c r="I1484" s="450"/>
      <c r="J1484" s="450"/>
      <c r="K1484" s="450"/>
      <c r="L1484" s="450"/>
      <c r="M1484" s="450"/>
      <c r="N1484" s="450"/>
      <c r="O1484" s="450"/>
      <c r="P1484" s="450"/>
      <c r="Q1484" s="450"/>
      <c r="R1484" s="450"/>
      <c r="S1484" s="450"/>
      <c r="T1484" s="450"/>
      <c r="U1484" s="450"/>
      <c r="V1484" s="450"/>
      <c r="W1484" s="450"/>
      <c r="X1484" s="450"/>
      <c r="Y1484" s="450"/>
      <c r="Z1484" s="450"/>
    </row>
    <row r="1485" spans="1:26" ht="15">
      <c r="A1485" s="450"/>
      <c r="B1485" s="450"/>
      <c r="C1485" s="450"/>
      <c r="D1485" s="450"/>
      <c r="E1485" s="450"/>
      <c r="F1485" s="450"/>
      <c r="G1485" s="450"/>
      <c r="H1485" s="450"/>
      <c r="I1485" s="450"/>
      <c r="J1485" s="450"/>
      <c r="K1485" s="450"/>
      <c r="L1485" s="450"/>
      <c r="M1485" s="450"/>
      <c r="N1485" s="450"/>
      <c r="O1485" s="450"/>
      <c r="P1485" s="450"/>
      <c r="Q1485" s="450"/>
      <c r="R1485" s="450"/>
      <c r="S1485" s="450"/>
      <c r="T1485" s="450"/>
      <c r="U1485" s="450"/>
      <c r="V1485" s="450"/>
      <c r="W1485" s="450"/>
      <c r="X1485" s="450"/>
      <c r="Y1485" s="450"/>
      <c r="Z1485" s="450"/>
    </row>
    <row r="1486" spans="1:26" ht="15">
      <c r="A1486" s="450"/>
      <c r="B1486" s="450"/>
      <c r="C1486" s="450"/>
      <c r="D1486" s="450"/>
      <c r="E1486" s="450"/>
      <c r="F1486" s="450"/>
      <c r="G1486" s="450"/>
      <c r="H1486" s="450"/>
      <c r="I1486" s="450"/>
      <c r="J1486" s="450"/>
      <c r="K1486" s="450"/>
      <c r="L1486" s="450"/>
      <c r="M1486" s="450"/>
      <c r="N1486" s="450"/>
      <c r="O1486" s="450"/>
      <c r="P1486" s="450"/>
      <c r="Q1486" s="450"/>
      <c r="R1486" s="450"/>
      <c r="S1486" s="450"/>
      <c r="T1486" s="450"/>
      <c r="U1486" s="450"/>
      <c r="V1486" s="450"/>
      <c r="W1486" s="450"/>
      <c r="X1486" s="450"/>
      <c r="Y1486" s="450"/>
      <c r="Z1486" s="450"/>
    </row>
    <row r="1487" spans="1:26" s="10" customFormat="1">
      <c r="A1487" s="319"/>
      <c r="B1487" s="319"/>
      <c r="C1487" s="319"/>
      <c r="D1487" s="319"/>
      <c r="E1487" s="319"/>
      <c r="F1487" s="319"/>
      <c r="G1487" s="319"/>
      <c r="H1487" s="319"/>
      <c r="I1487" s="319"/>
      <c r="J1487" s="319"/>
      <c r="K1487" s="319"/>
      <c r="L1487" s="319"/>
      <c r="M1487" s="319"/>
      <c r="N1487" s="319"/>
      <c r="O1487" s="319"/>
      <c r="P1487" s="319"/>
      <c r="Q1487" s="319"/>
      <c r="R1487" s="319"/>
      <c r="S1487" s="319"/>
      <c r="T1487" s="319"/>
      <c r="U1487" s="319"/>
      <c r="V1487" s="319"/>
      <c r="W1487" s="319"/>
      <c r="X1487" s="319"/>
      <c r="Y1487" s="319"/>
      <c r="Z1487" s="319"/>
    </row>
    <row r="1488" spans="1:26" ht="15">
      <c r="A1488" s="450"/>
      <c r="B1488" s="450"/>
      <c r="C1488" s="450"/>
      <c r="D1488" s="450"/>
      <c r="E1488" s="450"/>
      <c r="F1488" s="450"/>
      <c r="G1488" s="450"/>
      <c r="H1488" s="450"/>
      <c r="I1488" s="450"/>
      <c r="J1488" s="450"/>
      <c r="K1488" s="450"/>
      <c r="L1488" s="450"/>
      <c r="M1488" s="450"/>
      <c r="N1488" s="450"/>
      <c r="O1488" s="450"/>
      <c r="P1488" s="450"/>
      <c r="Q1488" s="450"/>
      <c r="R1488" s="450"/>
      <c r="S1488" s="450"/>
      <c r="T1488" s="450"/>
      <c r="U1488" s="450"/>
      <c r="V1488" s="450"/>
      <c r="W1488" s="450"/>
      <c r="X1488" s="450"/>
      <c r="Y1488" s="450"/>
      <c r="Z1488" s="450"/>
    </row>
    <row r="1489" spans="1:26" ht="15">
      <c r="A1489" s="450"/>
      <c r="B1489" s="450"/>
      <c r="C1489" s="450"/>
      <c r="D1489" s="450"/>
      <c r="E1489" s="450"/>
      <c r="F1489" s="450"/>
      <c r="G1489" s="450"/>
      <c r="H1489" s="450"/>
      <c r="I1489" s="450"/>
      <c r="J1489" s="450"/>
      <c r="K1489" s="450"/>
      <c r="L1489" s="450"/>
      <c r="M1489" s="450"/>
      <c r="N1489" s="450"/>
      <c r="O1489" s="450"/>
      <c r="P1489" s="450"/>
      <c r="Q1489" s="450"/>
      <c r="R1489" s="450"/>
      <c r="S1489" s="450"/>
      <c r="T1489" s="450"/>
      <c r="U1489" s="450"/>
      <c r="V1489" s="450"/>
      <c r="W1489" s="450"/>
      <c r="X1489" s="450"/>
      <c r="Y1489" s="450"/>
      <c r="Z1489" s="450"/>
    </row>
    <row r="1490" spans="1:26" ht="15">
      <c r="A1490" s="450"/>
      <c r="B1490" s="450"/>
      <c r="C1490" s="450"/>
      <c r="D1490" s="450"/>
      <c r="E1490" s="450"/>
      <c r="F1490" s="450"/>
      <c r="G1490" s="450"/>
      <c r="H1490" s="450"/>
      <c r="I1490" s="450"/>
      <c r="J1490" s="450"/>
      <c r="K1490" s="450"/>
      <c r="L1490" s="450"/>
      <c r="M1490" s="450"/>
      <c r="N1490" s="450"/>
      <c r="O1490" s="450"/>
      <c r="P1490" s="450"/>
      <c r="Q1490" s="450"/>
      <c r="R1490" s="450"/>
      <c r="S1490" s="450"/>
      <c r="T1490" s="450"/>
      <c r="U1490" s="450"/>
      <c r="V1490" s="450"/>
      <c r="W1490" s="450"/>
      <c r="X1490" s="450"/>
      <c r="Y1490" s="450"/>
      <c r="Z1490" s="450"/>
    </row>
    <row r="1491" spans="1:26" ht="15">
      <c r="A1491" s="450"/>
      <c r="B1491" s="450"/>
      <c r="C1491" s="450"/>
      <c r="D1491" s="450"/>
      <c r="E1491" s="450"/>
      <c r="F1491" s="450"/>
      <c r="G1491" s="450"/>
      <c r="H1491" s="450"/>
      <c r="I1491" s="450"/>
      <c r="J1491" s="450"/>
      <c r="K1491" s="450"/>
      <c r="L1491" s="450"/>
      <c r="M1491" s="450"/>
      <c r="N1491" s="450"/>
      <c r="O1491" s="450"/>
      <c r="P1491" s="450"/>
      <c r="Q1491" s="450"/>
      <c r="R1491" s="450"/>
      <c r="S1491" s="450"/>
      <c r="T1491" s="450"/>
      <c r="U1491" s="450"/>
      <c r="V1491" s="450"/>
      <c r="W1491" s="450"/>
      <c r="X1491" s="450"/>
      <c r="Y1491" s="450"/>
      <c r="Z1491" s="450"/>
    </row>
    <row r="1492" spans="1:26" ht="15">
      <c r="A1492" s="450"/>
      <c r="B1492" s="450"/>
      <c r="C1492" s="450"/>
      <c r="D1492" s="450"/>
      <c r="E1492" s="450"/>
      <c r="F1492" s="450"/>
      <c r="G1492" s="450"/>
      <c r="H1492" s="450"/>
      <c r="I1492" s="450"/>
      <c r="J1492" s="450"/>
      <c r="K1492" s="450"/>
      <c r="L1492" s="450"/>
      <c r="M1492" s="450"/>
      <c r="N1492" s="450"/>
      <c r="O1492" s="450"/>
      <c r="P1492" s="450"/>
      <c r="Q1492" s="450"/>
      <c r="R1492" s="450"/>
      <c r="S1492" s="450"/>
      <c r="T1492" s="450"/>
      <c r="U1492" s="450"/>
      <c r="V1492" s="450"/>
      <c r="W1492" s="450"/>
      <c r="X1492" s="450"/>
      <c r="Y1492" s="450"/>
      <c r="Z1492" s="450"/>
    </row>
    <row r="1493" spans="1:26" ht="15">
      <c r="A1493" s="450"/>
      <c r="B1493" s="450"/>
      <c r="C1493" s="450"/>
      <c r="D1493" s="450"/>
      <c r="E1493" s="450"/>
      <c r="F1493" s="450"/>
      <c r="G1493" s="450"/>
      <c r="H1493" s="450"/>
      <c r="I1493" s="450"/>
      <c r="J1493" s="450"/>
      <c r="K1493" s="450"/>
      <c r="L1493" s="450"/>
      <c r="M1493" s="450"/>
      <c r="N1493" s="450"/>
      <c r="O1493" s="450"/>
      <c r="P1493" s="450"/>
      <c r="Q1493" s="450"/>
      <c r="R1493" s="450"/>
      <c r="S1493" s="450"/>
      <c r="T1493" s="450"/>
      <c r="U1493" s="450"/>
      <c r="V1493" s="450"/>
      <c r="W1493" s="450"/>
      <c r="X1493" s="450"/>
      <c r="Y1493" s="450"/>
      <c r="Z1493" s="450"/>
    </row>
    <row r="1494" spans="1:26" ht="15">
      <c r="A1494" s="450"/>
      <c r="B1494" s="450"/>
      <c r="C1494" s="450"/>
      <c r="D1494" s="450"/>
      <c r="E1494" s="450"/>
      <c r="F1494" s="450"/>
      <c r="G1494" s="450"/>
      <c r="H1494" s="450"/>
      <c r="I1494" s="450"/>
      <c r="J1494" s="450"/>
      <c r="K1494" s="450"/>
      <c r="L1494" s="450"/>
      <c r="M1494" s="450"/>
      <c r="N1494" s="450"/>
      <c r="O1494" s="450"/>
      <c r="P1494" s="450"/>
      <c r="Q1494" s="450"/>
      <c r="R1494" s="450"/>
      <c r="S1494" s="450"/>
      <c r="T1494" s="450"/>
      <c r="U1494" s="450"/>
      <c r="V1494" s="450"/>
      <c r="W1494" s="450"/>
      <c r="X1494" s="450"/>
      <c r="Y1494" s="450"/>
      <c r="Z1494" s="450"/>
    </row>
    <row r="1495" spans="1:26" ht="15">
      <c r="A1495" s="450"/>
      <c r="B1495" s="450"/>
      <c r="C1495" s="450"/>
      <c r="D1495" s="450"/>
      <c r="E1495" s="450"/>
      <c r="F1495" s="450"/>
      <c r="G1495" s="450"/>
      <c r="H1495" s="450"/>
      <c r="I1495" s="450"/>
      <c r="J1495" s="450"/>
      <c r="K1495" s="450"/>
      <c r="L1495" s="450"/>
      <c r="M1495" s="450"/>
      <c r="N1495" s="450"/>
      <c r="O1495" s="450"/>
      <c r="P1495" s="450"/>
      <c r="Q1495" s="450"/>
      <c r="R1495" s="450"/>
      <c r="S1495" s="450"/>
      <c r="T1495" s="450"/>
      <c r="U1495" s="450"/>
      <c r="V1495" s="450"/>
      <c r="W1495" s="450"/>
      <c r="X1495" s="450"/>
      <c r="Y1495" s="450"/>
      <c r="Z1495" s="450"/>
    </row>
    <row r="1496" spans="1:26" ht="15">
      <c r="A1496" s="450"/>
      <c r="B1496" s="450"/>
      <c r="C1496" s="450"/>
      <c r="D1496" s="450"/>
      <c r="E1496" s="450"/>
      <c r="F1496" s="450"/>
      <c r="G1496" s="450"/>
      <c r="H1496" s="450"/>
      <c r="I1496" s="450"/>
      <c r="J1496" s="450"/>
      <c r="K1496" s="450"/>
      <c r="L1496" s="450"/>
      <c r="M1496" s="450"/>
      <c r="N1496" s="450"/>
      <c r="O1496" s="450"/>
      <c r="P1496" s="450"/>
      <c r="Q1496" s="450"/>
      <c r="R1496" s="450"/>
      <c r="S1496" s="450"/>
      <c r="T1496" s="450"/>
      <c r="U1496" s="450"/>
      <c r="V1496" s="450"/>
      <c r="W1496" s="450"/>
      <c r="X1496" s="450"/>
      <c r="Y1496" s="450"/>
      <c r="Z1496" s="450"/>
    </row>
    <row r="1497" spans="1:26" ht="15">
      <c r="A1497" s="450"/>
      <c r="B1497" s="450"/>
      <c r="C1497" s="450"/>
      <c r="D1497" s="450"/>
      <c r="E1497" s="450"/>
      <c r="F1497" s="450"/>
      <c r="G1497" s="450"/>
      <c r="H1497" s="450"/>
      <c r="I1497" s="450"/>
      <c r="J1497" s="450"/>
      <c r="K1497" s="450"/>
      <c r="L1497" s="450"/>
      <c r="M1497" s="450"/>
      <c r="N1497" s="450"/>
      <c r="O1497" s="450"/>
      <c r="P1497" s="450"/>
      <c r="Q1497" s="450"/>
      <c r="R1497" s="450"/>
      <c r="S1497" s="450"/>
      <c r="T1497" s="450"/>
      <c r="U1497" s="450"/>
      <c r="V1497" s="450"/>
      <c r="W1497" s="450"/>
      <c r="X1497" s="450"/>
      <c r="Y1497" s="450"/>
      <c r="Z1497" s="450"/>
    </row>
    <row r="1498" spans="1:26" ht="15">
      <c r="A1498" s="450"/>
      <c r="B1498" s="450"/>
      <c r="C1498" s="450"/>
      <c r="D1498" s="450"/>
      <c r="E1498" s="450"/>
      <c r="F1498" s="450"/>
      <c r="G1498" s="450"/>
      <c r="H1498" s="450"/>
      <c r="I1498" s="450"/>
      <c r="J1498" s="450"/>
      <c r="K1498" s="450"/>
      <c r="L1498" s="450"/>
      <c r="M1498" s="450"/>
      <c r="N1498" s="450"/>
      <c r="O1498" s="450"/>
      <c r="P1498" s="450"/>
      <c r="Q1498" s="450"/>
      <c r="R1498" s="450"/>
      <c r="S1498" s="450"/>
      <c r="T1498" s="450"/>
      <c r="U1498" s="450"/>
      <c r="V1498" s="450"/>
      <c r="W1498" s="450"/>
      <c r="X1498" s="450"/>
      <c r="Y1498" s="450"/>
      <c r="Z1498" s="450"/>
    </row>
    <row r="1499" spans="1:26" ht="15">
      <c r="A1499" s="450"/>
      <c r="B1499" s="450"/>
      <c r="C1499" s="450"/>
      <c r="D1499" s="450"/>
      <c r="E1499" s="450"/>
      <c r="F1499" s="450"/>
      <c r="G1499" s="450"/>
      <c r="H1499" s="450"/>
      <c r="I1499" s="450"/>
      <c r="J1499" s="450"/>
      <c r="K1499" s="450"/>
      <c r="L1499" s="450"/>
      <c r="M1499" s="450"/>
      <c r="N1499" s="450"/>
      <c r="O1499" s="450"/>
      <c r="P1499" s="450"/>
      <c r="Q1499" s="450"/>
      <c r="R1499" s="450"/>
      <c r="S1499" s="450"/>
      <c r="T1499" s="450"/>
      <c r="U1499" s="450"/>
      <c r="V1499" s="450"/>
      <c r="W1499" s="450"/>
      <c r="X1499" s="450"/>
      <c r="Y1499" s="450"/>
      <c r="Z1499" s="450"/>
    </row>
    <row r="1500" spans="1:26" ht="15">
      <c r="A1500" s="450"/>
      <c r="B1500" s="450"/>
      <c r="C1500" s="450"/>
      <c r="D1500" s="450"/>
      <c r="E1500" s="450"/>
      <c r="F1500" s="450"/>
      <c r="G1500" s="450"/>
      <c r="H1500" s="450"/>
      <c r="I1500" s="450"/>
      <c r="J1500" s="450"/>
      <c r="K1500" s="450"/>
      <c r="L1500" s="450"/>
      <c r="M1500" s="450"/>
      <c r="N1500" s="450"/>
      <c r="O1500" s="450"/>
      <c r="P1500" s="450"/>
      <c r="Q1500" s="450"/>
      <c r="R1500" s="450"/>
      <c r="S1500" s="450"/>
      <c r="T1500" s="450"/>
      <c r="U1500" s="450"/>
      <c r="V1500" s="450"/>
      <c r="W1500" s="450"/>
      <c r="X1500" s="450"/>
      <c r="Y1500" s="450"/>
      <c r="Z1500" s="450"/>
    </row>
    <row r="1501" spans="1:26" ht="15">
      <c r="A1501" s="450"/>
      <c r="B1501" s="450"/>
      <c r="C1501" s="450"/>
      <c r="D1501" s="450"/>
      <c r="E1501" s="450"/>
      <c r="F1501" s="450"/>
      <c r="G1501" s="450"/>
      <c r="H1501" s="450"/>
      <c r="I1501" s="450"/>
      <c r="J1501" s="450"/>
      <c r="K1501" s="450"/>
      <c r="L1501" s="450"/>
      <c r="M1501" s="450"/>
      <c r="N1501" s="450"/>
      <c r="O1501" s="450"/>
      <c r="P1501" s="450"/>
      <c r="Q1501" s="450"/>
      <c r="R1501" s="450"/>
      <c r="S1501" s="450"/>
      <c r="T1501" s="450"/>
      <c r="U1501" s="450"/>
      <c r="V1501" s="450"/>
      <c r="W1501" s="450"/>
      <c r="X1501" s="450"/>
      <c r="Y1501" s="450"/>
      <c r="Z1501" s="450"/>
    </row>
    <row r="1502" spans="1:26" s="10" customFormat="1">
      <c r="A1502" s="319"/>
      <c r="B1502" s="319"/>
      <c r="C1502" s="319"/>
      <c r="D1502" s="319"/>
      <c r="E1502" s="319"/>
      <c r="F1502" s="319"/>
      <c r="G1502" s="319"/>
      <c r="H1502" s="319"/>
      <c r="I1502" s="319"/>
      <c r="J1502" s="319"/>
      <c r="K1502" s="319"/>
      <c r="L1502" s="319"/>
      <c r="M1502" s="319"/>
      <c r="N1502" s="319"/>
      <c r="O1502" s="319"/>
      <c r="P1502" s="319"/>
      <c r="Q1502" s="319"/>
      <c r="R1502" s="319"/>
      <c r="S1502" s="319"/>
      <c r="T1502" s="319"/>
      <c r="U1502" s="319"/>
      <c r="V1502" s="319"/>
      <c r="W1502" s="319"/>
      <c r="X1502" s="319"/>
      <c r="Y1502" s="319"/>
      <c r="Z1502" s="319"/>
    </row>
    <row r="1503" spans="1:26" ht="15">
      <c r="A1503" s="450"/>
      <c r="B1503" s="450"/>
      <c r="C1503" s="450"/>
      <c r="D1503" s="450"/>
      <c r="E1503" s="450"/>
      <c r="F1503" s="450"/>
      <c r="G1503" s="450"/>
      <c r="H1503" s="450"/>
      <c r="I1503" s="450"/>
      <c r="J1503" s="450"/>
      <c r="K1503" s="450"/>
      <c r="L1503" s="450"/>
      <c r="M1503" s="450"/>
      <c r="N1503" s="450"/>
      <c r="O1503" s="450"/>
      <c r="P1503" s="450"/>
      <c r="Q1503" s="450"/>
      <c r="R1503" s="450"/>
      <c r="S1503" s="450"/>
      <c r="T1503" s="450"/>
      <c r="U1503" s="450"/>
      <c r="V1503" s="450"/>
      <c r="W1503" s="450"/>
      <c r="X1503" s="450"/>
      <c r="Y1503" s="450"/>
      <c r="Z1503" s="450"/>
    </row>
    <row r="1504" spans="1:26" ht="15">
      <c r="A1504" s="450"/>
      <c r="B1504" s="450"/>
      <c r="C1504" s="450"/>
      <c r="D1504" s="450"/>
      <c r="E1504" s="450"/>
      <c r="F1504" s="450"/>
      <c r="G1504" s="450"/>
      <c r="H1504" s="450"/>
      <c r="I1504" s="450"/>
      <c r="J1504" s="450"/>
      <c r="K1504" s="450"/>
      <c r="L1504" s="450"/>
      <c r="M1504" s="450"/>
      <c r="N1504" s="450"/>
      <c r="O1504" s="450"/>
      <c r="P1504" s="450"/>
      <c r="Q1504" s="450"/>
      <c r="R1504" s="450"/>
      <c r="S1504" s="450"/>
      <c r="T1504" s="450"/>
      <c r="U1504" s="450"/>
      <c r="V1504" s="450"/>
      <c r="W1504" s="450"/>
      <c r="X1504" s="450"/>
      <c r="Y1504" s="450"/>
      <c r="Z1504" s="450"/>
    </row>
    <row r="1505" spans="1:26" ht="15">
      <c r="A1505" s="450"/>
      <c r="B1505" s="450"/>
      <c r="C1505" s="450"/>
      <c r="D1505" s="450"/>
      <c r="E1505" s="450"/>
      <c r="F1505" s="450"/>
      <c r="G1505" s="450"/>
      <c r="H1505" s="450"/>
      <c r="I1505" s="450"/>
      <c r="J1505" s="450"/>
      <c r="K1505" s="450"/>
      <c r="L1505" s="450"/>
      <c r="M1505" s="450"/>
      <c r="N1505" s="450"/>
      <c r="O1505" s="450"/>
      <c r="P1505" s="450"/>
      <c r="Q1505" s="450"/>
      <c r="R1505" s="450"/>
      <c r="S1505" s="450"/>
      <c r="T1505" s="450"/>
      <c r="U1505" s="450"/>
      <c r="V1505" s="450"/>
      <c r="W1505" s="450"/>
      <c r="X1505" s="450"/>
      <c r="Y1505" s="450"/>
      <c r="Z1505" s="450"/>
    </row>
    <row r="1506" spans="1:26" ht="15">
      <c r="A1506" s="450"/>
      <c r="B1506" s="450"/>
      <c r="C1506" s="450"/>
      <c r="D1506" s="450"/>
      <c r="E1506" s="450"/>
      <c r="F1506" s="450"/>
      <c r="G1506" s="450"/>
      <c r="H1506" s="450"/>
      <c r="I1506" s="450"/>
      <c r="J1506" s="450"/>
      <c r="K1506" s="450"/>
      <c r="L1506" s="450"/>
      <c r="M1506" s="450"/>
      <c r="N1506" s="450"/>
      <c r="O1506" s="450"/>
      <c r="P1506" s="450"/>
      <c r="Q1506" s="450"/>
      <c r="R1506" s="450"/>
      <c r="S1506" s="450"/>
      <c r="T1506" s="450"/>
      <c r="U1506" s="450"/>
      <c r="V1506" s="450"/>
      <c r="W1506" s="450"/>
      <c r="X1506" s="450"/>
      <c r="Y1506" s="450"/>
      <c r="Z1506" s="450"/>
    </row>
    <row r="1507" spans="1:26" ht="15">
      <c r="A1507" s="450"/>
      <c r="B1507" s="450"/>
      <c r="C1507" s="450"/>
      <c r="D1507" s="450"/>
      <c r="E1507" s="450"/>
      <c r="F1507" s="450"/>
      <c r="G1507" s="450"/>
      <c r="H1507" s="450"/>
      <c r="I1507" s="450"/>
      <c r="J1507" s="450"/>
      <c r="K1507" s="450"/>
      <c r="L1507" s="450"/>
      <c r="M1507" s="450"/>
      <c r="N1507" s="450"/>
      <c r="O1507" s="450"/>
      <c r="P1507" s="450"/>
      <c r="Q1507" s="450"/>
      <c r="R1507" s="450"/>
      <c r="S1507" s="450"/>
      <c r="T1507" s="450"/>
      <c r="U1507" s="450"/>
      <c r="V1507" s="450"/>
      <c r="W1507" s="450"/>
      <c r="X1507" s="450"/>
      <c r="Y1507" s="450"/>
      <c r="Z1507" s="450"/>
    </row>
    <row r="1508" spans="1:26" ht="15">
      <c r="A1508" s="450"/>
      <c r="B1508" s="450"/>
      <c r="C1508" s="450"/>
      <c r="D1508" s="450"/>
      <c r="E1508" s="450"/>
      <c r="F1508" s="450"/>
      <c r="G1508" s="450"/>
      <c r="H1508" s="450"/>
      <c r="I1508" s="450"/>
      <c r="J1508" s="450"/>
      <c r="K1508" s="450"/>
      <c r="L1508" s="450"/>
      <c r="M1508" s="450"/>
      <c r="N1508" s="450"/>
      <c r="O1508" s="450"/>
      <c r="P1508" s="450"/>
      <c r="Q1508" s="450"/>
      <c r="R1508" s="450"/>
      <c r="S1508" s="450"/>
      <c r="T1508" s="450"/>
      <c r="U1508" s="450"/>
      <c r="V1508" s="450"/>
      <c r="W1508" s="450"/>
      <c r="X1508" s="450"/>
      <c r="Y1508" s="450"/>
      <c r="Z1508" s="450"/>
    </row>
    <row r="1509" spans="1:26" ht="15">
      <c r="A1509" s="450"/>
      <c r="B1509" s="450"/>
      <c r="C1509" s="450"/>
      <c r="D1509" s="450"/>
      <c r="E1509" s="450"/>
      <c r="F1509" s="450"/>
      <c r="G1509" s="450"/>
      <c r="H1509" s="450"/>
      <c r="I1509" s="450"/>
      <c r="J1509" s="450"/>
      <c r="K1509" s="450"/>
      <c r="L1509" s="450"/>
      <c r="M1509" s="450"/>
      <c r="N1509" s="450"/>
      <c r="O1509" s="450"/>
      <c r="P1509" s="450"/>
      <c r="Q1509" s="450"/>
      <c r="R1509" s="450"/>
      <c r="S1509" s="450"/>
      <c r="T1509" s="450"/>
      <c r="U1509" s="450"/>
      <c r="V1509" s="450"/>
      <c r="W1509" s="450"/>
      <c r="X1509" s="450"/>
      <c r="Y1509" s="450"/>
      <c r="Z1509" s="450"/>
    </row>
    <row r="1510" spans="1:26" ht="15">
      <c r="A1510" s="450"/>
      <c r="B1510" s="450"/>
      <c r="C1510" s="450"/>
      <c r="D1510" s="450"/>
      <c r="E1510" s="450"/>
      <c r="F1510" s="450"/>
      <c r="G1510" s="450"/>
      <c r="H1510" s="450"/>
      <c r="I1510" s="450"/>
      <c r="J1510" s="450"/>
      <c r="K1510" s="450"/>
      <c r="L1510" s="450"/>
      <c r="M1510" s="450"/>
      <c r="N1510" s="450"/>
      <c r="O1510" s="450"/>
      <c r="P1510" s="450"/>
      <c r="Q1510" s="450"/>
      <c r="R1510" s="450"/>
      <c r="S1510" s="450"/>
      <c r="T1510" s="450"/>
      <c r="U1510" s="450"/>
      <c r="V1510" s="450"/>
      <c r="W1510" s="450"/>
      <c r="X1510" s="450"/>
      <c r="Y1510" s="450"/>
      <c r="Z1510" s="450"/>
    </row>
    <row r="1511" spans="1:26" ht="15">
      <c r="A1511" s="450"/>
      <c r="B1511" s="450"/>
      <c r="C1511" s="450"/>
      <c r="D1511" s="450"/>
      <c r="E1511" s="450"/>
      <c r="F1511" s="450"/>
      <c r="G1511" s="450"/>
      <c r="H1511" s="450"/>
      <c r="I1511" s="450"/>
      <c r="J1511" s="450"/>
      <c r="K1511" s="450"/>
      <c r="L1511" s="450"/>
      <c r="M1511" s="450"/>
      <c r="N1511" s="450"/>
      <c r="O1511" s="450"/>
      <c r="P1511" s="450"/>
      <c r="Q1511" s="450"/>
      <c r="R1511" s="450"/>
      <c r="S1511" s="450"/>
      <c r="T1511" s="450"/>
      <c r="U1511" s="450"/>
      <c r="V1511" s="450"/>
      <c r="W1511" s="450"/>
      <c r="X1511" s="450"/>
      <c r="Y1511" s="450"/>
      <c r="Z1511" s="450"/>
    </row>
    <row r="1512" spans="1:26" ht="15">
      <c r="A1512" s="450"/>
      <c r="B1512" s="450"/>
      <c r="C1512" s="450"/>
      <c r="D1512" s="450"/>
      <c r="E1512" s="450"/>
      <c r="F1512" s="450"/>
      <c r="G1512" s="450"/>
      <c r="H1512" s="450"/>
      <c r="I1512" s="450"/>
      <c r="J1512" s="450"/>
      <c r="K1512" s="450"/>
      <c r="L1512" s="450"/>
      <c r="M1512" s="450"/>
      <c r="N1512" s="450"/>
      <c r="O1512" s="450"/>
      <c r="P1512" s="450"/>
      <c r="Q1512" s="450"/>
      <c r="R1512" s="450"/>
      <c r="S1512" s="450"/>
      <c r="T1512" s="450"/>
      <c r="U1512" s="450"/>
      <c r="V1512" s="450"/>
      <c r="W1512" s="450"/>
      <c r="X1512" s="450"/>
      <c r="Y1512" s="450"/>
      <c r="Z1512" s="450"/>
    </row>
    <row r="1513" spans="1:26" ht="15">
      <c r="A1513" s="450"/>
      <c r="B1513" s="450"/>
      <c r="C1513" s="450"/>
      <c r="D1513" s="450"/>
      <c r="E1513" s="450"/>
      <c r="F1513" s="450"/>
      <c r="G1513" s="450"/>
      <c r="H1513" s="450"/>
      <c r="I1513" s="450"/>
      <c r="J1513" s="450"/>
      <c r="K1513" s="450"/>
      <c r="L1513" s="450"/>
      <c r="M1513" s="450"/>
      <c r="N1513" s="450"/>
      <c r="O1513" s="450"/>
      <c r="P1513" s="450"/>
      <c r="Q1513" s="450"/>
      <c r="R1513" s="450"/>
      <c r="S1513" s="450"/>
      <c r="T1513" s="450"/>
      <c r="U1513" s="450"/>
      <c r="V1513" s="450"/>
      <c r="W1513" s="450"/>
      <c r="X1513" s="450"/>
      <c r="Y1513" s="450"/>
      <c r="Z1513" s="450"/>
    </row>
    <row r="1514" spans="1:26" ht="15">
      <c r="A1514" s="450"/>
      <c r="B1514" s="450"/>
      <c r="C1514" s="450"/>
      <c r="D1514" s="450"/>
      <c r="E1514" s="450"/>
      <c r="F1514" s="450"/>
      <c r="G1514" s="450"/>
      <c r="H1514" s="450"/>
      <c r="I1514" s="450"/>
      <c r="J1514" s="450"/>
      <c r="K1514" s="450"/>
      <c r="L1514" s="450"/>
      <c r="M1514" s="450"/>
      <c r="N1514" s="450"/>
      <c r="O1514" s="450"/>
      <c r="P1514" s="450"/>
      <c r="Q1514" s="450"/>
      <c r="R1514" s="450"/>
      <c r="S1514" s="450"/>
      <c r="T1514" s="450"/>
      <c r="U1514" s="450"/>
      <c r="V1514" s="450"/>
      <c r="W1514" s="450"/>
      <c r="X1514" s="450"/>
      <c r="Y1514" s="450"/>
      <c r="Z1514" s="450"/>
    </row>
    <row r="1515" spans="1:26" s="10" customFormat="1">
      <c r="A1515" s="319"/>
      <c r="B1515" s="319"/>
      <c r="C1515" s="319"/>
      <c r="D1515" s="319"/>
      <c r="E1515" s="319"/>
      <c r="F1515" s="319"/>
      <c r="G1515" s="319"/>
      <c r="H1515" s="319"/>
      <c r="I1515" s="319"/>
      <c r="J1515" s="319"/>
      <c r="K1515" s="319"/>
      <c r="L1515" s="319"/>
      <c r="M1515" s="319"/>
      <c r="N1515" s="319"/>
      <c r="O1515" s="319"/>
      <c r="P1515" s="319"/>
      <c r="Q1515" s="319"/>
      <c r="R1515" s="319"/>
      <c r="S1515" s="319"/>
      <c r="T1515" s="319"/>
      <c r="U1515" s="319"/>
      <c r="V1515" s="319"/>
      <c r="W1515" s="319"/>
      <c r="X1515" s="319"/>
      <c r="Y1515" s="319"/>
      <c r="Z1515" s="319"/>
    </row>
    <row r="1516" spans="1:26" ht="15">
      <c r="A1516" s="450"/>
      <c r="B1516" s="450"/>
      <c r="C1516" s="450"/>
      <c r="D1516" s="450"/>
      <c r="E1516" s="450"/>
      <c r="F1516" s="450"/>
      <c r="G1516" s="450"/>
      <c r="H1516" s="450"/>
      <c r="I1516" s="450"/>
      <c r="J1516" s="450"/>
      <c r="K1516" s="450"/>
      <c r="L1516" s="450"/>
      <c r="M1516" s="450"/>
      <c r="N1516" s="450"/>
      <c r="O1516" s="450"/>
      <c r="P1516" s="450"/>
      <c r="Q1516" s="450"/>
      <c r="R1516" s="450"/>
      <c r="S1516" s="450"/>
      <c r="T1516" s="450"/>
      <c r="U1516" s="450"/>
      <c r="V1516" s="450"/>
      <c r="W1516" s="450"/>
      <c r="X1516" s="450"/>
      <c r="Y1516" s="450"/>
      <c r="Z1516" s="450"/>
    </row>
    <row r="1517" spans="1:26" ht="15">
      <c r="A1517" s="450"/>
      <c r="B1517" s="450"/>
      <c r="C1517" s="450"/>
      <c r="D1517" s="450"/>
      <c r="E1517" s="450"/>
      <c r="F1517" s="450"/>
      <c r="G1517" s="450"/>
      <c r="H1517" s="450"/>
      <c r="I1517" s="450"/>
      <c r="J1517" s="450"/>
      <c r="K1517" s="450"/>
      <c r="L1517" s="450"/>
      <c r="M1517" s="450"/>
      <c r="N1517" s="450"/>
      <c r="O1517" s="450"/>
      <c r="P1517" s="450"/>
      <c r="Q1517" s="450"/>
      <c r="R1517" s="450"/>
      <c r="S1517" s="450"/>
      <c r="T1517" s="450"/>
      <c r="U1517" s="450"/>
      <c r="V1517" s="450"/>
      <c r="W1517" s="450"/>
      <c r="X1517" s="450"/>
      <c r="Y1517" s="450"/>
      <c r="Z1517" s="450"/>
    </row>
    <row r="1518" spans="1:26" ht="15">
      <c r="A1518" s="450"/>
      <c r="B1518" s="450"/>
      <c r="C1518" s="450"/>
      <c r="D1518" s="450"/>
      <c r="E1518" s="450"/>
      <c r="F1518" s="450"/>
      <c r="G1518" s="450"/>
      <c r="H1518" s="450"/>
      <c r="I1518" s="450"/>
      <c r="J1518" s="450"/>
      <c r="K1518" s="450"/>
      <c r="L1518" s="450"/>
      <c r="M1518" s="450"/>
      <c r="N1518" s="450"/>
      <c r="O1518" s="450"/>
      <c r="P1518" s="450"/>
      <c r="Q1518" s="450"/>
      <c r="R1518" s="450"/>
      <c r="S1518" s="450"/>
      <c r="T1518" s="450"/>
      <c r="U1518" s="450"/>
      <c r="V1518" s="450"/>
      <c r="W1518" s="450"/>
      <c r="X1518" s="450"/>
      <c r="Y1518" s="450"/>
      <c r="Z1518" s="450"/>
    </row>
    <row r="1519" spans="1:26" s="11" customFormat="1">
      <c r="A1519" s="259"/>
      <c r="B1519" s="259"/>
      <c r="C1519" s="259"/>
      <c r="D1519" s="259"/>
      <c r="E1519" s="259"/>
      <c r="F1519" s="259"/>
      <c r="G1519" s="259"/>
      <c r="H1519" s="259"/>
      <c r="I1519" s="259"/>
      <c r="J1519" s="259"/>
      <c r="K1519" s="259"/>
      <c r="L1519" s="259"/>
      <c r="M1519" s="259"/>
      <c r="N1519" s="259"/>
      <c r="O1519" s="259"/>
      <c r="P1519" s="259"/>
      <c r="Q1519" s="259"/>
      <c r="R1519" s="259"/>
      <c r="S1519" s="259"/>
      <c r="T1519" s="259"/>
      <c r="U1519" s="259"/>
      <c r="V1519" s="259"/>
      <c r="W1519" s="259"/>
      <c r="X1519" s="259"/>
      <c r="Y1519" s="259"/>
      <c r="Z1519" s="259"/>
    </row>
    <row r="1520" spans="1:26" s="11" customFormat="1">
      <c r="A1520" s="259"/>
      <c r="B1520" s="259"/>
      <c r="C1520" s="259"/>
      <c r="D1520" s="259"/>
      <c r="E1520" s="259"/>
      <c r="F1520" s="259"/>
      <c r="G1520" s="259"/>
      <c r="H1520" s="259"/>
      <c r="I1520" s="259"/>
      <c r="J1520" s="259"/>
      <c r="K1520" s="259"/>
      <c r="L1520" s="259"/>
      <c r="M1520" s="259"/>
      <c r="N1520" s="259"/>
      <c r="O1520" s="259"/>
      <c r="P1520" s="259"/>
      <c r="Q1520" s="259"/>
      <c r="R1520" s="259"/>
      <c r="S1520" s="259"/>
      <c r="T1520" s="259"/>
      <c r="U1520" s="259"/>
      <c r="V1520" s="259"/>
      <c r="W1520" s="259"/>
      <c r="X1520" s="259"/>
      <c r="Y1520" s="259"/>
      <c r="Z1520" s="259"/>
    </row>
    <row r="1521" spans="1:26" ht="15">
      <c r="A1521" s="450"/>
      <c r="B1521" s="450"/>
      <c r="C1521" s="450"/>
      <c r="D1521" s="450"/>
      <c r="E1521" s="450"/>
      <c r="F1521" s="450"/>
      <c r="G1521" s="450"/>
      <c r="H1521" s="450"/>
      <c r="I1521" s="450"/>
      <c r="J1521" s="450"/>
      <c r="K1521" s="450"/>
      <c r="L1521" s="450"/>
      <c r="M1521" s="450"/>
      <c r="N1521" s="450"/>
      <c r="O1521" s="450"/>
      <c r="P1521" s="450"/>
      <c r="Q1521" s="450"/>
      <c r="R1521" s="450"/>
      <c r="S1521" s="450"/>
      <c r="T1521" s="450"/>
      <c r="U1521" s="450"/>
      <c r="V1521" s="450"/>
      <c r="W1521" s="450"/>
      <c r="X1521" s="450"/>
      <c r="Y1521" s="450"/>
      <c r="Z1521" s="450"/>
    </row>
    <row r="1522" spans="1:26" ht="15">
      <c r="A1522" s="450"/>
      <c r="B1522" s="450"/>
      <c r="C1522" s="450"/>
      <c r="D1522" s="450"/>
      <c r="E1522" s="450"/>
      <c r="F1522" s="450"/>
      <c r="G1522" s="450"/>
      <c r="H1522" s="450"/>
      <c r="I1522" s="450"/>
      <c r="J1522" s="450"/>
      <c r="K1522" s="450"/>
      <c r="L1522" s="450"/>
      <c r="M1522" s="450"/>
      <c r="N1522" s="450"/>
      <c r="O1522" s="450"/>
      <c r="P1522" s="450"/>
      <c r="Q1522" s="450"/>
      <c r="R1522" s="450"/>
      <c r="S1522" s="450"/>
      <c r="T1522" s="450"/>
      <c r="U1522" s="450"/>
      <c r="V1522" s="450"/>
      <c r="W1522" s="450"/>
      <c r="X1522" s="450"/>
      <c r="Y1522" s="450"/>
      <c r="Z1522" s="450"/>
    </row>
    <row r="1523" spans="1:26" ht="15">
      <c r="A1523" s="450"/>
      <c r="B1523" s="450"/>
      <c r="C1523" s="450"/>
      <c r="D1523" s="450"/>
      <c r="E1523" s="450"/>
      <c r="F1523" s="450"/>
      <c r="G1523" s="450"/>
      <c r="H1523" s="450"/>
      <c r="I1523" s="450"/>
      <c r="J1523" s="450"/>
      <c r="K1523" s="450"/>
      <c r="L1523" s="450"/>
      <c r="M1523" s="450"/>
      <c r="N1523" s="450"/>
      <c r="O1523" s="450"/>
      <c r="P1523" s="450"/>
      <c r="Q1523" s="450"/>
      <c r="R1523" s="450"/>
      <c r="S1523" s="450"/>
      <c r="T1523" s="450"/>
      <c r="U1523" s="450"/>
      <c r="V1523" s="450"/>
      <c r="W1523" s="450"/>
      <c r="X1523" s="450"/>
      <c r="Y1523" s="450"/>
      <c r="Z1523" s="450"/>
    </row>
    <row r="1524" spans="1:26" ht="15">
      <c r="A1524" s="450"/>
      <c r="B1524" s="450"/>
      <c r="C1524" s="450"/>
      <c r="D1524" s="450"/>
      <c r="E1524" s="450"/>
      <c r="F1524" s="450"/>
      <c r="G1524" s="450"/>
      <c r="H1524" s="450"/>
      <c r="I1524" s="450"/>
      <c r="J1524" s="450"/>
      <c r="K1524" s="450"/>
      <c r="L1524" s="450"/>
      <c r="M1524" s="450"/>
      <c r="N1524" s="450"/>
      <c r="O1524" s="450"/>
      <c r="P1524" s="450"/>
      <c r="Q1524" s="450"/>
      <c r="R1524" s="450"/>
      <c r="S1524" s="450"/>
      <c r="T1524" s="450"/>
      <c r="U1524" s="450"/>
      <c r="V1524" s="450"/>
      <c r="W1524" s="450"/>
      <c r="X1524" s="450"/>
      <c r="Y1524" s="450"/>
      <c r="Z1524" s="450"/>
    </row>
    <row r="1525" spans="1:26" ht="15">
      <c r="A1525" s="450"/>
      <c r="B1525" s="450"/>
      <c r="C1525" s="450"/>
      <c r="D1525" s="450"/>
      <c r="E1525" s="450"/>
      <c r="F1525" s="450"/>
      <c r="G1525" s="450"/>
      <c r="H1525" s="450"/>
      <c r="I1525" s="450"/>
      <c r="J1525" s="450"/>
      <c r="K1525" s="450"/>
      <c r="L1525" s="450"/>
      <c r="M1525" s="450"/>
      <c r="N1525" s="450"/>
      <c r="O1525" s="450"/>
      <c r="P1525" s="450"/>
      <c r="Q1525" s="450"/>
      <c r="R1525" s="450"/>
      <c r="S1525" s="450"/>
      <c r="T1525" s="450"/>
      <c r="U1525" s="450"/>
      <c r="V1525" s="450"/>
      <c r="W1525" s="450"/>
      <c r="X1525" s="450"/>
      <c r="Y1525" s="450"/>
      <c r="Z1525" s="450"/>
    </row>
    <row r="1526" spans="1:26" ht="15">
      <c r="A1526" s="450"/>
      <c r="B1526" s="450"/>
      <c r="C1526" s="450"/>
      <c r="D1526" s="450"/>
      <c r="E1526" s="450"/>
      <c r="F1526" s="450"/>
      <c r="G1526" s="450"/>
      <c r="H1526" s="450"/>
      <c r="I1526" s="450"/>
      <c r="J1526" s="450"/>
      <c r="K1526" s="450"/>
      <c r="L1526" s="450"/>
      <c r="M1526" s="450"/>
      <c r="N1526" s="450"/>
      <c r="O1526" s="450"/>
      <c r="P1526" s="450"/>
      <c r="Q1526" s="450"/>
      <c r="R1526" s="450"/>
      <c r="S1526" s="450"/>
      <c r="T1526" s="450"/>
      <c r="U1526" s="450"/>
      <c r="V1526" s="450"/>
      <c r="W1526" s="450"/>
      <c r="X1526" s="450"/>
      <c r="Y1526" s="450"/>
      <c r="Z1526" s="450"/>
    </row>
    <row r="1527" spans="1:26" ht="15">
      <c r="A1527" s="450"/>
      <c r="B1527" s="450"/>
      <c r="C1527" s="450"/>
      <c r="D1527" s="450"/>
      <c r="E1527" s="450"/>
      <c r="F1527" s="450"/>
      <c r="G1527" s="450"/>
      <c r="H1527" s="450"/>
      <c r="I1527" s="450"/>
      <c r="J1527" s="450"/>
      <c r="K1527" s="450"/>
      <c r="L1527" s="450"/>
      <c r="M1527" s="450"/>
      <c r="N1527" s="450"/>
      <c r="O1527" s="450"/>
      <c r="P1527" s="450"/>
      <c r="Q1527" s="450"/>
      <c r="R1527" s="450"/>
      <c r="S1527" s="450"/>
      <c r="T1527" s="450"/>
      <c r="U1527" s="450"/>
      <c r="V1527" s="450"/>
      <c r="W1527" s="450"/>
      <c r="X1527" s="450"/>
      <c r="Y1527" s="450"/>
      <c r="Z1527" s="450"/>
    </row>
    <row r="1528" spans="1:26" ht="15">
      <c r="A1528" s="450"/>
      <c r="B1528" s="450"/>
      <c r="C1528" s="450"/>
      <c r="D1528" s="450"/>
      <c r="E1528" s="450"/>
      <c r="F1528" s="450"/>
      <c r="G1528" s="450"/>
      <c r="H1528" s="450"/>
      <c r="I1528" s="450"/>
      <c r="J1528" s="450"/>
      <c r="K1528" s="450"/>
      <c r="L1528" s="450"/>
      <c r="M1528" s="450"/>
      <c r="N1528" s="450"/>
      <c r="O1528" s="450"/>
      <c r="P1528" s="450"/>
      <c r="Q1528" s="450"/>
      <c r="R1528" s="450"/>
      <c r="S1528" s="450"/>
      <c r="T1528" s="450"/>
      <c r="U1528" s="450"/>
      <c r="V1528" s="450"/>
      <c r="W1528" s="450"/>
      <c r="X1528" s="450"/>
      <c r="Y1528" s="450"/>
      <c r="Z1528" s="450"/>
    </row>
    <row r="1529" spans="1:26" ht="15">
      <c r="A1529" s="450"/>
      <c r="B1529" s="450"/>
      <c r="C1529" s="450"/>
      <c r="D1529" s="450"/>
      <c r="E1529" s="450"/>
      <c r="F1529" s="450"/>
      <c r="G1529" s="450"/>
      <c r="H1529" s="450"/>
      <c r="I1529" s="450"/>
      <c r="J1529" s="450"/>
      <c r="K1529" s="450"/>
      <c r="L1529" s="450"/>
      <c r="M1529" s="450"/>
      <c r="N1529" s="450"/>
      <c r="O1529" s="450"/>
      <c r="P1529" s="450"/>
      <c r="Q1529" s="450"/>
      <c r="R1529" s="450"/>
      <c r="S1529" s="450"/>
      <c r="T1529" s="450"/>
      <c r="U1529" s="450"/>
      <c r="V1529" s="450"/>
      <c r="W1529" s="450"/>
      <c r="X1529" s="450"/>
      <c r="Y1529" s="450"/>
      <c r="Z1529" s="450"/>
    </row>
    <row r="1530" spans="1:26" ht="15">
      <c r="A1530" s="450"/>
      <c r="B1530" s="450"/>
      <c r="C1530" s="450"/>
      <c r="D1530" s="450"/>
      <c r="E1530" s="450"/>
      <c r="F1530" s="450"/>
      <c r="G1530" s="450"/>
      <c r="H1530" s="450"/>
      <c r="I1530" s="450"/>
      <c r="J1530" s="450"/>
      <c r="K1530" s="450"/>
      <c r="L1530" s="450"/>
      <c r="M1530" s="450"/>
      <c r="N1530" s="450"/>
      <c r="O1530" s="450"/>
      <c r="P1530" s="450"/>
      <c r="Q1530" s="450"/>
      <c r="R1530" s="450"/>
      <c r="S1530" s="450"/>
      <c r="T1530" s="450"/>
      <c r="U1530" s="450"/>
      <c r="V1530" s="450"/>
      <c r="W1530" s="450"/>
      <c r="X1530" s="450"/>
      <c r="Y1530" s="450"/>
      <c r="Z1530" s="450"/>
    </row>
    <row r="1531" spans="1:26" ht="15">
      <c r="A1531" s="450"/>
      <c r="B1531" s="450"/>
      <c r="C1531" s="450"/>
      <c r="D1531" s="450"/>
      <c r="E1531" s="450"/>
      <c r="F1531" s="450"/>
      <c r="G1531" s="450"/>
      <c r="H1531" s="450"/>
      <c r="I1531" s="450"/>
      <c r="J1531" s="450"/>
      <c r="K1531" s="450"/>
      <c r="L1531" s="450"/>
      <c r="M1531" s="450"/>
      <c r="N1531" s="450"/>
      <c r="O1531" s="450"/>
      <c r="P1531" s="450"/>
      <c r="Q1531" s="450"/>
      <c r="R1531" s="450"/>
      <c r="S1531" s="450"/>
      <c r="T1531" s="450"/>
      <c r="U1531" s="450"/>
      <c r="V1531" s="450"/>
      <c r="W1531" s="450"/>
      <c r="X1531" s="450"/>
      <c r="Y1531" s="450"/>
      <c r="Z1531" s="450"/>
    </row>
    <row r="1532" spans="1:26" ht="15">
      <c r="A1532" s="450"/>
      <c r="B1532" s="450"/>
      <c r="C1532" s="450"/>
      <c r="D1532" s="450"/>
      <c r="E1532" s="450"/>
      <c r="F1532" s="450"/>
      <c r="G1532" s="450"/>
      <c r="H1532" s="450"/>
      <c r="I1532" s="450"/>
      <c r="J1532" s="450"/>
      <c r="K1532" s="450"/>
      <c r="L1532" s="450"/>
      <c r="M1532" s="450"/>
      <c r="N1532" s="450"/>
      <c r="O1532" s="450"/>
      <c r="P1532" s="450"/>
      <c r="Q1532" s="450"/>
      <c r="R1532" s="450"/>
      <c r="S1532" s="450"/>
      <c r="T1532" s="450"/>
      <c r="U1532" s="450"/>
      <c r="V1532" s="450"/>
      <c r="W1532" s="450"/>
      <c r="X1532" s="450"/>
      <c r="Y1532" s="450"/>
      <c r="Z1532" s="450"/>
    </row>
    <row r="1533" spans="1:26" ht="15">
      <c r="A1533" s="450"/>
      <c r="B1533" s="450"/>
      <c r="C1533" s="450"/>
      <c r="D1533" s="450"/>
      <c r="E1533" s="450"/>
      <c r="F1533" s="450"/>
      <c r="G1533" s="450"/>
      <c r="H1533" s="450"/>
      <c r="I1533" s="450"/>
      <c r="J1533" s="450"/>
      <c r="K1533" s="450"/>
      <c r="L1533" s="450"/>
      <c r="M1533" s="450"/>
      <c r="N1533" s="450"/>
      <c r="O1533" s="450"/>
      <c r="P1533" s="450"/>
      <c r="Q1533" s="450"/>
      <c r="R1533" s="450"/>
      <c r="S1533" s="450"/>
      <c r="T1533" s="450"/>
      <c r="U1533" s="450"/>
      <c r="V1533" s="450"/>
      <c r="W1533" s="450"/>
      <c r="X1533" s="450"/>
      <c r="Y1533" s="450"/>
      <c r="Z1533" s="450"/>
    </row>
    <row r="1534" spans="1:26" ht="15">
      <c r="A1534" s="450"/>
      <c r="B1534" s="450"/>
      <c r="C1534" s="450"/>
      <c r="D1534" s="450"/>
      <c r="E1534" s="450"/>
      <c r="F1534" s="450"/>
      <c r="G1534" s="450"/>
      <c r="H1534" s="450"/>
      <c r="I1534" s="450"/>
      <c r="J1534" s="450"/>
      <c r="K1534" s="450"/>
      <c r="L1534" s="450"/>
      <c r="M1534" s="450"/>
      <c r="N1534" s="450"/>
      <c r="O1534" s="450"/>
      <c r="P1534" s="450"/>
      <c r="Q1534" s="450"/>
      <c r="R1534" s="450"/>
      <c r="S1534" s="450"/>
      <c r="T1534" s="450"/>
      <c r="U1534" s="450"/>
      <c r="V1534" s="450"/>
      <c r="W1534" s="450"/>
      <c r="X1534" s="450"/>
      <c r="Y1534" s="450"/>
      <c r="Z1534" s="450"/>
    </row>
    <row r="1535" spans="1:26" ht="15">
      <c r="A1535" s="450"/>
      <c r="B1535" s="450"/>
      <c r="C1535" s="450"/>
      <c r="D1535" s="450"/>
      <c r="E1535" s="450"/>
      <c r="F1535" s="450"/>
      <c r="G1535" s="450"/>
      <c r="H1535" s="450"/>
      <c r="I1535" s="450"/>
      <c r="J1535" s="450"/>
      <c r="K1535" s="450"/>
      <c r="L1535" s="450"/>
      <c r="M1535" s="450"/>
      <c r="N1535" s="450"/>
      <c r="O1535" s="450"/>
      <c r="P1535" s="450"/>
      <c r="Q1535" s="450"/>
      <c r="R1535" s="450"/>
      <c r="S1535" s="450"/>
      <c r="T1535" s="450"/>
      <c r="U1535" s="450"/>
      <c r="V1535" s="450"/>
      <c r="W1535" s="450"/>
      <c r="X1535" s="450"/>
      <c r="Y1535" s="450"/>
      <c r="Z1535" s="450"/>
    </row>
    <row r="1536" spans="1:26" s="10" customFormat="1">
      <c r="A1536" s="319"/>
      <c r="B1536" s="319"/>
      <c r="C1536" s="319"/>
      <c r="D1536" s="319"/>
      <c r="E1536" s="319"/>
      <c r="F1536" s="319"/>
      <c r="G1536" s="319"/>
      <c r="H1536" s="319"/>
      <c r="I1536" s="319"/>
      <c r="J1536" s="319"/>
      <c r="K1536" s="319"/>
      <c r="L1536" s="319"/>
      <c r="M1536" s="319"/>
      <c r="N1536" s="319"/>
      <c r="O1536" s="319"/>
      <c r="P1536" s="319"/>
      <c r="Q1536" s="319"/>
      <c r="R1536" s="319"/>
      <c r="S1536" s="319"/>
      <c r="T1536" s="319"/>
      <c r="U1536" s="319"/>
      <c r="V1536" s="319"/>
      <c r="W1536" s="319"/>
      <c r="X1536" s="319"/>
      <c r="Y1536" s="319"/>
      <c r="Z1536" s="319"/>
    </row>
    <row r="1537" spans="1:26" ht="15">
      <c r="A1537" s="450"/>
      <c r="B1537" s="450"/>
      <c r="C1537" s="450"/>
      <c r="D1537" s="450"/>
      <c r="E1537" s="450"/>
      <c r="F1537" s="450"/>
      <c r="G1537" s="450"/>
      <c r="H1537" s="450"/>
      <c r="I1537" s="450"/>
      <c r="J1537" s="450"/>
      <c r="K1537" s="450"/>
      <c r="L1537" s="450"/>
      <c r="M1537" s="450"/>
      <c r="N1537" s="450"/>
      <c r="O1537" s="450"/>
      <c r="P1537" s="450"/>
      <c r="Q1537" s="450"/>
      <c r="R1537" s="450"/>
      <c r="S1537" s="450"/>
      <c r="T1537" s="450"/>
      <c r="U1537" s="450"/>
      <c r="V1537" s="450"/>
      <c r="W1537" s="450"/>
      <c r="X1537" s="450"/>
      <c r="Y1537" s="450"/>
      <c r="Z1537" s="450"/>
    </row>
    <row r="1538" spans="1:26" ht="15">
      <c r="A1538" s="450"/>
      <c r="B1538" s="450"/>
      <c r="C1538" s="450"/>
      <c r="D1538" s="450"/>
      <c r="E1538" s="450"/>
      <c r="F1538" s="450"/>
      <c r="G1538" s="450"/>
      <c r="H1538" s="450"/>
      <c r="I1538" s="450"/>
      <c r="J1538" s="450"/>
      <c r="K1538" s="450"/>
      <c r="L1538" s="450"/>
      <c r="M1538" s="450"/>
      <c r="N1538" s="450"/>
      <c r="O1538" s="450"/>
      <c r="P1538" s="450"/>
      <c r="Q1538" s="450"/>
      <c r="R1538" s="450"/>
      <c r="S1538" s="450"/>
      <c r="T1538" s="450"/>
      <c r="U1538" s="450"/>
      <c r="V1538" s="450"/>
      <c r="W1538" s="450"/>
      <c r="X1538" s="450"/>
      <c r="Y1538" s="450"/>
      <c r="Z1538" s="450"/>
    </row>
    <row r="1539" spans="1:26" ht="15">
      <c r="A1539" s="450"/>
      <c r="B1539" s="450"/>
      <c r="C1539" s="450"/>
      <c r="D1539" s="450"/>
      <c r="E1539" s="450"/>
      <c r="F1539" s="450"/>
      <c r="G1539" s="450"/>
      <c r="H1539" s="450"/>
      <c r="I1539" s="450"/>
      <c r="J1539" s="450"/>
      <c r="K1539" s="450"/>
      <c r="L1539" s="450"/>
      <c r="M1539" s="450"/>
      <c r="N1539" s="450"/>
      <c r="O1539" s="450"/>
      <c r="P1539" s="450"/>
      <c r="Q1539" s="450"/>
      <c r="R1539" s="450"/>
      <c r="S1539" s="450"/>
      <c r="T1539" s="450"/>
      <c r="U1539" s="450"/>
      <c r="V1539" s="450"/>
      <c r="W1539" s="450"/>
      <c r="X1539" s="450"/>
      <c r="Y1539" s="450"/>
      <c r="Z1539" s="450"/>
    </row>
    <row r="1540" spans="1:26" ht="15">
      <c r="A1540" s="450"/>
      <c r="B1540" s="450"/>
      <c r="C1540" s="450"/>
      <c r="D1540" s="450"/>
      <c r="E1540" s="450"/>
      <c r="F1540" s="450"/>
      <c r="G1540" s="450"/>
      <c r="H1540" s="450"/>
      <c r="I1540" s="450"/>
      <c r="J1540" s="450"/>
      <c r="K1540" s="450"/>
      <c r="L1540" s="450"/>
      <c r="M1540" s="450"/>
      <c r="N1540" s="450"/>
      <c r="O1540" s="450"/>
      <c r="P1540" s="450"/>
      <c r="Q1540" s="450"/>
      <c r="R1540" s="450"/>
      <c r="S1540" s="450"/>
      <c r="T1540" s="450"/>
      <c r="U1540" s="450"/>
      <c r="V1540" s="450"/>
      <c r="W1540" s="450"/>
      <c r="X1540" s="450"/>
      <c r="Y1540" s="450"/>
      <c r="Z1540" s="450"/>
    </row>
    <row r="1541" spans="1:26" ht="15">
      <c r="A1541" s="450"/>
      <c r="B1541" s="450"/>
      <c r="C1541" s="450"/>
      <c r="D1541" s="450"/>
      <c r="E1541" s="450"/>
      <c r="F1541" s="450"/>
      <c r="G1541" s="450"/>
      <c r="H1541" s="450"/>
      <c r="I1541" s="450"/>
      <c r="J1541" s="450"/>
      <c r="K1541" s="450"/>
      <c r="L1541" s="450"/>
      <c r="M1541" s="450"/>
      <c r="N1541" s="450"/>
      <c r="O1541" s="450"/>
      <c r="P1541" s="450"/>
      <c r="Q1541" s="450"/>
      <c r="R1541" s="450"/>
      <c r="S1541" s="450"/>
      <c r="T1541" s="450"/>
      <c r="U1541" s="450"/>
      <c r="V1541" s="450"/>
      <c r="W1541" s="450"/>
      <c r="X1541" s="450"/>
      <c r="Y1541" s="450"/>
      <c r="Z1541" s="450"/>
    </row>
    <row r="1542" spans="1:26" s="11" customFormat="1">
      <c r="A1542" s="259"/>
      <c r="B1542" s="259"/>
      <c r="C1542" s="259"/>
      <c r="D1542" s="259"/>
      <c r="E1542" s="259"/>
      <c r="F1542" s="259"/>
      <c r="G1542" s="259"/>
      <c r="H1542" s="259"/>
      <c r="I1542" s="259"/>
      <c r="J1542" s="259"/>
      <c r="K1542" s="259"/>
      <c r="L1542" s="259"/>
      <c r="M1542" s="259"/>
      <c r="N1542" s="259"/>
      <c r="O1542" s="259"/>
      <c r="P1542" s="259"/>
      <c r="Q1542" s="259"/>
      <c r="R1542" s="259"/>
      <c r="S1542" s="259"/>
      <c r="T1542" s="259"/>
      <c r="U1542" s="259"/>
      <c r="V1542" s="259"/>
      <c r="W1542" s="259"/>
      <c r="X1542" s="259"/>
      <c r="Y1542" s="259"/>
      <c r="Z1542" s="259"/>
    </row>
    <row r="1543" spans="1:26" ht="15">
      <c r="A1543" s="450"/>
      <c r="B1543" s="450"/>
      <c r="C1543" s="450"/>
      <c r="D1543" s="450"/>
      <c r="E1543" s="450"/>
      <c r="F1543" s="450"/>
      <c r="G1543" s="450"/>
      <c r="H1543" s="450"/>
      <c r="I1543" s="450"/>
      <c r="J1543" s="450"/>
      <c r="K1543" s="450"/>
      <c r="L1543" s="450"/>
      <c r="M1543" s="450"/>
      <c r="N1543" s="450"/>
      <c r="O1543" s="450"/>
      <c r="P1543" s="450"/>
      <c r="Q1543" s="450"/>
      <c r="R1543" s="450"/>
      <c r="S1543" s="450"/>
      <c r="T1543" s="450"/>
      <c r="U1543" s="450"/>
      <c r="V1543" s="450"/>
      <c r="W1543" s="450"/>
      <c r="X1543" s="450"/>
      <c r="Y1543" s="450"/>
      <c r="Z1543" s="450"/>
    </row>
    <row r="1544" spans="1:26" ht="15">
      <c r="A1544" s="450"/>
      <c r="B1544" s="450"/>
      <c r="C1544" s="450"/>
      <c r="D1544" s="450"/>
      <c r="E1544" s="450"/>
      <c r="F1544" s="450"/>
      <c r="G1544" s="450"/>
      <c r="H1544" s="450"/>
      <c r="I1544" s="450"/>
      <c r="J1544" s="450"/>
      <c r="K1544" s="450"/>
      <c r="L1544" s="450"/>
      <c r="M1544" s="450"/>
      <c r="N1544" s="450"/>
      <c r="O1544" s="450"/>
      <c r="P1544" s="450"/>
      <c r="Q1544" s="450"/>
      <c r="R1544" s="450"/>
      <c r="S1544" s="450"/>
      <c r="T1544" s="450"/>
      <c r="U1544" s="450"/>
      <c r="V1544" s="450"/>
      <c r="W1544" s="450"/>
      <c r="X1544" s="450"/>
      <c r="Y1544" s="450"/>
      <c r="Z1544" s="450"/>
    </row>
    <row r="1545" spans="1:26" s="11" customFormat="1">
      <c r="A1545" s="259"/>
      <c r="B1545" s="259"/>
      <c r="C1545" s="259"/>
      <c r="D1545" s="259"/>
      <c r="E1545" s="259"/>
      <c r="F1545" s="259"/>
      <c r="G1545" s="259"/>
      <c r="H1545" s="259"/>
      <c r="I1545" s="259"/>
      <c r="J1545" s="259"/>
      <c r="K1545" s="259"/>
      <c r="L1545" s="259"/>
      <c r="M1545" s="259"/>
      <c r="N1545" s="259"/>
      <c r="O1545" s="259"/>
      <c r="P1545" s="259"/>
      <c r="Q1545" s="259"/>
      <c r="R1545" s="259"/>
      <c r="S1545" s="259"/>
      <c r="T1545" s="259"/>
      <c r="U1545" s="259"/>
      <c r="V1545" s="259"/>
      <c r="W1545" s="259"/>
      <c r="X1545" s="259"/>
      <c r="Y1545" s="259"/>
      <c r="Z1545" s="259"/>
    </row>
    <row r="1546" spans="1:26" s="11" customFormat="1">
      <c r="A1546" s="259"/>
      <c r="B1546" s="259"/>
      <c r="C1546" s="259"/>
      <c r="D1546" s="259"/>
      <c r="E1546" s="259"/>
      <c r="F1546" s="259"/>
      <c r="G1546" s="259"/>
      <c r="H1546" s="259"/>
      <c r="I1546" s="259"/>
      <c r="J1546" s="259"/>
      <c r="K1546" s="259"/>
      <c r="L1546" s="259"/>
      <c r="M1546" s="259"/>
      <c r="N1546" s="259"/>
      <c r="O1546" s="259"/>
      <c r="P1546" s="259"/>
      <c r="Q1546" s="259"/>
      <c r="R1546" s="259"/>
      <c r="S1546" s="259"/>
      <c r="T1546" s="259"/>
      <c r="U1546" s="259"/>
      <c r="V1546" s="259"/>
      <c r="W1546" s="259"/>
      <c r="X1546" s="259"/>
      <c r="Y1546" s="259"/>
      <c r="Z1546" s="259"/>
    </row>
    <row r="1547" spans="1:26" ht="15">
      <c r="A1547" s="450"/>
      <c r="B1547" s="450"/>
      <c r="C1547" s="450"/>
      <c r="D1547" s="450"/>
      <c r="E1547" s="450"/>
      <c r="F1547" s="450"/>
      <c r="G1547" s="450"/>
      <c r="H1547" s="450"/>
      <c r="I1547" s="450"/>
      <c r="J1547" s="450"/>
      <c r="K1547" s="450"/>
      <c r="L1547" s="450"/>
      <c r="M1547" s="450"/>
      <c r="N1547" s="450"/>
      <c r="O1547" s="450"/>
      <c r="P1547" s="450"/>
      <c r="Q1547" s="450"/>
      <c r="R1547" s="450"/>
      <c r="S1547" s="450"/>
      <c r="T1547" s="450"/>
      <c r="U1547" s="450"/>
      <c r="V1547" s="450"/>
      <c r="W1547" s="450"/>
      <c r="X1547" s="450"/>
      <c r="Y1547" s="450"/>
      <c r="Z1547" s="450"/>
    </row>
    <row r="1548" spans="1:26" ht="15">
      <c r="A1548" s="450"/>
      <c r="B1548" s="450"/>
      <c r="C1548" s="450"/>
      <c r="D1548" s="450"/>
      <c r="E1548" s="450"/>
      <c r="F1548" s="450"/>
      <c r="G1548" s="450"/>
      <c r="H1548" s="450"/>
      <c r="I1548" s="450"/>
      <c r="J1548" s="450"/>
      <c r="K1548" s="450"/>
      <c r="L1548" s="450"/>
      <c r="M1548" s="450"/>
      <c r="N1548" s="450"/>
      <c r="O1548" s="450"/>
      <c r="P1548" s="450"/>
      <c r="Q1548" s="450"/>
      <c r="R1548" s="450"/>
      <c r="S1548" s="450"/>
      <c r="T1548" s="450"/>
      <c r="U1548" s="450"/>
      <c r="V1548" s="450"/>
      <c r="W1548" s="450"/>
      <c r="X1548" s="450"/>
      <c r="Y1548" s="450"/>
      <c r="Z1548" s="450"/>
    </row>
    <row r="1549" spans="1:26" ht="15">
      <c r="A1549" s="450"/>
      <c r="B1549" s="450"/>
      <c r="C1549" s="450"/>
      <c r="D1549" s="450"/>
      <c r="E1549" s="450"/>
      <c r="F1549" s="450"/>
      <c r="G1549" s="450"/>
      <c r="H1549" s="450"/>
      <c r="I1549" s="450"/>
      <c r="J1549" s="450"/>
      <c r="K1549" s="450"/>
      <c r="L1549" s="450"/>
      <c r="M1549" s="450"/>
      <c r="N1549" s="450"/>
      <c r="O1549" s="450"/>
      <c r="P1549" s="450"/>
      <c r="Q1549" s="450"/>
      <c r="R1549" s="450"/>
      <c r="S1549" s="450"/>
      <c r="T1549" s="450"/>
      <c r="U1549" s="450"/>
      <c r="V1549" s="450"/>
      <c r="W1549" s="450"/>
      <c r="X1549" s="450"/>
      <c r="Y1549" s="450"/>
      <c r="Z1549" s="450"/>
    </row>
    <row r="1550" spans="1:26" ht="15">
      <c r="A1550" s="450"/>
      <c r="B1550" s="450"/>
      <c r="C1550" s="450"/>
      <c r="D1550" s="450"/>
      <c r="E1550" s="450"/>
      <c r="F1550" s="450"/>
      <c r="G1550" s="450"/>
      <c r="H1550" s="450"/>
      <c r="I1550" s="450"/>
      <c r="J1550" s="450"/>
      <c r="K1550" s="450"/>
      <c r="L1550" s="450"/>
      <c r="M1550" s="450"/>
      <c r="N1550" s="450"/>
      <c r="O1550" s="450"/>
      <c r="P1550" s="450"/>
      <c r="Q1550" s="450"/>
      <c r="R1550" s="450"/>
      <c r="S1550" s="450"/>
      <c r="T1550" s="450"/>
      <c r="U1550" s="450"/>
      <c r="V1550" s="450"/>
      <c r="W1550" s="450"/>
      <c r="X1550" s="450"/>
      <c r="Y1550" s="450"/>
      <c r="Z1550" s="450"/>
    </row>
    <row r="1551" spans="1:26" ht="15">
      <c r="A1551" s="450"/>
      <c r="B1551" s="450"/>
      <c r="C1551" s="450"/>
      <c r="D1551" s="450"/>
      <c r="E1551" s="450"/>
      <c r="F1551" s="450"/>
      <c r="G1551" s="450"/>
      <c r="H1551" s="450"/>
      <c r="I1551" s="450"/>
      <c r="J1551" s="450"/>
      <c r="K1551" s="450"/>
      <c r="L1551" s="450"/>
      <c r="M1551" s="450"/>
      <c r="N1551" s="450"/>
      <c r="O1551" s="450"/>
      <c r="P1551" s="450"/>
      <c r="Q1551" s="450"/>
      <c r="R1551" s="450"/>
      <c r="S1551" s="450"/>
      <c r="T1551" s="450"/>
      <c r="U1551" s="450"/>
      <c r="V1551" s="450"/>
      <c r="W1551" s="450"/>
      <c r="X1551" s="450"/>
      <c r="Y1551" s="450"/>
      <c r="Z1551" s="450"/>
    </row>
    <row r="1552" spans="1:26" ht="15">
      <c r="A1552" s="450"/>
      <c r="B1552" s="450"/>
      <c r="C1552" s="450"/>
      <c r="D1552" s="450"/>
      <c r="E1552" s="450"/>
      <c r="F1552" s="450"/>
      <c r="G1552" s="450"/>
      <c r="H1552" s="450"/>
      <c r="I1552" s="450"/>
      <c r="J1552" s="450"/>
      <c r="K1552" s="450"/>
      <c r="L1552" s="450"/>
      <c r="M1552" s="450"/>
      <c r="N1552" s="450"/>
      <c r="O1552" s="450"/>
      <c r="P1552" s="450"/>
      <c r="Q1552" s="450"/>
      <c r="R1552" s="450"/>
      <c r="S1552" s="450"/>
      <c r="T1552" s="450"/>
      <c r="U1552" s="450"/>
      <c r="V1552" s="450"/>
      <c r="W1552" s="450"/>
      <c r="X1552" s="450"/>
      <c r="Y1552" s="450"/>
      <c r="Z1552" s="450"/>
    </row>
    <row r="1553" spans="1:26" ht="15">
      <c r="A1553" s="450"/>
      <c r="B1553" s="450"/>
      <c r="C1553" s="450"/>
      <c r="D1553" s="450"/>
      <c r="E1553" s="450"/>
      <c r="F1553" s="450"/>
      <c r="G1553" s="450"/>
      <c r="H1553" s="450"/>
      <c r="I1553" s="450"/>
      <c r="J1553" s="450"/>
      <c r="K1553" s="450"/>
      <c r="L1553" s="450"/>
      <c r="M1553" s="450"/>
      <c r="N1553" s="450"/>
      <c r="O1553" s="450"/>
      <c r="P1553" s="450"/>
      <c r="Q1553" s="450"/>
      <c r="R1553" s="450"/>
      <c r="S1553" s="450"/>
      <c r="T1553" s="450"/>
      <c r="U1553" s="450"/>
      <c r="V1553" s="450"/>
      <c r="W1553" s="450"/>
      <c r="X1553" s="450"/>
      <c r="Y1553" s="450"/>
      <c r="Z1553" s="450"/>
    </row>
    <row r="1554" spans="1:26" ht="15">
      <c r="A1554" s="255"/>
      <c r="B1554" s="255"/>
      <c r="C1554" s="255"/>
      <c r="D1554" s="255"/>
      <c r="E1554" s="255"/>
      <c r="F1554" s="255"/>
      <c r="G1554" s="255"/>
      <c r="H1554" s="255"/>
      <c r="I1554" s="255"/>
      <c r="J1554" s="255"/>
      <c r="K1554" s="255"/>
      <c r="L1554" s="255"/>
      <c r="M1554" s="255"/>
      <c r="N1554" s="255"/>
      <c r="O1554" s="255"/>
      <c r="P1554" s="255"/>
      <c r="Q1554" s="255"/>
      <c r="R1554" s="255"/>
      <c r="S1554" s="255"/>
      <c r="T1554" s="255"/>
      <c r="U1554" s="255"/>
      <c r="V1554" s="255"/>
      <c r="W1554" s="255"/>
      <c r="X1554" s="255"/>
      <c r="Y1554" s="255"/>
      <c r="Z1554" s="255"/>
    </row>
    <row r="1555" spans="1:26" ht="15">
      <c r="A1555" s="255"/>
      <c r="B1555" s="255"/>
      <c r="C1555" s="255"/>
      <c r="D1555" s="255"/>
      <c r="E1555" s="255"/>
      <c r="F1555" s="255"/>
      <c r="G1555" s="255"/>
      <c r="H1555" s="255"/>
      <c r="I1555" s="255"/>
      <c r="J1555" s="255"/>
      <c r="K1555" s="255"/>
      <c r="L1555" s="255"/>
      <c r="M1555" s="255"/>
      <c r="N1555" s="255"/>
      <c r="O1555" s="255"/>
      <c r="P1555" s="255"/>
      <c r="Q1555" s="255"/>
      <c r="R1555" s="255"/>
      <c r="S1555" s="255"/>
      <c r="T1555" s="255"/>
      <c r="U1555" s="255"/>
      <c r="V1555" s="255"/>
      <c r="W1555" s="255"/>
      <c r="X1555" s="255"/>
      <c r="Y1555" s="255"/>
      <c r="Z1555" s="255"/>
    </row>
    <row r="1556" spans="1:26" ht="15">
      <c r="A1556" s="255"/>
      <c r="B1556" s="255"/>
      <c r="C1556" s="255"/>
      <c r="D1556" s="255"/>
      <c r="E1556" s="255"/>
      <c r="F1556" s="255"/>
      <c r="G1556" s="255"/>
      <c r="H1556" s="255"/>
      <c r="I1556" s="255"/>
      <c r="J1556" s="255"/>
      <c r="K1556" s="255"/>
      <c r="L1556" s="255"/>
      <c r="M1556" s="255"/>
      <c r="N1556" s="255"/>
      <c r="O1556" s="255"/>
      <c r="P1556" s="255"/>
      <c r="Q1556" s="255"/>
      <c r="R1556" s="255"/>
      <c r="S1556" s="255"/>
      <c r="T1556" s="255"/>
      <c r="U1556" s="255"/>
      <c r="V1556" s="255"/>
      <c r="W1556" s="255"/>
      <c r="X1556" s="255"/>
      <c r="Y1556" s="255"/>
      <c r="Z1556" s="255"/>
    </row>
    <row r="1557" spans="1:26" ht="15">
      <c r="A1557" s="255"/>
      <c r="B1557" s="255"/>
      <c r="C1557" s="255"/>
      <c r="D1557" s="255"/>
      <c r="E1557" s="255"/>
      <c r="F1557" s="255"/>
      <c r="G1557" s="255"/>
      <c r="H1557" s="255"/>
      <c r="I1557" s="255"/>
      <c r="J1557" s="255"/>
      <c r="K1557" s="255"/>
      <c r="L1557" s="255"/>
      <c r="M1557" s="255"/>
      <c r="N1557" s="255"/>
      <c r="O1557" s="255"/>
      <c r="P1557" s="255"/>
      <c r="Q1557" s="255"/>
      <c r="R1557" s="255"/>
      <c r="S1557" s="255"/>
      <c r="T1557" s="255"/>
      <c r="U1557" s="255"/>
      <c r="V1557" s="255"/>
      <c r="W1557" s="255"/>
      <c r="X1557" s="255"/>
      <c r="Y1557" s="255"/>
      <c r="Z1557" s="255"/>
    </row>
    <row r="1558" spans="1:26" ht="15">
      <c r="A1558" s="255"/>
      <c r="B1558" s="255"/>
      <c r="C1558" s="255"/>
      <c r="D1558" s="255"/>
      <c r="E1558" s="255"/>
      <c r="F1558" s="255"/>
      <c r="G1558" s="255"/>
      <c r="H1558" s="255"/>
      <c r="I1558" s="255"/>
      <c r="J1558" s="255"/>
      <c r="K1558" s="255"/>
      <c r="L1558" s="255"/>
      <c r="M1558" s="255"/>
      <c r="N1558" s="255"/>
      <c r="O1558" s="255"/>
      <c r="P1558" s="255"/>
      <c r="Q1558" s="255"/>
      <c r="R1558" s="255"/>
      <c r="S1558" s="255"/>
      <c r="T1558" s="255"/>
      <c r="U1558" s="255"/>
      <c r="V1558" s="255"/>
      <c r="W1558" s="255"/>
      <c r="X1558" s="255"/>
      <c r="Y1558" s="255"/>
      <c r="Z1558" s="255"/>
    </row>
    <row r="1559" spans="1:26" ht="15">
      <c r="A1559" s="255"/>
      <c r="B1559" s="255"/>
      <c r="C1559" s="255"/>
      <c r="D1559" s="255"/>
      <c r="E1559" s="255"/>
      <c r="F1559" s="255"/>
      <c r="G1559" s="255"/>
      <c r="H1559" s="255"/>
      <c r="I1559" s="255"/>
      <c r="J1559" s="255"/>
      <c r="K1559" s="255"/>
      <c r="L1559" s="255"/>
      <c r="M1559" s="255"/>
      <c r="N1559" s="255"/>
      <c r="O1559" s="255"/>
      <c r="P1559" s="255"/>
      <c r="Q1559" s="255"/>
      <c r="R1559" s="255"/>
      <c r="S1559" s="255"/>
      <c r="T1559" s="255"/>
      <c r="U1559" s="255"/>
      <c r="V1559" s="255"/>
      <c r="W1559" s="255"/>
      <c r="X1559" s="255"/>
      <c r="Y1559" s="255"/>
      <c r="Z1559" s="255"/>
    </row>
    <row r="1560" spans="1:26" ht="15">
      <c r="A1560" s="255"/>
      <c r="B1560" s="255"/>
      <c r="C1560" s="255"/>
      <c r="D1560" s="255"/>
      <c r="E1560" s="255"/>
      <c r="F1560" s="255"/>
      <c r="G1560" s="255"/>
      <c r="H1560" s="255"/>
      <c r="I1560" s="255"/>
      <c r="J1560" s="255"/>
      <c r="K1560" s="255"/>
      <c r="L1560" s="255"/>
      <c r="M1560" s="255"/>
      <c r="N1560" s="255"/>
      <c r="O1560" s="255"/>
      <c r="P1560" s="255"/>
      <c r="Q1560" s="255"/>
      <c r="R1560" s="255"/>
      <c r="S1560" s="255"/>
      <c r="T1560" s="255"/>
      <c r="U1560" s="255"/>
      <c r="V1560" s="255"/>
      <c r="W1560" s="255"/>
      <c r="X1560" s="255"/>
      <c r="Y1560" s="255"/>
      <c r="Z1560" s="255"/>
    </row>
    <row r="1561" spans="1:26" ht="15">
      <c r="A1561" s="255"/>
      <c r="B1561" s="255"/>
      <c r="C1561" s="255"/>
      <c r="D1561" s="255"/>
      <c r="E1561" s="255"/>
      <c r="F1561" s="255"/>
      <c r="G1561" s="255"/>
      <c r="H1561" s="255"/>
      <c r="I1561" s="255"/>
      <c r="J1561" s="255"/>
      <c r="K1561" s="255"/>
      <c r="L1561" s="255"/>
      <c r="M1561" s="255"/>
      <c r="N1561" s="255"/>
      <c r="O1561" s="255"/>
      <c r="P1561" s="255"/>
      <c r="Q1561" s="255"/>
      <c r="R1561" s="255"/>
      <c r="S1561" s="255"/>
      <c r="T1561" s="255"/>
      <c r="U1561" s="255"/>
      <c r="V1561" s="255"/>
      <c r="W1561" s="255"/>
      <c r="X1561" s="255"/>
      <c r="Y1561" s="255"/>
      <c r="Z1561" s="255"/>
    </row>
    <row r="1562" spans="1:26" ht="15">
      <c r="A1562" s="255"/>
      <c r="B1562" s="255"/>
      <c r="C1562" s="255"/>
      <c r="D1562" s="255"/>
      <c r="E1562" s="255"/>
      <c r="F1562" s="255"/>
      <c r="G1562" s="255"/>
      <c r="H1562" s="255"/>
      <c r="I1562" s="255"/>
      <c r="J1562" s="255"/>
      <c r="K1562" s="255"/>
      <c r="L1562" s="255"/>
      <c r="M1562" s="255"/>
      <c r="N1562" s="255"/>
      <c r="O1562" s="255"/>
      <c r="P1562" s="255"/>
      <c r="Q1562" s="255"/>
      <c r="R1562" s="255"/>
      <c r="S1562" s="255"/>
      <c r="T1562" s="255"/>
      <c r="U1562" s="255"/>
      <c r="V1562" s="255"/>
      <c r="W1562" s="255"/>
      <c r="X1562" s="255"/>
      <c r="Y1562" s="255"/>
      <c r="Z1562" s="255"/>
    </row>
    <row r="1563" spans="1:26" ht="15">
      <c r="A1563" s="255"/>
      <c r="B1563" s="255"/>
      <c r="C1563" s="255"/>
      <c r="D1563" s="255"/>
      <c r="E1563" s="255"/>
      <c r="F1563" s="255"/>
      <c r="G1563" s="255"/>
      <c r="H1563" s="255"/>
      <c r="I1563" s="255"/>
      <c r="J1563" s="255"/>
      <c r="K1563" s="255"/>
      <c r="L1563" s="255"/>
      <c r="M1563" s="255"/>
      <c r="N1563" s="255"/>
      <c r="O1563" s="255"/>
      <c r="P1563" s="255"/>
      <c r="Q1563" s="255"/>
      <c r="R1563" s="255"/>
      <c r="S1563" s="255"/>
      <c r="T1563" s="255"/>
      <c r="U1563" s="255"/>
      <c r="V1563" s="255"/>
      <c r="W1563" s="255"/>
      <c r="X1563" s="255"/>
      <c r="Y1563" s="255"/>
      <c r="Z1563" s="255"/>
    </row>
    <row r="1564" spans="1:26" ht="15">
      <c r="A1564" s="255"/>
      <c r="B1564" s="255"/>
      <c r="C1564" s="255"/>
      <c r="D1564" s="255"/>
      <c r="E1564" s="255"/>
      <c r="F1564" s="255"/>
      <c r="G1564" s="255"/>
      <c r="H1564" s="255"/>
      <c r="I1564" s="255"/>
      <c r="J1564" s="255"/>
      <c r="K1564" s="255"/>
      <c r="L1564" s="255"/>
      <c r="M1564" s="255"/>
      <c r="N1564" s="255"/>
      <c r="O1564" s="255"/>
      <c r="P1564" s="255"/>
      <c r="Q1564" s="255"/>
      <c r="R1564" s="255"/>
      <c r="S1564" s="255"/>
      <c r="T1564" s="255"/>
      <c r="U1564" s="255"/>
      <c r="V1564" s="255"/>
      <c r="W1564" s="255"/>
      <c r="X1564" s="255"/>
      <c r="Y1564" s="255"/>
      <c r="Z1564" s="255"/>
    </row>
    <row r="1565" spans="1:26" ht="15">
      <c r="A1565" s="255"/>
      <c r="B1565" s="255"/>
      <c r="C1565" s="255"/>
      <c r="D1565" s="255"/>
      <c r="E1565" s="255"/>
      <c r="F1565" s="255"/>
      <c r="G1565" s="255"/>
      <c r="H1565" s="255"/>
      <c r="I1565" s="255"/>
      <c r="J1565" s="255"/>
      <c r="K1565" s="255"/>
      <c r="L1565" s="255"/>
      <c r="M1565" s="255"/>
      <c r="N1565" s="255"/>
      <c r="O1565" s="255"/>
      <c r="P1565" s="255"/>
      <c r="Q1565" s="255"/>
      <c r="R1565" s="255"/>
      <c r="S1565" s="255"/>
      <c r="T1565" s="255"/>
      <c r="U1565" s="255"/>
      <c r="V1565" s="255"/>
      <c r="W1565" s="255"/>
      <c r="X1565" s="255"/>
      <c r="Y1565" s="255"/>
      <c r="Z1565" s="255"/>
    </row>
    <row r="1566" spans="1:26" ht="15">
      <c r="A1566" s="255"/>
      <c r="B1566" s="255"/>
      <c r="C1566" s="255"/>
      <c r="D1566" s="255"/>
      <c r="E1566" s="255"/>
      <c r="F1566" s="255"/>
      <c r="G1566" s="255"/>
      <c r="H1566" s="255"/>
      <c r="I1566" s="255"/>
      <c r="J1566" s="255"/>
      <c r="K1566" s="255"/>
      <c r="L1566" s="255"/>
      <c r="M1566" s="255"/>
      <c r="N1566" s="255"/>
      <c r="O1566" s="255"/>
      <c r="P1566" s="255"/>
      <c r="Q1566" s="255"/>
      <c r="R1566" s="255"/>
      <c r="S1566" s="255"/>
      <c r="T1566" s="255"/>
      <c r="U1566" s="255"/>
      <c r="V1566" s="255"/>
      <c r="W1566" s="255"/>
      <c r="X1566" s="255"/>
      <c r="Y1566" s="255"/>
      <c r="Z1566" s="255"/>
    </row>
    <row r="1567" spans="1:26" ht="15">
      <c r="A1567" s="255"/>
      <c r="B1567" s="255"/>
      <c r="C1567" s="255"/>
      <c r="D1567" s="255"/>
      <c r="E1567" s="255"/>
      <c r="F1567" s="255"/>
      <c r="G1567" s="255"/>
      <c r="H1567" s="255"/>
      <c r="I1567" s="255"/>
      <c r="J1567" s="255"/>
      <c r="K1567" s="255"/>
      <c r="L1567" s="255"/>
      <c r="M1567" s="255"/>
      <c r="N1567" s="255"/>
      <c r="O1567" s="255"/>
      <c r="P1567" s="255"/>
      <c r="Q1567" s="255"/>
      <c r="R1567" s="255"/>
      <c r="S1567" s="255"/>
      <c r="T1567" s="255"/>
      <c r="U1567" s="255"/>
      <c r="V1567" s="255"/>
      <c r="W1567" s="255"/>
      <c r="X1567" s="255"/>
      <c r="Y1567" s="255"/>
      <c r="Z1567" s="255"/>
    </row>
    <row r="1568" spans="1:26" ht="15">
      <c r="A1568" s="255"/>
      <c r="B1568" s="255"/>
      <c r="C1568" s="255"/>
      <c r="D1568" s="255"/>
      <c r="E1568" s="255"/>
      <c r="F1568" s="255"/>
      <c r="G1568" s="255"/>
      <c r="H1568" s="255"/>
      <c r="I1568" s="255"/>
      <c r="J1568" s="255"/>
      <c r="K1568" s="255"/>
      <c r="L1568" s="255"/>
      <c r="M1568" s="255"/>
      <c r="N1568" s="255"/>
      <c r="O1568" s="255"/>
      <c r="P1568" s="255"/>
      <c r="Q1568" s="255"/>
      <c r="R1568" s="255"/>
      <c r="S1568" s="255"/>
      <c r="T1568" s="255"/>
      <c r="U1568" s="255"/>
      <c r="V1568" s="255"/>
      <c r="W1568" s="255"/>
      <c r="X1568" s="255"/>
      <c r="Y1568" s="255"/>
      <c r="Z1568" s="255"/>
    </row>
    <row r="1569" spans="1:26" ht="15">
      <c r="A1569" s="255"/>
      <c r="B1569" s="255"/>
      <c r="C1569" s="255"/>
      <c r="D1569" s="255"/>
      <c r="E1569" s="255"/>
      <c r="F1569" s="255"/>
      <c r="G1569" s="255"/>
      <c r="H1569" s="255"/>
      <c r="I1569" s="255"/>
      <c r="J1569" s="255"/>
      <c r="K1569" s="255"/>
      <c r="L1569" s="255"/>
      <c r="M1569" s="255"/>
      <c r="N1569" s="255"/>
      <c r="O1569" s="255"/>
      <c r="P1569" s="255"/>
      <c r="Q1569" s="255"/>
      <c r="R1569" s="255"/>
      <c r="S1569" s="255"/>
      <c r="T1569" s="255"/>
      <c r="U1569" s="255"/>
      <c r="V1569" s="255"/>
      <c r="W1569" s="255"/>
      <c r="X1569" s="255"/>
      <c r="Y1569" s="255"/>
      <c r="Z1569" s="255"/>
    </row>
    <row r="1570" spans="1:26" ht="15">
      <c r="A1570" s="255"/>
      <c r="B1570" s="255"/>
      <c r="C1570" s="255"/>
      <c r="D1570" s="255"/>
      <c r="E1570" s="255"/>
      <c r="F1570" s="255"/>
      <c r="G1570" s="255"/>
      <c r="H1570" s="255"/>
      <c r="I1570" s="255"/>
      <c r="J1570" s="255"/>
      <c r="K1570" s="255"/>
      <c r="L1570" s="255"/>
      <c r="M1570" s="255"/>
      <c r="N1570" s="255"/>
      <c r="O1570" s="255"/>
      <c r="P1570" s="255"/>
      <c r="Q1570" s="255"/>
      <c r="R1570" s="255"/>
      <c r="S1570" s="255"/>
      <c r="T1570" s="255"/>
      <c r="U1570" s="255"/>
      <c r="V1570" s="255"/>
      <c r="W1570" s="255"/>
      <c r="X1570" s="255"/>
      <c r="Y1570" s="255"/>
      <c r="Z1570" s="255"/>
    </row>
    <row r="1571" spans="1:26" ht="15">
      <c r="A1571" s="255"/>
      <c r="B1571" s="255"/>
      <c r="C1571" s="255"/>
      <c r="D1571" s="255"/>
      <c r="E1571" s="255"/>
      <c r="F1571" s="255"/>
      <c r="G1571" s="255"/>
      <c r="H1571" s="255"/>
      <c r="I1571" s="255"/>
      <c r="J1571" s="255"/>
      <c r="K1571" s="255"/>
      <c r="L1571" s="255"/>
      <c r="M1571" s="255"/>
      <c r="N1571" s="255"/>
      <c r="O1571" s="255"/>
      <c r="P1571" s="255"/>
      <c r="Q1571" s="255"/>
      <c r="R1571" s="255"/>
      <c r="S1571" s="255"/>
      <c r="T1571" s="255"/>
      <c r="U1571" s="255"/>
      <c r="V1571" s="255"/>
      <c r="W1571" s="255"/>
      <c r="X1571" s="255"/>
      <c r="Y1571" s="255"/>
      <c r="Z1571" s="255"/>
    </row>
    <row r="1572" spans="1:26" ht="15">
      <c r="A1572" s="255"/>
      <c r="B1572" s="255"/>
      <c r="C1572" s="255"/>
      <c r="D1572" s="255"/>
      <c r="E1572" s="255"/>
      <c r="F1572" s="255"/>
      <c r="G1572" s="255"/>
      <c r="H1572" s="255"/>
      <c r="I1572" s="255"/>
      <c r="J1572" s="255"/>
      <c r="K1572" s="255"/>
      <c r="L1572" s="255"/>
      <c r="M1572" s="255"/>
      <c r="N1572" s="255"/>
      <c r="O1572" s="255"/>
      <c r="P1572" s="255"/>
      <c r="Q1572" s="255"/>
      <c r="R1572" s="255"/>
      <c r="S1572" s="255"/>
      <c r="T1572" s="255"/>
      <c r="U1572" s="255"/>
      <c r="V1572" s="255"/>
      <c r="W1572" s="255"/>
      <c r="X1572" s="255"/>
      <c r="Y1572" s="255"/>
      <c r="Z1572" s="255"/>
    </row>
    <row r="1573" spans="1:26" ht="15">
      <c r="A1573" s="255"/>
      <c r="B1573" s="255"/>
      <c r="C1573" s="255"/>
      <c r="D1573" s="255"/>
      <c r="E1573" s="255"/>
      <c r="F1573" s="255"/>
      <c r="G1573" s="255"/>
      <c r="H1573" s="255"/>
      <c r="I1573" s="255"/>
      <c r="J1573" s="255"/>
      <c r="K1573" s="255"/>
      <c r="L1573" s="255"/>
      <c r="M1573" s="255"/>
      <c r="N1573" s="255"/>
      <c r="O1573" s="255"/>
      <c r="P1573" s="255"/>
      <c r="Q1573" s="255"/>
      <c r="R1573" s="255"/>
      <c r="S1573" s="255"/>
      <c r="T1573" s="255"/>
      <c r="U1573" s="255"/>
      <c r="V1573" s="255"/>
      <c r="W1573" s="255"/>
      <c r="X1573" s="255"/>
      <c r="Y1573" s="255"/>
      <c r="Z1573" s="255"/>
    </row>
    <row r="1574" spans="1:26" ht="15">
      <c r="A1574" s="255"/>
      <c r="B1574" s="255"/>
      <c r="C1574" s="255"/>
      <c r="D1574" s="255"/>
      <c r="E1574" s="255"/>
      <c r="F1574" s="255"/>
      <c r="G1574" s="255"/>
      <c r="H1574" s="255"/>
      <c r="I1574" s="255"/>
      <c r="J1574" s="255"/>
      <c r="K1574" s="255"/>
      <c r="L1574" s="255"/>
      <c r="M1574" s="255"/>
      <c r="N1574" s="255"/>
      <c r="O1574" s="255"/>
      <c r="P1574" s="255"/>
      <c r="Q1574" s="255"/>
      <c r="R1574" s="255"/>
      <c r="S1574" s="255"/>
      <c r="T1574" s="255"/>
      <c r="U1574" s="255"/>
      <c r="V1574" s="255"/>
      <c r="W1574" s="255"/>
      <c r="X1574" s="255"/>
      <c r="Y1574" s="255"/>
      <c r="Z1574" s="255"/>
    </row>
    <row r="1575" spans="1:26" ht="15">
      <c r="A1575" s="255"/>
      <c r="B1575" s="255"/>
      <c r="C1575" s="255"/>
      <c r="D1575" s="255"/>
      <c r="E1575" s="255"/>
      <c r="F1575" s="255"/>
      <c r="G1575" s="255"/>
      <c r="H1575" s="255"/>
      <c r="I1575" s="255"/>
      <c r="J1575" s="255"/>
      <c r="K1575" s="255"/>
      <c r="L1575" s="255"/>
      <c r="M1575" s="255"/>
      <c r="N1575" s="255"/>
      <c r="O1575" s="255"/>
      <c r="P1575" s="255"/>
      <c r="Q1575" s="255"/>
      <c r="R1575" s="255"/>
      <c r="S1575" s="255"/>
      <c r="T1575" s="255"/>
      <c r="U1575" s="255"/>
      <c r="V1575" s="255"/>
      <c r="W1575" s="255"/>
      <c r="X1575" s="255"/>
      <c r="Y1575" s="255"/>
      <c r="Z1575" s="255"/>
    </row>
    <row r="1576" spans="1:26" ht="15">
      <c r="A1576" s="255"/>
      <c r="B1576" s="255"/>
      <c r="C1576" s="255"/>
      <c r="D1576" s="255"/>
      <c r="E1576" s="255"/>
      <c r="F1576" s="255"/>
      <c r="G1576" s="255"/>
      <c r="H1576" s="255"/>
      <c r="I1576" s="255"/>
      <c r="J1576" s="255"/>
      <c r="K1576" s="255"/>
      <c r="L1576" s="255"/>
      <c r="M1576" s="255"/>
      <c r="N1576" s="255"/>
      <c r="O1576" s="255"/>
      <c r="P1576" s="255"/>
      <c r="Q1576" s="255"/>
      <c r="R1576" s="255"/>
      <c r="S1576" s="255"/>
      <c r="T1576" s="255"/>
      <c r="U1576" s="255"/>
      <c r="V1576" s="255"/>
      <c r="W1576" s="255"/>
      <c r="X1576" s="255"/>
      <c r="Y1576" s="255"/>
      <c r="Z1576" s="255"/>
    </row>
    <row r="1577" spans="1:26" ht="15">
      <c r="A1577" s="255"/>
      <c r="B1577" s="255"/>
      <c r="C1577" s="255"/>
      <c r="D1577" s="255"/>
      <c r="E1577" s="255"/>
      <c r="F1577" s="255"/>
      <c r="G1577" s="255"/>
      <c r="H1577" s="255"/>
      <c r="I1577" s="255"/>
      <c r="J1577" s="255"/>
      <c r="K1577" s="255"/>
      <c r="L1577" s="255"/>
      <c r="M1577" s="255"/>
      <c r="N1577" s="255"/>
      <c r="O1577" s="255"/>
      <c r="P1577" s="255"/>
      <c r="Q1577" s="255"/>
      <c r="R1577" s="255"/>
      <c r="S1577" s="255"/>
      <c r="T1577" s="255"/>
      <c r="U1577" s="255"/>
      <c r="V1577" s="255"/>
      <c r="W1577" s="255"/>
      <c r="X1577" s="255"/>
      <c r="Y1577" s="255"/>
      <c r="Z1577" s="255"/>
    </row>
    <row r="1578" spans="1:26" ht="15">
      <c r="A1578" s="255"/>
      <c r="B1578" s="255"/>
      <c r="C1578" s="255"/>
      <c r="D1578" s="255"/>
      <c r="E1578" s="255"/>
      <c r="F1578" s="255"/>
      <c r="G1578" s="255"/>
      <c r="H1578" s="255"/>
      <c r="I1578" s="255"/>
      <c r="J1578" s="255"/>
      <c r="K1578" s="255"/>
      <c r="L1578" s="255"/>
      <c r="M1578" s="255"/>
      <c r="N1578" s="255"/>
      <c r="O1578" s="255"/>
      <c r="P1578" s="255"/>
      <c r="Q1578" s="255"/>
      <c r="R1578" s="255"/>
      <c r="S1578" s="255"/>
      <c r="T1578" s="255"/>
      <c r="U1578" s="255"/>
      <c r="V1578" s="255"/>
      <c r="W1578" s="255"/>
      <c r="X1578" s="255"/>
      <c r="Y1578" s="255"/>
      <c r="Z1578" s="255"/>
    </row>
    <row r="1579" spans="1:26" ht="15">
      <c r="A1579" s="255"/>
      <c r="B1579" s="255"/>
      <c r="C1579" s="255"/>
      <c r="D1579" s="255"/>
      <c r="E1579" s="255"/>
      <c r="F1579" s="255"/>
      <c r="G1579" s="255"/>
      <c r="H1579" s="255"/>
      <c r="I1579" s="255"/>
      <c r="J1579" s="255"/>
      <c r="K1579" s="255"/>
      <c r="L1579" s="255"/>
      <c r="M1579" s="255"/>
      <c r="N1579" s="255"/>
      <c r="O1579" s="255"/>
      <c r="P1579" s="255"/>
      <c r="Q1579" s="255"/>
      <c r="R1579" s="255"/>
      <c r="S1579" s="255"/>
      <c r="T1579" s="255"/>
      <c r="U1579" s="255"/>
      <c r="V1579" s="255"/>
      <c r="W1579" s="255"/>
      <c r="X1579" s="255"/>
      <c r="Y1579" s="255"/>
      <c r="Z1579" s="255"/>
    </row>
    <row r="1580" spans="1:26" ht="15">
      <c r="A1580" s="255"/>
      <c r="B1580" s="255"/>
      <c r="C1580" s="255"/>
      <c r="D1580" s="255"/>
      <c r="E1580" s="255"/>
      <c r="F1580" s="255"/>
      <c r="G1580" s="255"/>
      <c r="H1580" s="255"/>
      <c r="I1580" s="255"/>
      <c r="J1580" s="255"/>
      <c r="K1580" s="255"/>
      <c r="L1580" s="255"/>
      <c r="M1580" s="255"/>
      <c r="N1580" s="255"/>
      <c r="O1580" s="255"/>
      <c r="P1580" s="255"/>
      <c r="Q1580" s="255"/>
      <c r="R1580" s="255"/>
      <c r="S1580" s="255"/>
      <c r="T1580" s="255"/>
      <c r="U1580" s="255"/>
      <c r="V1580" s="255"/>
      <c r="W1580" s="255"/>
      <c r="X1580" s="255"/>
      <c r="Y1580" s="255"/>
      <c r="Z1580" s="255"/>
    </row>
    <row r="1581" spans="1:26" ht="15">
      <c r="A1581" s="255"/>
      <c r="B1581" s="255"/>
      <c r="C1581" s="255"/>
      <c r="D1581" s="255"/>
      <c r="E1581" s="255"/>
      <c r="F1581" s="255"/>
      <c r="G1581" s="255"/>
      <c r="H1581" s="255"/>
      <c r="I1581" s="255"/>
      <c r="J1581" s="255"/>
      <c r="K1581" s="255"/>
      <c r="L1581" s="255"/>
      <c r="M1581" s="255"/>
      <c r="N1581" s="255"/>
      <c r="O1581" s="255"/>
      <c r="P1581" s="255"/>
      <c r="Q1581" s="255"/>
      <c r="R1581" s="255"/>
      <c r="S1581" s="255"/>
      <c r="T1581" s="255"/>
      <c r="U1581" s="255"/>
      <c r="V1581" s="255"/>
      <c r="W1581" s="255"/>
      <c r="X1581" s="255"/>
      <c r="Y1581" s="255"/>
      <c r="Z1581" s="255"/>
    </row>
    <row r="1582" spans="1:26" ht="15">
      <c r="A1582" s="255"/>
      <c r="B1582" s="255"/>
      <c r="C1582" s="255"/>
      <c r="D1582" s="255"/>
      <c r="E1582" s="255"/>
      <c r="F1582" s="255"/>
      <c r="G1582" s="255"/>
      <c r="H1582" s="255"/>
      <c r="I1582" s="255"/>
      <c r="J1582" s="255"/>
      <c r="K1582" s="255"/>
      <c r="L1582" s="255"/>
      <c r="M1582" s="255"/>
      <c r="N1582" s="255"/>
      <c r="O1582" s="255"/>
      <c r="P1582" s="255"/>
      <c r="Q1582" s="255"/>
      <c r="R1582" s="255"/>
      <c r="S1582" s="255"/>
      <c r="T1582" s="255"/>
      <c r="U1582" s="255"/>
      <c r="V1582" s="255"/>
      <c r="W1582" s="255"/>
      <c r="X1582" s="255"/>
      <c r="Y1582" s="255"/>
      <c r="Z1582" s="255"/>
    </row>
    <row r="1583" spans="1:26" ht="15">
      <c r="A1583" s="255"/>
      <c r="B1583" s="255"/>
      <c r="C1583" s="255"/>
      <c r="D1583" s="255"/>
      <c r="E1583" s="255"/>
      <c r="F1583" s="255"/>
      <c r="G1583" s="255"/>
      <c r="H1583" s="255"/>
      <c r="I1583" s="255"/>
      <c r="J1583" s="255"/>
      <c r="K1583" s="255"/>
      <c r="L1583" s="255"/>
      <c r="M1583" s="255"/>
      <c r="N1583" s="255"/>
      <c r="O1583" s="255"/>
      <c r="P1583" s="255"/>
      <c r="Q1583" s="255"/>
      <c r="R1583" s="255"/>
      <c r="S1583" s="255"/>
      <c r="T1583" s="255"/>
      <c r="U1583" s="255"/>
      <c r="V1583" s="255"/>
      <c r="W1583" s="255"/>
      <c r="X1583" s="255"/>
      <c r="Y1583" s="255"/>
      <c r="Z1583" s="255"/>
    </row>
    <row r="1584" spans="1:26" ht="15">
      <c r="A1584" s="255"/>
      <c r="B1584" s="255"/>
      <c r="C1584" s="255"/>
      <c r="D1584" s="255"/>
      <c r="E1584" s="255"/>
      <c r="F1584" s="255"/>
      <c r="G1584" s="255"/>
      <c r="H1584" s="255"/>
      <c r="I1584" s="255"/>
      <c r="J1584" s="255"/>
      <c r="K1584" s="255"/>
      <c r="L1584" s="255"/>
      <c r="M1584" s="255"/>
      <c r="N1584" s="255"/>
      <c r="O1584" s="255"/>
      <c r="P1584" s="255"/>
      <c r="Q1584" s="255"/>
      <c r="R1584" s="255"/>
      <c r="S1584" s="255"/>
      <c r="T1584" s="255"/>
      <c r="U1584" s="255"/>
      <c r="V1584" s="255"/>
      <c r="W1584" s="255"/>
      <c r="X1584" s="255"/>
      <c r="Y1584" s="255"/>
      <c r="Z1584" s="255"/>
    </row>
    <row r="1585" spans="1:26" ht="15">
      <c r="A1585" s="255"/>
      <c r="B1585" s="255"/>
      <c r="C1585" s="255"/>
      <c r="D1585" s="255"/>
      <c r="E1585" s="255"/>
      <c r="F1585" s="255"/>
      <c r="G1585" s="255"/>
      <c r="H1585" s="255"/>
      <c r="I1585" s="255"/>
      <c r="J1585" s="255"/>
      <c r="K1585" s="255"/>
      <c r="L1585" s="255"/>
      <c r="M1585" s="255"/>
      <c r="N1585" s="255"/>
      <c r="O1585" s="255"/>
      <c r="P1585" s="255"/>
      <c r="Q1585" s="255"/>
      <c r="R1585" s="255"/>
      <c r="S1585" s="255"/>
      <c r="T1585" s="255"/>
      <c r="U1585" s="255"/>
      <c r="V1585" s="255"/>
      <c r="W1585" s="255"/>
      <c r="X1585" s="255"/>
      <c r="Y1585" s="255"/>
      <c r="Z1585" s="255"/>
    </row>
    <row r="1586" spans="1:26" ht="15">
      <c r="A1586" s="255"/>
      <c r="B1586" s="255"/>
      <c r="C1586" s="255"/>
      <c r="D1586" s="255"/>
      <c r="E1586" s="255"/>
      <c r="F1586" s="255"/>
      <c r="G1586" s="255"/>
      <c r="H1586" s="255"/>
      <c r="I1586" s="255"/>
      <c r="J1586" s="255"/>
      <c r="K1586" s="255"/>
      <c r="L1586" s="255"/>
      <c r="M1586" s="255"/>
      <c r="N1586" s="255"/>
      <c r="O1586" s="255"/>
      <c r="P1586" s="255"/>
      <c r="Q1586" s="255"/>
      <c r="R1586" s="255"/>
      <c r="S1586" s="255"/>
      <c r="T1586" s="255"/>
      <c r="U1586" s="255"/>
      <c r="V1586" s="255"/>
      <c r="W1586" s="255"/>
      <c r="X1586" s="255"/>
      <c r="Y1586" s="255"/>
      <c r="Z1586" s="255"/>
    </row>
    <row r="1587" spans="1:26" ht="15">
      <c r="A1587" s="255"/>
      <c r="B1587" s="255"/>
      <c r="C1587" s="255"/>
      <c r="D1587" s="255"/>
      <c r="E1587" s="255"/>
      <c r="F1587" s="255"/>
      <c r="G1587" s="255"/>
      <c r="H1587" s="255"/>
      <c r="I1587" s="255"/>
      <c r="J1587" s="255"/>
      <c r="K1587" s="255"/>
      <c r="L1587" s="255"/>
      <c r="M1587" s="255"/>
      <c r="N1587" s="255"/>
      <c r="O1587" s="255"/>
      <c r="P1587" s="255"/>
      <c r="Q1587" s="255"/>
      <c r="R1587" s="255"/>
      <c r="S1587" s="255"/>
      <c r="T1587" s="255"/>
      <c r="U1587" s="255"/>
      <c r="V1587" s="255"/>
      <c r="W1587" s="255"/>
      <c r="X1587" s="255"/>
      <c r="Y1587" s="255"/>
      <c r="Z1587" s="255"/>
    </row>
    <row r="1588" spans="1:26" ht="15">
      <c r="A1588" s="255"/>
      <c r="B1588" s="255"/>
      <c r="C1588" s="255"/>
      <c r="D1588" s="255"/>
      <c r="E1588" s="255"/>
      <c r="F1588" s="255"/>
      <c r="G1588" s="255"/>
      <c r="H1588" s="255"/>
      <c r="I1588" s="255"/>
      <c r="J1588" s="255"/>
      <c r="K1588" s="255"/>
      <c r="L1588" s="255"/>
      <c r="M1588" s="255"/>
      <c r="N1588" s="255"/>
      <c r="O1588" s="255"/>
      <c r="P1588" s="255"/>
      <c r="Q1588" s="255"/>
      <c r="R1588" s="255"/>
      <c r="S1588" s="255"/>
      <c r="T1588" s="255"/>
      <c r="U1588" s="255"/>
      <c r="V1588" s="255"/>
      <c r="W1588" s="255"/>
      <c r="X1588" s="255"/>
      <c r="Y1588" s="255"/>
      <c r="Z1588" s="255"/>
    </row>
    <row r="1589" spans="1:26" ht="15">
      <c r="A1589" s="255"/>
      <c r="B1589" s="255"/>
      <c r="C1589" s="255"/>
      <c r="D1589" s="255"/>
      <c r="E1589" s="255"/>
      <c r="F1589" s="255"/>
      <c r="G1589" s="255"/>
      <c r="H1589" s="255"/>
      <c r="I1589" s="255"/>
      <c r="J1589" s="255"/>
      <c r="K1589" s="255"/>
      <c r="L1589" s="255"/>
      <c r="M1589" s="255"/>
      <c r="N1589" s="255"/>
      <c r="O1589" s="255"/>
      <c r="P1589" s="255"/>
      <c r="Q1589" s="255"/>
      <c r="R1589" s="255"/>
      <c r="S1589" s="255"/>
      <c r="T1589" s="255"/>
      <c r="U1589" s="255"/>
      <c r="V1589" s="255"/>
      <c r="W1589" s="255"/>
      <c r="X1589" s="255"/>
      <c r="Y1589" s="255"/>
      <c r="Z1589" s="255"/>
    </row>
    <row r="1590" spans="1:26" ht="15">
      <c r="A1590" s="255"/>
      <c r="B1590" s="255"/>
      <c r="C1590" s="255"/>
      <c r="D1590" s="255"/>
      <c r="E1590" s="255"/>
      <c r="F1590" s="255"/>
      <c r="G1590" s="255"/>
      <c r="H1590" s="255"/>
      <c r="I1590" s="255"/>
      <c r="J1590" s="255"/>
      <c r="K1590" s="255"/>
      <c r="L1590" s="255"/>
      <c r="M1590" s="255"/>
      <c r="N1590" s="255"/>
      <c r="O1590" s="255"/>
      <c r="P1590" s="255"/>
      <c r="Q1590" s="255"/>
      <c r="R1590" s="255"/>
      <c r="S1590" s="255"/>
      <c r="T1590" s="255"/>
      <c r="U1590" s="255"/>
      <c r="V1590" s="255"/>
      <c r="W1590" s="255"/>
      <c r="X1590" s="255"/>
      <c r="Y1590" s="255"/>
      <c r="Z1590" s="255"/>
    </row>
    <row r="1591" spans="1:26" s="11" customFormat="1">
      <c r="A1591" s="259"/>
      <c r="B1591" s="259"/>
      <c r="C1591" s="259"/>
      <c r="D1591" s="259"/>
      <c r="E1591" s="259"/>
      <c r="F1591" s="259"/>
      <c r="G1591" s="259"/>
      <c r="H1591" s="259"/>
      <c r="I1591" s="259"/>
      <c r="J1591" s="259"/>
      <c r="K1591" s="259"/>
      <c r="L1591" s="259"/>
      <c r="M1591" s="259"/>
      <c r="N1591" s="259"/>
      <c r="O1591" s="259"/>
      <c r="P1591" s="259"/>
      <c r="Q1591" s="259"/>
      <c r="R1591" s="259"/>
      <c r="S1591" s="259"/>
      <c r="T1591" s="259"/>
      <c r="U1591" s="259"/>
      <c r="V1591" s="259"/>
      <c r="W1591" s="259"/>
      <c r="X1591" s="259"/>
      <c r="Y1591" s="259"/>
      <c r="Z1591" s="259"/>
    </row>
    <row r="1592" spans="1:26" s="11" customFormat="1">
      <c r="A1592" s="259"/>
      <c r="B1592" s="259"/>
      <c r="C1592" s="259"/>
      <c r="D1592" s="259"/>
      <c r="E1592" s="259"/>
      <c r="F1592" s="259"/>
      <c r="G1592" s="259"/>
      <c r="H1592" s="259"/>
      <c r="I1592" s="259"/>
      <c r="J1592" s="259"/>
      <c r="K1592" s="259"/>
      <c r="L1592" s="259"/>
      <c r="M1592" s="259"/>
      <c r="N1592" s="259"/>
      <c r="O1592" s="259"/>
      <c r="P1592" s="259"/>
      <c r="Q1592" s="259"/>
      <c r="R1592" s="259"/>
      <c r="S1592" s="259"/>
      <c r="T1592" s="259"/>
      <c r="U1592" s="259"/>
      <c r="V1592" s="259"/>
      <c r="W1592" s="259"/>
      <c r="X1592" s="259"/>
      <c r="Y1592" s="259"/>
      <c r="Z1592" s="259"/>
    </row>
    <row r="1593" spans="1:26" s="11" customFormat="1">
      <c r="A1593" s="259"/>
      <c r="B1593" s="259"/>
      <c r="C1593" s="259"/>
      <c r="D1593" s="259"/>
      <c r="E1593" s="259"/>
      <c r="F1593" s="259"/>
      <c r="G1593" s="259"/>
      <c r="H1593" s="259"/>
      <c r="I1593" s="259"/>
      <c r="J1593" s="259"/>
      <c r="K1593" s="259"/>
      <c r="L1593" s="259"/>
      <c r="M1593" s="259"/>
      <c r="N1593" s="259"/>
      <c r="O1593" s="259"/>
      <c r="P1593" s="259"/>
      <c r="Q1593" s="259"/>
      <c r="R1593" s="259"/>
      <c r="S1593" s="259"/>
      <c r="T1593" s="259"/>
      <c r="U1593" s="259"/>
      <c r="V1593" s="259"/>
      <c r="W1593" s="259"/>
      <c r="X1593" s="259"/>
      <c r="Y1593" s="259"/>
      <c r="Z1593" s="259"/>
    </row>
    <row r="1594" spans="1:26" ht="15">
      <c r="A1594" s="255"/>
      <c r="B1594" s="255"/>
      <c r="C1594" s="255"/>
      <c r="D1594" s="255"/>
      <c r="E1594" s="255"/>
      <c r="F1594" s="255"/>
      <c r="G1594" s="255"/>
      <c r="H1594" s="255"/>
      <c r="I1594" s="255"/>
      <c r="J1594" s="255"/>
      <c r="K1594" s="255"/>
      <c r="L1594" s="255"/>
      <c r="M1594" s="255"/>
      <c r="N1594" s="255"/>
      <c r="O1594" s="255"/>
      <c r="P1594" s="255"/>
      <c r="Q1594" s="255"/>
      <c r="R1594" s="255"/>
      <c r="S1594" s="255"/>
      <c r="T1594" s="255"/>
      <c r="U1594" s="255"/>
      <c r="V1594" s="255"/>
      <c r="W1594" s="255"/>
      <c r="X1594" s="255"/>
      <c r="Y1594" s="255"/>
      <c r="Z1594" s="255"/>
    </row>
    <row r="1595" spans="1:26" ht="15">
      <c r="A1595" s="255"/>
      <c r="B1595" s="255"/>
      <c r="C1595" s="255"/>
      <c r="D1595" s="255"/>
      <c r="E1595" s="255"/>
      <c r="F1595" s="255"/>
      <c r="G1595" s="255"/>
      <c r="H1595" s="255"/>
      <c r="I1595" s="255"/>
      <c r="J1595" s="255"/>
      <c r="K1595" s="255"/>
      <c r="L1595" s="255"/>
      <c r="M1595" s="255"/>
      <c r="N1595" s="255"/>
      <c r="O1595" s="255"/>
      <c r="P1595" s="255"/>
      <c r="Q1595" s="255"/>
      <c r="R1595" s="255"/>
      <c r="S1595" s="255"/>
      <c r="T1595" s="255"/>
      <c r="U1595" s="255"/>
      <c r="V1595" s="255"/>
      <c r="W1595" s="255"/>
      <c r="X1595" s="255"/>
      <c r="Y1595" s="255"/>
      <c r="Z1595" s="255"/>
    </row>
    <row r="1596" spans="1:26" ht="15">
      <c r="A1596" s="255"/>
      <c r="B1596" s="255"/>
      <c r="C1596" s="255"/>
      <c r="D1596" s="255"/>
      <c r="E1596" s="255"/>
      <c r="F1596" s="255"/>
      <c r="G1596" s="255"/>
      <c r="H1596" s="255"/>
      <c r="I1596" s="255"/>
      <c r="J1596" s="255"/>
      <c r="K1596" s="255"/>
      <c r="L1596" s="255"/>
      <c r="M1596" s="255"/>
      <c r="N1596" s="255"/>
      <c r="O1596" s="255"/>
      <c r="P1596" s="255"/>
      <c r="Q1596" s="255"/>
      <c r="R1596" s="255"/>
      <c r="S1596" s="255"/>
      <c r="T1596" s="255"/>
      <c r="U1596" s="255"/>
      <c r="V1596" s="255"/>
      <c r="W1596" s="255"/>
      <c r="X1596" s="255"/>
      <c r="Y1596" s="255"/>
      <c r="Z1596" s="255"/>
    </row>
    <row r="1597" spans="1:26" ht="15">
      <c r="A1597" s="255"/>
      <c r="B1597" s="255"/>
      <c r="C1597" s="255"/>
      <c r="D1597" s="255"/>
      <c r="E1597" s="255"/>
      <c r="F1597" s="255"/>
      <c r="G1597" s="255"/>
      <c r="H1597" s="255"/>
      <c r="I1597" s="255"/>
      <c r="J1597" s="255"/>
      <c r="K1597" s="255"/>
      <c r="L1597" s="255"/>
      <c r="M1597" s="255"/>
      <c r="N1597" s="255"/>
      <c r="O1597" s="255"/>
      <c r="P1597" s="255"/>
      <c r="Q1597" s="255"/>
      <c r="R1597" s="255"/>
      <c r="S1597" s="255"/>
      <c r="T1597" s="255"/>
      <c r="U1597" s="255"/>
      <c r="V1597" s="255"/>
      <c r="W1597" s="255"/>
      <c r="X1597" s="255"/>
      <c r="Y1597" s="255"/>
      <c r="Z1597" s="255"/>
    </row>
    <row r="1598" spans="1:26" ht="15">
      <c r="A1598" s="255"/>
      <c r="B1598" s="255"/>
      <c r="C1598" s="255"/>
      <c r="D1598" s="255"/>
      <c r="E1598" s="255"/>
      <c r="F1598" s="255"/>
      <c r="G1598" s="255"/>
      <c r="H1598" s="255"/>
      <c r="I1598" s="255"/>
      <c r="J1598" s="255"/>
      <c r="K1598" s="255"/>
      <c r="L1598" s="255"/>
      <c r="M1598" s="255"/>
      <c r="N1598" s="255"/>
      <c r="O1598" s="255"/>
      <c r="P1598" s="255"/>
      <c r="Q1598" s="255"/>
      <c r="R1598" s="255"/>
      <c r="S1598" s="255"/>
      <c r="T1598" s="255"/>
      <c r="U1598" s="255"/>
      <c r="V1598" s="255"/>
      <c r="W1598" s="255"/>
      <c r="X1598" s="255"/>
      <c r="Y1598" s="255"/>
      <c r="Z1598" s="255"/>
    </row>
    <row r="1599" spans="1:26" ht="15">
      <c r="A1599" s="255"/>
      <c r="B1599" s="255"/>
      <c r="C1599" s="255"/>
      <c r="D1599" s="255"/>
      <c r="E1599" s="255"/>
      <c r="F1599" s="255"/>
      <c r="G1599" s="255"/>
      <c r="H1599" s="255"/>
      <c r="I1599" s="255"/>
      <c r="J1599" s="255"/>
      <c r="K1599" s="255"/>
      <c r="L1599" s="255"/>
      <c r="M1599" s="255"/>
      <c r="N1599" s="255"/>
      <c r="O1599" s="255"/>
      <c r="P1599" s="255"/>
      <c r="Q1599" s="255"/>
      <c r="R1599" s="255"/>
      <c r="S1599" s="255"/>
      <c r="T1599" s="255"/>
      <c r="U1599" s="255"/>
      <c r="V1599" s="255"/>
      <c r="W1599" s="255"/>
      <c r="X1599" s="255"/>
      <c r="Y1599" s="255"/>
      <c r="Z1599" s="255"/>
    </row>
    <row r="1600" spans="1:26" ht="15">
      <c r="A1600" s="255"/>
      <c r="B1600" s="255"/>
      <c r="C1600" s="255"/>
      <c r="D1600" s="255"/>
      <c r="E1600" s="255"/>
      <c r="F1600" s="255"/>
      <c r="G1600" s="255"/>
      <c r="H1600" s="255"/>
      <c r="I1600" s="255"/>
      <c r="J1600" s="255"/>
      <c r="K1600" s="255"/>
      <c r="L1600" s="255"/>
      <c r="M1600" s="255"/>
      <c r="N1600" s="255"/>
      <c r="O1600" s="255"/>
      <c r="P1600" s="255"/>
      <c r="Q1600" s="255"/>
      <c r="R1600" s="255"/>
      <c r="S1600" s="255"/>
      <c r="T1600" s="255"/>
      <c r="U1600" s="255"/>
      <c r="V1600" s="255"/>
      <c r="W1600" s="255"/>
      <c r="X1600" s="255"/>
      <c r="Y1600" s="255"/>
      <c r="Z1600" s="255"/>
    </row>
    <row r="1601" spans="1:26" ht="15">
      <c r="A1601" s="255"/>
      <c r="B1601" s="255"/>
      <c r="C1601" s="255"/>
      <c r="D1601" s="255"/>
      <c r="E1601" s="255"/>
      <c r="F1601" s="255"/>
      <c r="G1601" s="255"/>
      <c r="H1601" s="255"/>
      <c r="I1601" s="255"/>
      <c r="J1601" s="255"/>
      <c r="K1601" s="255"/>
      <c r="L1601" s="255"/>
      <c r="M1601" s="255"/>
      <c r="N1601" s="255"/>
      <c r="O1601" s="255"/>
      <c r="P1601" s="255"/>
      <c r="Q1601" s="255"/>
      <c r="R1601" s="255"/>
      <c r="S1601" s="255"/>
      <c r="T1601" s="255"/>
      <c r="U1601" s="255"/>
      <c r="V1601" s="255"/>
      <c r="W1601" s="255"/>
      <c r="X1601" s="255"/>
      <c r="Y1601" s="255"/>
      <c r="Z1601" s="255"/>
    </row>
    <row r="1602" spans="1:26" ht="15">
      <c r="A1602" s="255"/>
      <c r="B1602" s="255"/>
      <c r="C1602" s="255"/>
      <c r="D1602" s="255"/>
      <c r="E1602" s="255"/>
      <c r="F1602" s="255"/>
      <c r="G1602" s="255"/>
      <c r="H1602" s="255"/>
      <c r="I1602" s="255"/>
      <c r="J1602" s="255"/>
      <c r="K1602" s="255"/>
      <c r="L1602" s="255"/>
      <c r="M1602" s="255"/>
      <c r="N1602" s="255"/>
      <c r="O1602" s="255"/>
      <c r="P1602" s="255"/>
      <c r="Q1602" s="255"/>
      <c r="R1602" s="255"/>
      <c r="S1602" s="255"/>
      <c r="T1602" s="255"/>
      <c r="U1602" s="255"/>
      <c r="V1602" s="255"/>
      <c r="W1602" s="255"/>
      <c r="X1602" s="255"/>
      <c r="Y1602" s="255"/>
      <c r="Z1602" s="255"/>
    </row>
    <row r="1603" spans="1:26" ht="15">
      <c r="A1603" s="255"/>
      <c r="B1603" s="255"/>
      <c r="C1603" s="255"/>
      <c r="D1603" s="255"/>
      <c r="E1603" s="255"/>
      <c r="F1603" s="255"/>
      <c r="G1603" s="255"/>
      <c r="H1603" s="255"/>
      <c r="I1603" s="255"/>
      <c r="J1603" s="255"/>
      <c r="K1603" s="255"/>
      <c r="L1603" s="255"/>
      <c r="M1603" s="255"/>
      <c r="N1603" s="255"/>
      <c r="O1603" s="255"/>
      <c r="P1603" s="255"/>
      <c r="Q1603" s="255"/>
      <c r="R1603" s="255"/>
      <c r="S1603" s="255"/>
      <c r="T1603" s="255"/>
      <c r="U1603" s="255"/>
      <c r="V1603" s="255"/>
      <c r="W1603" s="255"/>
      <c r="X1603" s="255"/>
      <c r="Y1603" s="255"/>
      <c r="Z1603" s="255"/>
    </row>
    <row r="1604" spans="1:26" ht="15">
      <c r="A1604" s="255"/>
      <c r="B1604" s="255"/>
      <c r="C1604" s="255"/>
      <c r="D1604" s="255"/>
      <c r="E1604" s="255"/>
      <c r="F1604" s="255"/>
      <c r="G1604" s="255"/>
      <c r="H1604" s="255"/>
      <c r="I1604" s="255"/>
      <c r="J1604" s="255"/>
      <c r="K1604" s="255"/>
      <c r="L1604" s="255"/>
      <c r="M1604" s="255"/>
      <c r="N1604" s="255"/>
      <c r="O1604" s="255"/>
      <c r="P1604" s="255"/>
      <c r="Q1604" s="255"/>
      <c r="R1604" s="255"/>
      <c r="S1604" s="255"/>
      <c r="T1604" s="255"/>
      <c r="U1604" s="255"/>
      <c r="V1604" s="255"/>
      <c r="W1604" s="255"/>
      <c r="X1604" s="255"/>
      <c r="Y1604" s="255"/>
      <c r="Z1604" s="255"/>
    </row>
    <row r="1605" spans="1:26" s="10" customFormat="1">
      <c r="A1605" s="319"/>
      <c r="B1605" s="319"/>
      <c r="C1605" s="319"/>
      <c r="D1605" s="319"/>
      <c r="E1605" s="319"/>
      <c r="F1605" s="319"/>
      <c r="G1605" s="319"/>
      <c r="H1605" s="319"/>
      <c r="I1605" s="319"/>
      <c r="J1605" s="319"/>
      <c r="K1605" s="319"/>
      <c r="L1605" s="319"/>
      <c r="M1605" s="319"/>
      <c r="N1605" s="319"/>
      <c r="O1605" s="319"/>
      <c r="P1605" s="319"/>
      <c r="Q1605" s="319"/>
      <c r="R1605" s="319"/>
      <c r="S1605" s="319"/>
      <c r="T1605" s="319"/>
      <c r="U1605" s="319"/>
      <c r="V1605" s="319"/>
      <c r="W1605" s="319"/>
      <c r="X1605" s="319"/>
      <c r="Y1605" s="319"/>
      <c r="Z1605" s="319"/>
    </row>
    <row r="1606" spans="1:26" ht="15">
      <c r="A1606" s="255"/>
      <c r="B1606" s="255"/>
      <c r="C1606" s="255"/>
      <c r="D1606" s="255"/>
      <c r="E1606" s="255"/>
      <c r="F1606" s="255"/>
      <c r="G1606" s="255"/>
      <c r="H1606" s="255"/>
      <c r="I1606" s="255"/>
      <c r="J1606" s="255"/>
      <c r="K1606" s="255"/>
      <c r="L1606" s="255"/>
      <c r="M1606" s="255"/>
      <c r="N1606" s="255"/>
      <c r="O1606" s="255"/>
      <c r="P1606" s="255"/>
      <c r="Q1606" s="255"/>
      <c r="R1606" s="255"/>
      <c r="S1606" s="255"/>
      <c r="T1606" s="255"/>
      <c r="U1606" s="255"/>
      <c r="V1606" s="255"/>
      <c r="W1606" s="255"/>
      <c r="X1606" s="255"/>
      <c r="Y1606" s="255"/>
      <c r="Z1606" s="255"/>
    </row>
    <row r="1607" spans="1:26" ht="15">
      <c r="A1607" s="255"/>
      <c r="B1607" s="255"/>
      <c r="C1607" s="255"/>
      <c r="D1607" s="255"/>
      <c r="E1607" s="255"/>
      <c r="F1607" s="255"/>
      <c r="G1607" s="255"/>
      <c r="H1607" s="255"/>
      <c r="I1607" s="255"/>
      <c r="J1607" s="255"/>
      <c r="K1607" s="255"/>
      <c r="L1607" s="255"/>
      <c r="M1607" s="255"/>
      <c r="N1607" s="255"/>
      <c r="O1607" s="255"/>
      <c r="P1607" s="255"/>
      <c r="Q1607" s="255"/>
      <c r="R1607" s="255"/>
      <c r="S1607" s="255"/>
      <c r="T1607" s="255"/>
      <c r="U1607" s="255"/>
      <c r="V1607" s="255"/>
      <c r="W1607" s="255"/>
      <c r="X1607" s="255"/>
      <c r="Y1607" s="255"/>
      <c r="Z1607" s="255"/>
    </row>
    <row r="1608" spans="1:26" ht="15">
      <c r="A1608" s="255"/>
      <c r="B1608" s="255"/>
      <c r="C1608" s="255"/>
      <c r="D1608" s="255"/>
      <c r="E1608" s="255"/>
      <c r="F1608" s="255"/>
      <c r="G1608" s="255"/>
      <c r="H1608" s="255"/>
      <c r="I1608" s="255"/>
      <c r="J1608" s="255"/>
      <c r="K1608" s="255"/>
      <c r="L1608" s="255"/>
      <c r="M1608" s="255"/>
      <c r="N1608" s="255"/>
      <c r="O1608" s="255"/>
      <c r="P1608" s="255"/>
      <c r="Q1608" s="255"/>
      <c r="R1608" s="255"/>
      <c r="S1608" s="255"/>
      <c r="T1608" s="255"/>
      <c r="U1608" s="255"/>
      <c r="V1608" s="255"/>
      <c r="W1608" s="255"/>
      <c r="X1608" s="255"/>
      <c r="Y1608" s="255"/>
      <c r="Z1608" s="255"/>
    </row>
    <row r="1609" spans="1:26" ht="15">
      <c r="A1609" s="255"/>
      <c r="B1609" s="255"/>
      <c r="C1609" s="255"/>
      <c r="D1609" s="255"/>
      <c r="E1609" s="255"/>
      <c r="F1609" s="255"/>
      <c r="G1609" s="255"/>
      <c r="H1609" s="255"/>
      <c r="I1609" s="255"/>
      <c r="J1609" s="255"/>
      <c r="K1609" s="255"/>
      <c r="L1609" s="255"/>
      <c r="M1609" s="255"/>
      <c r="N1609" s="255"/>
      <c r="O1609" s="255"/>
      <c r="P1609" s="255"/>
      <c r="Q1609" s="255"/>
      <c r="R1609" s="255"/>
      <c r="S1609" s="255"/>
      <c r="T1609" s="255"/>
      <c r="U1609" s="255"/>
      <c r="V1609" s="255"/>
      <c r="W1609" s="255"/>
      <c r="X1609" s="255"/>
      <c r="Y1609" s="255"/>
      <c r="Z1609" s="255"/>
    </row>
    <row r="1610" spans="1:26" ht="15">
      <c r="A1610" s="255"/>
      <c r="B1610" s="255"/>
      <c r="C1610" s="255"/>
      <c r="D1610" s="255"/>
      <c r="E1610" s="255"/>
      <c r="F1610" s="255"/>
      <c r="G1610" s="255"/>
      <c r="H1610" s="255"/>
      <c r="I1610" s="255"/>
      <c r="J1610" s="255"/>
      <c r="K1610" s="255"/>
      <c r="L1610" s="255"/>
      <c r="M1610" s="255"/>
      <c r="N1610" s="255"/>
      <c r="O1610" s="255"/>
      <c r="P1610" s="255"/>
      <c r="Q1610" s="255"/>
      <c r="R1610" s="255"/>
      <c r="S1610" s="255"/>
      <c r="T1610" s="255"/>
      <c r="U1610" s="255"/>
      <c r="V1610" s="255"/>
      <c r="W1610" s="255"/>
      <c r="X1610" s="255"/>
      <c r="Y1610" s="255"/>
      <c r="Z1610" s="255"/>
    </row>
    <row r="1611" spans="1:26" ht="15">
      <c r="A1611" s="255"/>
      <c r="B1611" s="255"/>
      <c r="C1611" s="255"/>
      <c r="D1611" s="255"/>
      <c r="E1611" s="255"/>
      <c r="F1611" s="255"/>
      <c r="G1611" s="255"/>
      <c r="H1611" s="255"/>
      <c r="I1611" s="255"/>
      <c r="J1611" s="255"/>
      <c r="K1611" s="255"/>
      <c r="L1611" s="255"/>
      <c r="M1611" s="255"/>
      <c r="N1611" s="255"/>
      <c r="O1611" s="255"/>
      <c r="P1611" s="255"/>
      <c r="Q1611" s="255"/>
      <c r="R1611" s="255"/>
      <c r="S1611" s="255"/>
      <c r="T1611" s="255"/>
      <c r="U1611" s="255"/>
      <c r="V1611" s="255"/>
      <c r="W1611" s="255"/>
      <c r="X1611" s="255"/>
      <c r="Y1611" s="255"/>
      <c r="Z1611" s="255"/>
    </row>
    <row r="1612" spans="1:26" ht="15">
      <c r="A1612" s="255"/>
      <c r="B1612" s="255"/>
      <c r="C1612" s="255"/>
      <c r="D1612" s="255"/>
      <c r="E1612" s="255"/>
      <c r="F1612" s="255"/>
      <c r="G1612" s="255"/>
      <c r="H1612" s="255"/>
      <c r="I1612" s="255"/>
      <c r="J1612" s="255"/>
      <c r="K1612" s="255"/>
      <c r="L1612" s="255"/>
      <c r="M1612" s="255"/>
      <c r="N1612" s="255"/>
      <c r="O1612" s="255"/>
      <c r="P1612" s="255"/>
      <c r="Q1612" s="255"/>
      <c r="R1612" s="255"/>
      <c r="S1612" s="255"/>
      <c r="T1612" s="255"/>
      <c r="U1612" s="255"/>
      <c r="V1612" s="255"/>
      <c r="W1612" s="255"/>
      <c r="X1612" s="255"/>
      <c r="Y1612" s="255"/>
      <c r="Z1612" s="255"/>
    </row>
    <row r="1613" spans="1:26" ht="15">
      <c r="A1613" s="255"/>
      <c r="B1613" s="255"/>
      <c r="C1613" s="255"/>
      <c r="D1613" s="255"/>
      <c r="E1613" s="255"/>
      <c r="F1613" s="255"/>
      <c r="G1613" s="255"/>
      <c r="H1613" s="255"/>
      <c r="I1613" s="255"/>
      <c r="J1613" s="255"/>
      <c r="K1613" s="255"/>
      <c r="L1613" s="255"/>
      <c r="M1613" s="255"/>
      <c r="N1613" s="255"/>
      <c r="O1613" s="255"/>
      <c r="P1613" s="255"/>
      <c r="Q1613" s="255"/>
      <c r="R1613" s="255"/>
      <c r="S1613" s="255"/>
      <c r="T1613" s="255"/>
      <c r="U1613" s="255"/>
      <c r="V1613" s="255"/>
      <c r="W1613" s="255"/>
      <c r="X1613" s="255"/>
      <c r="Y1613" s="255"/>
      <c r="Z1613" s="255"/>
    </row>
    <row r="1614" spans="1:26" ht="15">
      <c r="A1614" s="255"/>
      <c r="B1614" s="255"/>
      <c r="C1614" s="255"/>
      <c r="D1614" s="255"/>
      <c r="E1614" s="255"/>
      <c r="F1614" s="255"/>
      <c r="G1614" s="255"/>
      <c r="H1614" s="255"/>
      <c r="I1614" s="255"/>
      <c r="J1614" s="255"/>
      <c r="K1614" s="255"/>
      <c r="L1614" s="255"/>
      <c r="M1614" s="255"/>
      <c r="N1614" s="255"/>
      <c r="O1614" s="255"/>
      <c r="P1614" s="255"/>
      <c r="Q1614" s="255"/>
      <c r="R1614" s="255"/>
      <c r="S1614" s="255"/>
      <c r="T1614" s="255"/>
      <c r="U1614" s="255"/>
      <c r="V1614" s="255"/>
      <c r="W1614" s="255"/>
      <c r="X1614" s="255"/>
      <c r="Y1614" s="255"/>
      <c r="Z1614" s="255"/>
    </row>
    <row r="1615" spans="1:26" ht="15">
      <c r="A1615" s="255"/>
      <c r="B1615" s="255"/>
      <c r="C1615" s="255"/>
      <c r="D1615" s="255"/>
      <c r="E1615" s="255"/>
      <c r="F1615" s="255"/>
      <c r="G1615" s="255"/>
      <c r="H1615" s="255"/>
      <c r="I1615" s="255"/>
      <c r="J1615" s="255"/>
      <c r="K1615" s="255"/>
      <c r="L1615" s="255"/>
      <c r="M1615" s="255"/>
      <c r="N1615" s="255"/>
      <c r="O1615" s="255"/>
      <c r="P1615" s="255"/>
      <c r="Q1615" s="255"/>
      <c r="R1615" s="255"/>
      <c r="S1615" s="255"/>
      <c r="T1615" s="255"/>
      <c r="U1615" s="255"/>
      <c r="V1615" s="255"/>
      <c r="W1615" s="255"/>
      <c r="X1615" s="255"/>
      <c r="Y1615" s="255"/>
      <c r="Z1615" s="255"/>
    </row>
    <row r="1616" spans="1:26" ht="15">
      <c r="A1616" s="255"/>
      <c r="B1616" s="255"/>
      <c r="C1616" s="255"/>
      <c r="D1616" s="255"/>
      <c r="E1616" s="255"/>
      <c r="F1616" s="255"/>
      <c r="G1616" s="255"/>
      <c r="H1616" s="255"/>
      <c r="I1616" s="255"/>
      <c r="J1616" s="255"/>
      <c r="K1616" s="255"/>
      <c r="L1616" s="255"/>
      <c r="M1616" s="255"/>
      <c r="N1616" s="255"/>
      <c r="O1616" s="255"/>
      <c r="P1616" s="255"/>
      <c r="Q1616" s="255"/>
      <c r="R1616" s="255"/>
      <c r="S1616" s="255"/>
      <c r="T1616" s="255"/>
      <c r="U1616" s="255"/>
      <c r="V1616" s="255"/>
      <c r="W1616" s="255"/>
      <c r="X1616" s="255"/>
      <c r="Y1616" s="255"/>
      <c r="Z1616" s="255"/>
    </row>
    <row r="1617" spans="1:26" ht="15">
      <c r="A1617" s="255"/>
      <c r="B1617" s="255"/>
      <c r="C1617" s="255"/>
      <c r="D1617" s="255"/>
      <c r="E1617" s="255"/>
      <c r="F1617" s="255"/>
      <c r="G1617" s="255"/>
      <c r="H1617" s="255"/>
      <c r="I1617" s="255"/>
      <c r="J1617" s="255"/>
      <c r="K1617" s="255"/>
      <c r="L1617" s="255"/>
      <c r="M1617" s="255"/>
      <c r="N1617" s="255"/>
      <c r="O1617" s="255"/>
      <c r="P1617" s="255"/>
      <c r="Q1617" s="255"/>
      <c r="R1617" s="255"/>
      <c r="S1617" s="255"/>
      <c r="T1617" s="255"/>
      <c r="U1617" s="255"/>
      <c r="V1617" s="255"/>
      <c r="W1617" s="255"/>
      <c r="X1617" s="255"/>
      <c r="Y1617" s="255"/>
      <c r="Z1617" s="255"/>
    </row>
    <row r="1618" spans="1:26" ht="15">
      <c r="A1618" s="255"/>
      <c r="B1618" s="255"/>
      <c r="C1618" s="255"/>
      <c r="D1618" s="255"/>
      <c r="E1618" s="255"/>
      <c r="F1618" s="255"/>
      <c r="G1618" s="255"/>
      <c r="H1618" s="255"/>
      <c r="I1618" s="255"/>
      <c r="J1618" s="255"/>
      <c r="K1618" s="255"/>
      <c r="L1618" s="255"/>
      <c r="M1618" s="255"/>
      <c r="N1618" s="255"/>
      <c r="O1618" s="255"/>
      <c r="P1618" s="255"/>
      <c r="Q1618" s="255"/>
      <c r="R1618" s="255"/>
      <c r="S1618" s="255"/>
      <c r="T1618" s="255"/>
      <c r="U1618" s="255"/>
      <c r="V1618" s="255"/>
      <c r="W1618" s="255"/>
      <c r="X1618" s="255"/>
      <c r="Y1618" s="255"/>
      <c r="Z1618" s="255"/>
    </row>
    <row r="1619" spans="1:26" s="10" customFormat="1">
      <c r="A1619" s="319"/>
      <c r="B1619" s="319"/>
      <c r="C1619" s="319"/>
      <c r="D1619" s="319"/>
      <c r="E1619" s="319"/>
      <c r="F1619" s="319"/>
      <c r="G1619" s="319"/>
      <c r="H1619" s="319"/>
      <c r="I1619" s="319"/>
      <c r="J1619" s="319"/>
      <c r="K1619" s="319"/>
      <c r="L1619" s="319"/>
      <c r="M1619" s="319"/>
      <c r="N1619" s="319"/>
      <c r="O1619" s="319"/>
      <c r="P1619" s="319"/>
      <c r="Q1619" s="319"/>
      <c r="R1619" s="319"/>
      <c r="S1619" s="319"/>
      <c r="T1619" s="319"/>
      <c r="U1619" s="319"/>
      <c r="V1619" s="319"/>
      <c r="W1619" s="319"/>
      <c r="X1619" s="319"/>
      <c r="Y1619" s="319"/>
      <c r="Z1619" s="319"/>
    </row>
    <row r="1620" spans="1:26" ht="15">
      <c r="A1620" s="255"/>
      <c r="B1620" s="255"/>
      <c r="C1620" s="255"/>
      <c r="D1620" s="255"/>
      <c r="E1620" s="255"/>
      <c r="F1620" s="255"/>
      <c r="G1620" s="255"/>
      <c r="H1620" s="255"/>
      <c r="I1620" s="255"/>
      <c r="J1620" s="255"/>
      <c r="K1620" s="255"/>
      <c r="L1620" s="255"/>
      <c r="M1620" s="255"/>
      <c r="N1620" s="255"/>
      <c r="O1620" s="255"/>
      <c r="P1620" s="255"/>
      <c r="Q1620" s="255"/>
      <c r="R1620" s="255"/>
      <c r="S1620" s="255"/>
      <c r="T1620" s="255"/>
      <c r="U1620" s="255"/>
      <c r="V1620" s="255"/>
      <c r="W1620" s="255"/>
      <c r="X1620" s="255"/>
      <c r="Y1620" s="255"/>
      <c r="Z1620" s="255"/>
    </row>
    <row r="1621" spans="1:26" ht="15">
      <c r="A1621" s="255"/>
      <c r="B1621" s="255"/>
      <c r="C1621" s="255"/>
      <c r="D1621" s="255"/>
      <c r="E1621" s="255"/>
      <c r="F1621" s="255"/>
      <c r="G1621" s="255"/>
      <c r="H1621" s="255"/>
      <c r="I1621" s="255"/>
      <c r="J1621" s="255"/>
      <c r="K1621" s="255"/>
      <c r="L1621" s="255"/>
      <c r="M1621" s="255"/>
      <c r="N1621" s="255"/>
      <c r="O1621" s="255"/>
      <c r="P1621" s="255"/>
      <c r="Q1621" s="255"/>
      <c r="R1621" s="255"/>
      <c r="S1621" s="255"/>
      <c r="T1621" s="255"/>
      <c r="U1621" s="255"/>
      <c r="V1621" s="255"/>
      <c r="W1621" s="255"/>
      <c r="X1621" s="255"/>
      <c r="Y1621" s="255"/>
      <c r="Z1621" s="255"/>
    </row>
    <row r="1622" spans="1:26" ht="15">
      <c r="A1622" s="255"/>
      <c r="B1622" s="255"/>
      <c r="C1622" s="255"/>
      <c r="D1622" s="255"/>
      <c r="E1622" s="255"/>
      <c r="F1622" s="255"/>
      <c r="G1622" s="255"/>
      <c r="H1622" s="255"/>
      <c r="I1622" s="255"/>
      <c r="J1622" s="255"/>
      <c r="K1622" s="255"/>
      <c r="L1622" s="255"/>
      <c r="M1622" s="255"/>
      <c r="N1622" s="255"/>
      <c r="O1622" s="255"/>
      <c r="P1622" s="255"/>
      <c r="Q1622" s="255"/>
      <c r="R1622" s="255"/>
      <c r="S1622" s="255"/>
      <c r="T1622" s="255"/>
      <c r="U1622" s="255"/>
      <c r="V1622" s="255"/>
      <c r="W1622" s="255"/>
      <c r="X1622" s="255"/>
      <c r="Y1622" s="255"/>
      <c r="Z1622" s="255"/>
    </row>
    <row r="1623" spans="1:26" ht="15">
      <c r="A1623" s="255"/>
      <c r="B1623" s="255"/>
      <c r="C1623" s="255"/>
      <c r="D1623" s="255"/>
      <c r="E1623" s="255"/>
      <c r="F1623" s="255"/>
      <c r="G1623" s="255"/>
      <c r="H1623" s="255"/>
      <c r="I1623" s="255"/>
      <c r="J1623" s="255"/>
      <c r="K1623" s="255"/>
      <c r="L1623" s="255"/>
      <c r="M1623" s="255"/>
      <c r="N1623" s="255"/>
      <c r="O1623" s="255"/>
      <c r="P1623" s="255"/>
      <c r="Q1623" s="255"/>
      <c r="R1623" s="255"/>
      <c r="S1623" s="255"/>
      <c r="T1623" s="255"/>
      <c r="U1623" s="255"/>
      <c r="V1623" s="255"/>
      <c r="W1623" s="255"/>
      <c r="X1623" s="255"/>
      <c r="Y1623" s="255"/>
      <c r="Z1623" s="255"/>
    </row>
    <row r="1624" spans="1:26" ht="15">
      <c r="A1624" s="255"/>
      <c r="B1624" s="255"/>
      <c r="C1624" s="255"/>
      <c r="D1624" s="255"/>
      <c r="E1624" s="255"/>
      <c r="F1624" s="255"/>
      <c r="G1624" s="255"/>
      <c r="H1624" s="255"/>
      <c r="I1624" s="255"/>
      <c r="J1624" s="255"/>
      <c r="K1624" s="255"/>
      <c r="L1624" s="255"/>
      <c r="M1624" s="255"/>
      <c r="N1624" s="255"/>
      <c r="O1624" s="255"/>
      <c r="P1624" s="255"/>
      <c r="Q1624" s="255"/>
      <c r="R1624" s="255"/>
      <c r="S1624" s="255"/>
      <c r="T1624" s="255"/>
      <c r="U1624" s="255"/>
      <c r="V1624" s="255"/>
      <c r="W1624" s="255"/>
      <c r="X1624" s="255"/>
      <c r="Y1624" s="255"/>
      <c r="Z1624" s="255"/>
    </row>
    <row r="1625" spans="1:26" ht="15">
      <c r="A1625" s="255"/>
      <c r="B1625" s="255"/>
      <c r="C1625" s="255"/>
      <c r="D1625" s="255"/>
      <c r="E1625" s="255"/>
      <c r="F1625" s="255"/>
      <c r="G1625" s="255"/>
      <c r="H1625" s="255"/>
      <c r="I1625" s="255"/>
      <c r="J1625" s="255"/>
      <c r="K1625" s="255"/>
      <c r="L1625" s="255"/>
      <c r="M1625" s="255"/>
      <c r="N1625" s="255"/>
      <c r="O1625" s="255"/>
      <c r="P1625" s="255"/>
      <c r="Q1625" s="255"/>
      <c r="R1625" s="255"/>
      <c r="S1625" s="255"/>
      <c r="T1625" s="255"/>
      <c r="U1625" s="255"/>
      <c r="V1625" s="255"/>
      <c r="W1625" s="255"/>
      <c r="X1625" s="255"/>
      <c r="Y1625" s="255"/>
      <c r="Z1625" s="255"/>
    </row>
    <row r="1626" spans="1:26" ht="15">
      <c r="A1626" s="255"/>
      <c r="B1626" s="255"/>
      <c r="C1626" s="255"/>
      <c r="D1626" s="255"/>
      <c r="E1626" s="255"/>
      <c r="F1626" s="255"/>
      <c r="G1626" s="255"/>
      <c r="H1626" s="255"/>
      <c r="I1626" s="255"/>
      <c r="J1626" s="255"/>
      <c r="K1626" s="255"/>
      <c r="L1626" s="255"/>
      <c r="M1626" s="255"/>
      <c r="N1626" s="255"/>
      <c r="O1626" s="255"/>
      <c r="P1626" s="255"/>
      <c r="Q1626" s="255"/>
      <c r="R1626" s="255"/>
      <c r="S1626" s="255"/>
      <c r="T1626" s="255"/>
      <c r="U1626" s="255"/>
      <c r="V1626" s="255"/>
      <c r="W1626" s="255"/>
      <c r="X1626" s="255"/>
      <c r="Y1626" s="255"/>
      <c r="Z1626" s="255"/>
    </row>
    <row r="1627" spans="1:26" ht="15">
      <c r="A1627" s="255"/>
      <c r="B1627" s="255"/>
      <c r="C1627" s="255"/>
      <c r="D1627" s="255"/>
      <c r="E1627" s="255"/>
      <c r="F1627" s="255"/>
      <c r="G1627" s="255"/>
      <c r="H1627" s="255"/>
      <c r="I1627" s="255"/>
      <c r="J1627" s="255"/>
      <c r="K1627" s="255"/>
      <c r="L1627" s="255"/>
      <c r="M1627" s="255"/>
      <c r="N1627" s="255"/>
      <c r="O1627" s="255"/>
      <c r="P1627" s="255"/>
      <c r="Q1627" s="255"/>
      <c r="R1627" s="255"/>
      <c r="S1627" s="255"/>
      <c r="T1627" s="255"/>
      <c r="U1627" s="255"/>
      <c r="V1627" s="255"/>
      <c r="W1627" s="255"/>
      <c r="X1627" s="255"/>
      <c r="Y1627" s="255"/>
      <c r="Z1627" s="255"/>
    </row>
    <row r="1628" spans="1:26" ht="15">
      <c r="A1628" s="255"/>
      <c r="B1628" s="255"/>
      <c r="C1628" s="255"/>
      <c r="D1628" s="255"/>
      <c r="E1628" s="255"/>
      <c r="F1628" s="255"/>
      <c r="G1628" s="255"/>
      <c r="H1628" s="255"/>
      <c r="I1628" s="255"/>
      <c r="J1628" s="255"/>
      <c r="K1628" s="255"/>
      <c r="L1628" s="255"/>
      <c r="M1628" s="255"/>
      <c r="N1628" s="255"/>
      <c r="O1628" s="255"/>
      <c r="P1628" s="255"/>
      <c r="Q1628" s="255"/>
      <c r="R1628" s="255"/>
      <c r="S1628" s="255"/>
      <c r="T1628" s="255"/>
      <c r="U1628" s="255"/>
      <c r="V1628" s="255"/>
      <c r="W1628" s="255"/>
      <c r="X1628" s="255"/>
      <c r="Y1628" s="255"/>
      <c r="Z1628" s="255"/>
    </row>
    <row r="1629" spans="1:26" ht="15">
      <c r="A1629" s="255"/>
      <c r="B1629" s="255"/>
      <c r="C1629" s="255"/>
      <c r="D1629" s="255"/>
      <c r="E1629" s="255"/>
      <c r="F1629" s="255"/>
      <c r="G1629" s="255"/>
      <c r="H1629" s="255"/>
      <c r="I1629" s="255"/>
      <c r="J1629" s="255"/>
      <c r="K1629" s="255"/>
      <c r="L1629" s="255"/>
      <c r="M1629" s="255"/>
      <c r="N1629" s="255"/>
      <c r="O1629" s="255"/>
      <c r="P1629" s="255"/>
      <c r="Q1629" s="255"/>
      <c r="R1629" s="255"/>
      <c r="S1629" s="255"/>
      <c r="T1629" s="255"/>
      <c r="U1629" s="255"/>
      <c r="V1629" s="255"/>
      <c r="W1629" s="255"/>
      <c r="X1629" s="255"/>
      <c r="Y1629" s="255"/>
      <c r="Z1629" s="255"/>
    </row>
    <row r="1630" spans="1:26" ht="15">
      <c r="A1630" s="255"/>
      <c r="B1630" s="255"/>
      <c r="C1630" s="255"/>
      <c r="D1630" s="255"/>
      <c r="E1630" s="255"/>
      <c r="F1630" s="255"/>
      <c r="G1630" s="255"/>
      <c r="H1630" s="255"/>
      <c r="I1630" s="255"/>
      <c r="J1630" s="255"/>
      <c r="K1630" s="255"/>
      <c r="L1630" s="255"/>
      <c r="M1630" s="255"/>
      <c r="N1630" s="255"/>
      <c r="O1630" s="255"/>
      <c r="P1630" s="255"/>
      <c r="Q1630" s="255"/>
      <c r="R1630" s="255"/>
      <c r="S1630" s="255"/>
      <c r="T1630" s="255"/>
      <c r="U1630" s="255"/>
      <c r="V1630" s="255"/>
      <c r="W1630" s="255"/>
      <c r="X1630" s="255"/>
      <c r="Y1630" s="255"/>
      <c r="Z1630" s="255"/>
    </row>
    <row r="1631" spans="1:26" ht="15">
      <c r="A1631" s="255"/>
      <c r="B1631" s="255"/>
      <c r="C1631" s="255"/>
      <c r="D1631" s="255"/>
      <c r="E1631" s="255"/>
      <c r="F1631" s="255"/>
      <c r="G1631" s="255"/>
      <c r="H1631" s="255"/>
      <c r="I1631" s="255"/>
      <c r="J1631" s="255"/>
      <c r="K1631" s="255"/>
      <c r="L1631" s="255"/>
      <c r="M1631" s="255"/>
      <c r="N1631" s="255"/>
      <c r="O1631" s="255"/>
      <c r="P1631" s="255"/>
      <c r="Q1631" s="255"/>
      <c r="R1631" s="255"/>
      <c r="S1631" s="255"/>
      <c r="T1631" s="255"/>
      <c r="U1631" s="255"/>
      <c r="V1631" s="255"/>
      <c r="W1631" s="255"/>
      <c r="X1631" s="255"/>
      <c r="Y1631" s="255"/>
      <c r="Z1631" s="255"/>
    </row>
    <row r="1632" spans="1:26" s="10" customFormat="1">
      <c r="A1632" s="319"/>
      <c r="B1632" s="319"/>
      <c r="C1632" s="319"/>
      <c r="D1632" s="319"/>
      <c r="E1632" s="319"/>
      <c r="F1632" s="319"/>
      <c r="G1632" s="319"/>
      <c r="H1632" s="319"/>
      <c r="I1632" s="319"/>
      <c r="J1632" s="319"/>
      <c r="K1632" s="319"/>
      <c r="L1632" s="319"/>
      <c r="M1632" s="319"/>
      <c r="N1632" s="319"/>
      <c r="O1632" s="319"/>
      <c r="P1632" s="319"/>
      <c r="Q1632" s="319"/>
      <c r="R1632" s="319"/>
      <c r="S1632" s="319"/>
      <c r="T1632" s="319"/>
      <c r="U1632" s="319"/>
      <c r="V1632" s="319"/>
      <c r="W1632" s="319"/>
      <c r="X1632" s="319"/>
      <c r="Y1632" s="319"/>
      <c r="Z1632" s="319"/>
    </row>
    <row r="1633" spans="1:26" ht="15">
      <c r="A1633" s="255"/>
      <c r="B1633" s="255"/>
      <c r="C1633" s="255"/>
      <c r="D1633" s="255"/>
      <c r="E1633" s="255"/>
      <c r="F1633" s="255"/>
      <c r="G1633" s="255"/>
      <c r="H1633" s="255"/>
      <c r="I1633" s="255"/>
      <c r="J1633" s="255"/>
      <c r="K1633" s="255"/>
      <c r="L1633" s="255"/>
      <c r="M1633" s="255"/>
      <c r="N1633" s="255"/>
      <c r="O1633" s="255"/>
      <c r="P1633" s="255"/>
      <c r="Q1633" s="255"/>
      <c r="R1633" s="255"/>
      <c r="S1633" s="255"/>
      <c r="T1633" s="255"/>
      <c r="U1633" s="255"/>
      <c r="V1633" s="255"/>
      <c r="W1633" s="255"/>
      <c r="X1633" s="255"/>
      <c r="Y1633" s="255"/>
      <c r="Z1633" s="255"/>
    </row>
    <row r="1634" spans="1:26" ht="15">
      <c r="A1634" s="255"/>
      <c r="B1634" s="255"/>
      <c r="C1634" s="255"/>
      <c r="D1634" s="255"/>
      <c r="E1634" s="255"/>
      <c r="F1634" s="255"/>
      <c r="G1634" s="255"/>
      <c r="H1634" s="255"/>
      <c r="I1634" s="255"/>
      <c r="J1634" s="255"/>
      <c r="K1634" s="255"/>
      <c r="L1634" s="255"/>
      <c r="M1634" s="255"/>
      <c r="N1634" s="255"/>
      <c r="O1634" s="255"/>
      <c r="P1634" s="255"/>
      <c r="Q1634" s="255"/>
      <c r="R1634" s="255"/>
      <c r="S1634" s="255"/>
      <c r="T1634" s="255"/>
      <c r="U1634" s="255"/>
      <c r="V1634" s="255"/>
      <c r="W1634" s="255"/>
      <c r="X1634" s="255"/>
      <c r="Y1634" s="255"/>
      <c r="Z1634" s="255"/>
    </row>
    <row r="1635" spans="1:26" ht="15">
      <c r="A1635" s="255"/>
      <c r="B1635" s="255"/>
      <c r="C1635" s="255"/>
      <c r="D1635" s="255"/>
      <c r="E1635" s="255"/>
      <c r="F1635" s="255"/>
      <c r="G1635" s="255"/>
      <c r="H1635" s="255"/>
      <c r="I1635" s="255"/>
      <c r="J1635" s="255"/>
      <c r="K1635" s="255"/>
      <c r="L1635" s="255"/>
      <c r="M1635" s="255"/>
      <c r="N1635" s="255"/>
      <c r="O1635" s="255"/>
      <c r="P1635" s="255"/>
      <c r="Q1635" s="255"/>
      <c r="R1635" s="255"/>
      <c r="S1635" s="255"/>
      <c r="T1635" s="255"/>
      <c r="U1635" s="255"/>
      <c r="V1635" s="255"/>
      <c r="W1635" s="255"/>
      <c r="X1635" s="255"/>
      <c r="Y1635" s="255"/>
      <c r="Z1635" s="255"/>
    </row>
    <row r="1636" spans="1:26" s="11" customFormat="1">
      <c r="A1636" s="259"/>
      <c r="B1636" s="259"/>
      <c r="C1636" s="259"/>
      <c r="D1636" s="259"/>
      <c r="E1636" s="259"/>
      <c r="F1636" s="259"/>
      <c r="G1636" s="259"/>
      <c r="H1636" s="259"/>
      <c r="I1636" s="259"/>
      <c r="J1636" s="259"/>
      <c r="K1636" s="259"/>
      <c r="L1636" s="259"/>
      <c r="M1636" s="259"/>
      <c r="N1636" s="259"/>
      <c r="O1636" s="259"/>
      <c r="P1636" s="259"/>
      <c r="Q1636" s="259"/>
      <c r="R1636" s="259"/>
      <c r="S1636" s="259"/>
      <c r="T1636" s="259"/>
      <c r="U1636" s="259"/>
      <c r="V1636" s="259"/>
      <c r="W1636" s="259"/>
      <c r="X1636" s="259"/>
      <c r="Y1636" s="259"/>
      <c r="Z1636" s="259"/>
    </row>
    <row r="1637" spans="1:26" s="11" customFormat="1">
      <c r="A1637" s="259"/>
      <c r="B1637" s="259"/>
      <c r="C1637" s="259"/>
      <c r="D1637" s="259"/>
      <c r="E1637" s="259"/>
      <c r="F1637" s="259"/>
      <c r="G1637" s="259"/>
      <c r="H1637" s="259"/>
      <c r="I1637" s="259"/>
      <c r="J1637" s="259"/>
      <c r="K1637" s="259"/>
      <c r="L1637" s="259"/>
      <c r="M1637" s="259"/>
      <c r="N1637" s="259"/>
      <c r="O1637" s="259"/>
      <c r="P1637" s="259"/>
      <c r="Q1637" s="259"/>
      <c r="R1637" s="259"/>
      <c r="S1637" s="259"/>
      <c r="T1637" s="259"/>
      <c r="U1637" s="259"/>
      <c r="V1637" s="259"/>
      <c r="W1637" s="259"/>
      <c r="X1637" s="259"/>
      <c r="Y1637" s="259"/>
      <c r="Z1637" s="259"/>
    </row>
    <row r="1638" spans="1:26" s="11" customFormat="1">
      <c r="A1638" s="259"/>
      <c r="B1638" s="259"/>
      <c r="C1638" s="259"/>
      <c r="D1638" s="259"/>
      <c r="E1638" s="259"/>
      <c r="F1638" s="259"/>
      <c r="G1638" s="259"/>
      <c r="H1638" s="259"/>
      <c r="I1638" s="259"/>
      <c r="J1638" s="259"/>
      <c r="K1638" s="259"/>
      <c r="L1638" s="259"/>
      <c r="M1638" s="259"/>
      <c r="N1638" s="259"/>
      <c r="O1638" s="259"/>
      <c r="P1638" s="259"/>
      <c r="Q1638" s="259"/>
      <c r="R1638" s="259"/>
      <c r="S1638" s="259"/>
      <c r="T1638" s="259"/>
      <c r="U1638" s="259"/>
      <c r="V1638" s="259"/>
      <c r="W1638" s="259"/>
      <c r="X1638" s="259"/>
      <c r="Y1638" s="259"/>
      <c r="Z1638" s="259"/>
    </row>
    <row r="1639" spans="1:26" ht="15">
      <c r="A1639" s="255"/>
      <c r="B1639" s="255"/>
      <c r="C1639" s="255"/>
      <c r="D1639" s="255"/>
      <c r="E1639" s="255"/>
      <c r="F1639" s="255"/>
      <c r="G1639" s="255"/>
      <c r="H1639" s="255"/>
      <c r="I1639" s="255"/>
      <c r="J1639" s="255"/>
      <c r="K1639" s="255"/>
      <c r="L1639" s="255"/>
      <c r="M1639" s="255"/>
      <c r="N1639" s="255"/>
      <c r="O1639" s="255"/>
      <c r="P1639" s="255"/>
      <c r="Q1639" s="255"/>
      <c r="R1639" s="255"/>
      <c r="S1639" s="255"/>
      <c r="T1639" s="255"/>
      <c r="U1639" s="255"/>
      <c r="V1639" s="255"/>
      <c r="W1639" s="255"/>
      <c r="X1639" s="255"/>
      <c r="Y1639" s="255"/>
      <c r="Z1639" s="255"/>
    </row>
    <row r="1640" spans="1:26" ht="15">
      <c r="A1640" s="255"/>
      <c r="B1640" s="255"/>
      <c r="C1640" s="255"/>
      <c r="D1640" s="255"/>
      <c r="E1640" s="255"/>
      <c r="F1640" s="255"/>
      <c r="G1640" s="255"/>
      <c r="H1640" s="255"/>
      <c r="I1640" s="255"/>
      <c r="J1640" s="255"/>
      <c r="K1640" s="255"/>
      <c r="L1640" s="255"/>
      <c r="M1640" s="255"/>
      <c r="N1640" s="255"/>
      <c r="O1640" s="255"/>
      <c r="P1640" s="255"/>
      <c r="Q1640" s="255"/>
      <c r="R1640" s="255"/>
      <c r="S1640" s="255"/>
      <c r="T1640" s="255"/>
      <c r="U1640" s="255"/>
      <c r="V1640" s="255"/>
      <c r="W1640" s="255"/>
      <c r="X1640" s="255"/>
      <c r="Y1640" s="255"/>
      <c r="Z1640" s="255"/>
    </row>
    <row r="1641" spans="1:26" ht="15">
      <c r="A1641" s="255"/>
      <c r="B1641" s="255"/>
      <c r="C1641" s="255"/>
      <c r="D1641" s="255"/>
      <c r="E1641" s="255"/>
      <c r="F1641" s="255"/>
      <c r="G1641" s="255"/>
      <c r="H1641" s="255"/>
      <c r="I1641" s="255"/>
      <c r="J1641" s="255"/>
      <c r="K1641" s="255"/>
      <c r="L1641" s="255"/>
      <c r="M1641" s="255"/>
      <c r="N1641" s="255"/>
      <c r="O1641" s="255"/>
      <c r="P1641" s="255"/>
      <c r="Q1641" s="255"/>
      <c r="R1641" s="255"/>
      <c r="S1641" s="255"/>
      <c r="T1641" s="255"/>
      <c r="U1641" s="255"/>
      <c r="V1641" s="255"/>
      <c r="W1641" s="255"/>
      <c r="X1641" s="255"/>
      <c r="Y1641" s="255"/>
      <c r="Z1641" s="255"/>
    </row>
    <row r="1642" spans="1:26" ht="15">
      <c r="A1642" s="255"/>
      <c r="B1642" s="255"/>
      <c r="C1642" s="255"/>
      <c r="D1642" s="255"/>
      <c r="E1642" s="255"/>
      <c r="F1642" s="255"/>
      <c r="G1642" s="255"/>
      <c r="H1642" s="255"/>
      <c r="I1642" s="255"/>
      <c r="J1642" s="255"/>
      <c r="K1642" s="255"/>
      <c r="L1642" s="255"/>
      <c r="M1642" s="255"/>
      <c r="N1642" s="255"/>
      <c r="O1642" s="255"/>
      <c r="P1642" s="255"/>
      <c r="Q1642" s="255"/>
      <c r="R1642" s="255"/>
      <c r="S1642" s="255"/>
      <c r="T1642" s="255"/>
      <c r="U1642" s="255"/>
      <c r="V1642" s="255"/>
      <c r="W1642" s="255"/>
      <c r="X1642" s="255"/>
      <c r="Y1642" s="255"/>
      <c r="Z1642" s="255"/>
    </row>
    <row r="1643" spans="1:26" ht="15">
      <c r="A1643" s="255"/>
      <c r="B1643" s="255"/>
      <c r="C1643" s="255"/>
      <c r="D1643" s="255"/>
      <c r="E1643" s="255"/>
      <c r="F1643" s="255"/>
      <c r="G1643" s="255"/>
      <c r="H1643" s="255"/>
      <c r="I1643" s="255"/>
      <c r="J1643" s="255"/>
      <c r="K1643" s="255"/>
      <c r="L1643" s="255"/>
      <c r="M1643" s="255"/>
      <c r="N1643" s="255"/>
      <c r="O1643" s="255"/>
      <c r="P1643" s="255"/>
      <c r="Q1643" s="255"/>
      <c r="R1643" s="255"/>
      <c r="S1643" s="255"/>
      <c r="T1643" s="255"/>
      <c r="U1643" s="255"/>
      <c r="V1643" s="255"/>
      <c r="W1643" s="255"/>
      <c r="X1643" s="255"/>
      <c r="Y1643" s="255"/>
      <c r="Z1643" s="255"/>
    </row>
    <row r="1644" spans="1:26" ht="15">
      <c r="A1644" s="255"/>
      <c r="B1644" s="255"/>
      <c r="C1644" s="255"/>
      <c r="D1644" s="255"/>
      <c r="E1644" s="255"/>
      <c r="F1644" s="255"/>
      <c r="G1644" s="255"/>
      <c r="H1644" s="255"/>
      <c r="I1644" s="255"/>
      <c r="J1644" s="255"/>
      <c r="K1644" s="255"/>
      <c r="L1644" s="255"/>
      <c r="M1644" s="255"/>
      <c r="N1644" s="255"/>
      <c r="O1644" s="255"/>
      <c r="P1644" s="255"/>
      <c r="Q1644" s="255"/>
      <c r="R1644" s="255"/>
      <c r="S1644" s="255"/>
      <c r="T1644" s="255"/>
      <c r="U1644" s="255"/>
      <c r="V1644" s="255"/>
      <c r="W1644" s="255"/>
      <c r="X1644" s="255"/>
      <c r="Y1644" s="255"/>
      <c r="Z1644" s="255"/>
    </row>
    <row r="1645" spans="1:26" ht="15">
      <c r="A1645" s="255"/>
      <c r="B1645" s="255"/>
      <c r="C1645" s="255"/>
      <c r="D1645" s="255"/>
      <c r="E1645" s="255"/>
      <c r="F1645" s="255"/>
      <c r="G1645" s="255"/>
      <c r="H1645" s="255"/>
      <c r="I1645" s="255"/>
      <c r="J1645" s="255"/>
      <c r="K1645" s="255"/>
      <c r="L1645" s="255"/>
      <c r="M1645" s="255"/>
      <c r="N1645" s="255"/>
      <c r="O1645" s="255"/>
      <c r="P1645" s="255"/>
      <c r="Q1645" s="255"/>
      <c r="R1645" s="255"/>
      <c r="S1645" s="255"/>
      <c r="T1645" s="255"/>
      <c r="U1645" s="255"/>
      <c r="V1645" s="255"/>
      <c r="W1645" s="255"/>
      <c r="X1645" s="255"/>
      <c r="Y1645" s="255"/>
      <c r="Z1645" s="255"/>
    </row>
    <row r="1646" spans="1:26" ht="15">
      <c r="A1646" s="255"/>
      <c r="B1646" s="255"/>
      <c r="C1646" s="255"/>
      <c r="D1646" s="255"/>
      <c r="E1646" s="255"/>
      <c r="F1646" s="255"/>
      <c r="G1646" s="255"/>
      <c r="H1646" s="255"/>
      <c r="I1646" s="255"/>
      <c r="J1646" s="255"/>
      <c r="K1646" s="255"/>
      <c r="L1646" s="255"/>
      <c r="M1646" s="255"/>
      <c r="N1646" s="255"/>
      <c r="O1646" s="255"/>
      <c r="P1646" s="255"/>
      <c r="Q1646" s="255"/>
      <c r="R1646" s="255"/>
      <c r="S1646" s="255"/>
      <c r="T1646" s="255"/>
      <c r="U1646" s="255"/>
      <c r="V1646" s="255"/>
      <c r="W1646" s="255"/>
      <c r="X1646" s="255"/>
      <c r="Y1646" s="255"/>
      <c r="Z1646" s="255"/>
    </row>
    <row r="1647" spans="1:26" ht="15">
      <c r="A1647" s="255"/>
      <c r="B1647" s="255"/>
      <c r="C1647" s="255"/>
      <c r="D1647" s="255"/>
      <c r="E1647" s="255"/>
      <c r="F1647" s="255"/>
      <c r="G1647" s="255"/>
      <c r="H1647" s="255"/>
      <c r="I1647" s="255"/>
      <c r="J1647" s="255"/>
      <c r="K1647" s="255"/>
      <c r="L1647" s="255"/>
      <c r="M1647" s="255"/>
      <c r="N1647" s="255"/>
      <c r="O1647" s="255"/>
      <c r="P1647" s="255"/>
      <c r="Q1647" s="255"/>
      <c r="R1647" s="255"/>
      <c r="S1647" s="255"/>
      <c r="T1647" s="255"/>
      <c r="U1647" s="255"/>
      <c r="V1647" s="255"/>
      <c r="W1647" s="255"/>
      <c r="X1647" s="255"/>
      <c r="Y1647" s="255"/>
      <c r="Z1647" s="255"/>
    </row>
    <row r="1648" spans="1:26" ht="15">
      <c r="A1648" s="255"/>
      <c r="B1648" s="255"/>
      <c r="C1648" s="255"/>
      <c r="D1648" s="255"/>
      <c r="E1648" s="255"/>
      <c r="F1648" s="255"/>
      <c r="G1648" s="255"/>
      <c r="H1648" s="255"/>
      <c r="I1648" s="255"/>
      <c r="J1648" s="255"/>
      <c r="K1648" s="255"/>
      <c r="L1648" s="255"/>
      <c r="M1648" s="255"/>
      <c r="N1648" s="255"/>
      <c r="O1648" s="255"/>
      <c r="P1648" s="255"/>
      <c r="Q1648" s="255"/>
      <c r="R1648" s="255"/>
      <c r="S1648" s="255"/>
      <c r="T1648" s="255"/>
      <c r="U1648" s="255"/>
      <c r="V1648" s="255"/>
      <c r="W1648" s="255"/>
      <c r="X1648" s="255"/>
      <c r="Y1648" s="255"/>
      <c r="Z1648" s="255"/>
    </row>
    <row r="1649" spans="1:26" ht="15">
      <c r="A1649" s="255"/>
      <c r="B1649" s="255"/>
      <c r="C1649" s="255"/>
      <c r="D1649" s="255"/>
      <c r="E1649" s="255"/>
      <c r="F1649" s="255"/>
      <c r="G1649" s="255"/>
      <c r="H1649" s="255"/>
      <c r="I1649" s="255"/>
      <c r="J1649" s="255"/>
      <c r="K1649" s="255"/>
      <c r="L1649" s="255"/>
      <c r="M1649" s="255"/>
      <c r="N1649" s="255"/>
      <c r="O1649" s="255"/>
      <c r="P1649" s="255"/>
      <c r="Q1649" s="255"/>
      <c r="R1649" s="255"/>
      <c r="S1649" s="255"/>
      <c r="T1649" s="255"/>
      <c r="U1649" s="255"/>
      <c r="V1649" s="255"/>
      <c r="W1649" s="255"/>
      <c r="X1649" s="255"/>
      <c r="Y1649" s="255"/>
      <c r="Z1649" s="255"/>
    </row>
    <row r="1650" spans="1:26" ht="15">
      <c r="A1650" s="255"/>
      <c r="B1650" s="255"/>
      <c r="C1650" s="255"/>
      <c r="D1650" s="255"/>
      <c r="E1650" s="255"/>
      <c r="F1650" s="255"/>
      <c r="G1650" s="255"/>
      <c r="H1650" s="255"/>
      <c r="I1650" s="255"/>
      <c r="J1650" s="255"/>
      <c r="K1650" s="255"/>
      <c r="L1650" s="255"/>
      <c r="M1650" s="255"/>
      <c r="N1650" s="255"/>
      <c r="O1650" s="255"/>
      <c r="P1650" s="255"/>
      <c r="Q1650" s="255"/>
      <c r="R1650" s="255"/>
      <c r="S1650" s="255"/>
      <c r="T1650" s="255"/>
      <c r="U1650" s="255"/>
      <c r="V1650" s="255"/>
      <c r="W1650" s="255"/>
      <c r="X1650" s="255"/>
      <c r="Y1650" s="255"/>
      <c r="Z1650" s="255"/>
    </row>
    <row r="1651" spans="1:26" ht="15">
      <c r="A1651" s="255"/>
      <c r="B1651" s="255"/>
      <c r="C1651" s="255"/>
      <c r="D1651" s="255"/>
      <c r="E1651" s="255"/>
      <c r="F1651" s="255"/>
      <c r="G1651" s="255"/>
      <c r="H1651" s="255"/>
      <c r="I1651" s="255"/>
      <c r="J1651" s="255"/>
      <c r="K1651" s="255"/>
      <c r="L1651" s="255"/>
      <c r="M1651" s="255"/>
      <c r="N1651" s="255"/>
      <c r="O1651" s="255"/>
      <c r="P1651" s="255"/>
      <c r="Q1651" s="255"/>
      <c r="R1651" s="255"/>
      <c r="S1651" s="255"/>
      <c r="T1651" s="255"/>
      <c r="U1651" s="255"/>
      <c r="V1651" s="255"/>
      <c r="W1651" s="255"/>
      <c r="X1651" s="255"/>
      <c r="Y1651" s="255"/>
      <c r="Z1651" s="255"/>
    </row>
    <row r="1652" spans="1:26" ht="15">
      <c r="A1652" s="255"/>
      <c r="B1652" s="255"/>
      <c r="C1652" s="255"/>
      <c r="D1652" s="255"/>
      <c r="E1652" s="255"/>
      <c r="F1652" s="255"/>
      <c r="G1652" s="255"/>
      <c r="H1652" s="255"/>
      <c r="I1652" s="255"/>
      <c r="J1652" s="255"/>
      <c r="K1652" s="255"/>
      <c r="L1652" s="255"/>
      <c r="M1652" s="255"/>
      <c r="N1652" s="255"/>
      <c r="O1652" s="255"/>
      <c r="P1652" s="255"/>
      <c r="Q1652" s="255"/>
      <c r="R1652" s="255"/>
      <c r="S1652" s="255"/>
      <c r="T1652" s="255"/>
      <c r="U1652" s="255"/>
      <c r="V1652" s="255"/>
      <c r="W1652" s="255"/>
      <c r="X1652" s="255"/>
      <c r="Y1652" s="255"/>
      <c r="Z1652" s="255"/>
    </row>
    <row r="1653" spans="1:26" ht="15">
      <c r="A1653" s="255"/>
      <c r="B1653" s="255"/>
      <c r="C1653" s="255"/>
      <c r="D1653" s="255"/>
      <c r="E1653" s="255"/>
      <c r="F1653" s="255"/>
      <c r="G1653" s="255"/>
      <c r="H1653" s="255"/>
      <c r="I1653" s="255"/>
      <c r="J1653" s="255"/>
      <c r="K1653" s="255"/>
      <c r="L1653" s="255"/>
      <c r="M1653" s="255"/>
      <c r="N1653" s="255"/>
      <c r="O1653" s="255"/>
      <c r="P1653" s="255"/>
      <c r="Q1653" s="255"/>
      <c r="R1653" s="255"/>
      <c r="S1653" s="255"/>
      <c r="T1653" s="255"/>
      <c r="U1653" s="255"/>
      <c r="V1653" s="255"/>
      <c r="W1653" s="255"/>
      <c r="X1653" s="255"/>
      <c r="Y1653" s="255"/>
      <c r="Z1653" s="255"/>
    </row>
    <row r="1654" spans="1:26" ht="15">
      <c r="A1654" s="255"/>
      <c r="B1654" s="255"/>
      <c r="C1654" s="255"/>
      <c r="D1654" s="255"/>
      <c r="E1654" s="255"/>
      <c r="F1654" s="255"/>
      <c r="G1654" s="255"/>
      <c r="H1654" s="255"/>
      <c r="I1654" s="255"/>
      <c r="J1654" s="255"/>
      <c r="K1654" s="255"/>
      <c r="L1654" s="255"/>
      <c r="M1654" s="255"/>
      <c r="N1654" s="255"/>
      <c r="O1654" s="255"/>
      <c r="P1654" s="255"/>
      <c r="Q1654" s="255"/>
      <c r="R1654" s="255"/>
      <c r="S1654" s="255"/>
      <c r="T1654" s="255"/>
      <c r="U1654" s="255"/>
      <c r="V1654" s="255"/>
      <c r="W1654" s="255"/>
      <c r="X1654" s="255"/>
      <c r="Y1654" s="255"/>
      <c r="Z1654" s="255"/>
    </row>
    <row r="1655" spans="1:26" s="10" customFormat="1">
      <c r="A1655" s="319"/>
      <c r="B1655" s="319"/>
      <c r="C1655" s="319"/>
      <c r="D1655" s="319"/>
      <c r="E1655" s="319"/>
      <c r="F1655" s="319"/>
      <c r="G1655" s="319"/>
      <c r="H1655" s="319"/>
      <c r="I1655" s="319"/>
      <c r="J1655" s="319"/>
      <c r="K1655" s="319"/>
      <c r="L1655" s="319"/>
      <c r="M1655" s="319"/>
      <c r="N1655" s="319"/>
      <c r="O1655" s="319"/>
      <c r="P1655" s="319"/>
      <c r="Q1655" s="319"/>
      <c r="R1655" s="319"/>
      <c r="S1655" s="319"/>
      <c r="T1655" s="319"/>
      <c r="U1655" s="319"/>
      <c r="V1655" s="319"/>
      <c r="W1655" s="319"/>
      <c r="X1655" s="319"/>
      <c r="Y1655" s="319"/>
      <c r="Z1655" s="319"/>
    </row>
    <row r="1656" spans="1:26" ht="15">
      <c r="A1656" s="255"/>
      <c r="B1656" s="255"/>
      <c r="C1656" s="255"/>
      <c r="D1656" s="255"/>
      <c r="E1656" s="255"/>
      <c r="F1656" s="255"/>
      <c r="G1656" s="255"/>
      <c r="H1656" s="255"/>
      <c r="I1656" s="255"/>
      <c r="J1656" s="255"/>
      <c r="K1656" s="255"/>
      <c r="L1656" s="255"/>
      <c r="M1656" s="255"/>
      <c r="N1656" s="255"/>
      <c r="O1656" s="255"/>
      <c r="P1656" s="255"/>
      <c r="Q1656" s="255"/>
      <c r="R1656" s="255"/>
      <c r="S1656" s="255"/>
      <c r="T1656" s="255"/>
      <c r="U1656" s="255"/>
      <c r="V1656" s="255"/>
      <c r="W1656" s="255"/>
      <c r="X1656" s="255"/>
      <c r="Y1656" s="255"/>
      <c r="Z1656" s="255"/>
    </row>
    <row r="1657" spans="1:26" ht="15">
      <c r="A1657" s="255"/>
      <c r="B1657" s="255"/>
      <c r="C1657" s="255"/>
      <c r="D1657" s="255"/>
      <c r="E1657" s="255"/>
      <c r="F1657" s="255"/>
      <c r="G1657" s="255"/>
      <c r="H1657" s="255"/>
      <c r="I1657" s="255"/>
      <c r="J1657" s="255"/>
      <c r="K1657" s="255"/>
      <c r="L1657" s="255"/>
      <c r="M1657" s="255"/>
      <c r="N1657" s="255"/>
      <c r="O1657" s="255"/>
      <c r="P1657" s="255"/>
      <c r="Q1657" s="255"/>
      <c r="R1657" s="255"/>
      <c r="S1657" s="255"/>
      <c r="T1657" s="255"/>
      <c r="U1657" s="255"/>
      <c r="V1657" s="255"/>
      <c r="W1657" s="255"/>
      <c r="X1657" s="255"/>
      <c r="Y1657" s="255"/>
      <c r="Z1657" s="255"/>
    </row>
    <row r="1658" spans="1:26" s="11" customFormat="1">
      <c r="A1658" s="259"/>
      <c r="B1658" s="259"/>
      <c r="C1658" s="259"/>
      <c r="D1658" s="259"/>
      <c r="E1658" s="259"/>
      <c r="F1658" s="259"/>
      <c r="G1658" s="259"/>
      <c r="H1658" s="259"/>
      <c r="I1658" s="259"/>
      <c r="J1658" s="259"/>
      <c r="K1658" s="259"/>
      <c r="L1658" s="259"/>
      <c r="M1658" s="259"/>
      <c r="N1658" s="259"/>
      <c r="O1658" s="259"/>
      <c r="P1658" s="259"/>
      <c r="Q1658" s="259"/>
      <c r="R1658" s="259"/>
      <c r="S1658" s="259"/>
      <c r="T1658" s="259"/>
      <c r="U1658" s="259"/>
      <c r="V1658" s="259"/>
      <c r="W1658" s="259"/>
      <c r="X1658" s="259"/>
      <c r="Y1658" s="259"/>
      <c r="Z1658" s="259"/>
    </row>
    <row r="1659" spans="1:26" ht="15">
      <c r="A1659" s="255"/>
      <c r="B1659" s="255"/>
      <c r="C1659" s="255"/>
      <c r="D1659" s="255"/>
      <c r="E1659" s="255"/>
      <c r="F1659" s="255"/>
      <c r="G1659" s="255"/>
      <c r="H1659" s="255"/>
      <c r="I1659" s="255"/>
      <c r="J1659" s="255"/>
      <c r="K1659" s="255"/>
      <c r="L1659" s="255"/>
      <c r="M1659" s="255"/>
      <c r="N1659" s="255"/>
      <c r="O1659" s="255"/>
      <c r="P1659" s="255"/>
      <c r="Q1659" s="255"/>
      <c r="R1659" s="255"/>
      <c r="S1659" s="255"/>
      <c r="T1659" s="255"/>
      <c r="U1659" s="255"/>
      <c r="V1659" s="255"/>
      <c r="W1659" s="255"/>
      <c r="X1659" s="255"/>
      <c r="Y1659" s="255"/>
      <c r="Z1659" s="255"/>
    </row>
    <row r="1660" spans="1:26" ht="15">
      <c r="A1660" s="255"/>
      <c r="B1660" s="255"/>
      <c r="C1660" s="255"/>
      <c r="D1660" s="255"/>
      <c r="E1660" s="255"/>
      <c r="F1660" s="255"/>
      <c r="G1660" s="255"/>
      <c r="H1660" s="255"/>
      <c r="I1660" s="255"/>
      <c r="J1660" s="255"/>
      <c r="K1660" s="255"/>
      <c r="L1660" s="255"/>
      <c r="M1660" s="255"/>
      <c r="N1660" s="255"/>
      <c r="O1660" s="255"/>
      <c r="P1660" s="255"/>
      <c r="Q1660" s="255"/>
      <c r="R1660" s="255"/>
      <c r="S1660" s="255"/>
      <c r="T1660" s="255"/>
      <c r="U1660" s="255"/>
      <c r="V1660" s="255"/>
      <c r="W1660" s="255"/>
      <c r="X1660" s="255"/>
      <c r="Y1660" s="255"/>
      <c r="Z1660" s="255"/>
    </row>
    <row r="1661" spans="1:26" ht="15">
      <c r="A1661" s="255"/>
      <c r="B1661" s="255"/>
      <c r="C1661" s="255"/>
      <c r="D1661" s="255"/>
      <c r="E1661" s="255"/>
      <c r="F1661" s="255"/>
      <c r="G1661" s="255"/>
      <c r="H1661" s="255"/>
      <c r="I1661" s="255"/>
      <c r="J1661" s="255"/>
      <c r="K1661" s="255"/>
      <c r="L1661" s="255"/>
      <c r="M1661" s="255"/>
      <c r="N1661" s="255"/>
      <c r="O1661" s="255"/>
      <c r="P1661" s="255"/>
      <c r="Q1661" s="255"/>
      <c r="R1661" s="255"/>
      <c r="S1661" s="255"/>
      <c r="T1661" s="255"/>
      <c r="U1661" s="255"/>
      <c r="V1661" s="255"/>
      <c r="W1661" s="255"/>
      <c r="X1661" s="255"/>
      <c r="Y1661" s="255"/>
      <c r="Z1661" s="255"/>
    </row>
    <row r="1662" spans="1:26" ht="15">
      <c r="A1662" s="255"/>
      <c r="B1662" s="255"/>
      <c r="C1662" s="255"/>
      <c r="D1662" s="255"/>
      <c r="E1662" s="255"/>
      <c r="F1662" s="255"/>
      <c r="G1662" s="255"/>
      <c r="H1662" s="255"/>
      <c r="I1662" s="255"/>
      <c r="J1662" s="255"/>
      <c r="K1662" s="255"/>
      <c r="L1662" s="255"/>
      <c r="M1662" s="255"/>
      <c r="N1662" s="255"/>
      <c r="O1662" s="255"/>
      <c r="P1662" s="255"/>
      <c r="Q1662" s="255"/>
      <c r="R1662" s="255"/>
      <c r="S1662" s="255"/>
      <c r="T1662" s="255"/>
      <c r="U1662" s="255"/>
      <c r="V1662" s="255"/>
      <c r="W1662" s="255"/>
      <c r="X1662" s="255"/>
      <c r="Y1662" s="255"/>
      <c r="Z1662" s="255"/>
    </row>
    <row r="1663" spans="1:26" ht="15">
      <c r="A1663" s="255"/>
      <c r="B1663" s="255"/>
      <c r="C1663" s="255"/>
      <c r="D1663" s="255"/>
      <c r="E1663" s="255"/>
      <c r="F1663" s="255"/>
      <c r="G1663" s="255"/>
      <c r="H1663" s="255"/>
      <c r="I1663" s="255"/>
      <c r="J1663" s="255"/>
      <c r="K1663" s="255"/>
      <c r="L1663" s="255"/>
      <c r="M1663" s="255"/>
      <c r="N1663" s="255"/>
      <c r="O1663" s="255"/>
      <c r="P1663" s="255"/>
      <c r="Q1663" s="255"/>
      <c r="R1663" s="255"/>
      <c r="S1663" s="255"/>
      <c r="T1663" s="255"/>
      <c r="U1663" s="255"/>
      <c r="V1663" s="255"/>
      <c r="W1663" s="255"/>
      <c r="X1663" s="255"/>
      <c r="Y1663" s="255"/>
      <c r="Z1663" s="255"/>
    </row>
    <row r="1664" spans="1:26" ht="15">
      <c r="A1664" s="255"/>
      <c r="B1664" s="255"/>
      <c r="C1664" s="255"/>
      <c r="D1664" s="255"/>
      <c r="E1664" s="255"/>
      <c r="F1664" s="255"/>
      <c r="G1664" s="255"/>
      <c r="H1664" s="255"/>
      <c r="I1664" s="255"/>
      <c r="J1664" s="255"/>
      <c r="K1664" s="255"/>
      <c r="L1664" s="255"/>
      <c r="M1664" s="255"/>
      <c r="N1664" s="255"/>
      <c r="O1664" s="255"/>
      <c r="P1664" s="255"/>
      <c r="Q1664" s="255"/>
      <c r="R1664" s="255"/>
      <c r="S1664" s="255"/>
      <c r="T1664" s="255"/>
      <c r="U1664" s="255"/>
      <c r="V1664" s="255"/>
      <c r="W1664" s="255"/>
      <c r="X1664" s="255"/>
      <c r="Y1664" s="255"/>
      <c r="Z1664" s="255"/>
    </row>
    <row r="1665" spans="1:26" s="10" customFormat="1">
      <c r="A1665" s="319"/>
      <c r="B1665" s="319"/>
      <c r="C1665" s="319"/>
      <c r="D1665" s="319"/>
      <c r="E1665" s="319"/>
      <c r="F1665" s="319"/>
      <c r="G1665" s="319"/>
      <c r="H1665" s="319"/>
      <c r="I1665" s="319"/>
      <c r="J1665" s="319"/>
      <c r="K1665" s="319"/>
      <c r="L1665" s="319"/>
      <c r="M1665" s="319"/>
      <c r="N1665" s="319"/>
      <c r="O1665" s="319"/>
      <c r="P1665" s="319"/>
      <c r="Q1665" s="319"/>
      <c r="R1665" s="319"/>
      <c r="S1665" s="319"/>
      <c r="T1665" s="319"/>
      <c r="U1665" s="319"/>
      <c r="V1665" s="319"/>
      <c r="W1665" s="319"/>
      <c r="X1665" s="319"/>
      <c r="Y1665" s="319"/>
      <c r="Z1665" s="319"/>
    </row>
    <row r="1666" spans="1:26" ht="15">
      <c r="A1666" s="255"/>
      <c r="B1666" s="255"/>
      <c r="C1666" s="255"/>
      <c r="D1666" s="255"/>
      <c r="E1666" s="255"/>
      <c r="F1666" s="255"/>
      <c r="G1666" s="255"/>
      <c r="H1666" s="255"/>
      <c r="I1666" s="255"/>
      <c r="J1666" s="255"/>
      <c r="K1666" s="255"/>
      <c r="L1666" s="255"/>
      <c r="M1666" s="255"/>
      <c r="N1666" s="255"/>
      <c r="O1666" s="255"/>
      <c r="P1666" s="255"/>
      <c r="Q1666" s="255"/>
      <c r="R1666" s="255"/>
      <c r="S1666" s="255"/>
      <c r="T1666" s="255"/>
      <c r="U1666" s="255"/>
      <c r="V1666" s="255"/>
      <c r="W1666" s="255"/>
      <c r="X1666" s="255"/>
      <c r="Y1666" s="255"/>
      <c r="Z1666" s="255"/>
    </row>
    <row r="1667" spans="1:26" ht="15">
      <c r="A1667" s="255"/>
      <c r="B1667" s="255"/>
      <c r="C1667" s="255"/>
      <c r="D1667" s="255"/>
      <c r="E1667" s="255"/>
      <c r="F1667" s="255"/>
      <c r="G1667" s="255"/>
      <c r="H1667" s="255"/>
      <c r="I1667" s="255"/>
      <c r="J1667" s="255"/>
      <c r="K1667" s="255"/>
      <c r="L1667" s="255"/>
      <c r="M1667" s="255"/>
      <c r="N1667" s="255"/>
      <c r="O1667" s="255"/>
      <c r="P1667" s="255"/>
      <c r="Q1667" s="255"/>
      <c r="R1667" s="255"/>
      <c r="S1667" s="255"/>
      <c r="T1667" s="255"/>
      <c r="U1667" s="255"/>
      <c r="V1667" s="255"/>
      <c r="W1667" s="255"/>
      <c r="X1667" s="255"/>
      <c r="Y1667" s="255"/>
      <c r="Z1667" s="255"/>
    </row>
    <row r="1668" spans="1:26" ht="15">
      <c r="A1668" s="255"/>
      <c r="B1668" s="255"/>
      <c r="C1668" s="255"/>
      <c r="D1668" s="255"/>
      <c r="E1668" s="255"/>
      <c r="F1668" s="255"/>
      <c r="G1668" s="255"/>
      <c r="H1668" s="255"/>
      <c r="I1668" s="255"/>
      <c r="J1668" s="255"/>
      <c r="K1668" s="255"/>
      <c r="L1668" s="255"/>
      <c r="M1668" s="255"/>
      <c r="N1668" s="255"/>
      <c r="O1668" s="255"/>
      <c r="P1668" s="255"/>
      <c r="Q1668" s="255"/>
      <c r="R1668" s="255"/>
      <c r="S1668" s="255"/>
      <c r="T1668" s="255"/>
      <c r="U1668" s="255"/>
      <c r="V1668" s="255"/>
      <c r="W1668" s="255"/>
      <c r="X1668" s="255"/>
      <c r="Y1668" s="255"/>
      <c r="Z1668" s="255"/>
    </row>
    <row r="1669" spans="1:26" ht="15">
      <c r="A1669" s="255"/>
      <c r="B1669" s="255"/>
      <c r="C1669" s="255"/>
      <c r="D1669" s="255"/>
      <c r="E1669" s="255"/>
      <c r="F1669" s="255"/>
      <c r="G1669" s="255"/>
      <c r="H1669" s="255"/>
      <c r="I1669" s="255"/>
      <c r="J1669" s="255"/>
      <c r="K1669" s="255"/>
      <c r="L1669" s="255"/>
      <c r="M1669" s="255"/>
      <c r="N1669" s="255"/>
      <c r="O1669" s="255"/>
      <c r="P1669" s="255"/>
      <c r="Q1669" s="255"/>
      <c r="R1669" s="255"/>
      <c r="S1669" s="255"/>
      <c r="T1669" s="255"/>
      <c r="U1669" s="255"/>
      <c r="V1669" s="255"/>
      <c r="W1669" s="255"/>
      <c r="X1669" s="255"/>
      <c r="Y1669" s="255"/>
      <c r="Z1669" s="255"/>
    </row>
    <row r="1670" spans="1:26" ht="15">
      <c r="A1670" s="255"/>
      <c r="B1670" s="255"/>
      <c r="C1670" s="255"/>
      <c r="D1670" s="255"/>
      <c r="E1670" s="255"/>
      <c r="F1670" s="255"/>
      <c r="G1670" s="255"/>
      <c r="H1670" s="255"/>
      <c r="I1670" s="255"/>
      <c r="J1670" s="255"/>
      <c r="K1670" s="255"/>
      <c r="L1670" s="255"/>
      <c r="M1670" s="255"/>
      <c r="N1670" s="255"/>
      <c r="O1670" s="255"/>
      <c r="P1670" s="255"/>
      <c r="Q1670" s="255"/>
      <c r="R1670" s="255"/>
      <c r="S1670" s="255"/>
      <c r="T1670" s="255"/>
      <c r="U1670" s="255"/>
      <c r="V1670" s="255"/>
      <c r="W1670" s="255"/>
      <c r="X1670" s="255"/>
      <c r="Y1670" s="255"/>
      <c r="Z1670" s="255"/>
    </row>
    <row r="1671" spans="1:26" s="10" customFormat="1">
      <c r="A1671" s="319"/>
      <c r="B1671" s="319"/>
      <c r="C1671" s="319"/>
      <c r="D1671" s="319"/>
      <c r="E1671" s="319"/>
      <c r="F1671" s="319"/>
      <c r="G1671" s="319"/>
      <c r="H1671" s="319"/>
      <c r="I1671" s="319"/>
      <c r="J1671" s="319"/>
      <c r="K1671" s="319"/>
      <c r="L1671" s="319"/>
      <c r="M1671" s="319"/>
      <c r="N1671" s="319"/>
      <c r="O1671" s="319"/>
      <c r="P1671" s="319"/>
      <c r="Q1671" s="319"/>
      <c r="R1671" s="319"/>
      <c r="S1671" s="319"/>
      <c r="T1671" s="319"/>
      <c r="U1671" s="319"/>
      <c r="V1671" s="319"/>
      <c r="W1671" s="319"/>
      <c r="X1671" s="319"/>
      <c r="Y1671" s="319"/>
      <c r="Z1671" s="319"/>
    </row>
    <row r="1672" spans="1:26" ht="15">
      <c r="A1672" s="255"/>
      <c r="B1672" s="255"/>
      <c r="C1672" s="255"/>
      <c r="D1672" s="255"/>
      <c r="E1672" s="255"/>
      <c r="F1672" s="255"/>
      <c r="G1672" s="255"/>
      <c r="H1672" s="255"/>
      <c r="I1672" s="255"/>
      <c r="J1672" s="255"/>
      <c r="K1672" s="255"/>
      <c r="L1672" s="255"/>
      <c r="M1672" s="255"/>
      <c r="N1672" s="255"/>
      <c r="O1672" s="255"/>
      <c r="P1672" s="255"/>
      <c r="Q1672" s="255"/>
      <c r="R1672" s="255"/>
      <c r="S1672" s="255"/>
      <c r="T1672" s="255"/>
      <c r="U1672" s="255"/>
      <c r="V1672" s="255"/>
      <c r="W1672" s="255"/>
      <c r="X1672" s="255"/>
      <c r="Y1672" s="255"/>
      <c r="Z1672" s="255"/>
    </row>
    <row r="1673" spans="1:26" ht="15">
      <c r="A1673" s="255"/>
      <c r="B1673" s="255"/>
      <c r="C1673" s="255"/>
      <c r="D1673" s="255"/>
      <c r="E1673" s="255"/>
      <c r="F1673" s="255"/>
      <c r="G1673" s="255"/>
      <c r="H1673" s="255"/>
      <c r="I1673" s="255"/>
      <c r="J1673" s="255"/>
      <c r="K1673" s="255"/>
      <c r="L1673" s="255"/>
      <c r="M1673" s="255"/>
      <c r="N1673" s="255"/>
      <c r="O1673" s="255"/>
      <c r="P1673" s="255"/>
      <c r="Q1673" s="255"/>
      <c r="R1673" s="255"/>
      <c r="S1673" s="255"/>
      <c r="T1673" s="255"/>
      <c r="U1673" s="255"/>
      <c r="V1673" s="255"/>
      <c r="W1673" s="255"/>
      <c r="X1673" s="255"/>
      <c r="Y1673" s="255"/>
      <c r="Z1673" s="255"/>
    </row>
    <row r="1674" spans="1:26" ht="15">
      <c r="A1674" s="255"/>
      <c r="B1674" s="255"/>
      <c r="C1674" s="255"/>
      <c r="D1674" s="255"/>
      <c r="E1674" s="255"/>
      <c r="F1674" s="255"/>
      <c r="G1674" s="255"/>
      <c r="H1674" s="255"/>
      <c r="I1674" s="255"/>
      <c r="J1674" s="255"/>
      <c r="K1674" s="255"/>
      <c r="L1674" s="255"/>
      <c r="M1674" s="255"/>
      <c r="N1674" s="255"/>
      <c r="O1674" s="255"/>
      <c r="P1674" s="255"/>
      <c r="Q1674" s="255"/>
      <c r="R1674" s="255"/>
      <c r="S1674" s="255"/>
      <c r="T1674" s="255"/>
      <c r="U1674" s="255"/>
      <c r="V1674" s="255"/>
      <c r="W1674" s="255"/>
      <c r="X1674" s="255"/>
      <c r="Y1674" s="255"/>
      <c r="Z1674" s="255"/>
    </row>
    <row r="1675" spans="1:26" ht="15">
      <c r="A1675" s="255"/>
      <c r="B1675" s="255"/>
      <c r="C1675" s="255"/>
      <c r="D1675" s="255"/>
      <c r="E1675" s="255"/>
      <c r="F1675" s="255"/>
      <c r="G1675" s="255"/>
      <c r="H1675" s="255"/>
      <c r="I1675" s="255"/>
      <c r="J1675" s="255"/>
      <c r="K1675" s="255"/>
      <c r="L1675" s="255"/>
      <c r="M1675" s="255"/>
      <c r="N1675" s="255"/>
      <c r="O1675" s="255"/>
      <c r="P1675" s="255"/>
      <c r="Q1675" s="255"/>
      <c r="R1675" s="255"/>
      <c r="S1675" s="255"/>
      <c r="T1675" s="255"/>
      <c r="U1675" s="255"/>
      <c r="V1675" s="255"/>
      <c r="W1675" s="255"/>
      <c r="X1675" s="255"/>
      <c r="Y1675" s="255"/>
      <c r="Z1675" s="255"/>
    </row>
    <row r="1676" spans="1:26" ht="15">
      <c r="A1676" s="255"/>
      <c r="B1676" s="255"/>
      <c r="C1676" s="255"/>
      <c r="D1676" s="255"/>
      <c r="E1676" s="255"/>
      <c r="F1676" s="255"/>
      <c r="G1676" s="255"/>
      <c r="H1676" s="255"/>
      <c r="I1676" s="255"/>
      <c r="J1676" s="255"/>
      <c r="K1676" s="255"/>
      <c r="L1676" s="255"/>
      <c r="M1676" s="255"/>
      <c r="N1676" s="255"/>
      <c r="O1676" s="255"/>
      <c r="P1676" s="255"/>
      <c r="Q1676" s="255"/>
      <c r="R1676" s="255"/>
      <c r="S1676" s="255"/>
      <c r="T1676" s="255"/>
      <c r="U1676" s="255"/>
      <c r="V1676" s="255"/>
      <c r="W1676" s="255"/>
      <c r="X1676" s="255"/>
      <c r="Y1676" s="255"/>
      <c r="Z1676" s="255"/>
    </row>
    <row r="1677" spans="1:26" ht="15">
      <c r="A1677" s="255"/>
      <c r="B1677" s="255"/>
      <c r="C1677" s="255"/>
      <c r="D1677" s="255"/>
      <c r="E1677" s="255"/>
      <c r="F1677" s="255"/>
      <c r="G1677" s="255"/>
      <c r="H1677" s="255"/>
      <c r="I1677" s="255"/>
      <c r="J1677" s="255"/>
      <c r="K1677" s="255"/>
      <c r="L1677" s="255"/>
      <c r="M1677" s="255"/>
      <c r="N1677" s="255"/>
      <c r="O1677" s="255"/>
      <c r="P1677" s="255"/>
      <c r="Q1677" s="255"/>
      <c r="R1677" s="255"/>
      <c r="S1677" s="255"/>
      <c r="T1677" s="255"/>
      <c r="U1677" s="255"/>
      <c r="V1677" s="255"/>
      <c r="W1677" s="255"/>
      <c r="X1677" s="255"/>
      <c r="Y1677" s="255"/>
      <c r="Z1677" s="255"/>
    </row>
    <row r="1678" spans="1:26" s="7" customFormat="1">
      <c r="A1678" s="251"/>
      <c r="B1678" s="251"/>
      <c r="C1678" s="251"/>
      <c r="D1678" s="251"/>
      <c r="E1678" s="251"/>
      <c r="F1678" s="251"/>
      <c r="G1678" s="251"/>
      <c r="H1678" s="251"/>
      <c r="I1678" s="251"/>
      <c r="J1678" s="251"/>
      <c r="K1678" s="251"/>
      <c r="L1678" s="251"/>
      <c r="M1678" s="251"/>
      <c r="N1678" s="251"/>
      <c r="O1678" s="251"/>
      <c r="P1678" s="251"/>
      <c r="Q1678" s="251"/>
      <c r="R1678" s="251"/>
      <c r="S1678" s="251"/>
      <c r="T1678" s="251"/>
      <c r="U1678" s="251"/>
      <c r="V1678" s="251"/>
      <c r="W1678" s="251"/>
      <c r="X1678" s="251"/>
      <c r="Y1678" s="251"/>
      <c r="Z1678" s="251"/>
    </row>
    <row r="1679" spans="1:26" s="7" customFormat="1">
      <c r="A1679" s="251"/>
      <c r="B1679" s="251"/>
      <c r="C1679" s="251"/>
      <c r="D1679" s="251"/>
      <c r="E1679" s="251"/>
      <c r="F1679" s="251"/>
      <c r="G1679" s="251"/>
      <c r="H1679" s="251"/>
      <c r="I1679" s="251"/>
      <c r="J1679" s="251"/>
      <c r="K1679" s="251"/>
      <c r="L1679" s="251"/>
      <c r="M1679" s="251"/>
      <c r="N1679" s="251"/>
      <c r="O1679" s="251"/>
      <c r="P1679" s="251"/>
      <c r="Q1679" s="251"/>
      <c r="R1679" s="251"/>
      <c r="S1679" s="251"/>
      <c r="T1679" s="251"/>
      <c r="U1679" s="251"/>
      <c r="V1679" s="251"/>
      <c r="W1679" s="251"/>
      <c r="X1679" s="251"/>
      <c r="Y1679" s="251"/>
      <c r="Z1679" s="251"/>
    </row>
    <row r="1680" spans="1:26" s="7" customFormat="1">
      <c r="A1680" s="251"/>
      <c r="B1680" s="251"/>
      <c r="C1680" s="251"/>
      <c r="D1680" s="251"/>
      <c r="E1680" s="251"/>
      <c r="F1680" s="251"/>
      <c r="G1680" s="251"/>
      <c r="H1680" s="251"/>
      <c r="I1680" s="251"/>
      <c r="J1680" s="251"/>
      <c r="K1680" s="251"/>
      <c r="L1680" s="251"/>
      <c r="M1680" s="251"/>
      <c r="N1680" s="251"/>
      <c r="O1680" s="251"/>
      <c r="P1680" s="251"/>
      <c r="Q1680" s="251"/>
      <c r="R1680" s="251"/>
      <c r="S1680" s="251"/>
      <c r="T1680" s="251"/>
      <c r="U1680" s="251"/>
      <c r="V1680" s="251"/>
      <c r="W1680" s="251"/>
      <c r="X1680" s="251"/>
      <c r="Y1680" s="251"/>
      <c r="Z1680" s="251"/>
    </row>
    <row r="1681" spans="1:26" s="7" customFormat="1">
      <c r="A1681" s="251"/>
      <c r="B1681" s="251"/>
      <c r="C1681" s="251"/>
      <c r="D1681" s="251"/>
      <c r="E1681" s="251"/>
      <c r="F1681" s="251"/>
      <c r="G1681" s="251"/>
      <c r="H1681" s="251"/>
      <c r="I1681" s="251"/>
      <c r="J1681" s="251"/>
      <c r="K1681" s="251"/>
      <c r="L1681" s="251"/>
      <c r="M1681" s="251"/>
      <c r="N1681" s="251"/>
      <c r="O1681" s="251"/>
      <c r="P1681" s="251"/>
      <c r="Q1681" s="251"/>
      <c r="R1681" s="251"/>
      <c r="S1681" s="251"/>
      <c r="T1681" s="251"/>
      <c r="U1681" s="251"/>
      <c r="V1681" s="251"/>
      <c r="W1681" s="251"/>
      <c r="X1681" s="251"/>
      <c r="Y1681" s="251"/>
      <c r="Z1681" s="251"/>
    </row>
    <row r="1682" spans="1:26" s="7" customFormat="1">
      <c r="A1682" s="251"/>
      <c r="B1682" s="251"/>
      <c r="C1682" s="251"/>
      <c r="D1682" s="251"/>
      <c r="E1682" s="251"/>
      <c r="F1682" s="251"/>
      <c r="G1682" s="251"/>
      <c r="H1682" s="251"/>
      <c r="I1682" s="251"/>
      <c r="J1682" s="251"/>
      <c r="K1682" s="251"/>
      <c r="L1682" s="251"/>
      <c r="M1682" s="251"/>
      <c r="N1682" s="251"/>
      <c r="O1682" s="251"/>
      <c r="P1682" s="251"/>
      <c r="Q1682" s="251"/>
      <c r="R1682" s="251"/>
      <c r="S1682" s="251"/>
      <c r="T1682" s="251"/>
      <c r="U1682" s="251"/>
      <c r="V1682" s="251"/>
      <c r="W1682" s="251"/>
      <c r="X1682" s="251"/>
      <c r="Y1682" s="251"/>
      <c r="Z1682" s="251"/>
    </row>
    <row r="1683" spans="1:26" s="7" customFormat="1">
      <c r="A1683" s="251"/>
      <c r="B1683" s="251"/>
      <c r="C1683" s="251"/>
      <c r="D1683" s="251"/>
      <c r="E1683" s="251"/>
      <c r="F1683" s="251"/>
      <c r="G1683" s="251"/>
      <c r="H1683" s="251"/>
      <c r="I1683" s="251"/>
      <c r="J1683" s="251"/>
      <c r="K1683" s="251"/>
      <c r="L1683" s="251"/>
      <c r="M1683" s="251"/>
      <c r="N1683" s="251"/>
      <c r="O1683" s="251"/>
      <c r="P1683" s="251"/>
      <c r="Q1683" s="251"/>
      <c r="R1683" s="251"/>
      <c r="S1683" s="251"/>
      <c r="T1683" s="251"/>
      <c r="U1683" s="251"/>
      <c r="V1683" s="251"/>
      <c r="W1683" s="251"/>
      <c r="X1683" s="251"/>
      <c r="Y1683" s="251"/>
      <c r="Z1683" s="251"/>
    </row>
    <row r="1684" spans="1:26" s="7" customFormat="1">
      <c r="A1684" s="251"/>
      <c r="B1684" s="251"/>
      <c r="C1684" s="251"/>
      <c r="D1684" s="251"/>
      <c r="E1684" s="251"/>
      <c r="F1684" s="251"/>
      <c r="G1684" s="251"/>
      <c r="H1684" s="251"/>
      <c r="I1684" s="251"/>
      <c r="J1684" s="251"/>
      <c r="K1684" s="251"/>
      <c r="L1684" s="251"/>
      <c r="M1684" s="251"/>
      <c r="N1684" s="251"/>
      <c r="O1684" s="251"/>
      <c r="P1684" s="251"/>
      <c r="Q1684" s="251"/>
      <c r="R1684" s="251"/>
      <c r="S1684" s="251"/>
      <c r="T1684" s="251"/>
      <c r="U1684" s="251"/>
      <c r="V1684" s="251"/>
      <c r="W1684" s="251"/>
      <c r="X1684" s="251"/>
      <c r="Y1684" s="251"/>
      <c r="Z1684" s="251"/>
    </row>
    <row r="1685" spans="1:26" s="7" customFormat="1">
      <c r="A1685" s="251"/>
      <c r="B1685" s="251"/>
      <c r="C1685" s="251"/>
      <c r="D1685" s="251"/>
      <c r="E1685" s="251"/>
      <c r="F1685" s="251"/>
      <c r="G1685" s="251"/>
      <c r="H1685" s="251"/>
      <c r="I1685" s="251"/>
      <c r="J1685" s="251"/>
      <c r="K1685" s="251"/>
      <c r="L1685" s="251"/>
      <c r="M1685" s="251"/>
      <c r="N1685" s="251"/>
      <c r="O1685" s="251"/>
      <c r="P1685" s="251"/>
      <c r="Q1685" s="251"/>
      <c r="R1685" s="251"/>
      <c r="S1685" s="251"/>
      <c r="T1685" s="251"/>
      <c r="U1685" s="251"/>
      <c r="V1685" s="251"/>
      <c r="W1685" s="251"/>
      <c r="X1685" s="251"/>
      <c r="Y1685" s="251"/>
      <c r="Z1685" s="251"/>
    </row>
    <row r="1686" spans="1:26" s="7" customFormat="1">
      <c r="A1686" s="251"/>
      <c r="B1686" s="251"/>
      <c r="C1686" s="251"/>
      <c r="D1686" s="251"/>
      <c r="E1686" s="251"/>
      <c r="F1686" s="251"/>
      <c r="G1686" s="251"/>
      <c r="H1686" s="251"/>
      <c r="I1686" s="251"/>
      <c r="J1686" s="251"/>
      <c r="K1686" s="251"/>
      <c r="L1686" s="251"/>
      <c r="M1686" s="251"/>
      <c r="N1686" s="251"/>
      <c r="O1686" s="251"/>
      <c r="P1686" s="251"/>
      <c r="Q1686" s="251"/>
      <c r="R1686" s="251"/>
      <c r="S1686" s="251"/>
      <c r="T1686" s="251"/>
      <c r="U1686" s="251"/>
      <c r="V1686" s="251"/>
      <c r="W1686" s="251"/>
      <c r="X1686" s="251"/>
      <c r="Y1686" s="251"/>
      <c r="Z1686" s="251"/>
    </row>
    <row r="1687" spans="1:26" s="7" customFormat="1">
      <c r="A1687" s="251"/>
      <c r="B1687" s="251"/>
      <c r="C1687" s="251"/>
      <c r="D1687" s="251"/>
      <c r="E1687" s="251"/>
      <c r="F1687" s="251"/>
      <c r="G1687" s="251"/>
      <c r="H1687" s="251"/>
      <c r="I1687" s="251"/>
      <c r="J1687" s="251"/>
      <c r="K1687" s="251"/>
      <c r="L1687" s="251"/>
      <c r="M1687" s="251"/>
      <c r="N1687" s="251"/>
      <c r="O1687" s="251"/>
      <c r="P1687" s="251"/>
      <c r="Q1687" s="251"/>
      <c r="R1687" s="251"/>
      <c r="S1687" s="251"/>
      <c r="T1687" s="251"/>
      <c r="U1687" s="251"/>
      <c r="V1687" s="251"/>
      <c r="W1687" s="251"/>
      <c r="X1687" s="251"/>
      <c r="Y1687" s="251"/>
      <c r="Z1687" s="251"/>
    </row>
    <row r="1688" spans="1:26" s="7" customFormat="1">
      <c r="A1688" s="251"/>
      <c r="B1688" s="251"/>
      <c r="C1688" s="251"/>
      <c r="D1688" s="251"/>
      <c r="E1688" s="251"/>
      <c r="F1688" s="251"/>
      <c r="G1688" s="251"/>
      <c r="H1688" s="251"/>
      <c r="I1688" s="251"/>
      <c r="J1688" s="251"/>
      <c r="K1688" s="251"/>
      <c r="L1688" s="251"/>
      <c r="M1688" s="251"/>
      <c r="N1688" s="251"/>
      <c r="O1688" s="251"/>
      <c r="P1688" s="251"/>
      <c r="Q1688" s="251"/>
      <c r="R1688" s="251"/>
      <c r="S1688" s="251"/>
      <c r="T1688" s="251"/>
      <c r="U1688" s="251"/>
      <c r="V1688" s="251"/>
      <c r="W1688" s="251"/>
      <c r="X1688" s="251"/>
      <c r="Y1688" s="251"/>
      <c r="Z1688" s="251"/>
    </row>
    <row r="1689" spans="1:26" s="7" customFormat="1">
      <c r="A1689" s="251"/>
      <c r="B1689" s="251"/>
      <c r="C1689" s="251"/>
      <c r="D1689" s="251"/>
      <c r="E1689" s="251"/>
      <c r="F1689" s="251"/>
      <c r="G1689" s="251"/>
      <c r="H1689" s="251"/>
      <c r="I1689" s="251"/>
      <c r="J1689" s="251"/>
      <c r="K1689" s="251"/>
      <c r="L1689" s="251"/>
      <c r="M1689" s="251"/>
      <c r="N1689" s="251"/>
      <c r="O1689" s="251"/>
      <c r="P1689" s="251"/>
      <c r="Q1689" s="251"/>
      <c r="R1689" s="251"/>
      <c r="S1689" s="251"/>
      <c r="T1689" s="251"/>
      <c r="U1689" s="251"/>
      <c r="V1689" s="251"/>
      <c r="W1689" s="251"/>
      <c r="X1689" s="251"/>
      <c r="Y1689" s="251"/>
      <c r="Z1689" s="251"/>
    </row>
    <row r="1690" spans="1:26" s="7" customFormat="1">
      <c r="A1690" s="251"/>
      <c r="B1690" s="251"/>
      <c r="C1690" s="251"/>
      <c r="D1690" s="251"/>
      <c r="E1690" s="251"/>
      <c r="F1690" s="251"/>
      <c r="G1690" s="251"/>
      <c r="H1690" s="251"/>
      <c r="I1690" s="251"/>
      <c r="J1690" s="251"/>
      <c r="K1690" s="251"/>
      <c r="L1690" s="251"/>
      <c r="M1690" s="251"/>
      <c r="N1690" s="251"/>
      <c r="O1690" s="251"/>
      <c r="P1690" s="251"/>
      <c r="Q1690" s="251"/>
      <c r="R1690" s="251"/>
      <c r="S1690" s="251"/>
      <c r="T1690" s="251"/>
      <c r="U1690" s="251"/>
      <c r="V1690" s="251"/>
      <c r="W1690" s="251"/>
      <c r="X1690" s="251"/>
      <c r="Y1690" s="251"/>
      <c r="Z1690" s="251"/>
    </row>
    <row r="1691" spans="1:26" s="7" customFormat="1">
      <c r="A1691" s="251"/>
      <c r="B1691" s="251"/>
      <c r="C1691" s="251"/>
      <c r="D1691" s="251"/>
      <c r="E1691" s="251"/>
      <c r="F1691" s="251"/>
      <c r="G1691" s="251"/>
      <c r="H1691" s="251"/>
      <c r="I1691" s="251"/>
      <c r="J1691" s="251"/>
      <c r="K1691" s="251"/>
      <c r="L1691" s="251"/>
      <c r="M1691" s="251"/>
      <c r="N1691" s="251"/>
      <c r="O1691" s="251"/>
      <c r="P1691" s="251"/>
      <c r="Q1691" s="251"/>
      <c r="R1691" s="251"/>
      <c r="S1691" s="251"/>
      <c r="T1691" s="251"/>
      <c r="U1691" s="251"/>
      <c r="V1691" s="251"/>
      <c r="W1691" s="251"/>
      <c r="X1691" s="251"/>
      <c r="Y1691" s="251"/>
      <c r="Z1691" s="251"/>
    </row>
    <row r="1692" spans="1:26" s="7" customFormat="1">
      <c r="A1692" s="251"/>
      <c r="B1692" s="251"/>
      <c r="C1692" s="251"/>
      <c r="D1692" s="251"/>
      <c r="E1692" s="251"/>
      <c r="F1692" s="251"/>
      <c r="G1692" s="251"/>
      <c r="H1692" s="251"/>
      <c r="I1692" s="251"/>
      <c r="J1692" s="251"/>
      <c r="K1692" s="251"/>
      <c r="L1692" s="251"/>
      <c r="M1692" s="251"/>
      <c r="N1692" s="251"/>
      <c r="O1692" s="251"/>
      <c r="P1692" s="251"/>
      <c r="Q1692" s="251"/>
      <c r="R1692" s="251"/>
      <c r="S1692" s="251"/>
      <c r="T1692" s="251"/>
      <c r="U1692" s="251"/>
      <c r="V1692" s="251"/>
      <c r="W1692" s="251"/>
      <c r="X1692" s="251"/>
      <c r="Y1692" s="251"/>
      <c r="Z1692" s="251"/>
    </row>
    <row r="1693" spans="1:26" s="10" customFormat="1">
      <c r="A1693" s="319"/>
      <c r="B1693" s="319"/>
      <c r="C1693" s="319"/>
      <c r="D1693" s="319"/>
      <c r="E1693" s="319"/>
      <c r="F1693" s="319"/>
      <c r="G1693" s="319"/>
      <c r="H1693" s="319"/>
      <c r="I1693" s="319"/>
      <c r="J1693" s="319"/>
      <c r="K1693" s="319"/>
      <c r="L1693" s="319"/>
      <c r="M1693" s="319"/>
      <c r="N1693" s="319"/>
      <c r="O1693" s="319"/>
      <c r="P1693" s="319"/>
      <c r="Q1693" s="319"/>
      <c r="R1693" s="319"/>
      <c r="S1693" s="319"/>
      <c r="T1693" s="319"/>
      <c r="U1693" s="319"/>
      <c r="V1693" s="319"/>
      <c r="W1693" s="319"/>
      <c r="X1693" s="319"/>
      <c r="Y1693" s="319"/>
      <c r="Z1693" s="319"/>
    </row>
    <row r="1694" spans="1:26" s="7" customFormat="1">
      <c r="A1694" s="251"/>
      <c r="B1694" s="251"/>
      <c r="C1694" s="251"/>
      <c r="D1694" s="251"/>
      <c r="E1694" s="251"/>
      <c r="F1694" s="251"/>
      <c r="G1694" s="251"/>
      <c r="H1694" s="251"/>
      <c r="I1694" s="251"/>
      <c r="J1694" s="251"/>
      <c r="K1694" s="251"/>
      <c r="L1694" s="251"/>
      <c r="M1694" s="251"/>
      <c r="N1694" s="251"/>
      <c r="O1694" s="251"/>
      <c r="P1694" s="251"/>
      <c r="Q1694" s="251"/>
      <c r="R1694" s="251"/>
      <c r="S1694" s="251"/>
      <c r="T1694" s="251"/>
      <c r="U1694" s="251"/>
      <c r="V1694" s="251"/>
      <c r="W1694" s="251"/>
      <c r="X1694" s="251"/>
      <c r="Y1694" s="251"/>
      <c r="Z1694" s="251"/>
    </row>
    <row r="1695" spans="1:26" s="7" customFormat="1">
      <c r="A1695" s="251"/>
      <c r="B1695" s="251"/>
      <c r="C1695" s="251"/>
      <c r="D1695" s="251"/>
      <c r="E1695" s="251"/>
      <c r="F1695" s="251"/>
      <c r="G1695" s="251"/>
      <c r="H1695" s="251"/>
      <c r="I1695" s="251"/>
      <c r="J1695" s="251"/>
      <c r="K1695" s="251"/>
      <c r="L1695" s="251"/>
      <c r="M1695" s="251"/>
      <c r="N1695" s="251"/>
      <c r="O1695" s="251"/>
      <c r="P1695" s="251"/>
      <c r="Q1695" s="251"/>
      <c r="R1695" s="251"/>
      <c r="S1695" s="251"/>
      <c r="T1695" s="251"/>
      <c r="U1695" s="251"/>
      <c r="V1695" s="251"/>
      <c r="W1695" s="251"/>
      <c r="X1695" s="251"/>
      <c r="Y1695" s="251"/>
      <c r="Z1695" s="251"/>
    </row>
    <row r="1696" spans="1:26" s="7" customFormat="1">
      <c r="A1696" s="251"/>
      <c r="B1696" s="251"/>
      <c r="C1696" s="251"/>
      <c r="D1696" s="251"/>
      <c r="E1696" s="251"/>
      <c r="F1696" s="251"/>
      <c r="G1696" s="251"/>
      <c r="H1696" s="251"/>
      <c r="I1696" s="251"/>
      <c r="J1696" s="251"/>
      <c r="K1696" s="251"/>
      <c r="L1696" s="251"/>
      <c r="M1696" s="251"/>
      <c r="N1696" s="251"/>
      <c r="O1696" s="251"/>
      <c r="P1696" s="251"/>
      <c r="Q1696" s="251"/>
      <c r="R1696" s="251"/>
      <c r="S1696" s="251"/>
      <c r="T1696" s="251"/>
      <c r="U1696" s="251"/>
      <c r="V1696" s="251"/>
      <c r="W1696" s="251"/>
      <c r="X1696" s="251"/>
      <c r="Y1696" s="251"/>
      <c r="Z1696" s="251"/>
    </row>
    <row r="1697" spans="1:26" s="7" customFormat="1">
      <c r="A1697" s="251"/>
      <c r="B1697" s="251"/>
      <c r="C1697" s="251"/>
      <c r="D1697" s="251"/>
      <c r="E1697" s="251"/>
      <c r="F1697" s="251"/>
      <c r="G1697" s="251"/>
      <c r="H1697" s="251"/>
      <c r="I1697" s="251"/>
      <c r="J1697" s="251"/>
      <c r="K1697" s="251"/>
      <c r="L1697" s="251"/>
      <c r="M1697" s="251"/>
      <c r="N1697" s="251"/>
      <c r="O1697" s="251"/>
      <c r="P1697" s="251"/>
      <c r="Q1697" s="251"/>
      <c r="R1697" s="251"/>
      <c r="S1697" s="251"/>
      <c r="T1697" s="251"/>
      <c r="U1697" s="251"/>
      <c r="V1697" s="251"/>
      <c r="W1697" s="251"/>
      <c r="X1697" s="251"/>
      <c r="Y1697" s="251"/>
      <c r="Z1697" s="251"/>
    </row>
    <row r="1698" spans="1:26" s="7" customFormat="1">
      <c r="A1698" s="251"/>
      <c r="B1698" s="251"/>
      <c r="C1698" s="251"/>
      <c r="D1698" s="251"/>
      <c r="E1698" s="251"/>
      <c r="F1698" s="251"/>
      <c r="G1698" s="251"/>
      <c r="H1698" s="251"/>
      <c r="I1698" s="251"/>
      <c r="J1698" s="251"/>
      <c r="K1698" s="251"/>
      <c r="L1698" s="251"/>
      <c r="M1698" s="251"/>
      <c r="N1698" s="251"/>
      <c r="O1698" s="251"/>
      <c r="P1698" s="251"/>
      <c r="Q1698" s="251"/>
      <c r="R1698" s="251"/>
      <c r="S1698" s="251"/>
      <c r="T1698" s="251"/>
      <c r="U1698" s="251"/>
      <c r="V1698" s="251"/>
      <c r="W1698" s="251"/>
      <c r="X1698" s="251"/>
      <c r="Y1698" s="251"/>
      <c r="Z1698" s="251"/>
    </row>
    <row r="1699" spans="1:26" s="7" customFormat="1">
      <c r="A1699" s="251"/>
      <c r="B1699" s="251"/>
      <c r="C1699" s="251"/>
      <c r="D1699" s="251"/>
      <c r="E1699" s="251"/>
      <c r="F1699" s="251"/>
      <c r="G1699" s="251"/>
      <c r="H1699" s="251"/>
      <c r="I1699" s="251"/>
      <c r="J1699" s="251"/>
      <c r="K1699" s="251"/>
      <c r="L1699" s="251"/>
      <c r="M1699" s="251"/>
      <c r="N1699" s="251"/>
      <c r="O1699" s="251"/>
      <c r="P1699" s="251"/>
      <c r="Q1699" s="251"/>
      <c r="R1699" s="251"/>
      <c r="S1699" s="251"/>
      <c r="T1699" s="251"/>
      <c r="U1699" s="251"/>
      <c r="V1699" s="251"/>
      <c r="W1699" s="251"/>
      <c r="X1699" s="251"/>
      <c r="Y1699" s="251"/>
      <c r="Z1699" s="251"/>
    </row>
    <row r="1700" spans="1:26" s="7" customFormat="1">
      <c r="A1700" s="251"/>
      <c r="B1700" s="251"/>
      <c r="C1700" s="251"/>
      <c r="D1700" s="251"/>
      <c r="E1700" s="251"/>
      <c r="F1700" s="251"/>
      <c r="G1700" s="251"/>
      <c r="H1700" s="251"/>
      <c r="I1700" s="251"/>
      <c r="J1700" s="251"/>
      <c r="K1700" s="251"/>
      <c r="L1700" s="251"/>
      <c r="M1700" s="251"/>
      <c r="N1700" s="251"/>
      <c r="O1700" s="251"/>
      <c r="P1700" s="251"/>
      <c r="Q1700" s="251"/>
      <c r="R1700" s="251"/>
      <c r="S1700" s="251"/>
      <c r="T1700" s="251"/>
      <c r="U1700" s="251"/>
      <c r="V1700" s="251"/>
      <c r="W1700" s="251"/>
      <c r="X1700" s="251"/>
      <c r="Y1700" s="251"/>
      <c r="Z1700" s="251"/>
    </row>
    <row r="1701" spans="1:26" s="7" customFormat="1">
      <c r="A1701" s="251"/>
      <c r="B1701" s="251"/>
      <c r="C1701" s="251"/>
      <c r="D1701" s="251"/>
      <c r="E1701" s="251"/>
      <c r="F1701" s="251"/>
      <c r="G1701" s="251"/>
      <c r="H1701" s="251"/>
      <c r="I1701" s="251"/>
      <c r="J1701" s="251"/>
      <c r="K1701" s="251"/>
      <c r="L1701" s="251"/>
      <c r="M1701" s="251"/>
      <c r="N1701" s="251"/>
      <c r="O1701" s="251"/>
      <c r="P1701" s="251"/>
      <c r="Q1701" s="251"/>
      <c r="R1701" s="251"/>
      <c r="S1701" s="251"/>
      <c r="T1701" s="251"/>
      <c r="U1701" s="251"/>
      <c r="V1701" s="251"/>
      <c r="W1701" s="251"/>
      <c r="X1701" s="251"/>
      <c r="Y1701" s="251"/>
      <c r="Z1701" s="251"/>
    </row>
    <row r="1702" spans="1:26" s="7" customFormat="1">
      <c r="A1702" s="251"/>
      <c r="B1702" s="251"/>
      <c r="C1702" s="251"/>
      <c r="D1702" s="251"/>
      <c r="E1702" s="251"/>
      <c r="F1702" s="251"/>
      <c r="G1702" s="251"/>
      <c r="H1702" s="251"/>
      <c r="I1702" s="251"/>
      <c r="J1702" s="251"/>
      <c r="K1702" s="251"/>
      <c r="L1702" s="251"/>
      <c r="M1702" s="251"/>
      <c r="N1702" s="251"/>
      <c r="O1702" s="251"/>
      <c r="P1702" s="251"/>
      <c r="Q1702" s="251"/>
      <c r="R1702" s="251"/>
      <c r="S1702" s="251"/>
      <c r="T1702" s="251"/>
      <c r="U1702" s="251"/>
      <c r="V1702" s="251"/>
      <c r="W1702" s="251"/>
      <c r="X1702" s="251"/>
      <c r="Y1702" s="251"/>
      <c r="Z1702" s="251"/>
    </row>
    <row r="1703" spans="1:26" s="7" customFormat="1">
      <c r="A1703" s="251"/>
      <c r="B1703" s="251"/>
      <c r="C1703" s="251"/>
      <c r="D1703" s="251"/>
      <c r="E1703" s="251"/>
      <c r="F1703" s="251"/>
      <c r="G1703" s="251"/>
      <c r="H1703" s="251"/>
      <c r="I1703" s="251"/>
      <c r="J1703" s="251"/>
      <c r="K1703" s="251"/>
      <c r="L1703" s="251"/>
      <c r="M1703" s="251"/>
      <c r="N1703" s="251"/>
      <c r="O1703" s="251"/>
      <c r="P1703" s="251"/>
      <c r="Q1703" s="251"/>
      <c r="R1703" s="251"/>
      <c r="S1703" s="251"/>
      <c r="T1703" s="251"/>
      <c r="U1703" s="251"/>
      <c r="V1703" s="251"/>
      <c r="W1703" s="251"/>
      <c r="X1703" s="251"/>
      <c r="Y1703" s="251"/>
      <c r="Z1703" s="251"/>
    </row>
    <row r="1704" spans="1:26" s="7" customFormat="1">
      <c r="A1704" s="251"/>
      <c r="B1704" s="251"/>
      <c r="C1704" s="251"/>
      <c r="D1704" s="251"/>
      <c r="E1704" s="251"/>
      <c r="F1704" s="251"/>
      <c r="G1704" s="251"/>
      <c r="H1704" s="251"/>
      <c r="I1704" s="251"/>
      <c r="J1704" s="251"/>
      <c r="K1704" s="251"/>
      <c r="L1704" s="251"/>
      <c r="M1704" s="251"/>
      <c r="N1704" s="251"/>
      <c r="O1704" s="251"/>
      <c r="P1704" s="251"/>
      <c r="Q1704" s="251"/>
      <c r="R1704" s="251"/>
      <c r="S1704" s="251"/>
      <c r="T1704" s="251"/>
      <c r="U1704" s="251"/>
      <c r="V1704" s="251"/>
      <c r="W1704" s="251"/>
      <c r="X1704" s="251"/>
      <c r="Y1704" s="251"/>
      <c r="Z1704" s="251"/>
    </row>
    <row r="1705" spans="1:26" s="7" customFormat="1">
      <c r="A1705" s="251"/>
      <c r="B1705" s="251"/>
      <c r="C1705" s="251"/>
      <c r="D1705" s="251"/>
      <c r="E1705" s="251"/>
      <c r="F1705" s="251"/>
      <c r="G1705" s="251"/>
      <c r="H1705" s="251"/>
      <c r="I1705" s="251"/>
      <c r="J1705" s="251"/>
      <c r="K1705" s="251"/>
      <c r="L1705" s="251"/>
      <c r="M1705" s="251"/>
      <c r="N1705" s="251"/>
      <c r="O1705" s="251"/>
      <c r="P1705" s="251"/>
      <c r="Q1705" s="251"/>
      <c r="R1705" s="251"/>
      <c r="S1705" s="251"/>
      <c r="T1705" s="251"/>
      <c r="U1705" s="251"/>
      <c r="V1705" s="251"/>
      <c r="W1705" s="251"/>
      <c r="X1705" s="251"/>
      <c r="Y1705" s="251"/>
      <c r="Z1705" s="251"/>
    </row>
    <row r="1706" spans="1:26" s="7" customFormat="1">
      <c r="A1706" s="251"/>
      <c r="B1706" s="251"/>
      <c r="C1706" s="251"/>
      <c r="D1706" s="251"/>
      <c r="E1706" s="251"/>
      <c r="F1706" s="251"/>
      <c r="G1706" s="251"/>
      <c r="H1706" s="251"/>
      <c r="I1706" s="251"/>
      <c r="J1706" s="251"/>
      <c r="K1706" s="251"/>
      <c r="L1706" s="251"/>
      <c r="M1706" s="251"/>
      <c r="N1706" s="251"/>
      <c r="O1706" s="251"/>
      <c r="P1706" s="251"/>
      <c r="Q1706" s="251"/>
      <c r="R1706" s="251"/>
      <c r="S1706" s="251"/>
      <c r="T1706" s="251"/>
      <c r="U1706" s="251"/>
      <c r="V1706" s="251"/>
      <c r="W1706" s="251"/>
      <c r="X1706" s="251"/>
      <c r="Y1706" s="251"/>
      <c r="Z1706" s="251"/>
    </row>
    <row r="1707" spans="1:26" s="7" customFormat="1">
      <c r="A1707" s="251"/>
      <c r="B1707" s="251"/>
      <c r="C1707" s="251"/>
      <c r="D1707" s="251"/>
      <c r="E1707" s="251"/>
      <c r="F1707" s="251"/>
      <c r="G1707" s="251"/>
      <c r="H1707" s="251"/>
      <c r="I1707" s="251"/>
      <c r="J1707" s="251"/>
      <c r="K1707" s="251"/>
      <c r="L1707" s="251"/>
      <c r="M1707" s="251"/>
      <c r="N1707" s="251"/>
      <c r="O1707" s="251"/>
      <c r="P1707" s="251"/>
      <c r="Q1707" s="251"/>
      <c r="R1707" s="251"/>
      <c r="S1707" s="251"/>
      <c r="T1707" s="251"/>
      <c r="U1707" s="251"/>
      <c r="V1707" s="251"/>
      <c r="W1707" s="251"/>
      <c r="X1707" s="251"/>
      <c r="Y1707" s="251"/>
      <c r="Z1707" s="251"/>
    </row>
    <row r="1708" spans="1:26" s="7" customFormat="1">
      <c r="A1708" s="251"/>
      <c r="B1708" s="251"/>
      <c r="C1708" s="251"/>
      <c r="D1708" s="251"/>
      <c r="E1708" s="251"/>
      <c r="F1708" s="251"/>
      <c r="G1708" s="251"/>
      <c r="H1708" s="251"/>
      <c r="I1708" s="251"/>
      <c r="J1708" s="251"/>
      <c r="K1708" s="251"/>
      <c r="L1708" s="251"/>
      <c r="M1708" s="251"/>
      <c r="N1708" s="251"/>
      <c r="O1708" s="251"/>
      <c r="P1708" s="251"/>
      <c r="Q1708" s="251"/>
      <c r="R1708" s="251"/>
      <c r="S1708" s="251"/>
      <c r="T1708" s="251"/>
      <c r="U1708" s="251"/>
      <c r="V1708" s="251"/>
      <c r="W1708" s="251"/>
      <c r="X1708" s="251"/>
      <c r="Y1708" s="251"/>
      <c r="Z1708" s="251"/>
    </row>
    <row r="1709" spans="1:26" s="7" customFormat="1">
      <c r="A1709" s="251"/>
      <c r="B1709" s="251"/>
      <c r="C1709" s="251"/>
      <c r="D1709" s="251"/>
      <c r="E1709" s="251"/>
      <c r="F1709" s="251"/>
      <c r="G1709" s="251"/>
      <c r="H1709" s="251"/>
      <c r="I1709" s="251"/>
      <c r="J1709" s="251"/>
      <c r="K1709" s="251"/>
      <c r="L1709" s="251"/>
      <c r="M1709" s="251"/>
      <c r="N1709" s="251"/>
      <c r="O1709" s="251"/>
      <c r="P1709" s="251"/>
      <c r="Q1709" s="251"/>
      <c r="R1709" s="251"/>
      <c r="S1709" s="251"/>
      <c r="T1709" s="251"/>
      <c r="U1709" s="251"/>
      <c r="V1709" s="251"/>
      <c r="W1709" s="251"/>
      <c r="X1709" s="251"/>
      <c r="Y1709" s="251"/>
      <c r="Z1709" s="251"/>
    </row>
    <row r="1710" spans="1:26" s="7" customFormat="1">
      <c r="A1710" s="251"/>
      <c r="B1710" s="251"/>
      <c r="C1710" s="251"/>
      <c r="D1710" s="251"/>
      <c r="E1710" s="251"/>
      <c r="F1710" s="251"/>
      <c r="G1710" s="251"/>
      <c r="H1710" s="251"/>
      <c r="I1710" s="251"/>
      <c r="J1710" s="251"/>
      <c r="K1710" s="251"/>
      <c r="L1710" s="251"/>
      <c r="M1710" s="251"/>
      <c r="N1710" s="251"/>
      <c r="O1710" s="251"/>
      <c r="P1710" s="251"/>
      <c r="Q1710" s="251"/>
      <c r="R1710" s="251"/>
      <c r="S1710" s="251"/>
      <c r="T1710" s="251"/>
      <c r="U1710" s="251"/>
      <c r="V1710" s="251"/>
      <c r="W1710" s="251"/>
      <c r="X1710" s="251"/>
      <c r="Y1710" s="251"/>
      <c r="Z1710" s="251"/>
    </row>
    <row r="1711" spans="1:26" s="7" customFormat="1">
      <c r="A1711" s="251"/>
      <c r="B1711" s="251"/>
      <c r="C1711" s="251"/>
      <c r="D1711" s="251"/>
      <c r="E1711" s="251"/>
      <c r="F1711" s="251"/>
      <c r="G1711" s="251"/>
      <c r="H1711" s="251"/>
      <c r="I1711" s="251"/>
      <c r="J1711" s="251"/>
      <c r="K1711" s="251"/>
      <c r="L1711" s="251"/>
      <c r="M1711" s="251"/>
      <c r="N1711" s="251"/>
      <c r="O1711" s="251"/>
      <c r="P1711" s="251"/>
      <c r="Q1711" s="251"/>
      <c r="R1711" s="251"/>
      <c r="S1711" s="251"/>
      <c r="T1711" s="251"/>
      <c r="U1711" s="251"/>
      <c r="V1711" s="251"/>
      <c r="W1711" s="251"/>
      <c r="X1711" s="251"/>
      <c r="Y1711" s="251"/>
      <c r="Z1711" s="251"/>
    </row>
    <row r="1712" spans="1:26" s="7" customFormat="1">
      <c r="A1712" s="251"/>
      <c r="B1712" s="251"/>
      <c r="C1712" s="251"/>
      <c r="D1712" s="251"/>
      <c r="E1712" s="251"/>
      <c r="F1712" s="251"/>
      <c r="G1712" s="251"/>
      <c r="H1712" s="251"/>
      <c r="I1712" s="251"/>
      <c r="J1712" s="251"/>
      <c r="K1712" s="251"/>
      <c r="L1712" s="251"/>
      <c r="M1712" s="251"/>
      <c r="N1712" s="251"/>
      <c r="O1712" s="251"/>
      <c r="P1712" s="251"/>
      <c r="Q1712" s="251"/>
      <c r="R1712" s="251"/>
      <c r="S1712" s="251"/>
      <c r="T1712" s="251"/>
      <c r="U1712" s="251"/>
      <c r="V1712" s="251"/>
      <c r="W1712" s="251"/>
      <c r="X1712" s="251"/>
      <c r="Y1712" s="251"/>
      <c r="Z1712" s="251"/>
    </row>
    <row r="1713" spans="1:26" s="7" customFormat="1">
      <c r="A1713" s="251"/>
      <c r="B1713" s="251"/>
      <c r="C1713" s="251"/>
      <c r="D1713" s="251"/>
      <c r="E1713" s="251"/>
      <c r="F1713" s="251"/>
      <c r="G1713" s="251"/>
      <c r="H1713" s="251"/>
      <c r="I1713" s="251"/>
      <c r="J1713" s="251"/>
      <c r="K1713" s="251"/>
      <c r="L1713" s="251"/>
      <c r="M1713" s="251"/>
      <c r="N1713" s="251"/>
      <c r="O1713" s="251"/>
      <c r="P1713" s="251"/>
      <c r="Q1713" s="251"/>
      <c r="R1713" s="251"/>
      <c r="S1713" s="251"/>
      <c r="T1713" s="251"/>
      <c r="U1713" s="251"/>
      <c r="V1713" s="251"/>
      <c r="W1713" s="251"/>
      <c r="X1713" s="251"/>
      <c r="Y1713" s="251"/>
      <c r="Z1713" s="251"/>
    </row>
    <row r="1714" spans="1:26" s="7" customFormat="1">
      <c r="A1714" s="251"/>
      <c r="B1714" s="251"/>
      <c r="C1714" s="251"/>
      <c r="D1714" s="251"/>
      <c r="E1714" s="251"/>
      <c r="F1714" s="251"/>
      <c r="G1714" s="251"/>
      <c r="H1714" s="251"/>
      <c r="I1714" s="251"/>
      <c r="J1714" s="251"/>
      <c r="K1714" s="251"/>
      <c r="L1714" s="251"/>
      <c r="M1714" s="251"/>
      <c r="N1714" s="251"/>
      <c r="O1714" s="251"/>
      <c r="P1714" s="251"/>
      <c r="Q1714" s="251"/>
      <c r="R1714" s="251"/>
      <c r="S1714" s="251"/>
      <c r="T1714" s="251"/>
      <c r="U1714" s="251"/>
      <c r="V1714" s="251"/>
      <c r="W1714" s="251"/>
      <c r="X1714" s="251"/>
      <c r="Y1714" s="251"/>
      <c r="Z1714" s="251"/>
    </row>
    <row r="1715" spans="1:26" s="7" customFormat="1">
      <c r="A1715" s="251"/>
      <c r="B1715" s="251"/>
      <c r="C1715" s="251"/>
      <c r="D1715" s="251"/>
      <c r="E1715" s="251"/>
      <c r="F1715" s="251"/>
      <c r="G1715" s="251"/>
      <c r="H1715" s="251"/>
      <c r="I1715" s="251"/>
      <c r="J1715" s="251"/>
      <c r="K1715" s="251"/>
      <c r="L1715" s="251"/>
      <c r="M1715" s="251"/>
      <c r="N1715" s="251"/>
      <c r="O1715" s="251"/>
      <c r="P1715" s="251"/>
      <c r="Q1715" s="251"/>
      <c r="R1715" s="251"/>
      <c r="S1715" s="251"/>
      <c r="T1715" s="251"/>
      <c r="U1715" s="251"/>
      <c r="V1715" s="251"/>
      <c r="W1715" s="251"/>
      <c r="X1715" s="251"/>
      <c r="Y1715" s="251"/>
      <c r="Z1715" s="251"/>
    </row>
    <row r="1716" spans="1:26" s="10" customFormat="1">
      <c r="A1716" s="319"/>
      <c r="B1716" s="319"/>
      <c r="C1716" s="319"/>
      <c r="D1716" s="319"/>
      <c r="E1716" s="319"/>
      <c r="F1716" s="319"/>
      <c r="G1716" s="319"/>
      <c r="H1716" s="319"/>
      <c r="I1716" s="319"/>
      <c r="J1716" s="319"/>
      <c r="K1716" s="319"/>
      <c r="L1716" s="319"/>
      <c r="M1716" s="319"/>
      <c r="N1716" s="319"/>
      <c r="O1716" s="319"/>
      <c r="P1716" s="319"/>
      <c r="Q1716" s="319"/>
      <c r="R1716" s="319"/>
      <c r="S1716" s="319"/>
      <c r="T1716" s="319"/>
      <c r="U1716" s="319"/>
      <c r="V1716" s="319"/>
      <c r="W1716" s="319"/>
      <c r="X1716" s="319"/>
      <c r="Y1716" s="319"/>
      <c r="Z1716" s="319"/>
    </row>
    <row r="1717" spans="1:26" s="7" customFormat="1">
      <c r="A1717" s="251"/>
      <c r="B1717" s="251"/>
      <c r="C1717" s="251"/>
      <c r="D1717" s="251"/>
      <c r="E1717" s="251"/>
      <c r="F1717" s="251"/>
      <c r="G1717" s="251"/>
      <c r="H1717" s="251"/>
      <c r="I1717" s="251"/>
      <c r="J1717" s="251"/>
      <c r="K1717" s="251"/>
      <c r="L1717" s="251"/>
      <c r="M1717" s="251"/>
      <c r="N1717" s="251"/>
      <c r="O1717" s="251"/>
      <c r="P1717" s="251"/>
      <c r="Q1717" s="251"/>
      <c r="R1717" s="251"/>
      <c r="S1717" s="251"/>
      <c r="T1717" s="251"/>
      <c r="U1717" s="251"/>
      <c r="V1717" s="251"/>
      <c r="W1717" s="251"/>
      <c r="X1717" s="251"/>
      <c r="Y1717" s="251"/>
      <c r="Z1717" s="251"/>
    </row>
    <row r="1718" spans="1:26" s="7" customFormat="1">
      <c r="A1718" s="251"/>
      <c r="B1718" s="251"/>
      <c r="C1718" s="251"/>
      <c r="D1718" s="251"/>
      <c r="E1718" s="251"/>
      <c r="F1718" s="251"/>
      <c r="G1718" s="251"/>
      <c r="H1718" s="251"/>
      <c r="I1718" s="251"/>
      <c r="J1718" s="251"/>
      <c r="K1718" s="251"/>
      <c r="L1718" s="251"/>
      <c r="M1718" s="251"/>
      <c r="N1718" s="251"/>
      <c r="O1718" s="251"/>
      <c r="P1718" s="251"/>
      <c r="Q1718" s="251"/>
      <c r="R1718" s="251"/>
      <c r="S1718" s="251"/>
      <c r="T1718" s="251"/>
      <c r="U1718" s="251"/>
      <c r="V1718" s="251"/>
      <c r="W1718" s="251"/>
      <c r="X1718" s="251"/>
      <c r="Y1718" s="251"/>
      <c r="Z1718" s="251"/>
    </row>
    <row r="1719" spans="1:26" s="7" customFormat="1">
      <c r="A1719" s="251"/>
      <c r="B1719" s="251"/>
      <c r="C1719" s="251"/>
      <c r="D1719" s="251"/>
      <c r="E1719" s="251"/>
      <c r="F1719" s="251"/>
      <c r="G1719" s="251"/>
      <c r="H1719" s="251"/>
      <c r="I1719" s="251"/>
      <c r="J1719" s="251"/>
      <c r="K1719" s="251"/>
      <c r="L1719" s="251"/>
      <c r="M1719" s="251"/>
      <c r="N1719" s="251"/>
      <c r="O1719" s="251"/>
      <c r="P1719" s="251"/>
      <c r="Q1719" s="251"/>
      <c r="R1719" s="251"/>
      <c r="S1719" s="251"/>
      <c r="T1719" s="251"/>
      <c r="U1719" s="251"/>
      <c r="V1719" s="251"/>
      <c r="W1719" s="251"/>
      <c r="X1719" s="251"/>
      <c r="Y1719" s="251"/>
      <c r="Z1719" s="251"/>
    </row>
    <row r="1720" spans="1:26" s="7" customFormat="1">
      <c r="A1720" s="251"/>
      <c r="B1720" s="251"/>
      <c r="C1720" s="251"/>
      <c r="D1720" s="251"/>
      <c r="E1720" s="251"/>
      <c r="F1720" s="251"/>
      <c r="G1720" s="251"/>
      <c r="H1720" s="251"/>
      <c r="I1720" s="251"/>
      <c r="J1720" s="251"/>
      <c r="K1720" s="251"/>
      <c r="L1720" s="251"/>
      <c r="M1720" s="251"/>
      <c r="N1720" s="251"/>
      <c r="O1720" s="251"/>
      <c r="P1720" s="251"/>
      <c r="Q1720" s="251"/>
      <c r="R1720" s="251"/>
      <c r="S1720" s="251"/>
      <c r="T1720" s="251"/>
      <c r="U1720" s="251"/>
      <c r="V1720" s="251"/>
      <c r="W1720" s="251"/>
      <c r="X1720" s="251"/>
      <c r="Y1720" s="251"/>
      <c r="Z1720" s="251"/>
    </row>
    <row r="1721" spans="1:26" s="7" customFormat="1">
      <c r="A1721" s="251"/>
      <c r="B1721" s="251"/>
      <c r="C1721" s="251"/>
      <c r="D1721" s="251"/>
      <c r="E1721" s="251"/>
      <c r="F1721" s="251"/>
      <c r="G1721" s="251"/>
      <c r="H1721" s="251"/>
      <c r="I1721" s="251"/>
      <c r="J1721" s="251"/>
      <c r="K1721" s="251"/>
      <c r="L1721" s="251"/>
      <c r="M1721" s="251"/>
      <c r="N1721" s="251"/>
      <c r="O1721" s="251"/>
      <c r="P1721" s="251"/>
      <c r="Q1721" s="251"/>
      <c r="R1721" s="251"/>
      <c r="S1721" s="251"/>
      <c r="T1721" s="251"/>
      <c r="U1721" s="251"/>
      <c r="V1721" s="251"/>
      <c r="W1721" s="251"/>
      <c r="X1721" s="251"/>
      <c r="Y1721" s="251"/>
      <c r="Z1721" s="251"/>
    </row>
    <row r="1722" spans="1:26" s="7" customFormat="1">
      <c r="A1722" s="251"/>
      <c r="B1722" s="251"/>
      <c r="C1722" s="251"/>
      <c r="D1722" s="251"/>
      <c r="E1722" s="251"/>
      <c r="F1722" s="251"/>
      <c r="G1722" s="251"/>
      <c r="H1722" s="251"/>
      <c r="I1722" s="251"/>
      <c r="J1722" s="251"/>
      <c r="K1722" s="251"/>
      <c r="L1722" s="251"/>
      <c r="M1722" s="251"/>
      <c r="N1722" s="251"/>
      <c r="O1722" s="251"/>
      <c r="P1722" s="251"/>
      <c r="Q1722" s="251"/>
      <c r="R1722" s="251"/>
      <c r="S1722" s="251"/>
      <c r="T1722" s="251"/>
      <c r="U1722" s="251"/>
      <c r="V1722" s="251"/>
      <c r="W1722" s="251"/>
      <c r="X1722" s="251"/>
      <c r="Y1722" s="251"/>
      <c r="Z1722" s="251"/>
    </row>
    <row r="1723" spans="1:26" s="7" customFormat="1">
      <c r="A1723" s="251"/>
      <c r="B1723" s="251"/>
      <c r="C1723" s="251"/>
      <c r="D1723" s="251"/>
      <c r="E1723" s="251"/>
      <c r="F1723" s="251"/>
      <c r="G1723" s="251"/>
      <c r="H1723" s="251"/>
      <c r="I1723" s="251"/>
      <c r="J1723" s="251"/>
      <c r="K1723" s="251"/>
      <c r="L1723" s="251"/>
      <c r="M1723" s="251"/>
      <c r="N1723" s="251"/>
      <c r="O1723" s="251"/>
      <c r="P1723" s="251"/>
      <c r="Q1723" s="251"/>
      <c r="R1723" s="251"/>
      <c r="S1723" s="251"/>
      <c r="T1723" s="251"/>
      <c r="U1723" s="251"/>
      <c r="V1723" s="251"/>
      <c r="W1723" s="251"/>
      <c r="X1723" s="251"/>
      <c r="Y1723" s="251"/>
      <c r="Z1723" s="251"/>
    </row>
    <row r="1724" spans="1:26" s="7" customFormat="1">
      <c r="A1724" s="251"/>
      <c r="B1724" s="251"/>
      <c r="C1724" s="251"/>
      <c r="D1724" s="251"/>
      <c r="E1724" s="251"/>
      <c r="F1724" s="251"/>
      <c r="G1724" s="251"/>
      <c r="H1724" s="251"/>
      <c r="I1724" s="251"/>
      <c r="J1724" s="251"/>
      <c r="K1724" s="251"/>
      <c r="L1724" s="251"/>
      <c r="M1724" s="251"/>
      <c r="N1724" s="251"/>
      <c r="O1724" s="251"/>
      <c r="P1724" s="251"/>
      <c r="Q1724" s="251"/>
      <c r="R1724" s="251"/>
      <c r="S1724" s="251"/>
      <c r="T1724" s="251"/>
      <c r="U1724" s="251"/>
      <c r="V1724" s="251"/>
      <c r="W1724" s="251"/>
      <c r="X1724" s="251"/>
      <c r="Y1724" s="251"/>
      <c r="Z1724" s="251"/>
    </row>
    <row r="1725" spans="1:26" s="7" customFormat="1">
      <c r="A1725" s="251"/>
      <c r="B1725" s="251"/>
      <c r="C1725" s="251"/>
      <c r="D1725" s="251"/>
      <c r="E1725" s="251"/>
      <c r="F1725" s="251"/>
      <c r="G1725" s="251"/>
      <c r="H1725" s="251"/>
      <c r="I1725" s="251"/>
      <c r="J1725" s="251"/>
      <c r="K1725" s="251"/>
      <c r="L1725" s="251"/>
      <c r="M1725" s="251"/>
      <c r="N1725" s="251"/>
      <c r="O1725" s="251"/>
      <c r="P1725" s="251"/>
      <c r="Q1725" s="251"/>
      <c r="R1725" s="251"/>
      <c r="S1725" s="251"/>
      <c r="T1725" s="251"/>
      <c r="U1725" s="251"/>
      <c r="V1725" s="251"/>
      <c r="W1725" s="251"/>
      <c r="X1725" s="251"/>
      <c r="Y1725" s="251"/>
      <c r="Z1725" s="251"/>
    </row>
    <row r="1726" spans="1:26" s="7" customFormat="1">
      <c r="A1726" s="251"/>
      <c r="B1726" s="251"/>
      <c r="C1726" s="251"/>
      <c r="D1726" s="251"/>
      <c r="E1726" s="251"/>
      <c r="F1726" s="251"/>
      <c r="G1726" s="251"/>
      <c r="H1726" s="251"/>
      <c r="I1726" s="251"/>
      <c r="J1726" s="251"/>
      <c r="K1726" s="251"/>
      <c r="L1726" s="251"/>
      <c r="M1726" s="251"/>
      <c r="N1726" s="251"/>
      <c r="O1726" s="251"/>
      <c r="P1726" s="251"/>
      <c r="Q1726" s="251"/>
      <c r="R1726" s="251"/>
      <c r="S1726" s="251"/>
      <c r="T1726" s="251"/>
      <c r="U1726" s="251"/>
      <c r="V1726" s="251"/>
      <c r="W1726" s="251"/>
      <c r="X1726" s="251"/>
      <c r="Y1726" s="251"/>
      <c r="Z1726" s="251"/>
    </row>
    <row r="1727" spans="1:26" s="7" customFormat="1">
      <c r="A1727" s="251"/>
      <c r="B1727" s="251"/>
      <c r="C1727" s="251"/>
      <c r="D1727" s="251"/>
      <c r="E1727" s="251"/>
      <c r="F1727" s="251"/>
      <c r="G1727" s="251"/>
      <c r="H1727" s="251"/>
      <c r="I1727" s="251"/>
      <c r="J1727" s="251"/>
      <c r="K1727" s="251"/>
      <c r="L1727" s="251"/>
      <c r="M1727" s="251"/>
      <c r="N1727" s="251"/>
      <c r="O1727" s="251"/>
      <c r="P1727" s="251"/>
      <c r="Q1727" s="251"/>
      <c r="R1727" s="251"/>
      <c r="S1727" s="251"/>
      <c r="T1727" s="251"/>
      <c r="U1727" s="251"/>
      <c r="V1727" s="251"/>
      <c r="W1727" s="251"/>
      <c r="X1727" s="251"/>
      <c r="Y1727" s="251"/>
      <c r="Z1727" s="251"/>
    </row>
    <row r="1728" spans="1:26" s="7" customFormat="1">
      <c r="A1728" s="251"/>
      <c r="B1728" s="251"/>
      <c r="C1728" s="251"/>
      <c r="D1728" s="251"/>
      <c r="E1728" s="251"/>
      <c r="F1728" s="251"/>
      <c r="G1728" s="251"/>
      <c r="H1728" s="251"/>
      <c r="I1728" s="251"/>
      <c r="J1728" s="251"/>
      <c r="K1728" s="251"/>
      <c r="L1728" s="251"/>
      <c r="M1728" s="251"/>
      <c r="N1728" s="251"/>
      <c r="O1728" s="251"/>
      <c r="P1728" s="251"/>
      <c r="Q1728" s="251"/>
      <c r="R1728" s="251"/>
      <c r="S1728" s="251"/>
      <c r="T1728" s="251"/>
      <c r="U1728" s="251"/>
      <c r="V1728" s="251"/>
      <c r="W1728" s="251"/>
      <c r="X1728" s="251"/>
      <c r="Y1728" s="251"/>
      <c r="Z1728" s="251"/>
    </row>
    <row r="1729" spans="1:26" s="7" customFormat="1">
      <c r="A1729" s="251"/>
      <c r="B1729" s="251"/>
      <c r="C1729" s="251"/>
      <c r="D1729" s="251"/>
      <c r="E1729" s="251"/>
      <c r="F1729" s="251"/>
      <c r="G1729" s="251"/>
      <c r="H1729" s="251"/>
      <c r="I1729" s="251"/>
      <c r="J1729" s="251"/>
      <c r="K1729" s="251"/>
      <c r="L1729" s="251"/>
      <c r="M1729" s="251"/>
      <c r="N1729" s="251"/>
      <c r="O1729" s="251"/>
      <c r="P1729" s="251"/>
      <c r="Q1729" s="251"/>
      <c r="R1729" s="251"/>
      <c r="S1729" s="251"/>
      <c r="T1729" s="251"/>
      <c r="U1729" s="251"/>
      <c r="V1729" s="251"/>
      <c r="W1729" s="251"/>
      <c r="X1729" s="251"/>
      <c r="Y1729" s="251"/>
      <c r="Z1729" s="251"/>
    </row>
    <row r="1730" spans="1:26" s="7" customFormat="1">
      <c r="A1730" s="251"/>
      <c r="B1730" s="251"/>
      <c r="C1730" s="251"/>
      <c r="D1730" s="251"/>
      <c r="E1730" s="251"/>
      <c r="F1730" s="251"/>
      <c r="G1730" s="251"/>
      <c r="H1730" s="251"/>
      <c r="I1730" s="251"/>
      <c r="J1730" s="251"/>
      <c r="K1730" s="251"/>
      <c r="L1730" s="251"/>
      <c r="M1730" s="251"/>
      <c r="N1730" s="251"/>
      <c r="O1730" s="251"/>
      <c r="P1730" s="251"/>
      <c r="Q1730" s="251"/>
      <c r="R1730" s="251"/>
      <c r="S1730" s="251"/>
      <c r="T1730" s="251"/>
      <c r="U1730" s="251"/>
      <c r="V1730" s="251"/>
      <c r="W1730" s="251"/>
      <c r="X1730" s="251"/>
      <c r="Y1730" s="251"/>
      <c r="Z1730" s="251"/>
    </row>
    <row r="1731" spans="1:26" s="7" customFormat="1">
      <c r="A1731" s="251"/>
      <c r="B1731" s="251"/>
      <c r="C1731" s="251"/>
      <c r="D1731" s="251"/>
      <c r="E1731" s="251"/>
      <c r="F1731" s="251"/>
      <c r="G1731" s="251"/>
      <c r="H1731" s="251"/>
      <c r="I1731" s="251"/>
      <c r="J1731" s="251"/>
      <c r="K1731" s="251"/>
      <c r="L1731" s="251"/>
      <c r="M1731" s="251"/>
      <c r="N1731" s="251"/>
      <c r="O1731" s="251"/>
      <c r="P1731" s="251"/>
      <c r="Q1731" s="251"/>
      <c r="R1731" s="251"/>
      <c r="S1731" s="251"/>
      <c r="T1731" s="251"/>
      <c r="U1731" s="251"/>
      <c r="V1731" s="251"/>
      <c r="W1731" s="251"/>
      <c r="X1731" s="251"/>
      <c r="Y1731" s="251"/>
      <c r="Z1731" s="251"/>
    </row>
    <row r="1732" spans="1:26" s="7" customFormat="1">
      <c r="A1732" s="251"/>
      <c r="B1732" s="251"/>
      <c r="C1732" s="251"/>
      <c r="D1732" s="251"/>
      <c r="E1732" s="251"/>
      <c r="F1732" s="251"/>
      <c r="G1732" s="251"/>
      <c r="H1732" s="251"/>
      <c r="I1732" s="251"/>
      <c r="J1732" s="251"/>
      <c r="K1732" s="251"/>
      <c r="L1732" s="251"/>
      <c r="M1732" s="251"/>
      <c r="N1732" s="251"/>
      <c r="O1732" s="251"/>
      <c r="P1732" s="251"/>
      <c r="Q1732" s="251"/>
      <c r="R1732" s="251"/>
      <c r="S1732" s="251"/>
      <c r="T1732" s="251"/>
      <c r="U1732" s="251"/>
      <c r="V1732" s="251"/>
      <c r="W1732" s="251"/>
      <c r="X1732" s="251"/>
      <c r="Y1732" s="251"/>
      <c r="Z1732" s="251"/>
    </row>
    <row r="1733" spans="1:26" s="7" customFormat="1">
      <c r="A1733" s="251"/>
      <c r="B1733" s="251"/>
      <c r="C1733" s="251"/>
      <c r="D1733" s="251"/>
      <c r="E1733" s="251"/>
      <c r="F1733" s="251"/>
      <c r="G1733" s="251"/>
      <c r="H1733" s="251"/>
      <c r="I1733" s="251"/>
      <c r="J1733" s="251"/>
      <c r="K1733" s="251"/>
      <c r="L1733" s="251"/>
      <c r="M1733" s="251"/>
      <c r="N1733" s="251"/>
      <c r="O1733" s="251"/>
      <c r="P1733" s="251"/>
      <c r="Q1733" s="251"/>
      <c r="R1733" s="251"/>
      <c r="S1733" s="251"/>
      <c r="T1733" s="251"/>
      <c r="U1733" s="251"/>
      <c r="V1733" s="251"/>
      <c r="W1733" s="251"/>
      <c r="X1733" s="251"/>
      <c r="Y1733" s="251"/>
      <c r="Z1733" s="251"/>
    </row>
    <row r="1734" spans="1:26" s="7" customFormat="1">
      <c r="A1734" s="251"/>
      <c r="B1734" s="251"/>
      <c r="C1734" s="251"/>
      <c r="D1734" s="251"/>
      <c r="E1734" s="251"/>
      <c r="F1734" s="251"/>
      <c r="G1734" s="251"/>
      <c r="H1734" s="251"/>
      <c r="I1734" s="251"/>
      <c r="J1734" s="251"/>
      <c r="K1734" s="251"/>
      <c r="L1734" s="251"/>
      <c r="M1734" s="251"/>
      <c r="N1734" s="251"/>
      <c r="O1734" s="251"/>
      <c r="P1734" s="251"/>
      <c r="Q1734" s="251"/>
      <c r="R1734" s="251"/>
      <c r="S1734" s="251"/>
      <c r="T1734" s="251"/>
      <c r="U1734" s="251"/>
      <c r="V1734" s="251"/>
      <c r="W1734" s="251"/>
      <c r="X1734" s="251"/>
      <c r="Y1734" s="251"/>
      <c r="Z1734" s="251"/>
    </row>
    <row r="1735" spans="1:26" s="7" customFormat="1">
      <c r="A1735" s="251"/>
      <c r="B1735" s="251"/>
      <c r="C1735" s="251"/>
      <c r="D1735" s="251"/>
      <c r="E1735" s="251"/>
      <c r="F1735" s="251"/>
      <c r="G1735" s="251"/>
      <c r="H1735" s="251"/>
      <c r="I1735" s="251"/>
      <c r="J1735" s="251"/>
      <c r="K1735" s="251"/>
      <c r="L1735" s="251"/>
      <c r="M1735" s="251"/>
      <c r="N1735" s="251"/>
      <c r="O1735" s="251"/>
      <c r="P1735" s="251"/>
      <c r="Q1735" s="251"/>
      <c r="R1735" s="251"/>
      <c r="S1735" s="251"/>
      <c r="T1735" s="251"/>
      <c r="U1735" s="251"/>
      <c r="V1735" s="251"/>
      <c r="W1735" s="251"/>
      <c r="X1735" s="251"/>
      <c r="Y1735" s="251"/>
      <c r="Z1735" s="251"/>
    </row>
    <row r="1736" spans="1:26" s="7" customFormat="1">
      <c r="A1736" s="251"/>
      <c r="B1736" s="251"/>
      <c r="C1736" s="251"/>
      <c r="D1736" s="251"/>
      <c r="E1736" s="251"/>
      <c r="F1736" s="251"/>
      <c r="G1736" s="251"/>
      <c r="H1736" s="251"/>
      <c r="I1736" s="251"/>
      <c r="J1736" s="251"/>
      <c r="K1736" s="251"/>
      <c r="L1736" s="251"/>
      <c r="M1736" s="251"/>
      <c r="N1736" s="251"/>
      <c r="O1736" s="251"/>
      <c r="P1736" s="251"/>
      <c r="Q1736" s="251"/>
      <c r="R1736" s="251"/>
      <c r="S1736" s="251"/>
      <c r="T1736" s="251"/>
      <c r="U1736" s="251"/>
      <c r="V1736" s="251"/>
      <c r="W1736" s="251"/>
      <c r="X1736" s="251"/>
      <c r="Y1736" s="251"/>
      <c r="Z1736" s="251"/>
    </row>
    <row r="1737" spans="1:26" s="7" customFormat="1">
      <c r="A1737" s="251"/>
      <c r="B1737" s="251"/>
      <c r="C1737" s="251"/>
      <c r="D1737" s="251"/>
      <c r="E1737" s="251"/>
      <c r="F1737" s="251"/>
      <c r="G1737" s="251"/>
      <c r="H1737" s="251"/>
      <c r="I1737" s="251"/>
      <c r="J1737" s="251"/>
      <c r="K1737" s="251"/>
      <c r="L1737" s="251"/>
      <c r="M1737" s="251"/>
      <c r="N1737" s="251"/>
      <c r="O1737" s="251"/>
      <c r="P1737" s="251"/>
      <c r="Q1737" s="251"/>
      <c r="R1737" s="251"/>
      <c r="S1737" s="251"/>
      <c r="T1737" s="251"/>
      <c r="U1737" s="251"/>
      <c r="V1737" s="251"/>
      <c r="W1737" s="251"/>
      <c r="X1737" s="251"/>
      <c r="Y1737" s="251"/>
      <c r="Z1737" s="251"/>
    </row>
    <row r="1738" spans="1:26" s="7" customFormat="1">
      <c r="A1738" s="251"/>
      <c r="B1738" s="251"/>
      <c r="C1738" s="251"/>
      <c r="D1738" s="251"/>
      <c r="E1738" s="251"/>
      <c r="F1738" s="251"/>
      <c r="G1738" s="251"/>
      <c r="H1738" s="251"/>
      <c r="I1738" s="251"/>
      <c r="J1738" s="251"/>
      <c r="K1738" s="251"/>
      <c r="L1738" s="251"/>
      <c r="M1738" s="251"/>
      <c r="N1738" s="251"/>
      <c r="O1738" s="251"/>
      <c r="P1738" s="251"/>
      <c r="Q1738" s="251"/>
      <c r="R1738" s="251"/>
      <c r="S1738" s="251"/>
      <c r="T1738" s="251"/>
      <c r="U1738" s="251"/>
      <c r="V1738" s="251"/>
      <c r="W1738" s="251"/>
      <c r="X1738" s="251"/>
      <c r="Y1738" s="251"/>
      <c r="Z1738" s="251"/>
    </row>
    <row r="1739" spans="1:26" s="7" customFormat="1">
      <c r="A1739" s="251"/>
      <c r="B1739" s="251"/>
      <c r="C1739" s="251"/>
      <c r="D1739" s="251"/>
      <c r="E1739" s="251"/>
      <c r="F1739" s="251"/>
      <c r="G1739" s="251"/>
      <c r="H1739" s="251"/>
      <c r="I1739" s="251"/>
      <c r="J1739" s="251"/>
      <c r="K1739" s="251"/>
      <c r="L1739" s="251"/>
      <c r="M1739" s="251"/>
      <c r="N1739" s="251"/>
      <c r="O1739" s="251"/>
      <c r="P1739" s="251"/>
      <c r="Q1739" s="251"/>
      <c r="R1739" s="251"/>
      <c r="S1739" s="251"/>
      <c r="T1739" s="251"/>
      <c r="U1739" s="251"/>
      <c r="V1739" s="251"/>
      <c r="W1739" s="251"/>
      <c r="X1739" s="251"/>
      <c r="Y1739" s="251"/>
      <c r="Z1739" s="251"/>
    </row>
    <row r="1740" spans="1:26" ht="15">
      <c r="A1740"/>
      <c r="B1740"/>
      <c r="C1740"/>
      <c r="D1740"/>
      <c r="E1740"/>
      <c r="F1740"/>
      <c r="G1740"/>
      <c r="H1740"/>
      <c r="I1740"/>
      <c r="J1740"/>
      <c r="K1740"/>
      <c r="L1740"/>
      <c r="M1740"/>
      <c r="N1740"/>
      <c r="O1740"/>
      <c r="P1740"/>
      <c r="Q1740"/>
      <c r="R1740"/>
      <c r="S1740"/>
      <c r="T1740"/>
      <c r="U1740"/>
      <c r="V1740"/>
      <c r="W1740"/>
      <c r="X1740"/>
      <c r="Y1740"/>
      <c r="Z1740"/>
    </row>
    <row r="1741" spans="1:26" ht="15">
      <c r="A1741"/>
      <c r="B1741"/>
      <c r="C1741"/>
      <c r="D1741"/>
      <c r="E1741"/>
      <c r="F1741"/>
      <c r="G1741"/>
      <c r="H1741"/>
      <c r="I1741"/>
      <c r="J1741"/>
      <c r="K1741"/>
      <c r="L1741"/>
      <c r="M1741"/>
      <c r="N1741"/>
      <c r="O1741"/>
      <c r="P1741"/>
      <c r="Q1741"/>
      <c r="R1741"/>
      <c r="S1741"/>
      <c r="T1741"/>
      <c r="U1741"/>
      <c r="V1741"/>
      <c r="W1741"/>
      <c r="X1741"/>
      <c r="Y1741"/>
      <c r="Z1741"/>
    </row>
    <row r="1742" spans="1:26" ht="15">
      <c r="A1742"/>
      <c r="B1742"/>
      <c r="C1742"/>
      <c r="D1742"/>
      <c r="E1742"/>
      <c r="F1742"/>
      <c r="G1742"/>
      <c r="H1742"/>
      <c r="I1742"/>
      <c r="J1742"/>
      <c r="K1742"/>
      <c r="L1742"/>
      <c r="M1742"/>
      <c r="N1742"/>
      <c r="O1742"/>
      <c r="P1742"/>
      <c r="Q1742"/>
      <c r="R1742"/>
      <c r="S1742"/>
      <c r="T1742"/>
      <c r="U1742"/>
      <c r="V1742"/>
      <c r="W1742"/>
      <c r="X1742"/>
      <c r="Y1742"/>
      <c r="Z1742"/>
    </row>
    <row r="1743" spans="1:26" ht="15">
      <c r="A1743"/>
      <c r="B1743"/>
      <c r="C1743"/>
      <c r="D1743"/>
      <c r="E1743"/>
      <c r="F1743"/>
      <c r="G1743"/>
      <c r="H1743"/>
      <c r="I1743"/>
      <c r="J1743"/>
      <c r="K1743"/>
      <c r="L1743"/>
      <c r="M1743"/>
      <c r="N1743"/>
      <c r="O1743"/>
      <c r="P1743"/>
      <c r="Q1743"/>
      <c r="R1743"/>
      <c r="S1743"/>
      <c r="T1743"/>
      <c r="U1743"/>
      <c r="V1743"/>
      <c r="W1743"/>
      <c r="X1743"/>
      <c r="Y1743"/>
      <c r="Z1743"/>
    </row>
    <row r="1744" spans="1:26" ht="15">
      <c r="A1744"/>
      <c r="B1744"/>
      <c r="C1744"/>
      <c r="D1744"/>
      <c r="E1744"/>
      <c r="F1744"/>
      <c r="G1744"/>
      <c r="H1744"/>
      <c r="I1744"/>
      <c r="J1744"/>
      <c r="K1744"/>
      <c r="L1744"/>
      <c r="M1744"/>
      <c r="N1744"/>
      <c r="O1744"/>
      <c r="P1744"/>
      <c r="Q1744"/>
      <c r="R1744"/>
      <c r="S1744"/>
      <c r="T1744"/>
      <c r="U1744"/>
      <c r="V1744"/>
      <c r="W1744"/>
      <c r="X1744"/>
      <c r="Y1744"/>
      <c r="Z1744"/>
    </row>
    <row r="1745" spans="1:26" ht="15">
      <c r="A1745"/>
      <c r="B1745"/>
      <c r="C1745"/>
      <c r="D1745"/>
      <c r="E1745"/>
      <c r="F1745"/>
      <c r="G1745"/>
      <c r="H1745"/>
      <c r="I1745"/>
      <c r="J1745"/>
      <c r="K1745"/>
      <c r="L1745"/>
      <c r="M1745"/>
      <c r="N1745"/>
      <c r="O1745"/>
      <c r="P1745"/>
      <c r="Q1745"/>
      <c r="R1745"/>
      <c r="S1745"/>
      <c r="T1745"/>
      <c r="U1745"/>
      <c r="V1745"/>
      <c r="W1745"/>
      <c r="X1745"/>
      <c r="Y1745"/>
      <c r="Z1745"/>
    </row>
    <row r="1746" spans="1:26" ht="15">
      <c r="A1746"/>
      <c r="B1746"/>
      <c r="C1746"/>
      <c r="D1746"/>
      <c r="E1746"/>
      <c r="F1746"/>
      <c r="G1746"/>
      <c r="H1746"/>
      <c r="I1746"/>
      <c r="J1746"/>
      <c r="K1746"/>
      <c r="L1746"/>
      <c r="M1746"/>
      <c r="N1746"/>
      <c r="O1746"/>
      <c r="P1746"/>
      <c r="Q1746"/>
      <c r="R1746"/>
      <c r="S1746"/>
      <c r="T1746"/>
      <c r="U1746"/>
      <c r="V1746"/>
      <c r="W1746"/>
      <c r="X1746"/>
      <c r="Y1746"/>
      <c r="Z1746"/>
    </row>
    <row r="1747" spans="1:26" ht="15">
      <c r="A1747"/>
      <c r="B1747"/>
      <c r="C1747"/>
      <c r="D1747"/>
      <c r="E1747"/>
      <c r="F1747"/>
      <c r="G1747"/>
      <c r="H1747"/>
      <c r="I1747"/>
      <c r="J1747"/>
      <c r="K1747"/>
      <c r="L1747"/>
      <c r="M1747"/>
      <c r="N1747"/>
      <c r="O1747"/>
      <c r="P1747"/>
      <c r="Q1747"/>
      <c r="R1747"/>
      <c r="S1747"/>
      <c r="T1747"/>
      <c r="U1747"/>
      <c r="V1747"/>
      <c r="W1747"/>
      <c r="X1747"/>
      <c r="Y1747"/>
      <c r="Z1747"/>
    </row>
    <row r="1748" spans="1:26" ht="15">
      <c r="A1748"/>
      <c r="B1748"/>
      <c r="C1748"/>
      <c r="D1748"/>
      <c r="E1748"/>
      <c r="F1748"/>
      <c r="G1748"/>
      <c r="H1748"/>
      <c r="I1748"/>
      <c r="J1748"/>
      <c r="K1748"/>
      <c r="L1748"/>
      <c r="M1748"/>
      <c r="N1748"/>
      <c r="O1748"/>
      <c r="P1748"/>
      <c r="Q1748"/>
      <c r="R1748"/>
      <c r="S1748"/>
      <c r="T1748"/>
      <c r="U1748"/>
      <c r="V1748"/>
      <c r="W1748"/>
      <c r="X1748"/>
      <c r="Y1748"/>
      <c r="Z1748"/>
    </row>
    <row r="1749" spans="1:26" ht="15">
      <c r="A1749"/>
      <c r="B1749"/>
      <c r="C1749"/>
      <c r="D1749"/>
      <c r="E1749"/>
      <c r="F1749"/>
      <c r="G1749"/>
      <c r="H1749"/>
      <c r="I1749"/>
      <c r="J1749"/>
      <c r="K1749"/>
      <c r="L1749"/>
      <c r="M1749"/>
      <c r="N1749"/>
      <c r="O1749"/>
      <c r="P1749"/>
      <c r="Q1749"/>
      <c r="R1749"/>
      <c r="S1749"/>
      <c r="T1749"/>
      <c r="U1749"/>
      <c r="V1749"/>
      <c r="W1749"/>
      <c r="X1749"/>
      <c r="Y1749"/>
      <c r="Z1749"/>
    </row>
    <row r="1750" spans="1:26" ht="15">
      <c r="A1750"/>
      <c r="B1750"/>
      <c r="C1750"/>
      <c r="D1750"/>
      <c r="E1750"/>
      <c r="F1750"/>
      <c r="G1750"/>
      <c r="H1750"/>
      <c r="I1750"/>
      <c r="J1750"/>
      <c r="K1750"/>
      <c r="L1750"/>
      <c r="M1750"/>
      <c r="N1750"/>
      <c r="O1750"/>
      <c r="P1750"/>
      <c r="Q1750"/>
      <c r="R1750"/>
      <c r="S1750"/>
      <c r="T1750"/>
      <c r="U1750"/>
      <c r="V1750"/>
      <c r="W1750"/>
      <c r="X1750"/>
      <c r="Y1750"/>
      <c r="Z1750"/>
    </row>
    <row r="1751" spans="1:26" ht="15">
      <c r="A1751"/>
      <c r="B1751"/>
      <c r="C1751"/>
      <c r="D1751"/>
      <c r="E1751"/>
      <c r="F1751"/>
      <c r="G1751"/>
      <c r="H1751"/>
      <c r="I1751"/>
      <c r="J1751"/>
      <c r="K1751"/>
      <c r="L1751"/>
      <c r="M1751"/>
      <c r="N1751"/>
      <c r="O1751"/>
      <c r="P1751"/>
      <c r="Q1751"/>
      <c r="R1751"/>
      <c r="S1751"/>
      <c r="T1751"/>
      <c r="U1751"/>
      <c r="V1751"/>
      <c r="W1751"/>
      <c r="X1751"/>
      <c r="Y1751"/>
      <c r="Z1751"/>
    </row>
    <row r="1752" spans="1:26" ht="15">
      <c r="A1752"/>
      <c r="B1752"/>
      <c r="C1752"/>
      <c r="D1752"/>
      <c r="E1752"/>
      <c r="F1752"/>
      <c r="G1752"/>
      <c r="H1752"/>
      <c r="I1752"/>
      <c r="J1752"/>
      <c r="K1752"/>
      <c r="L1752"/>
      <c r="M1752"/>
      <c r="N1752"/>
      <c r="O1752"/>
      <c r="P1752"/>
      <c r="Q1752"/>
      <c r="R1752"/>
      <c r="S1752"/>
      <c r="T1752"/>
      <c r="U1752"/>
      <c r="V1752"/>
      <c r="W1752"/>
      <c r="X1752"/>
      <c r="Y1752"/>
      <c r="Z1752"/>
    </row>
    <row r="1753" spans="1:26" ht="15">
      <c r="A1753"/>
      <c r="B1753"/>
      <c r="C1753"/>
      <c r="D1753"/>
      <c r="E1753"/>
      <c r="F1753"/>
      <c r="G1753"/>
      <c r="H1753"/>
      <c r="I1753"/>
      <c r="J1753"/>
      <c r="K1753"/>
      <c r="L1753"/>
      <c r="M1753"/>
      <c r="N1753"/>
      <c r="O1753"/>
      <c r="P1753"/>
      <c r="Q1753"/>
      <c r="R1753"/>
      <c r="S1753"/>
      <c r="T1753"/>
      <c r="U1753"/>
      <c r="V1753"/>
      <c r="W1753"/>
      <c r="X1753"/>
      <c r="Y1753"/>
      <c r="Z1753"/>
    </row>
    <row r="1754" spans="1:26" ht="15">
      <c r="A1754"/>
      <c r="B1754"/>
      <c r="C1754"/>
      <c r="D1754"/>
      <c r="E1754"/>
      <c r="F1754"/>
      <c r="G1754"/>
      <c r="H1754"/>
      <c r="I1754"/>
      <c r="J1754"/>
      <c r="K1754"/>
      <c r="L1754"/>
      <c r="M1754"/>
      <c r="N1754"/>
      <c r="O1754"/>
      <c r="P1754"/>
      <c r="Q1754"/>
      <c r="R1754"/>
      <c r="S1754"/>
      <c r="T1754"/>
      <c r="U1754"/>
      <c r="V1754"/>
      <c r="W1754"/>
      <c r="X1754"/>
      <c r="Y1754"/>
      <c r="Z1754"/>
    </row>
    <row r="1755" spans="1:26" ht="15">
      <c r="A1755"/>
      <c r="B1755"/>
      <c r="C1755"/>
      <c r="D1755"/>
      <c r="E1755"/>
      <c r="F1755"/>
      <c r="G1755"/>
      <c r="H1755"/>
      <c r="I1755"/>
      <c r="J1755"/>
      <c r="K1755"/>
      <c r="L1755"/>
      <c r="M1755"/>
      <c r="N1755"/>
      <c r="O1755"/>
      <c r="P1755"/>
      <c r="Q1755"/>
      <c r="R1755"/>
      <c r="S1755"/>
      <c r="T1755"/>
      <c r="U1755"/>
      <c r="V1755"/>
      <c r="W1755"/>
      <c r="X1755"/>
      <c r="Y1755"/>
      <c r="Z1755"/>
    </row>
    <row r="1756" spans="1:26" ht="15">
      <c r="A1756"/>
      <c r="B1756"/>
      <c r="C1756"/>
      <c r="D1756"/>
      <c r="E1756"/>
      <c r="F1756"/>
      <c r="G1756"/>
      <c r="H1756"/>
      <c r="I1756"/>
      <c r="J1756"/>
      <c r="K1756"/>
      <c r="L1756"/>
      <c r="M1756"/>
      <c r="N1756"/>
      <c r="O1756"/>
      <c r="P1756"/>
      <c r="Q1756"/>
      <c r="R1756"/>
      <c r="S1756"/>
      <c r="T1756"/>
      <c r="U1756"/>
      <c r="V1756"/>
      <c r="W1756"/>
      <c r="X1756"/>
      <c r="Y1756"/>
      <c r="Z1756"/>
    </row>
    <row r="1757" spans="1:26" ht="15">
      <c r="A1757"/>
      <c r="B1757"/>
      <c r="C1757"/>
      <c r="D1757"/>
      <c r="E1757"/>
      <c r="F1757"/>
      <c r="G1757"/>
      <c r="H1757"/>
      <c r="I1757"/>
      <c r="J1757"/>
      <c r="K1757"/>
      <c r="L1757"/>
      <c r="M1757"/>
      <c r="N1757"/>
      <c r="O1757"/>
      <c r="P1757"/>
      <c r="Q1757"/>
      <c r="R1757"/>
      <c r="S1757"/>
      <c r="T1757"/>
      <c r="U1757"/>
      <c r="V1757"/>
      <c r="W1757"/>
      <c r="X1757"/>
      <c r="Y1757"/>
      <c r="Z1757"/>
    </row>
    <row r="1758" spans="1:26" ht="15">
      <c r="A1758"/>
      <c r="B1758"/>
      <c r="C1758"/>
      <c r="D1758"/>
      <c r="E1758"/>
      <c r="F1758"/>
      <c r="G1758"/>
      <c r="H1758"/>
      <c r="I1758"/>
      <c r="J1758"/>
      <c r="K1758"/>
      <c r="L1758"/>
      <c r="M1758"/>
      <c r="N1758"/>
      <c r="O1758"/>
      <c r="P1758"/>
      <c r="Q1758"/>
      <c r="R1758"/>
      <c r="S1758"/>
      <c r="T1758"/>
      <c r="U1758"/>
      <c r="V1758"/>
      <c r="W1758"/>
      <c r="X1758"/>
      <c r="Y1758"/>
      <c r="Z1758"/>
    </row>
    <row r="1759" spans="1:26" ht="15">
      <c r="A1759"/>
      <c r="B1759"/>
      <c r="C1759"/>
      <c r="D1759"/>
      <c r="E1759"/>
      <c r="F1759"/>
      <c r="G1759"/>
      <c r="H1759"/>
      <c r="I1759"/>
      <c r="J1759"/>
      <c r="K1759"/>
      <c r="L1759"/>
      <c r="M1759"/>
      <c r="N1759"/>
      <c r="O1759"/>
      <c r="P1759"/>
      <c r="Q1759"/>
      <c r="R1759"/>
      <c r="S1759"/>
      <c r="T1759"/>
      <c r="U1759"/>
      <c r="V1759"/>
      <c r="W1759"/>
      <c r="X1759"/>
      <c r="Y1759"/>
      <c r="Z1759"/>
    </row>
    <row r="1760" spans="1:26" ht="15">
      <c r="A1760"/>
      <c r="B1760"/>
      <c r="C1760"/>
      <c r="D1760"/>
      <c r="E1760"/>
      <c r="F1760"/>
      <c r="G1760"/>
      <c r="H1760"/>
      <c r="I1760"/>
      <c r="J1760"/>
      <c r="K1760"/>
      <c r="L1760"/>
      <c r="M1760"/>
      <c r="N1760"/>
      <c r="O1760"/>
      <c r="P1760"/>
      <c r="Q1760"/>
      <c r="R1760"/>
      <c r="S1760"/>
      <c r="T1760"/>
      <c r="U1760"/>
      <c r="V1760"/>
      <c r="W1760"/>
      <c r="X1760"/>
      <c r="Y1760"/>
      <c r="Z1760"/>
    </row>
    <row r="1761" spans="1:26" ht="15">
      <c r="A1761"/>
      <c r="B1761"/>
      <c r="C1761"/>
      <c r="D1761"/>
      <c r="E1761"/>
      <c r="F1761"/>
      <c r="G1761"/>
      <c r="H1761"/>
      <c r="I1761"/>
      <c r="J1761"/>
      <c r="K1761"/>
      <c r="L1761"/>
      <c r="M1761"/>
      <c r="N1761"/>
      <c r="O1761"/>
      <c r="P1761"/>
      <c r="Q1761"/>
      <c r="R1761"/>
      <c r="S1761"/>
      <c r="T1761"/>
      <c r="U1761"/>
      <c r="V1761"/>
      <c r="W1761"/>
      <c r="X1761"/>
      <c r="Y1761"/>
      <c r="Z1761"/>
    </row>
    <row r="1762" spans="1:26" s="10" customFormat="1"/>
    <row r="1763" spans="1:26" s="7" customFormat="1"/>
    <row r="1764" spans="1:26" s="11" customFormat="1"/>
    <row r="1765" spans="1:26" ht="15">
      <c r="A1765"/>
      <c r="B1765"/>
      <c r="C1765"/>
      <c r="D1765"/>
      <c r="E1765"/>
      <c r="F1765"/>
      <c r="G1765"/>
      <c r="H1765"/>
      <c r="I1765"/>
      <c r="J1765"/>
      <c r="K1765"/>
      <c r="L1765"/>
      <c r="M1765"/>
      <c r="N1765"/>
      <c r="O1765"/>
      <c r="P1765"/>
      <c r="Q1765"/>
      <c r="R1765"/>
      <c r="S1765"/>
      <c r="T1765"/>
      <c r="U1765"/>
      <c r="V1765"/>
      <c r="W1765"/>
      <c r="X1765"/>
      <c r="Y1765"/>
      <c r="Z1765"/>
    </row>
    <row r="1766" spans="1:26" ht="15">
      <c r="A1766"/>
      <c r="B1766"/>
      <c r="C1766"/>
      <c r="D1766"/>
      <c r="E1766"/>
      <c r="F1766"/>
      <c r="G1766"/>
      <c r="H1766"/>
      <c r="I1766"/>
      <c r="J1766"/>
      <c r="K1766"/>
      <c r="L1766"/>
      <c r="M1766"/>
      <c r="N1766"/>
      <c r="O1766"/>
      <c r="P1766"/>
      <c r="Q1766"/>
      <c r="R1766"/>
      <c r="S1766"/>
      <c r="T1766"/>
      <c r="U1766"/>
      <c r="V1766"/>
      <c r="W1766"/>
      <c r="X1766"/>
      <c r="Y1766"/>
      <c r="Z1766"/>
    </row>
    <row r="1767" spans="1:26" s="7" customFormat="1"/>
    <row r="1768" spans="1:26" ht="15">
      <c r="A1768"/>
      <c r="B1768"/>
      <c r="C1768"/>
      <c r="D1768"/>
      <c r="E1768"/>
      <c r="F1768"/>
      <c r="G1768"/>
      <c r="H1768"/>
      <c r="I1768"/>
      <c r="J1768"/>
      <c r="K1768"/>
      <c r="L1768"/>
      <c r="M1768"/>
      <c r="N1768"/>
      <c r="O1768"/>
      <c r="P1768"/>
      <c r="Q1768"/>
      <c r="R1768"/>
      <c r="S1768"/>
      <c r="T1768"/>
      <c r="U1768"/>
      <c r="V1768"/>
      <c r="W1768"/>
      <c r="X1768"/>
      <c r="Y1768"/>
      <c r="Z1768"/>
    </row>
    <row r="1769" spans="1:26" ht="15">
      <c r="A1769"/>
      <c r="B1769"/>
      <c r="C1769"/>
      <c r="D1769"/>
      <c r="E1769"/>
      <c r="F1769"/>
      <c r="G1769"/>
      <c r="H1769"/>
      <c r="I1769"/>
      <c r="J1769"/>
      <c r="K1769"/>
      <c r="L1769"/>
      <c r="M1769"/>
      <c r="N1769"/>
      <c r="O1769"/>
      <c r="P1769"/>
      <c r="Q1769"/>
      <c r="R1769"/>
      <c r="S1769"/>
      <c r="T1769"/>
      <c r="U1769"/>
      <c r="V1769"/>
      <c r="W1769"/>
      <c r="X1769"/>
      <c r="Y1769"/>
      <c r="Z1769"/>
    </row>
    <row r="1770" spans="1:26" ht="15">
      <c r="A1770"/>
      <c r="B1770"/>
      <c r="C1770"/>
      <c r="D1770"/>
      <c r="E1770"/>
      <c r="F1770"/>
      <c r="G1770"/>
      <c r="H1770"/>
      <c r="I1770"/>
      <c r="J1770"/>
      <c r="K1770"/>
      <c r="L1770"/>
      <c r="M1770"/>
      <c r="N1770"/>
      <c r="O1770"/>
      <c r="P1770"/>
      <c r="Q1770"/>
      <c r="R1770"/>
      <c r="S1770"/>
      <c r="T1770"/>
      <c r="U1770"/>
      <c r="V1770"/>
      <c r="W1770"/>
      <c r="X1770"/>
      <c r="Y1770"/>
      <c r="Z1770"/>
    </row>
    <row r="1771" spans="1:26" ht="15">
      <c r="A1771"/>
      <c r="B1771"/>
      <c r="C1771"/>
      <c r="D1771"/>
      <c r="E1771"/>
      <c r="F1771"/>
      <c r="G1771"/>
      <c r="H1771"/>
      <c r="I1771"/>
      <c r="J1771"/>
      <c r="K1771"/>
      <c r="L1771"/>
      <c r="M1771"/>
      <c r="N1771"/>
      <c r="O1771"/>
      <c r="P1771"/>
      <c r="Q1771"/>
      <c r="R1771"/>
      <c r="S1771"/>
      <c r="T1771"/>
      <c r="U1771"/>
      <c r="V1771"/>
      <c r="W1771"/>
      <c r="X1771"/>
      <c r="Y1771"/>
      <c r="Z1771"/>
    </row>
    <row r="1772" spans="1:26" ht="15">
      <c r="A1772"/>
      <c r="B1772"/>
      <c r="C1772"/>
      <c r="D1772"/>
      <c r="E1772"/>
      <c r="F1772"/>
      <c r="G1772"/>
      <c r="H1772"/>
      <c r="I1772"/>
      <c r="J1772"/>
      <c r="K1772"/>
      <c r="L1772"/>
      <c r="M1772"/>
      <c r="N1772"/>
      <c r="O1772"/>
      <c r="P1772"/>
      <c r="Q1772"/>
      <c r="R1772"/>
      <c r="S1772"/>
      <c r="T1772"/>
      <c r="U1772"/>
      <c r="V1772"/>
      <c r="W1772"/>
      <c r="X1772"/>
      <c r="Y1772"/>
      <c r="Z1772"/>
    </row>
    <row r="1773" spans="1:26" ht="15">
      <c r="A1773"/>
      <c r="B1773"/>
      <c r="C1773"/>
      <c r="D1773"/>
      <c r="E1773"/>
      <c r="F1773"/>
      <c r="G1773"/>
      <c r="H1773"/>
      <c r="I1773"/>
      <c r="J1773"/>
      <c r="K1773"/>
      <c r="L1773"/>
      <c r="M1773"/>
      <c r="N1773"/>
      <c r="O1773"/>
      <c r="P1773"/>
      <c r="Q1773"/>
      <c r="R1773"/>
      <c r="S1773"/>
      <c r="T1773"/>
      <c r="U1773"/>
      <c r="V1773"/>
      <c r="W1773"/>
      <c r="X1773"/>
      <c r="Y1773"/>
      <c r="Z1773"/>
    </row>
    <row r="1774" spans="1:26" ht="15">
      <c r="A1774"/>
      <c r="B1774"/>
      <c r="C1774"/>
      <c r="D1774"/>
      <c r="E1774"/>
      <c r="F1774"/>
      <c r="G1774"/>
      <c r="H1774"/>
      <c r="I1774"/>
      <c r="J1774"/>
      <c r="K1774"/>
      <c r="L1774"/>
      <c r="M1774"/>
      <c r="N1774"/>
      <c r="O1774"/>
      <c r="P1774"/>
      <c r="Q1774"/>
      <c r="R1774"/>
      <c r="S1774"/>
      <c r="T1774"/>
      <c r="U1774"/>
      <c r="V1774"/>
      <c r="W1774"/>
      <c r="X1774"/>
      <c r="Y1774"/>
      <c r="Z1774"/>
    </row>
    <row r="1775" spans="1:26" s="10" customFormat="1"/>
    <row r="1776" spans="1:26" ht="15">
      <c r="A1776"/>
      <c r="B1776"/>
      <c r="C1776"/>
      <c r="D1776"/>
      <c r="E1776"/>
      <c r="F1776"/>
      <c r="G1776"/>
      <c r="H1776"/>
      <c r="I1776"/>
      <c r="J1776"/>
      <c r="K1776"/>
      <c r="L1776"/>
      <c r="M1776"/>
      <c r="N1776"/>
      <c r="O1776"/>
      <c r="P1776"/>
      <c r="Q1776"/>
      <c r="R1776"/>
      <c r="S1776"/>
      <c r="T1776"/>
      <c r="U1776"/>
      <c r="V1776"/>
      <c r="W1776"/>
      <c r="X1776"/>
      <c r="Y1776"/>
      <c r="Z1776"/>
    </row>
    <row r="1777" spans="1:26" ht="15">
      <c r="A1777"/>
      <c r="B1777"/>
      <c r="C1777"/>
      <c r="D1777"/>
      <c r="E1777"/>
      <c r="F1777"/>
      <c r="G1777"/>
      <c r="H1777"/>
      <c r="I1777"/>
      <c r="J1777"/>
      <c r="K1777"/>
      <c r="L1777"/>
      <c r="M1777"/>
      <c r="N1777"/>
      <c r="O1777"/>
      <c r="P1777"/>
      <c r="Q1777"/>
      <c r="R1777"/>
      <c r="S1777"/>
      <c r="T1777"/>
      <c r="U1777"/>
      <c r="V1777"/>
      <c r="W1777"/>
      <c r="X1777"/>
      <c r="Y1777"/>
      <c r="Z1777"/>
    </row>
    <row r="1778" spans="1:26" ht="15">
      <c r="A1778"/>
      <c r="B1778"/>
      <c r="C1778"/>
      <c r="D1778"/>
      <c r="E1778"/>
      <c r="F1778"/>
      <c r="G1778"/>
      <c r="H1778"/>
      <c r="I1778"/>
      <c r="J1778"/>
      <c r="K1778"/>
      <c r="L1778"/>
      <c r="M1778"/>
      <c r="N1778"/>
      <c r="O1778"/>
      <c r="P1778"/>
      <c r="Q1778"/>
      <c r="R1778"/>
      <c r="S1778"/>
      <c r="T1778"/>
      <c r="U1778"/>
      <c r="V1778"/>
      <c r="W1778"/>
      <c r="X1778"/>
      <c r="Y1778"/>
      <c r="Z1778"/>
    </row>
    <row r="1779" spans="1:26" ht="15">
      <c r="A1779"/>
      <c r="B1779"/>
      <c r="C1779"/>
      <c r="D1779"/>
      <c r="E1779"/>
      <c r="F1779"/>
      <c r="G1779"/>
      <c r="H1779"/>
      <c r="I1779"/>
      <c r="J1779"/>
      <c r="K1779"/>
      <c r="L1779"/>
      <c r="M1779"/>
      <c r="N1779"/>
      <c r="O1779"/>
      <c r="P1779"/>
      <c r="Q1779"/>
      <c r="R1779"/>
      <c r="S1779"/>
      <c r="T1779"/>
      <c r="U1779"/>
      <c r="V1779"/>
      <c r="W1779"/>
      <c r="X1779"/>
      <c r="Y1779"/>
      <c r="Z1779"/>
    </row>
    <row r="1780" spans="1:26" ht="15">
      <c r="A1780"/>
      <c r="B1780"/>
      <c r="C1780"/>
      <c r="D1780"/>
      <c r="E1780"/>
      <c r="F1780"/>
      <c r="G1780"/>
      <c r="H1780"/>
      <c r="I1780"/>
      <c r="J1780"/>
      <c r="K1780"/>
      <c r="L1780"/>
      <c r="M1780"/>
      <c r="N1780"/>
      <c r="O1780"/>
      <c r="P1780"/>
      <c r="Q1780"/>
      <c r="R1780"/>
      <c r="S1780"/>
      <c r="T1780"/>
      <c r="U1780"/>
      <c r="V1780"/>
      <c r="W1780"/>
      <c r="X1780"/>
      <c r="Y1780"/>
      <c r="Z1780"/>
    </row>
    <row r="1781" spans="1:26" ht="15">
      <c r="A1781"/>
      <c r="B1781"/>
      <c r="C1781"/>
      <c r="D1781"/>
      <c r="E1781"/>
      <c r="F1781"/>
      <c r="G1781"/>
      <c r="H1781"/>
      <c r="I1781"/>
      <c r="J1781"/>
      <c r="K1781"/>
      <c r="L1781"/>
      <c r="M1781"/>
      <c r="N1781"/>
      <c r="O1781"/>
      <c r="P1781"/>
      <c r="Q1781"/>
      <c r="R1781"/>
      <c r="S1781"/>
      <c r="T1781"/>
      <c r="U1781"/>
      <c r="V1781"/>
      <c r="W1781"/>
      <c r="X1781"/>
      <c r="Y1781"/>
      <c r="Z1781"/>
    </row>
    <row r="1782" spans="1:26" ht="15">
      <c r="A1782"/>
      <c r="B1782"/>
      <c r="C1782"/>
      <c r="D1782"/>
      <c r="E1782"/>
      <c r="F1782"/>
      <c r="G1782"/>
      <c r="H1782"/>
      <c r="I1782"/>
      <c r="J1782"/>
      <c r="K1782"/>
      <c r="L1782"/>
      <c r="M1782"/>
      <c r="N1782"/>
      <c r="O1782"/>
      <c r="P1782"/>
      <c r="Q1782"/>
      <c r="R1782"/>
      <c r="S1782"/>
      <c r="T1782"/>
      <c r="U1782"/>
      <c r="V1782"/>
      <c r="W1782"/>
      <c r="X1782"/>
      <c r="Y1782"/>
      <c r="Z1782"/>
    </row>
    <row r="1783" spans="1:26" ht="15">
      <c r="A1783"/>
      <c r="B1783"/>
      <c r="C1783"/>
      <c r="D1783"/>
      <c r="E1783"/>
      <c r="F1783"/>
      <c r="G1783"/>
      <c r="H1783"/>
      <c r="I1783"/>
      <c r="J1783"/>
      <c r="K1783"/>
      <c r="L1783"/>
      <c r="M1783"/>
      <c r="N1783"/>
      <c r="O1783"/>
      <c r="P1783"/>
      <c r="Q1783"/>
      <c r="R1783"/>
      <c r="S1783"/>
      <c r="T1783"/>
      <c r="U1783"/>
      <c r="V1783"/>
      <c r="W1783"/>
      <c r="X1783"/>
      <c r="Y1783"/>
      <c r="Z1783"/>
    </row>
    <row r="1784" spans="1:26" s="10" customFormat="1"/>
    <row r="1785" spans="1:26" ht="15">
      <c r="A1785"/>
      <c r="B1785"/>
      <c r="C1785"/>
      <c r="D1785"/>
      <c r="E1785"/>
      <c r="F1785"/>
      <c r="G1785"/>
      <c r="H1785"/>
      <c r="I1785"/>
      <c r="J1785"/>
      <c r="K1785"/>
      <c r="L1785"/>
      <c r="M1785"/>
      <c r="N1785"/>
      <c r="O1785"/>
      <c r="P1785"/>
      <c r="Q1785"/>
      <c r="R1785"/>
      <c r="S1785"/>
      <c r="T1785"/>
      <c r="U1785"/>
      <c r="V1785"/>
      <c r="W1785"/>
      <c r="X1785"/>
      <c r="Y1785"/>
      <c r="Z1785"/>
    </row>
    <row r="1786" spans="1:26" ht="15">
      <c r="A1786"/>
      <c r="B1786"/>
      <c r="C1786"/>
      <c r="D1786"/>
      <c r="E1786"/>
      <c r="F1786"/>
      <c r="G1786"/>
      <c r="H1786"/>
      <c r="I1786"/>
      <c r="J1786"/>
      <c r="K1786"/>
      <c r="L1786"/>
      <c r="M1786"/>
      <c r="N1786"/>
      <c r="O1786"/>
      <c r="P1786"/>
      <c r="Q1786"/>
      <c r="R1786"/>
      <c r="S1786"/>
      <c r="T1786"/>
      <c r="U1786"/>
      <c r="V1786"/>
      <c r="W1786"/>
      <c r="X1786"/>
      <c r="Y1786"/>
      <c r="Z1786"/>
    </row>
    <row r="1787" spans="1:26" ht="15">
      <c r="A1787"/>
      <c r="B1787"/>
      <c r="C1787"/>
      <c r="D1787"/>
      <c r="E1787"/>
      <c r="F1787"/>
      <c r="G1787"/>
      <c r="H1787"/>
      <c r="I1787"/>
      <c r="J1787"/>
      <c r="K1787"/>
      <c r="L1787"/>
      <c r="M1787"/>
      <c r="N1787"/>
      <c r="O1787"/>
      <c r="P1787"/>
      <c r="Q1787"/>
      <c r="R1787"/>
      <c r="S1787"/>
      <c r="T1787"/>
      <c r="U1787"/>
      <c r="V1787"/>
      <c r="W1787"/>
      <c r="X1787"/>
      <c r="Y1787"/>
      <c r="Z1787"/>
    </row>
    <row r="1788" spans="1:26" ht="15">
      <c r="A1788"/>
      <c r="B1788"/>
      <c r="C1788"/>
      <c r="D1788"/>
      <c r="E1788"/>
      <c r="F1788"/>
      <c r="G1788"/>
      <c r="H1788"/>
      <c r="I1788"/>
      <c r="J1788"/>
      <c r="K1788"/>
      <c r="L1788"/>
      <c r="M1788"/>
      <c r="N1788"/>
      <c r="O1788"/>
      <c r="P1788"/>
      <c r="Q1788"/>
      <c r="R1788"/>
      <c r="S1788"/>
      <c r="T1788"/>
      <c r="U1788"/>
      <c r="V1788"/>
      <c r="W1788"/>
      <c r="X1788"/>
      <c r="Y1788"/>
      <c r="Z1788"/>
    </row>
    <row r="1789" spans="1:26" s="11" customFormat="1"/>
    <row r="1790" spans="1:26" ht="15">
      <c r="A1790"/>
      <c r="B1790"/>
      <c r="C1790"/>
      <c r="D1790"/>
      <c r="E1790"/>
      <c r="F1790"/>
      <c r="G1790"/>
      <c r="H1790"/>
      <c r="I1790"/>
      <c r="J1790"/>
      <c r="K1790"/>
      <c r="L1790"/>
      <c r="M1790"/>
      <c r="N1790"/>
      <c r="O1790"/>
      <c r="P1790"/>
      <c r="Q1790"/>
      <c r="R1790"/>
      <c r="S1790"/>
      <c r="T1790"/>
      <c r="U1790"/>
      <c r="V1790"/>
      <c r="W1790"/>
      <c r="X1790"/>
      <c r="Y1790"/>
      <c r="Z1790"/>
    </row>
    <row r="1791" spans="1:26" ht="15">
      <c r="A1791"/>
      <c r="B1791"/>
      <c r="C1791"/>
      <c r="D1791"/>
      <c r="E1791"/>
      <c r="F1791"/>
      <c r="G1791"/>
      <c r="H1791"/>
      <c r="I1791"/>
      <c r="J1791"/>
      <c r="K1791"/>
      <c r="L1791"/>
      <c r="M1791"/>
      <c r="N1791"/>
      <c r="O1791"/>
      <c r="P1791"/>
      <c r="Q1791"/>
      <c r="R1791"/>
      <c r="S1791"/>
      <c r="T1791"/>
      <c r="U1791"/>
      <c r="V1791"/>
      <c r="W1791"/>
      <c r="X1791"/>
      <c r="Y1791"/>
      <c r="Z1791"/>
    </row>
    <row r="1792" spans="1:26" s="7" customFormat="1"/>
    <row r="1793" s="7" customFormat="1"/>
    <row r="1794" s="7" customFormat="1"/>
    <row r="1795" s="7" customFormat="1"/>
    <row r="1796" s="7" customFormat="1"/>
    <row r="1797" s="7" customFormat="1"/>
    <row r="1798" s="7" customFormat="1"/>
    <row r="1799" s="7" customFormat="1"/>
    <row r="1800" s="10" customFormat="1"/>
    <row r="1801" s="7" customFormat="1"/>
    <row r="1802" s="7" customFormat="1"/>
    <row r="1803" s="7" customFormat="1"/>
    <row r="1804" s="7" customFormat="1"/>
    <row r="1805" s="11" customFormat="1"/>
    <row r="1806" s="11" customFormat="1"/>
    <row r="1807" s="11" customFormat="1"/>
    <row r="1808" s="7" customFormat="1"/>
    <row r="1809" spans="1:26" s="7" customFormat="1"/>
    <row r="1810" spans="1:26" s="7" customFormat="1"/>
    <row r="1811" spans="1:26" s="7" customFormat="1"/>
    <row r="1812" spans="1:26" ht="15">
      <c r="A1812"/>
      <c r="B1812"/>
      <c r="C1812"/>
      <c r="D1812"/>
      <c r="E1812"/>
      <c r="F1812"/>
      <c r="G1812"/>
      <c r="H1812"/>
      <c r="I1812"/>
      <c r="J1812"/>
      <c r="K1812"/>
      <c r="L1812"/>
      <c r="M1812"/>
      <c r="N1812"/>
      <c r="O1812"/>
      <c r="P1812"/>
      <c r="Q1812"/>
      <c r="R1812"/>
      <c r="S1812"/>
      <c r="T1812"/>
      <c r="U1812"/>
      <c r="V1812"/>
      <c r="W1812"/>
      <c r="X1812"/>
      <c r="Y1812"/>
      <c r="Z1812"/>
    </row>
    <row r="1813" spans="1:26" ht="15">
      <c r="A1813"/>
      <c r="B1813"/>
      <c r="C1813"/>
      <c r="D1813"/>
      <c r="E1813"/>
      <c r="F1813"/>
      <c r="G1813"/>
      <c r="H1813"/>
      <c r="I1813"/>
      <c r="J1813"/>
      <c r="K1813"/>
      <c r="L1813"/>
      <c r="M1813"/>
      <c r="N1813"/>
      <c r="O1813"/>
      <c r="P1813"/>
      <c r="Q1813"/>
      <c r="R1813"/>
      <c r="S1813"/>
      <c r="T1813"/>
      <c r="U1813"/>
      <c r="V1813"/>
      <c r="W1813"/>
      <c r="X1813"/>
      <c r="Y1813"/>
      <c r="Z1813"/>
    </row>
    <row r="1814" spans="1:26" s="10" customFormat="1"/>
    <row r="1815" spans="1:26" s="7" customFormat="1"/>
    <row r="1816" spans="1:26" s="7" customFormat="1"/>
    <row r="1817" spans="1:26" s="7" customFormat="1"/>
    <row r="1818" spans="1:26" s="7" customFormat="1"/>
    <row r="1819" spans="1:26" s="7" customFormat="1"/>
    <row r="1820" spans="1:26" s="7" customFormat="1"/>
    <row r="1821" spans="1:26" s="7" customFormat="1"/>
    <row r="1822" spans="1:26" s="7" customFormat="1"/>
    <row r="1823" spans="1:26" s="10" customFormat="1"/>
    <row r="1824" spans="1:26" s="7" customFormat="1"/>
    <row r="1825" spans="1:26" s="7" customFormat="1"/>
    <row r="1826" spans="1:26" s="7" customFormat="1"/>
    <row r="1827" spans="1:26" s="7" customFormat="1"/>
    <row r="1828" spans="1:26" s="7" customFormat="1"/>
    <row r="1829" spans="1:26" s="7" customFormat="1"/>
    <row r="1830" spans="1:26" s="7" customFormat="1"/>
    <row r="1831" spans="1:26" s="7" customFormat="1"/>
    <row r="1832" spans="1:26" s="7" customFormat="1"/>
    <row r="1833" spans="1:26" s="7" customFormat="1"/>
    <row r="1834" spans="1:26" s="7" customFormat="1"/>
    <row r="1835" spans="1:26" s="7" customFormat="1"/>
    <row r="1836" spans="1:26" s="10" customFormat="1"/>
    <row r="1837" spans="1:26" s="7" customFormat="1"/>
    <row r="1838" spans="1:26" ht="15">
      <c r="A1838"/>
      <c r="B1838"/>
      <c r="C1838"/>
      <c r="D1838"/>
      <c r="E1838"/>
      <c r="F1838"/>
      <c r="G1838"/>
      <c r="H1838"/>
      <c r="I1838"/>
      <c r="J1838"/>
      <c r="K1838"/>
      <c r="L1838"/>
      <c r="M1838"/>
      <c r="N1838"/>
      <c r="O1838"/>
      <c r="P1838"/>
      <c r="Q1838"/>
      <c r="R1838"/>
      <c r="S1838"/>
      <c r="T1838"/>
      <c r="U1838"/>
      <c r="V1838"/>
      <c r="W1838"/>
      <c r="X1838"/>
      <c r="Y1838"/>
      <c r="Z1838"/>
    </row>
    <row r="1839" spans="1:26" ht="15">
      <c r="A1839"/>
      <c r="B1839"/>
      <c r="C1839"/>
      <c r="D1839"/>
      <c r="E1839"/>
      <c r="F1839"/>
      <c r="G1839"/>
      <c r="H1839"/>
      <c r="I1839"/>
      <c r="J1839"/>
      <c r="K1839"/>
      <c r="L1839"/>
      <c r="M1839"/>
      <c r="N1839"/>
      <c r="O1839"/>
      <c r="P1839"/>
      <c r="Q1839"/>
      <c r="R1839"/>
      <c r="S1839"/>
      <c r="T1839"/>
      <c r="U1839"/>
      <c r="V1839"/>
      <c r="W1839"/>
      <c r="X1839"/>
      <c r="Y1839"/>
      <c r="Z1839"/>
    </row>
    <row r="1840" spans="1:26" ht="15">
      <c r="A1840"/>
      <c r="B1840"/>
      <c r="C1840"/>
      <c r="D1840"/>
      <c r="E1840"/>
      <c r="F1840"/>
      <c r="G1840"/>
      <c r="H1840"/>
      <c r="I1840"/>
      <c r="J1840"/>
      <c r="K1840"/>
      <c r="L1840"/>
      <c r="M1840"/>
      <c r="N1840"/>
      <c r="O1840"/>
      <c r="P1840"/>
      <c r="Q1840"/>
      <c r="R1840"/>
      <c r="S1840"/>
      <c r="T1840"/>
      <c r="U1840"/>
      <c r="V1840"/>
      <c r="W1840"/>
      <c r="X1840"/>
      <c r="Y1840"/>
      <c r="Z1840"/>
    </row>
    <row r="1841" spans="1:26" ht="15">
      <c r="A1841"/>
      <c r="B1841"/>
      <c r="C1841"/>
      <c r="D1841"/>
      <c r="E1841"/>
      <c r="F1841"/>
      <c r="G1841"/>
      <c r="H1841"/>
      <c r="I1841"/>
      <c r="J1841"/>
      <c r="K1841"/>
      <c r="L1841"/>
      <c r="M1841"/>
      <c r="N1841"/>
      <c r="O1841"/>
      <c r="P1841"/>
      <c r="Q1841"/>
      <c r="R1841"/>
      <c r="S1841"/>
      <c r="T1841"/>
      <c r="U1841"/>
      <c r="V1841"/>
      <c r="W1841"/>
      <c r="X1841"/>
      <c r="Y1841"/>
      <c r="Z1841"/>
    </row>
    <row r="1842" spans="1:26" ht="15">
      <c r="A1842"/>
      <c r="B1842"/>
      <c r="C1842"/>
      <c r="D1842"/>
      <c r="E1842"/>
      <c r="F1842"/>
      <c r="G1842"/>
      <c r="H1842"/>
      <c r="I1842"/>
      <c r="J1842"/>
      <c r="K1842"/>
      <c r="L1842"/>
      <c r="M1842"/>
      <c r="N1842"/>
      <c r="O1842"/>
      <c r="P1842"/>
      <c r="Q1842"/>
      <c r="R1842"/>
      <c r="S1842"/>
      <c r="T1842"/>
      <c r="U1842"/>
      <c r="V1842"/>
      <c r="W1842"/>
      <c r="X1842"/>
      <c r="Y1842"/>
      <c r="Z1842"/>
    </row>
    <row r="1843" spans="1:26" ht="15">
      <c r="A1843"/>
      <c r="B1843"/>
      <c r="C1843"/>
      <c r="D1843"/>
      <c r="E1843"/>
      <c r="F1843"/>
      <c r="G1843"/>
      <c r="H1843"/>
      <c r="I1843"/>
      <c r="J1843"/>
      <c r="K1843"/>
      <c r="L1843"/>
      <c r="M1843"/>
      <c r="N1843"/>
      <c r="O1843"/>
      <c r="P1843"/>
      <c r="Q1843"/>
      <c r="R1843"/>
      <c r="S1843"/>
      <c r="T1843"/>
      <c r="U1843"/>
      <c r="V1843"/>
      <c r="W1843"/>
      <c r="X1843"/>
      <c r="Y1843"/>
      <c r="Z1843"/>
    </row>
    <row r="1844" spans="1:26" ht="15">
      <c r="A1844"/>
      <c r="B1844"/>
      <c r="C1844"/>
      <c r="D1844"/>
      <c r="E1844"/>
      <c r="F1844"/>
      <c r="G1844"/>
      <c r="H1844"/>
      <c r="I1844"/>
      <c r="J1844"/>
      <c r="K1844"/>
      <c r="L1844"/>
      <c r="M1844"/>
      <c r="N1844"/>
      <c r="O1844"/>
      <c r="P1844"/>
      <c r="Q1844"/>
      <c r="R1844"/>
      <c r="S1844"/>
      <c r="T1844"/>
      <c r="U1844"/>
      <c r="V1844"/>
      <c r="W1844"/>
      <c r="X1844"/>
      <c r="Y1844"/>
      <c r="Z1844"/>
    </row>
    <row r="1845" spans="1:26" ht="15">
      <c r="A1845"/>
      <c r="B1845"/>
      <c r="C1845"/>
      <c r="D1845"/>
      <c r="E1845"/>
      <c r="F1845"/>
      <c r="G1845"/>
      <c r="H1845"/>
      <c r="I1845"/>
      <c r="J1845"/>
      <c r="K1845"/>
      <c r="L1845"/>
      <c r="M1845"/>
      <c r="N1845"/>
      <c r="O1845"/>
      <c r="P1845"/>
      <c r="Q1845"/>
      <c r="R1845"/>
      <c r="S1845"/>
      <c r="T1845"/>
      <c r="U1845"/>
      <c r="V1845"/>
      <c r="W1845"/>
      <c r="X1845"/>
      <c r="Y1845"/>
      <c r="Z1845"/>
    </row>
    <row r="1846" spans="1:26" ht="15">
      <c r="A1846"/>
      <c r="B1846"/>
      <c r="C1846"/>
      <c r="D1846"/>
      <c r="E1846"/>
      <c r="F1846"/>
      <c r="G1846"/>
      <c r="H1846"/>
      <c r="I1846"/>
      <c r="J1846"/>
      <c r="K1846"/>
      <c r="L1846"/>
      <c r="M1846"/>
      <c r="N1846"/>
      <c r="O1846"/>
      <c r="P1846"/>
      <c r="Q1846"/>
      <c r="R1846"/>
      <c r="S1846"/>
      <c r="T1846"/>
      <c r="U1846"/>
      <c r="V1846"/>
      <c r="W1846"/>
      <c r="X1846"/>
      <c r="Y1846"/>
      <c r="Z1846"/>
    </row>
    <row r="1847" spans="1:26" ht="15">
      <c r="A1847"/>
      <c r="B1847"/>
      <c r="C1847"/>
      <c r="D1847"/>
      <c r="E1847"/>
      <c r="F1847"/>
      <c r="G1847"/>
      <c r="H1847"/>
      <c r="I1847"/>
      <c r="J1847"/>
      <c r="K1847"/>
      <c r="L1847"/>
      <c r="M1847"/>
      <c r="N1847"/>
      <c r="O1847"/>
      <c r="P1847"/>
      <c r="Q1847"/>
      <c r="R1847"/>
      <c r="S1847"/>
      <c r="T1847"/>
      <c r="U1847"/>
      <c r="V1847"/>
      <c r="W1847"/>
      <c r="X1847"/>
      <c r="Y1847"/>
      <c r="Z1847"/>
    </row>
    <row r="1848" spans="1:26" ht="15">
      <c r="A1848"/>
      <c r="B1848"/>
      <c r="C1848"/>
      <c r="D1848"/>
      <c r="E1848"/>
      <c r="F1848"/>
      <c r="G1848"/>
      <c r="H1848"/>
      <c r="I1848"/>
      <c r="J1848"/>
      <c r="K1848"/>
      <c r="L1848"/>
      <c r="M1848"/>
      <c r="N1848"/>
      <c r="O1848"/>
      <c r="P1848"/>
      <c r="Q1848"/>
      <c r="R1848"/>
      <c r="S1848"/>
      <c r="T1848"/>
      <c r="U1848"/>
      <c r="V1848"/>
      <c r="W1848"/>
      <c r="X1848"/>
      <c r="Y1848"/>
      <c r="Z1848"/>
    </row>
    <row r="1849" spans="1:26" ht="15">
      <c r="A1849"/>
      <c r="B1849"/>
      <c r="C1849"/>
      <c r="D1849"/>
      <c r="E1849"/>
      <c r="F1849"/>
      <c r="G1849"/>
      <c r="H1849"/>
      <c r="I1849"/>
      <c r="J1849"/>
      <c r="K1849"/>
      <c r="L1849"/>
      <c r="M1849"/>
      <c r="N1849"/>
      <c r="O1849"/>
      <c r="P1849"/>
      <c r="Q1849"/>
      <c r="R1849"/>
      <c r="S1849"/>
      <c r="T1849"/>
      <c r="U1849"/>
      <c r="V1849"/>
      <c r="W1849"/>
      <c r="X1849"/>
      <c r="Y1849"/>
      <c r="Z1849"/>
    </row>
    <row r="1850" spans="1:26" ht="15">
      <c r="A1850"/>
      <c r="B1850"/>
      <c r="C1850"/>
      <c r="D1850"/>
      <c r="E1850"/>
      <c r="F1850"/>
      <c r="G1850"/>
      <c r="H1850"/>
      <c r="I1850"/>
      <c r="J1850"/>
      <c r="K1850"/>
      <c r="L1850"/>
      <c r="M1850"/>
      <c r="N1850"/>
      <c r="O1850"/>
      <c r="P1850"/>
      <c r="Q1850"/>
      <c r="R1850"/>
      <c r="S1850"/>
      <c r="T1850"/>
      <c r="U1850"/>
      <c r="V1850"/>
      <c r="W1850"/>
      <c r="X1850"/>
      <c r="Y1850"/>
      <c r="Z1850"/>
    </row>
    <row r="1851" spans="1:26" ht="15">
      <c r="A1851"/>
      <c r="B1851"/>
      <c r="C1851"/>
      <c r="D1851"/>
      <c r="E1851"/>
      <c r="F1851"/>
      <c r="G1851"/>
      <c r="H1851"/>
      <c r="I1851"/>
      <c r="J1851"/>
      <c r="K1851"/>
      <c r="L1851"/>
      <c r="M1851"/>
      <c r="N1851"/>
      <c r="O1851"/>
      <c r="P1851"/>
      <c r="Q1851"/>
      <c r="R1851"/>
      <c r="S1851"/>
      <c r="T1851"/>
      <c r="U1851"/>
      <c r="V1851"/>
      <c r="W1851"/>
      <c r="X1851"/>
      <c r="Y1851"/>
      <c r="Z1851"/>
    </row>
    <row r="1852" spans="1:26" ht="15">
      <c r="A1852"/>
      <c r="B1852"/>
      <c r="C1852"/>
      <c r="D1852"/>
      <c r="E1852"/>
      <c r="F1852"/>
      <c r="G1852"/>
      <c r="H1852"/>
      <c r="I1852"/>
      <c r="J1852"/>
      <c r="K1852"/>
      <c r="L1852"/>
      <c r="M1852"/>
      <c r="N1852"/>
      <c r="O1852"/>
      <c r="P1852"/>
      <c r="Q1852"/>
      <c r="R1852"/>
      <c r="S1852"/>
      <c r="T1852"/>
      <c r="U1852"/>
      <c r="V1852"/>
      <c r="W1852"/>
      <c r="X1852"/>
      <c r="Y1852"/>
      <c r="Z1852"/>
    </row>
    <row r="1853" spans="1:26" ht="15">
      <c r="A1853"/>
      <c r="B1853"/>
      <c r="C1853"/>
      <c r="D1853"/>
      <c r="E1853"/>
      <c r="F1853"/>
      <c r="G1853"/>
      <c r="H1853"/>
      <c r="I1853"/>
      <c r="J1853"/>
      <c r="K1853"/>
      <c r="L1853"/>
      <c r="M1853"/>
      <c r="N1853"/>
      <c r="O1853"/>
      <c r="P1853"/>
      <c r="Q1853"/>
      <c r="R1853"/>
      <c r="S1853"/>
      <c r="T1853"/>
      <c r="U1853"/>
      <c r="V1853"/>
      <c r="W1853"/>
      <c r="X1853"/>
      <c r="Y1853"/>
      <c r="Z1853"/>
    </row>
    <row r="1854" spans="1:26" ht="15">
      <c r="A1854"/>
      <c r="B1854"/>
      <c r="C1854"/>
      <c r="D1854"/>
      <c r="E1854"/>
      <c r="F1854"/>
      <c r="G1854"/>
      <c r="H1854"/>
      <c r="I1854"/>
      <c r="J1854"/>
      <c r="K1854"/>
      <c r="L1854"/>
      <c r="M1854"/>
      <c r="N1854"/>
      <c r="O1854"/>
      <c r="P1854"/>
      <c r="Q1854"/>
      <c r="R1854"/>
      <c r="S1854"/>
      <c r="T1854"/>
      <c r="U1854"/>
      <c r="V1854"/>
      <c r="W1854"/>
      <c r="X1854"/>
      <c r="Y1854"/>
      <c r="Z1854"/>
    </row>
    <row r="1855" spans="1:26" ht="15">
      <c r="A1855"/>
      <c r="B1855"/>
      <c r="C1855"/>
      <c r="D1855"/>
      <c r="E1855"/>
      <c r="F1855"/>
      <c r="G1855"/>
      <c r="H1855"/>
      <c r="I1855"/>
      <c r="J1855"/>
      <c r="K1855"/>
      <c r="L1855"/>
      <c r="M1855"/>
      <c r="N1855"/>
      <c r="O1855"/>
      <c r="P1855"/>
      <c r="Q1855"/>
      <c r="R1855"/>
      <c r="S1855"/>
      <c r="T1855"/>
      <c r="U1855"/>
      <c r="V1855"/>
      <c r="W1855"/>
      <c r="X1855"/>
      <c r="Y1855"/>
      <c r="Z1855"/>
    </row>
    <row r="1856" spans="1:26" ht="15">
      <c r="A1856"/>
      <c r="B1856"/>
      <c r="C1856"/>
      <c r="D1856"/>
      <c r="E1856"/>
      <c r="F1856"/>
      <c r="G1856"/>
      <c r="H1856"/>
      <c r="I1856"/>
      <c r="J1856"/>
      <c r="K1856"/>
      <c r="L1856"/>
      <c r="M1856"/>
      <c r="N1856"/>
      <c r="O1856"/>
      <c r="P1856"/>
      <c r="Q1856"/>
      <c r="R1856"/>
      <c r="S1856"/>
      <c r="T1856"/>
      <c r="U1856"/>
      <c r="V1856"/>
      <c r="W1856"/>
      <c r="X1856"/>
      <c r="Y1856"/>
      <c r="Z1856"/>
    </row>
    <row r="1857" spans="1:26" s="11" customFormat="1"/>
    <row r="1858" spans="1:26" s="11" customFormat="1"/>
    <row r="1859" spans="1:26" s="11" customFormat="1"/>
    <row r="1860" spans="1:26" ht="15">
      <c r="A1860"/>
      <c r="B1860"/>
      <c r="C1860"/>
      <c r="D1860"/>
      <c r="E1860"/>
      <c r="F1860"/>
      <c r="G1860"/>
      <c r="H1860"/>
      <c r="I1860"/>
      <c r="J1860"/>
      <c r="K1860"/>
      <c r="L1860"/>
      <c r="M1860"/>
      <c r="N1860"/>
      <c r="O1860"/>
      <c r="P1860"/>
      <c r="Q1860"/>
      <c r="R1860"/>
      <c r="S1860"/>
      <c r="T1860"/>
      <c r="U1860"/>
      <c r="V1860"/>
      <c r="W1860"/>
      <c r="X1860"/>
      <c r="Y1860"/>
      <c r="Z1860"/>
    </row>
    <row r="1861" spans="1:26" ht="15">
      <c r="A1861"/>
      <c r="B1861"/>
      <c r="C1861"/>
      <c r="D1861"/>
      <c r="E1861"/>
      <c r="F1861"/>
      <c r="G1861"/>
      <c r="H1861"/>
      <c r="I1861"/>
      <c r="J1861"/>
      <c r="K1861"/>
      <c r="L1861"/>
      <c r="M1861"/>
      <c r="N1861"/>
      <c r="O1861"/>
      <c r="P1861"/>
      <c r="Q1861"/>
      <c r="R1861"/>
      <c r="S1861"/>
      <c r="T1861"/>
      <c r="U1861"/>
      <c r="V1861"/>
      <c r="W1861"/>
      <c r="X1861"/>
      <c r="Y1861"/>
      <c r="Z1861"/>
    </row>
    <row r="1862" spans="1:26" ht="15">
      <c r="A1862"/>
      <c r="B1862"/>
      <c r="C1862"/>
      <c r="D1862"/>
      <c r="E1862"/>
      <c r="F1862"/>
      <c r="G1862"/>
      <c r="H1862"/>
      <c r="I1862"/>
      <c r="J1862"/>
      <c r="K1862"/>
      <c r="L1862"/>
      <c r="M1862"/>
      <c r="N1862"/>
      <c r="O1862"/>
      <c r="P1862"/>
      <c r="Q1862"/>
      <c r="R1862"/>
      <c r="S1862"/>
      <c r="T1862"/>
      <c r="U1862"/>
      <c r="V1862"/>
      <c r="W1862"/>
      <c r="X1862"/>
      <c r="Y1862"/>
      <c r="Z1862"/>
    </row>
    <row r="1863" spans="1:26" ht="15">
      <c r="A1863"/>
      <c r="B1863"/>
      <c r="C1863"/>
      <c r="D1863"/>
      <c r="E1863"/>
      <c r="F1863"/>
      <c r="G1863"/>
      <c r="H1863"/>
      <c r="I1863"/>
      <c r="J1863"/>
      <c r="K1863"/>
      <c r="L1863"/>
      <c r="M1863"/>
      <c r="N1863"/>
      <c r="O1863"/>
      <c r="P1863"/>
      <c r="Q1863"/>
      <c r="R1863"/>
      <c r="S1863"/>
      <c r="T1863"/>
      <c r="U1863"/>
      <c r="V1863"/>
      <c r="W1863"/>
      <c r="X1863"/>
      <c r="Y1863"/>
      <c r="Z1863"/>
    </row>
    <row r="1864" spans="1:26" ht="15">
      <c r="A1864"/>
      <c r="B1864"/>
      <c r="C1864"/>
      <c r="D1864"/>
      <c r="E1864"/>
      <c r="F1864"/>
      <c r="G1864"/>
      <c r="H1864"/>
      <c r="I1864"/>
      <c r="J1864"/>
      <c r="K1864"/>
      <c r="L1864"/>
      <c r="M1864"/>
      <c r="N1864"/>
      <c r="O1864"/>
      <c r="P1864"/>
      <c r="Q1864"/>
      <c r="R1864"/>
      <c r="S1864"/>
      <c r="T1864"/>
      <c r="U1864"/>
      <c r="V1864"/>
      <c r="W1864"/>
      <c r="X1864"/>
      <c r="Y1864"/>
      <c r="Z1864"/>
    </row>
    <row r="1865" spans="1:26" ht="15">
      <c r="A1865"/>
      <c r="B1865"/>
      <c r="C1865"/>
      <c r="D1865"/>
      <c r="E1865"/>
      <c r="F1865"/>
      <c r="G1865"/>
      <c r="H1865"/>
      <c r="I1865"/>
      <c r="J1865"/>
      <c r="K1865"/>
      <c r="L1865"/>
      <c r="M1865"/>
      <c r="N1865"/>
      <c r="O1865"/>
      <c r="P1865"/>
      <c r="Q1865"/>
      <c r="R1865"/>
      <c r="S1865"/>
      <c r="T1865"/>
      <c r="U1865"/>
      <c r="V1865"/>
      <c r="W1865"/>
      <c r="X1865"/>
      <c r="Y1865"/>
      <c r="Z1865"/>
    </row>
    <row r="1866" spans="1:26" ht="15">
      <c r="A1866"/>
      <c r="B1866"/>
      <c r="C1866"/>
      <c r="D1866"/>
      <c r="E1866"/>
      <c r="F1866"/>
      <c r="G1866"/>
      <c r="H1866"/>
      <c r="I1866"/>
      <c r="J1866"/>
      <c r="K1866"/>
      <c r="L1866"/>
      <c r="M1866"/>
      <c r="N1866"/>
      <c r="O1866"/>
      <c r="P1866"/>
      <c r="Q1866"/>
      <c r="R1866"/>
      <c r="S1866"/>
      <c r="T1866"/>
      <c r="U1866"/>
      <c r="V1866"/>
      <c r="W1866"/>
      <c r="X1866"/>
      <c r="Y1866"/>
      <c r="Z1866"/>
    </row>
    <row r="1867" spans="1:26" ht="15">
      <c r="A1867"/>
      <c r="B1867"/>
      <c r="C1867"/>
      <c r="D1867"/>
      <c r="E1867"/>
      <c r="F1867"/>
      <c r="G1867"/>
      <c r="H1867"/>
      <c r="I1867"/>
      <c r="J1867"/>
      <c r="K1867"/>
      <c r="L1867"/>
      <c r="M1867"/>
      <c r="N1867"/>
      <c r="O1867"/>
      <c r="P1867"/>
      <c r="Q1867"/>
      <c r="R1867"/>
      <c r="S1867"/>
      <c r="T1867"/>
      <c r="U1867"/>
      <c r="V1867"/>
      <c r="W1867"/>
      <c r="X1867"/>
      <c r="Y1867"/>
      <c r="Z1867"/>
    </row>
    <row r="1868" spans="1:26" ht="15">
      <c r="A1868"/>
      <c r="B1868"/>
      <c r="C1868"/>
      <c r="D1868"/>
      <c r="E1868"/>
      <c r="F1868"/>
      <c r="G1868"/>
      <c r="H1868"/>
      <c r="I1868"/>
      <c r="J1868"/>
      <c r="K1868"/>
      <c r="L1868"/>
      <c r="M1868"/>
      <c r="N1868"/>
      <c r="O1868"/>
      <c r="P1868"/>
      <c r="Q1868"/>
      <c r="R1868"/>
      <c r="S1868"/>
      <c r="T1868"/>
      <c r="U1868"/>
      <c r="V1868"/>
      <c r="W1868"/>
      <c r="X1868"/>
      <c r="Y1868"/>
      <c r="Z1868"/>
    </row>
    <row r="1869" spans="1:26" ht="15">
      <c r="A1869"/>
      <c r="B1869"/>
      <c r="C1869"/>
      <c r="D1869"/>
      <c r="E1869"/>
      <c r="F1869"/>
      <c r="G1869"/>
      <c r="H1869"/>
      <c r="I1869"/>
      <c r="J1869"/>
      <c r="K1869"/>
      <c r="L1869"/>
      <c r="M1869"/>
      <c r="N1869"/>
      <c r="O1869"/>
      <c r="P1869"/>
      <c r="Q1869"/>
      <c r="R1869"/>
      <c r="S1869"/>
      <c r="T1869"/>
      <c r="U1869"/>
      <c r="V1869"/>
      <c r="W1869"/>
      <c r="X1869"/>
      <c r="Y1869"/>
      <c r="Z1869"/>
    </row>
    <row r="1870" spans="1:26" ht="15">
      <c r="A1870"/>
      <c r="B1870"/>
      <c r="C1870"/>
      <c r="D1870"/>
      <c r="E1870"/>
      <c r="F1870"/>
      <c r="G1870"/>
      <c r="H1870"/>
      <c r="I1870"/>
      <c r="J1870"/>
      <c r="K1870"/>
      <c r="L1870"/>
      <c r="M1870"/>
      <c r="N1870"/>
      <c r="O1870"/>
      <c r="P1870"/>
      <c r="Q1870"/>
      <c r="R1870"/>
      <c r="S1870"/>
      <c r="T1870"/>
      <c r="U1870"/>
      <c r="V1870"/>
      <c r="W1870"/>
      <c r="X1870"/>
      <c r="Y1870"/>
      <c r="Z1870"/>
    </row>
    <row r="1871" spans="1:26" ht="15">
      <c r="A1871"/>
      <c r="B1871"/>
      <c r="C1871"/>
      <c r="D1871"/>
      <c r="E1871"/>
      <c r="F1871"/>
      <c r="G1871"/>
      <c r="H1871"/>
      <c r="I1871"/>
      <c r="J1871"/>
      <c r="K1871"/>
      <c r="L1871"/>
      <c r="M1871"/>
      <c r="N1871"/>
      <c r="O1871"/>
      <c r="P1871"/>
      <c r="Q1871"/>
      <c r="R1871"/>
      <c r="S1871"/>
      <c r="T1871"/>
      <c r="U1871"/>
      <c r="V1871"/>
      <c r="W1871"/>
      <c r="X1871"/>
      <c r="Y1871"/>
      <c r="Z1871"/>
    </row>
    <row r="1872" spans="1:26" s="10" customFormat="1"/>
    <row r="1873" spans="1:26" ht="15">
      <c r="A1873"/>
      <c r="B1873"/>
      <c r="C1873"/>
      <c r="D1873"/>
      <c r="E1873"/>
      <c r="F1873"/>
      <c r="G1873"/>
      <c r="H1873"/>
      <c r="I1873"/>
      <c r="J1873"/>
      <c r="K1873"/>
      <c r="L1873"/>
      <c r="M1873"/>
      <c r="N1873"/>
      <c r="O1873"/>
      <c r="P1873"/>
      <c r="Q1873"/>
      <c r="R1873"/>
      <c r="S1873"/>
      <c r="T1873"/>
      <c r="U1873"/>
      <c r="V1873"/>
      <c r="W1873"/>
      <c r="X1873"/>
      <c r="Y1873"/>
      <c r="Z1873"/>
    </row>
    <row r="1874" spans="1:26" ht="15">
      <c r="A1874"/>
      <c r="B1874"/>
      <c r="C1874"/>
      <c r="D1874"/>
      <c r="E1874"/>
      <c r="F1874"/>
      <c r="G1874"/>
      <c r="H1874"/>
      <c r="I1874"/>
      <c r="J1874"/>
      <c r="K1874"/>
      <c r="L1874"/>
      <c r="M1874"/>
      <c r="N1874"/>
      <c r="O1874"/>
      <c r="P1874"/>
      <c r="Q1874"/>
      <c r="R1874"/>
      <c r="S1874"/>
      <c r="T1874"/>
      <c r="U1874"/>
      <c r="V1874"/>
      <c r="W1874"/>
      <c r="X1874"/>
      <c r="Y1874"/>
      <c r="Z1874"/>
    </row>
    <row r="1875" spans="1:26" ht="15">
      <c r="A1875"/>
      <c r="B1875"/>
      <c r="C1875"/>
      <c r="D1875"/>
      <c r="E1875"/>
      <c r="F1875"/>
      <c r="G1875"/>
      <c r="H1875"/>
      <c r="I1875"/>
      <c r="J1875"/>
      <c r="K1875"/>
      <c r="L1875"/>
      <c r="M1875"/>
      <c r="N1875"/>
      <c r="O1875"/>
      <c r="P1875"/>
      <c r="Q1875"/>
      <c r="R1875"/>
      <c r="S1875"/>
      <c r="T1875"/>
      <c r="U1875"/>
      <c r="V1875"/>
      <c r="W1875"/>
      <c r="X1875"/>
      <c r="Y1875"/>
      <c r="Z1875"/>
    </row>
    <row r="1876" spans="1:26" ht="15">
      <c r="A1876"/>
      <c r="B1876"/>
      <c r="C1876"/>
      <c r="D1876"/>
      <c r="E1876"/>
      <c r="F1876"/>
      <c r="G1876"/>
      <c r="H1876"/>
      <c r="I1876"/>
      <c r="J1876"/>
      <c r="K1876"/>
      <c r="L1876"/>
      <c r="M1876"/>
      <c r="N1876"/>
      <c r="O1876"/>
      <c r="P1876"/>
      <c r="Q1876"/>
      <c r="R1876"/>
      <c r="S1876"/>
      <c r="T1876"/>
      <c r="U1876"/>
      <c r="V1876"/>
      <c r="W1876"/>
      <c r="X1876"/>
      <c r="Y1876"/>
      <c r="Z1876"/>
    </row>
    <row r="1877" spans="1:26" ht="15">
      <c r="A1877"/>
      <c r="B1877"/>
      <c r="C1877"/>
      <c r="D1877"/>
      <c r="E1877"/>
      <c r="F1877"/>
      <c r="G1877"/>
      <c r="H1877"/>
      <c r="I1877"/>
      <c r="J1877"/>
      <c r="K1877"/>
      <c r="L1877"/>
      <c r="M1877"/>
      <c r="N1877"/>
      <c r="O1877"/>
      <c r="P1877"/>
      <c r="Q1877"/>
      <c r="R1877"/>
      <c r="S1877"/>
      <c r="T1877"/>
      <c r="U1877"/>
      <c r="V1877"/>
      <c r="W1877"/>
      <c r="X1877"/>
      <c r="Y1877"/>
      <c r="Z1877"/>
    </row>
    <row r="1878" spans="1:26" ht="15">
      <c r="A1878"/>
      <c r="B1878"/>
      <c r="C1878"/>
      <c r="D1878"/>
      <c r="E1878"/>
      <c r="F1878"/>
      <c r="G1878"/>
      <c r="H1878"/>
      <c r="I1878"/>
      <c r="J1878"/>
      <c r="K1878"/>
      <c r="L1878"/>
      <c r="M1878"/>
      <c r="N1878"/>
      <c r="O1878"/>
      <c r="P1878"/>
      <c r="Q1878"/>
      <c r="R1878"/>
      <c r="S1878"/>
      <c r="T1878"/>
      <c r="U1878"/>
      <c r="V1878"/>
      <c r="W1878"/>
      <c r="X1878"/>
      <c r="Y1878"/>
      <c r="Z1878"/>
    </row>
    <row r="1879" spans="1:26" ht="15">
      <c r="A1879"/>
      <c r="B1879"/>
      <c r="C1879"/>
      <c r="D1879"/>
      <c r="E1879"/>
      <c r="F1879"/>
      <c r="G1879"/>
      <c r="H1879"/>
      <c r="I1879"/>
      <c r="J1879"/>
      <c r="K1879"/>
      <c r="L1879"/>
      <c r="M1879"/>
      <c r="N1879"/>
      <c r="O1879"/>
      <c r="P1879"/>
      <c r="Q1879"/>
      <c r="R1879"/>
      <c r="S1879"/>
      <c r="T1879"/>
      <c r="U1879"/>
      <c r="V1879"/>
      <c r="W1879"/>
      <c r="X1879"/>
      <c r="Y1879"/>
      <c r="Z1879"/>
    </row>
    <row r="1880" spans="1:26" ht="15">
      <c r="A1880"/>
      <c r="B1880"/>
      <c r="C1880"/>
      <c r="D1880"/>
      <c r="E1880"/>
      <c r="F1880"/>
      <c r="G1880"/>
      <c r="H1880"/>
      <c r="I1880"/>
      <c r="J1880"/>
      <c r="K1880"/>
      <c r="L1880"/>
      <c r="M1880"/>
      <c r="N1880"/>
      <c r="O1880"/>
      <c r="P1880"/>
      <c r="Q1880"/>
      <c r="R1880"/>
      <c r="S1880"/>
      <c r="T1880"/>
      <c r="U1880"/>
      <c r="V1880"/>
      <c r="W1880"/>
      <c r="X1880"/>
      <c r="Y1880"/>
      <c r="Z1880"/>
    </row>
    <row r="1881" spans="1:26" ht="15">
      <c r="A1881"/>
      <c r="B1881"/>
      <c r="C1881"/>
      <c r="D1881"/>
      <c r="E1881"/>
      <c r="F1881"/>
      <c r="G1881"/>
      <c r="H1881"/>
      <c r="I1881"/>
      <c r="J1881"/>
      <c r="K1881"/>
      <c r="L1881"/>
      <c r="M1881"/>
      <c r="N1881"/>
      <c r="O1881"/>
      <c r="P1881"/>
      <c r="Q1881"/>
      <c r="R1881"/>
      <c r="S1881"/>
      <c r="T1881"/>
      <c r="U1881"/>
      <c r="V1881"/>
      <c r="W1881"/>
      <c r="X1881"/>
      <c r="Y1881"/>
      <c r="Z1881"/>
    </row>
    <row r="1882" spans="1:26" ht="15">
      <c r="A1882"/>
      <c r="B1882"/>
      <c r="C1882"/>
      <c r="D1882"/>
      <c r="E1882"/>
      <c r="F1882"/>
      <c r="G1882"/>
      <c r="H1882"/>
      <c r="I1882"/>
      <c r="J1882"/>
      <c r="K1882"/>
      <c r="L1882"/>
      <c r="M1882"/>
      <c r="N1882"/>
      <c r="O1882"/>
      <c r="P1882"/>
      <c r="Q1882"/>
      <c r="R1882"/>
      <c r="S1882"/>
      <c r="T1882"/>
      <c r="U1882"/>
      <c r="V1882"/>
      <c r="W1882"/>
      <c r="X1882"/>
      <c r="Y1882"/>
      <c r="Z1882"/>
    </row>
    <row r="1883" spans="1:26" ht="15">
      <c r="A1883"/>
      <c r="B1883"/>
      <c r="C1883"/>
      <c r="D1883"/>
      <c r="E1883"/>
      <c r="F1883"/>
      <c r="G1883"/>
      <c r="H1883"/>
      <c r="I1883"/>
      <c r="J1883"/>
      <c r="K1883"/>
      <c r="L1883"/>
      <c r="M1883"/>
      <c r="N1883"/>
      <c r="O1883"/>
      <c r="P1883"/>
      <c r="Q1883"/>
      <c r="R1883"/>
      <c r="S1883"/>
      <c r="T1883"/>
      <c r="U1883"/>
      <c r="V1883"/>
      <c r="W1883"/>
      <c r="X1883"/>
      <c r="Y1883"/>
      <c r="Z1883"/>
    </row>
    <row r="1884" spans="1:26" ht="15">
      <c r="A1884"/>
      <c r="B1884"/>
      <c r="C1884"/>
      <c r="D1884"/>
      <c r="E1884"/>
      <c r="F1884"/>
      <c r="G1884"/>
      <c r="H1884"/>
      <c r="I1884"/>
      <c r="J1884"/>
      <c r="K1884"/>
      <c r="L1884"/>
      <c r="M1884"/>
      <c r="N1884"/>
      <c r="O1884"/>
      <c r="P1884"/>
      <c r="Q1884"/>
      <c r="R1884"/>
      <c r="S1884"/>
      <c r="T1884"/>
      <c r="U1884"/>
      <c r="V1884"/>
      <c r="W1884"/>
      <c r="X1884"/>
      <c r="Y1884"/>
      <c r="Z1884"/>
    </row>
    <row r="1885" spans="1:26" ht="15">
      <c r="A1885"/>
      <c r="B1885"/>
      <c r="C1885"/>
      <c r="D1885"/>
      <c r="E1885"/>
      <c r="F1885"/>
      <c r="G1885"/>
      <c r="H1885"/>
      <c r="I1885"/>
      <c r="J1885"/>
      <c r="K1885"/>
      <c r="L1885"/>
      <c r="M1885"/>
      <c r="N1885"/>
      <c r="O1885"/>
      <c r="P1885"/>
      <c r="Q1885"/>
      <c r="R1885"/>
      <c r="S1885"/>
      <c r="T1885"/>
      <c r="U1885"/>
      <c r="V1885"/>
      <c r="W1885"/>
      <c r="X1885"/>
      <c r="Y1885"/>
      <c r="Z1885"/>
    </row>
    <row r="1886" spans="1:26" s="10" customFormat="1"/>
    <row r="1887" spans="1:26" ht="15">
      <c r="A1887"/>
      <c r="B1887"/>
      <c r="C1887"/>
      <c r="D1887"/>
      <c r="E1887"/>
      <c r="F1887"/>
      <c r="G1887"/>
      <c r="H1887"/>
      <c r="I1887"/>
      <c r="J1887"/>
      <c r="K1887"/>
      <c r="L1887"/>
      <c r="M1887"/>
      <c r="N1887"/>
      <c r="O1887"/>
      <c r="P1887"/>
      <c r="Q1887"/>
      <c r="R1887"/>
      <c r="S1887"/>
      <c r="T1887"/>
      <c r="U1887"/>
      <c r="V1887"/>
      <c r="W1887"/>
      <c r="X1887"/>
      <c r="Y1887"/>
      <c r="Z1887"/>
    </row>
    <row r="1888" spans="1:26" ht="15">
      <c r="A1888"/>
      <c r="B1888"/>
      <c r="C1888"/>
      <c r="D1888"/>
      <c r="E1888"/>
      <c r="F1888"/>
      <c r="G1888"/>
      <c r="H1888"/>
      <c r="I1888"/>
      <c r="J1888"/>
      <c r="K1888"/>
      <c r="L1888"/>
      <c r="M1888"/>
      <c r="N1888"/>
      <c r="O1888"/>
      <c r="P1888"/>
      <c r="Q1888"/>
      <c r="R1888"/>
      <c r="S1888"/>
      <c r="T1888"/>
      <c r="U1888"/>
      <c r="V1888"/>
      <c r="W1888"/>
      <c r="X1888"/>
      <c r="Y1888"/>
      <c r="Z1888"/>
    </row>
    <row r="1889" spans="1:26" ht="15">
      <c r="A1889"/>
      <c r="B1889"/>
      <c r="C1889"/>
      <c r="D1889"/>
      <c r="E1889"/>
      <c r="F1889"/>
      <c r="G1889"/>
      <c r="H1889"/>
      <c r="I1889"/>
      <c r="J1889"/>
      <c r="K1889"/>
      <c r="L1889"/>
      <c r="M1889"/>
      <c r="N1889"/>
      <c r="O1889"/>
      <c r="P1889"/>
      <c r="Q1889"/>
      <c r="R1889"/>
      <c r="S1889"/>
      <c r="T1889"/>
      <c r="U1889"/>
      <c r="V1889"/>
      <c r="W1889"/>
      <c r="X1889"/>
      <c r="Y1889"/>
      <c r="Z1889"/>
    </row>
    <row r="1890" spans="1:26" ht="15">
      <c r="A1890"/>
      <c r="B1890"/>
      <c r="C1890"/>
      <c r="D1890"/>
      <c r="E1890"/>
      <c r="F1890"/>
      <c r="G1890"/>
      <c r="H1890"/>
      <c r="I1890"/>
      <c r="J1890"/>
      <c r="K1890"/>
      <c r="L1890"/>
      <c r="M1890"/>
      <c r="N1890"/>
      <c r="O1890"/>
      <c r="P1890"/>
      <c r="Q1890"/>
      <c r="R1890"/>
      <c r="S1890"/>
      <c r="T1890"/>
      <c r="U1890"/>
      <c r="V1890"/>
      <c r="W1890"/>
      <c r="X1890"/>
      <c r="Y1890"/>
      <c r="Z1890"/>
    </row>
    <row r="1891" spans="1:26" ht="15">
      <c r="A1891"/>
      <c r="B1891"/>
      <c r="C1891"/>
      <c r="D1891"/>
      <c r="E1891"/>
      <c r="F1891"/>
      <c r="G1891"/>
      <c r="H1891"/>
      <c r="I1891"/>
      <c r="J1891"/>
      <c r="K1891"/>
      <c r="L1891"/>
      <c r="M1891"/>
      <c r="N1891"/>
      <c r="O1891"/>
      <c r="P1891"/>
      <c r="Q1891"/>
      <c r="R1891"/>
      <c r="S1891"/>
      <c r="T1891"/>
      <c r="U1891"/>
      <c r="V1891"/>
      <c r="W1891"/>
      <c r="X1891"/>
      <c r="Y1891"/>
      <c r="Z1891"/>
    </row>
    <row r="1892" spans="1:26" ht="15">
      <c r="A1892"/>
      <c r="B1892"/>
      <c r="C1892"/>
      <c r="D1892"/>
      <c r="E1892"/>
      <c r="F1892"/>
      <c r="G1892"/>
      <c r="H1892"/>
      <c r="I1892"/>
      <c r="J1892"/>
      <c r="K1892"/>
      <c r="L1892"/>
      <c r="M1892"/>
      <c r="N1892"/>
      <c r="O1892"/>
      <c r="P1892"/>
      <c r="Q1892"/>
      <c r="R1892"/>
      <c r="S1892"/>
      <c r="T1892"/>
      <c r="U1892"/>
      <c r="V1892"/>
      <c r="W1892"/>
      <c r="X1892"/>
      <c r="Y1892"/>
      <c r="Z1892"/>
    </row>
    <row r="1893" spans="1:26" ht="15">
      <c r="A1893"/>
      <c r="B1893"/>
      <c r="C1893"/>
      <c r="D1893"/>
      <c r="E1893"/>
      <c r="F1893"/>
      <c r="G1893"/>
      <c r="H1893"/>
      <c r="I1893"/>
      <c r="J1893"/>
      <c r="K1893"/>
      <c r="L1893"/>
      <c r="M1893"/>
      <c r="N1893"/>
      <c r="O1893"/>
      <c r="P1893"/>
      <c r="Q1893"/>
      <c r="R1893"/>
      <c r="S1893"/>
      <c r="T1893"/>
      <c r="U1893"/>
      <c r="V1893"/>
      <c r="W1893"/>
      <c r="X1893"/>
      <c r="Y1893"/>
      <c r="Z1893"/>
    </row>
    <row r="1894" spans="1:26" ht="15">
      <c r="A1894"/>
      <c r="B1894"/>
      <c r="C1894"/>
      <c r="D1894"/>
      <c r="E1894"/>
      <c r="F1894"/>
      <c r="G1894"/>
      <c r="H1894"/>
      <c r="I1894"/>
      <c r="J1894"/>
      <c r="K1894"/>
      <c r="L1894"/>
      <c r="M1894"/>
      <c r="N1894"/>
      <c r="O1894"/>
      <c r="P1894"/>
      <c r="Q1894"/>
      <c r="R1894"/>
      <c r="S1894"/>
      <c r="T1894"/>
      <c r="U1894"/>
      <c r="V1894"/>
      <c r="W1894"/>
      <c r="X1894"/>
      <c r="Y1894"/>
      <c r="Z1894"/>
    </row>
    <row r="1895" spans="1:26" ht="15">
      <c r="A1895"/>
      <c r="B1895"/>
      <c r="C1895"/>
      <c r="D1895"/>
      <c r="E1895"/>
      <c r="F1895"/>
      <c r="G1895"/>
      <c r="H1895"/>
      <c r="I1895"/>
      <c r="J1895"/>
      <c r="K1895"/>
      <c r="L1895"/>
      <c r="M1895"/>
      <c r="N1895"/>
      <c r="O1895"/>
      <c r="P1895"/>
      <c r="Q1895"/>
      <c r="R1895"/>
      <c r="S1895"/>
      <c r="T1895"/>
      <c r="U1895"/>
      <c r="V1895"/>
      <c r="W1895"/>
      <c r="X1895"/>
      <c r="Y1895"/>
      <c r="Z1895"/>
    </row>
    <row r="1896" spans="1:26" ht="15">
      <c r="A1896"/>
      <c r="B1896"/>
      <c r="C1896"/>
      <c r="D1896"/>
      <c r="E1896"/>
      <c r="F1896"/>
      <c r="G1896"/>
      <c r="H1896"/>
      <c r="I1896"/>
      <c r="J1896"/>
      <c r="K1896"/>
      <c r="L1896"/>
      <c r="M1896"/>
      <c r="N1896"/>
      <c r="O1896"/>
      <c r="P1896"/>
      <c r="Q1896"/>
      <c r="R1896"/>
      <c r="S1896"/>
      <c r="T1896"/>
      <c r="U1896"/>
      <c r="V1896"/>
      <c r="W1896"/>
      <c r="X1896"/>
      <c r="Y1896"/>
      <c r="Z1896"/>
    </row>
    <row r="1897" spans="1:26" ht="15">
      <c r="A1897"/>
      <c r="B1897"/>
      <c r="C1897"/>
      <c r="D1897"/>
      <c r="E1897"/>
      <c r="F1897"/>
      <c r="G1897"/>
      <c r="H1897"/>
      <c r="I1897"/>
      <c r="J1897"/>
      <c r="K1897"/>
      <c r="L1897"/>
      <c r="M1897"/>
      <c r="N1897"/>
      <c r="O1897"/>
      <c r="P1897"/>
      <c r="Q1897"/>
      <c r="R1897"/>
      <c r="S1897"/>
      <c r="T1897"/>
      <c r="U1897"/>
      <c r="V1897"/>
      <c r="W1897"/>
      <c r="X1897"/>
      <c r="Y1897"/>
      <c r="Z1897"/>
    </row>
    <row r="1898" spans="1:26" ht="15">
      <c r="A1898"/>
      <c r="B1898"/>
      <c r="C1898"/>
      <c r="D1898"/>
      <c r="E1898"/>
      <c r="F1898"/>
      <c r="G1898"/>
      <c r="H1898"/>
      <c r="I1898"/>
      <c r="J1898"/>
      <c r="K1898"/>
      <c r="L1898"/>
      <c r="M1898"/>
      <c r="N1898"/>
      <c r="O1898"/>
      <c r="P1898"/>
      <c r="Q1898"/>
      <c r="R1898"/>
      <c r="S1898"/>
      <c r="T1898"/>
      <c r="U1898"/>
      <c r="V1898"/>
      <c r="W1898"/>
      <c r="X1898"/>
      <c r="Y1898"/>
      <c r="Z1898"/>
    </row>
    <row r="1899" spans="1:26" ht="15">
      <c r="A1899"/>
      <c r="B1899"/>
      <c r="C1899"/>
      <c r="D1899"/>
      <c r="E1899"/>
      <c r="F1899"/>
      <c r="G1899"/>
      <c r="H1899"/>
      <c r="I1899"/>
      <c r="J1899"/>
      <c r="K1899"/>
      <c r="L1899"/>
      <c r="M1899"/>
      <c r="N1899"/>
      <c r="O1899"/>
      <c r="P1899"/>
      <c r="Q1899"/>
      <c r="R1899"/>
      <c r="S1899"/>
      <c r="T1899"/>
      <c r="U1899"/>
      <c r="V1899"/>
      <c r="W1899"/>
      <c r="X1899"/>
      <c r="Y1899"/>
      <c r="Z1899"/>
    </row>
    <row r="1900" spans="1:26" s="10" customFormat="1"/>
    <row r="1901" spans="1:26" ht="15">
      <c r="A1901"/>
      <c r="B1901"/>
      <c r="C1901"/>
      <c r="D1901"/>
      <c r="E1901"/>
      <c r="F1901"/>
      <c r="G1901"/>
      <c r="H1901"/>
      <c r="I1901"/>
      <c r="J1901"/>
      <c r="K1901"/>
      <c r="L1901"/>
      <c r="M1901"/>
      <c r="N1901"/>
      <c r="O1901"/>
      <c r="P1901"/>
      <c r="Q1901"/>
      <c r="R1901"/>
      <c r="S1901"/>
      <c r="T1901"/>
      <c r="U1901"/>
      <c r="V1901"/>
      <c r="W1901"/>
      <c r="X1901"/>
      <c r="Y1901"/>
      <c r="Z1901"/>
    </row>
    <row r="1902" spans="1:26" ht="15">
      <c r="A1902"/>
      <c r="B1902"/>
      <c r="C1902"/>
      <c r="D1902"/>
      <c r="E1902"/>
      <c r="F1902"/>
      <c r="G1902"/>
      <c r="H1902"/>
      <c r="I1902"/>
      <c r="J1902"/>
      <c r="K1902"/>
      <c r="L1902"/>
      <c r="M1902"/>
      <c r="N1902"/>
      <c r="O1902"/>
      <c r="P1902"/>
      <c r="Q1902"/>
      <c r="R1902"/>
      <c r="S1902"/>
      <c r="T1902"/>
      <c r="U1902"/>
      <c r="V1902"/>
      <c r="W1902"/>
      <c r="X1902"/>
      <c r="Y1902"/>
      <c r="Z1902"/>
    </row>
    <row r="1903" spans="1:26" s="11" customFormat="1"/>
    <row r="1904" spans="1:26" s="11" customFormat="1"/>
    <row r="1905" spans="1:26" s="11" customFormat="1"/>
    <row r="1906" spans="1:26" ht="15">
      <c r="A1906"/>
      <c r="B1906"/>
      <c r="C1906"/>
      <c r="D1906"/>
      <c r="E1906"/>
      <c r="F1906"/>
      <c r="G1906"/>
      <c r="H1906"/>
      <c r="I1906"/>
      <c r="J1906"/>
      <c r="K1906"/>
      <c r="L1906"/>
      <c r="M1906"/>
      <c r="N1906"/>
      <c r="O1906"/>
      <c r="P1906"/>
      <c r="Q1906"/>
      <c r="R1906"/>
      <c r="S1906"/>
      <c r="T1906"/>
      <c r="U1906"/>
      <c r="V1906"/>
      <c r="W1906"/>
      <c r="X1906"/>
      <c r="Y1906"/>
      <c r="Z1906"/>
    </row>
    <row r="1907" spans="1:26" ht="15">
      <c r="A1907"/>
      <c r="B1907"/>
      <c r="C1907"/>
      <c r="D1907"/>
      <c r="E1907"/>
      <c r="F1907"/>
      <c r="G1907"/>
      <c r="H1907"/>
      <c r="I1907"/>
      <c r="J1907"/>
      <c r="K1907"/>
      <c r="L1907"/>
      <c r="M1907"/>
      <c r="N1907"/>
      <c r="O1907"/>
      <c r="P1907"/>
      <c r="Q1907"/>
      <c r="R1907"/>
      <c r="S1907"/>
      <c r="T1907"/>
      <c r="U1907"/>
      <c r="V1907"/>
      <c r="W1907"/>
      <c r="X1907"/>
      <c r="Y1907"/>
      <c r="Z1907"/>
    </row>
    <row r="1908" spans="1:26" ht="15">
      <c r="A1908"/>
      <c r="B1908"/>
      <c r="C1908"/>
      <c r="D1908"/>
      <c r="E1908"/>
      <c r="F1908"/>
      <c r="G1908"/>
      <c r="H1908"/>
      <c r="I1908"/>
      <c r="J1908"/>
      <c r="K1908"/>
      <c r="L1908"/>
      <c r="M1908"/>
      <c r="N1908"/>
      <c r="O1908"/>
      <c r="P1908"/>
      <c r="Q1908"/>
      <c r="R1908"/>
      <c r="S1908"/>
      <c r="T1908"/>
      <c r="U1908"/>
      <c r="V1908"/>
      <c r="W1908"/>
      <c r="X1908"/>
      <c r="Y1908"/>
      <c r="Z1908"/>
    </row>
    <row r="1909" spans="1:26" ht="15">
      <c r="A1909"/>
      <c r="B1909"/>
      <c r="C1909"/>
      <c r="D1909"/>
      <c r="E1909"/>
      <c r="F1909"/>
      <c r="G1909"/>
      <c r="H1909"/>
      <c r="I1909"/>
      <c r="J1909"/>
      <c r="K1909"/>
      <c r="L1909"/>
      <c r="M1909"/>
      <c r="N1909"/>
      <c r="O1909"/>
      <c r="P1909"/>
      <c r="Q1909"/>
      <c r="R1909"/>
      <c r="S1909"/>
      <c r="T1909"/>
      <c r="U1909"/>
      <c r="V1909"/>
      <c r="W1909"/>
      <c r="X1909"/>
      <c r="Y1909"/>
      <c r="Z1909"/>
    </row>
    <row r="1910" spans="1:26" ht="15">
      <c r="A1910"/>
      <c r="B1910"/>
      <c r="C1910"/>
      <c r="D1910"/>
      <c r="E1910"/>
      <c r="F1910"/>
      <c r="G1910"/>
      <c r="H1910"/>
      <c r="I1910"/>
      <c r="J1910"/>
      <c r="K1910"/>
      <c r="L1910"/>
      <c r="M1910"/>
      <c r="N1910"/>
      <c r="O1910"/>
      <c r="P1910"/>
      <c r="Q1910"/>
      <c r="R1910"/>
      <c r="S1910"/>
      <c r="T1910"/>
      <c r="U1910"/>
      <c r="V1910"/>
      <c r="W1910"/>
      <c r="X1910"/>
      <c r="Y1910"/>
      <c r="Z1910"/>
    </row>
    <row r="1911" spans="1:26" ht="15">
      <c r="A1911"/>
      <c r="B1911"/>
      <c r="C1911"/>
      <c r="D1911"/>
      <c r="E1911"/>
      <c r="F1911"/>
      <c r="G1911"/>
      <c r="H1911"/>
      <c r="I1911"/>
      <c r="J1911"/>
      <c r="K1911"/>
      <c r="L1911"/>
      <c r="M1911"/>
      <c r="N1911"/>
      <c r="O1911"/>
      <c r="P1911"/>
      <c r="Q1911"/>
      <c r="R1911"/>
      <c r="S1911"/>
      <c r="T1911"/>
      <c r="U1911"/>
      <c r="V1911"/>
      <c r="W1911"/>
      <c r="X1911"/>
      <c r="Y1911"/>
      <c r="Z1911"/>
    </row>
    <row r="1912" spans="1:26" ht="15">
      <c r="A1912"/>
      <c r="B1912"/>
      <c r="C1912"/>
      <c r="D1912"/>
      <c r="E1912"/>
      <c r="F1912"/>
      <c r="G1912"/>
      <c r="H1912"/>
      <c r="I1912"/>
      <c r="J1912"/>
      <c r="K1912"/>
      <c r="L1912"/>
      <c r="M1912"/>
      <c r="N1912"/>
      <c r="O1912"/>
      <c r="P1912"/>
      <c r="Q1912"/>
      <c r="R1912"/>
      <c r="S1912"/>
      <c r="T1912"/>
      <c r="U1912"/>
      <c r="V1912"/>
      <c r="W1912"/>
      <c r="X1912"/>
      <c r="Y1912"/>
      <c r="Z1912"/>
    </row>
    <row r="1913" spans="1:26" ht="15">
      <c r="A1913"/>
      <c r="B1913"/>
      <c r="C1913"/>
      <c r="D1913"/>
      <c r="E1913"/>
      <c r="F1913"/>
      <c r="G1913"/>
      <c r="H1913"/>
      <c r="I1913"/>
      <c r="J1913"/>
      <c r="K1913"/>
      <c r="L1913"/>
      <c r="M1913"/>
      <c r="N1913"/>
      <c r="O1913"/>
      <c r="P1913"/>
      <c r="Q1913"/>
      <c r="R1913"/>
      <c r="S1913"/>
      <c r="T1913"/>
      <c r="U1913"/>
      <c r="V1913"/>
      <c r="W1913"/>
      <c r="X1913"/>
      <c r="Y1913"/>
      <c r="Z1913"/>
    </row>
    <row r="1914" spans="1:26" ht="15">
      <c r="A1914"/>
      <c r="B1914"/>
      <c r="C1914"/>
      <c r="D1914"/>
      <c r="E1914"/>
      <c r="F1914"/>
      <c r="G1914"/>
      <c r="H1914"/>
      <c r="I1914"/>
      <c r="J1914"/>
      <c r="K1914"/>
      <c r="L1914"/>
      <c r="M1914"/>
      <c r="N1914"/>
      <c r="O1914"/>
      <c r="P1914"/>
      <c r="Q1914"/>
      <c r="R1914"/>
      <c r="S1914"/>
      <c r="T1914"/>
      <c r="U1914"/>
      <c r="V1914"/>
      <c r="W1914"/>
      <c r="X1914"/>
      <c r="Y1914"/>
      <c r="Z1914"/>
    </row>
    <row r="1915" spans="1:26" ht="15">
      <c r="A1915"/>
      <c r="B1915"/>
      <c r="C1915"/>
      <c r="D1915"/>
      <c r="E1915"/>
      <c r="F1915"/>
      <c r="G1915"/>
      <c r="H1915"/>
      <c r="I1915"/>
      <c r="J1915"/>
      <c r="K1915"/>
      <c r="L1915"/>
      <c r="M1915"/>
      <c r="N1915"/>
      <c r="O1915"/>
      <c r="P1915"/>
      <c r="Q1915"/>
      <c r="R1915"/>
      <c r="S1915"/>
      <c r="T1915"/>
      <c r="U1915"/>
      <c r="V1915"/>
      <c r="W1915"/>
      <c r="X1915"/>
      <c r="Y1915"/>
      <c r="Z1915"/>
    </row>
    <row r="1916" spans="1:26" ht="15">
      <c r="A1916"/>
      <c r="B1916"/>
      <c r="C1916"/>
      <c r="D1916"/>
      <c r="E1916"/>
      <c r="F1916"/>
      <c r="G1916"/>
      <c r="H1916"/>
      <c r="I1916"/>
      <c r="J1916"/>
      <c r="K1916"/>
      <c r="L1916"/>
      <c r="M1916"/>
      <c r="N1916"/>
      <c r="O1916"/>
      <c r="P1916"/>
      <c r="Q1916"/>
      <c r="R1916"/>
      <c r="S1916"/>
      <c r="T1916"/>
      <c r="U1916"/>
      <c r="V1916"/>
      <c r="W1916"/>
      <c r="X1916"/>
      <c r="Y1916"/>
      <c r="Z1916"/>
    </row>
    <row r="1917" spans="1:26" ht="15">
      <c r="A1917"/>
      <c r="B1917"/>
      <c r="C1917"/>
      <c r="D1917"/>
      <c r="E1917"/>
      <c r="F1917"/>
      <c r="G1917"/>
      <c r="H1917"/>
      <c r="I1917"/>
      <c r="J1917"/>
      <c r="K1917"/>
      <c r="L1917"/>
      <c r="M1917"/>
      <c r="N1917"/>
      <c r="O1917"/>
      <c r="P1917"/>
      <c r="Q1917"/>
      <c r="R1917"/>
      <c r="S1917"/>
      <c r="T1917"/>
      <c r="U1917"/>
      <c r="V1917"/>
      <c r="W1917"/>
      <c r="X1917"/>
      <c r="Y1917"/>
      <c r="Z1917"/>
    </row>
    <row r="1918" spans="1:26" ht="15">
      <c r="A1918"/>
      <c r="B1918"/>
      <c r="C1918"/>
      <c r="D1918"/>
      <c r="E1918"/>
      <c r="F1918"/>
      <c r="G1918"/>
      <c r="H1918"/>
      <c r="I1918"/>
      <c r="J1918"/>
      <c r="K1918"/>
      <c r="L1918"/>
      <c r="M1918"/>
      <c r="N1918"/>
      <c r="O1918"/>
      <c r="P1918"/>
      <c r="Q1918"/>
      <c r="R1918"/>
      <c r="S1918"/>
      <c r="T1918"/>
      <c r="U1918"/>
      <c r="V1918"/>
      <c r="W1918"/>
      <c r="X1918"/>
      <c r="Y1918"/>
      <c r="Z1918"/>
    </row>
    <row r="1919" spans="1:26" ht="15">
      <c r="A1919"/>
      <c r="B1919"/>
      <c r="C1919"/>
      <c r="D1919"/>
      <c r="E1919"/>
      <c r="F1919"/>
      <c r="G1919"/>
      <c r="H1919"/>
      <c r="I1919"/>
      <c r="J1919"/>
      <c r="K1919"/>
      <c r="L1919"/>
      <c r="M1919"/>
      <c r="N1919"/>
      <c r="O1919"/>
      <c r="P1919"/>
      <c r="Q1919"/>
      <c r="R1919"/>
      <c r="S1919"/>
      <c r="T1919"/>
      <c r="U1919"/>
      <c r="V1919"/>
      <c r="W1919"/>
      <c r="X1919"/>
      <c r="Y1919"/>
      <c r="Z1919"/>
    </row>
    <row r="1920" spans="1:26" ht="15">
      <c r="A1920"/>
      <c r="B1920"/>
      <c r="C1920"/>
      <c r="D1920"/>
      <c r="E1920"/>
      <c r="F1920"/>
      <c r="G1920"/>
      <c r="H1920"/>
      <c r="I1920"/>
      <c r="J1920"/>
      <c r="K1920"/>
      <c r="L1920"/>
      <c r="M1920"/>
      <c r="N1920"/>
      <c r="O1920"/>
      <c r="P1920"/>
      <c r="Q1920"/>
      <c r="R1920"/>
      <c r="S1920"/>
      <c r="T1920"/>
      <c r="U1920"/>
      <c r="V1920"/>
      <c r="W1920"/>
      <c r="X1920"/>
      <c r="Y1920"/>
      <c r="Z1920"/>
    </row>
    <row r="1921" spans="1:26" s="10" customFormat="1"/>
    <row r="1922" spans="1:26" ht="15">
      <c r="A1922"/>
      <c r="B1922"/>
      <c r="C1922"/>
      <c r="D1922"/>
      <c r="E1922"/>
      <c r="F1922"/>
      <c r="G1922"/>
      <c r="H1922"/>
      <c r="I1922"/>
      <c r="J1922"/>
      <c r="K1922"/>
      <c r="L1922"/>
      <c r="M1922"/>
      <c r="N1922"/>
      <c r="O1922"/>
      <c r="P1922"/>
      <c r="Q1922"/>
      <c r="R1922"/>
      <c r="S1922"/>
      <c r="T1922"/>
      <c r="U1922"/>
      <c r="V1922"/>
      <c r="W1922"/>
      <c r="X1922"/>
      <c r="Y1922"/>
      <c r="Z1922"/>
    </row>
    <row r="1923" spans="1:26" ht="15">
      <c r="A1923"/>
      <c r="B1923"/>
      <c r="C1923"/>
      <c r="D1923"/>
      <c r="E1923"/>
      <c r="F1923"/>
      <c r="G1923"/>
      <c r="H1923"/>
      <c r="I1923"/>
      <c r="J1923"/>
      <c r="K1923"/>
      <c r="L1923"/>
      <c r="M1923"/>
      <c r="N1923"/>
      <c r="O1923"/>
      <c r="P1923"/>
      <c r="Q1923"/>
      <c r="R1923"/>
      <c r="S1923"/>
      <c r="T1923"/>
      <c r="U1923"/>
      <c r="V1923"/>
      <c r="W1923"/>
      <c r="X1923"/>
      <c r="Y1923"/>
      <c r="Z1923"/>
    </row>
    <row r="1924" spans="1:26" ht="15">
      <c r="A1924"/>
      <c r="B1924"/>
      <c r="C1924"/>
      <c r="D1924"/>
      <c r="E1924"/>
      <c r="F1924"/>
      <c r="G1924"/>
      <c r="H1924"/>
      <c r="I1924"/>
      <c r="J1924"/>
      <c r="K1924"/>
      <c r="L1924"/>
      <c r="M1924"/>
      <c r="N1924"/>
      <c r="O1924"/>
      <c r="P1924"/>
      <c r="Q1924"/>
      <c r="R1924"/>
      <c r="S1924"/>
      <c r="T1924"/>
      <c r="U1924"/>
      <c r="V1924"/>
      <c r="W1924"/>
      <c r="X1924"/>
      <c r="Y1924"/>
      <c r="Z1924"/>
    </row>
    <row r="1925" spans="1:26" ht="15">
      <c r="A1925"/>
      <c r="B1925"/>
      <c r="C1925"/>
      <c r="D1925"/>
      <c r="E1925"/>
      <c r="F1925"/>
      <c r="G1925"/>
      <c r="H1925"/>
      <c r="I1925"/>
      <c r="J1925"/>
      <c r="K1925"/>
      <c r="L1925"/>
      <c r="M1925"/>
      <c r="N1925"/>
      <c r="O1925"/>
      <c r="P1925"/>
      <c r="Q1925"/>
      <c r="R1925"/>
      <c r="S1925"/>
      <c r="T1925"/>
      <c r="U1925"/>
      <c r="V1925"/>
      <c r="W1925"/>
      <c r="X1925"/>
      <c r="Y1925"/>
      <c r="Z1925"/>
    </row>
    <row r="1926" spans="1:26" ht="15">
      <c r="A1926"/>
      <c r="B1926"/>
      <c r="C1926"/>
      <c r="D1926"/>
      <c r="E1926"/>
      <c r="F1926"/>
      <c r="G1926"/>
      <c r="H1926"/>
      <c r="I1926"/>
      <c r="J1926"/>
      <c r="K1926"/>
      <c r="L1926"/>
      <c r="M1926"/>
      <c r="N1926"/>
      <c r="O1926"/>
      <c r="P1926"/>
      <c r="Q1926"/>
      <c r="R1926"/>
      <c r="S1926"/>
      <c r="T1926"/>
      <c r="U1926"/>
      <c r="V1926"/>
      <c r="W1926"/>
      <c r="X1926"/>
      <c r="Y1926"/>
      <c r="Z1926"/>
    </row>
    <row r="1927" spans="1:26" s="11" customFormat="1"/>
    <row r="1928" spans="1:26" ht="15">
      <c r="A1928"/>
      <c r="B1928"/>
      <c r="C1928"/>
      <c r="D1928"/>
      <c r="E1928"/>
      <c r="F1928"/>
      <c r="G1928"/>
      <c r="H1928"/>
      <c r="I1928"/>
      <c r="J1928"/>
      <c r="K1928"/>
      <c r="L1928"/>
      <c r="M1928"/>
      <c r="N1928"/>
      <c r="O1928"/>
      <c r="P1928"/>
      <c r="Q1928"/>
      <c r="R1928"/>
      <c r="S1928"/>
      <c r="T1928"/>
      <c r="U1928"/>
      <c r="V1928"/>
      <c r="W1928"/>
      <c r="X1928"/>
      <c r="Y1928"/>
      <c r="Z1928"/>
    </row>
    <row r="1929" spans="1:26" ht="15">
      <c r="A1929"/>
      <c r="B1929"/>
      <c r="C1929"/>
      <c r="D1929"/>
      <c r="E1929"/>
      <c r="F1929"/>
      <c r="G1929"/>
      <c r="H1929"/>
      <c r="I1929"/>
      <c r="J1929"/>
      <c r="K1929"/>
      <c r="L1929"/>
      <c r="M1929"/>
      <c r="N1929"/>
      <c r="O1929"/>
      <c r="P1929"/>
      <c r="Q1929"/>
      <c r="R1929"/>
      <c r="S1929"/>
      <c r="T1929"/>
      <c r="U1929"/>
      <c r="V1929"/>
      <c r="W1929"/>
      <c r="X1929"/>
      <c r="Y1929"/>
      <c r="Z1929"/>
    </row>
    <row r="1930" spans="1:26" s="11" customFormat="1"/>
    <row r="1931" spans="1:26" s="11" customFormat="1"/>
    <row r="1932" spans="1:26" ht="15">
      <c r="A1932"/>
      <c r="B1932"/>
      <c r="C1932"/>
      <c r="D1932"/>
      <c r="E1932"/>
      <c r="F1932"/>
      <c r="G1932"/>
      <c r="H1932"/>
      <c r="I1932"/>
      <c r="J1932"/>
      <c r="K1932"/>
      <c r="L1932"/>
      <c r="M1932"/>
      <c r="N1932"/>
      <c r="O1932"/>
      <c r="P1932"/>
      <c r="Q1932"/>
      <c r="R1932"/>
      <c r="S1932"/>
      <c r="T1932"/>
      <c r="U1932"/>
      <c r="V1932"/>
      <c r="W1932"/>
      <c r="X1932"/>
      <c r="Y1932"/>
      <c r="Z1932"/>
    </row>
    <row r="1933" spans="1:26" ht="15">
      <c r="A1933"/>
      <c r="B1933"/>
      <c r="C1933"/>
      <c r="D1933"/>
      <c r="E1933"/>
      <c r="F1933"/>
      <c r="G1933"/>
      <c r="H1933"/>
      <c r="I1933"/>
      <c r="J1933"/>
      <c r="K1933"/>
      <c r="L1933"/>
      <c r="M1933"/>
      <c r="N1933"/>
      <c r="O1933"/>
      <c r="P1933"/>
      <c r="Q1933"/>
      <c r="R1933"/>
      <c r="S1933"/>
      <c r="T1933"/>
      <c r="U1933"/>
      <c r="V1933"/>
      <c r="W1933"/>
      <c r="X1933"/>
      <c r="Y1933"/>
      <c r="Z1933"/>
    </row>
    <row r="1934" spans="1:26" ht="15">
      <c r="A1934"/>
      <c r="B1934"/>
      <c r="C1934"/>
      <c r="D1934"/>
      <c r="E1934"/>
      <c r="F1934"/>
      <c r="G1934"/>
      <c r="H1934"/>
      <c r="I1934"/>
      <c r="J1934"/>
      <c r="K1934"/>
      <c r="L1934"/>
      <c r="M1934"/>
      <c r="N1934"/>
      <c r="O1934"/>
      <c r="P1934"/>
      <c r="Q1934"/>
      <c r="R1934"/>
      <c r="S1934"/>
      <c r="T1934"/>
      <c r="U1934"/>
      <c r="V1934"/>
      <c r="W1934"/>
      <c r="X1934"/>
      <c r="Y1934"/>
      <c r="Z1934"/>
    </row>
    <row r="1935" spans="1:26" ht="15">
      <c r="A1935"/>
      <c r="B1935"/>
      <c r="C1935"/>
      <c r="D1935"/>
      <c r="E1935"/>
      <c r="F1935"/>
      <c r="G1935"/>
      <c r="H1935"/>
      <c r="I1935"/>
      <c r="J1935"/>
      <c r="K1935"/>
      <c r="L1935"/>
      <c r="M1935"/>
      <c r="N1935"/>
      <c r="O1935"/>
      <c r="P1935"/>
      <c r="Q1935"/>
      <c r="R1935"/>
      <c r="S1935"/>
      <c r="T1935"/>
      <c r="U1935"/>
      <c r="V1935"/>
      <c r="W1935"/>
      <c r="X1935"/>
      <c r="Y1935"/>
      <c r="Z1935"/>
    </row>
    <row r="1936" spans="1:26" ht="15">
      <c r="A1936"/>
      <c r="B1936"/>
      <c r="C1936"/>
      <c r="D1936"/>
      <c r="E1936"/>
      <c r="F1936"/>
      <c r="G1936"/>
      <c r="H1936"/>
      <c r="I1936"/>
      <c r="J1936"/>
      <c r="K1936"/>
      <c r="L1936"/>
      <c r="M1936"/>
      <c r="N1936"/>
      <c r="O1936"/>
      <c r="P1936"/>
      <c r="Q1936"/>
      <c r="R1936"/>
      <c r="S1936"/>
      <c r="T1936"/>
      <c r="U1936"/>
      <c r="V1936"/>
      <c r="W1936"/>
      <c r="X1936"/>
      <c r="Y1936"/>
      <c r="Z1936"/>
    </row>
    <row r="1937" spans="1:26" ht="15">
      <c r="A1937"/>
      <c r="B1937"/>
      <c r="C1937"/>
      <c r="D1937"/>
      <c r="E1937"/>
      <c r="F1937"/>
      <c r="G1937"/>
      <c r="H1937"/>
      <c r="I1937"/>
      <c r="J1937"/>
      <c r="K1937"/>
      <c r="L1937"/>
      <c r="M1937"/>
      <c r="N1937"/>
      <c r="O1937"/>
      <c r="P1937"/>
      <c r="Q1937"/>
      <c r="R1937"/>
      <c r="S1937"/>
      <c r="T1937"/>
      <c r="U1937"/>
      <c r="V1937"/>
      <c r="W1937"/>
      <c r="X1937"/>
      <c r="Y1937"/>
      <c r="Z1937"/>
    </row>
    <row r="1938" spans="1:26" ht="15">
      <c r="A1938"/>
      <c r="B1938"/>
      <c r="C1938"/>
      <c r="D1938"/>
      <c r="E1938"/>
      <c r="F1938"/>
      <c r="G1938"/>
      <c r="H1938"/>
      <c r="I1938"/>
      <c r="J1938"/>
      <c r="K1938"/>
      <c r="L1938"/>
      <c r="M1938"/>
      <c r="N1938"/>
      <c r="O1938"/>
      <c r="P1938"/>
      <c r="Q1938"/>
      <c r="R1938"/>
      <c r="S1938"/>
      <c r="T1938"/>
      <c r="U1938"/>
      <c r="V1938"/>
      <c r="W1938"/>
      <c r="X1938"/>
      <c r="Y1938"/>
      <c r="Z1938"/>
    </row>
    <row r="1939" spans="1:26" ht="15">
      <c r="A1939"/>
      <c r="B1939"/>
      <c r="C1939"/>
      <c r="D1939"/>
      <c r="E1939"/>
      <c r="F1939"/>
      <c r="G1939"/>
      <c r="H1939"/>
      <c r="I1939"/>
      <c r="J1939"/>
      <c r="K1939"/>
      <c r="L1939"/>
      <c r="M1939"/>
      <c r="N1939"/>
      <c r="O1939"/>
      <c r="P1939"/>
      <c r="Q1939"/>
      <c r="R1939"/>
      <c r="S1939"/>
      <c r="T1939"/>
      <c r="U1939"/>
      <c r="V1939"/>
      <c r="W1939"/>
      <c r="X1939"/>
      <c r="Y1939"/>
      <c r="Z1939"/>
    </row>
    <row r="1940" spans="1:26" ht="15">
      <c r="A1940"/>
      <c r="B1940"/>
      <c r="C1940"/>
      <c r="D1940"/>
      <c r="E1940"/>
      <c r="F1940"/>
      <c r="G1940"/>
      <c r="H1940"/>
      <c r="I1940"/>
      <c r="J1940"/>
      <c r="K1940"/>
      <c r="L1940"/>
      <c r="M1940"/>
      <c r="N1940"/>
      <c r="O1940"/>
      <c r="P1940"/>
      <c r="Q1940"/>
      <c r="R1940"/>
      <c r="S1940"/>
      <c r="T1940"/>
      <c r="U1940"/>
      <c r="V1940"/>
      <c r="W1940"/>
      <c r="X1940"/>
      <c r="Y1940"/>
      <c r="Z1940"/>
    </row>
    <row r="1941" spans="1:26" ht="15">
      <c r="A1941"/>
      <c r="B1941"/>
      <c r="C1941"/>
      <c r="D1941"/>
      <c r="E1941"/>
      <c r="F1941"/>
      <c r="G1941"/>
      <c r="H1941"/>
      <c r="I1941"/>
      <c r="J1941"/>
      <c r="K1941"/>
      <c r="L1941"/>
      <c r="M1941"/>
      <c r="N1941"/>
      <c r="O1941"/>
      <c r="P1941"/>
      <c r="Q1941"/>
      <c r="R1941"/>
      <c r="S1941"/>
      <c r="T1941"/>
      <c r="U1941"/>
      <c r="V1941"/>
      <c r="W1941"/>
      <c r="X1941"/>
      <c r="Y1941"/>
      <c r="Z1941"/>
    </row>
    <row r="1942" spans="1:26" ht="15">
      <c r="A1942"/>
      <c r="B1942"/>
      <c r="C1942"/>
      <c r="D1942"/>
      <c r="E1942"/>
      <c r="F1942"/>
      <c r="G1942"/>
      <c r="H1942"/>
      <c r="I1942"/>
      <c r="J1942"/>
      <c r="K1942"/>
      <c r="L1942"/>
      <c r="M1942"/>
      <c r="N1942"/>
      <c r="O1942"/>
      <c r="P1942"/>
      <c r="Q1942"/>
      <c r="R1942"/>
      <c r="S1942"/>
      <c r="T1942"/>
      <c r="U1942"/>
      <c r="V1942"/>
      <c r="W1942"/>
      <c r="X1942"/>
      <c r="Y1942"/>
      <c r="Z1942"/>
    </row>
    <row r="1943" spans="1:26" ht="15">
      <c r="A1943"/>
      <c r="B1943"/>
      <c r="C1943"/>
      <c r="D1943"/>
      <c r="E1943"/>
      <c r="F1943"/>
      <c r="G1943"/>
      <c r="H1943"/>
      <c r="I1943"/>
      <c r="J1943"/>
      <c r="K1943"/>
      <c r="L1943"/>
      <c r="M1943"/>
      <c r="N1943"/>
      <c r="O1943"/>
      <c r="P1943"/>
      <c r="Q1943"/>
      <c r="R1943"/>
      <c r="S1943"/>
      <c r="T1943"/>
      <c r="U1943"/>
      <c r="V1943"/>
      <c r="W1943"/>
      <c r="X1943"/>
      <c r="Y1943"/>
      <c r="Z1943"/>
    </row>
    <row r="1944" spans="1:26" ht="15">
      <c r="A1944"/>
      <c r="B1944"/>
      <c r="C1944"/>
      <c r="D1944"/>
      <c r="E1944"/>
      <c r="F1944"/>
      <c r="G1944"/>
      <c r="H1944"/>
      <c r="I1944"/>
      <c r="J1944"/>
      <c r="K1944"/>
      <c r="L1944"/>
      <c r="M1944"/>
      <c r="N1944"/>
      <c r="O1944"/>
      <c r="P1944"/>
      <c r="Q1944"/>
      <c r="R1944"/>
      <c r="S1944"/>
      <c r="T1944"/>
      <c r="U1944"/>
      <c r="V1944"/>
      <c r="W1944"/>
      <c r="X1944"/>
      <c r="Y1944"/>
      <c r="Z1944"/>
    </row>
    <row r="1945" spans="1:26" ht="15">
      <c r="A1945"/>
      <c r="B1945"/>
      <c r="C1945"/>
      <c r="D1945"/>
      <c r="E1945"/>
      <c r="F1945"/>
      <c r="G1945"/>
      <c r="H1945"/>
      <c r="I1945"/>
      <c r="J1945"/>
      <c r="K1945"/>
      <c r="L1945"/>
      <c r="M1945"/>
      <c r="N1945"/>
      <c r="O1945"/>
      <c r="P1945"/>
      <c r="Q1945"/>
      <c r="R1945"/>
      <c r="S1945"/>
      <c r="T1945"/>
      <c r="U1945"/>
      <c r="V1945"/>
      <c r="W1945"/>
      <c r="X1945"/>
      <c r="Y1945"/>
      <c r="Z1945"/>
    </row>
    <row r="1946" spans="1:26" ht="15">
      <c r="A1946"/>
      <c r="B1946"/>
      <c r="C1946"/>
      <c r="D1946"/>
      <c r="E1946"/>
      <c r="F1946"/>
      <c r="G1946"/>
      <c r="H1946"/>
      <c r="I1946"/>
      <c r="J1946"/>
      <c r="K1946"/>
      <c r="L1946"/>
      <c r="M1946"/>
      <c r="N1946"/>
      <c r="O1946"/>
      <c r="P1946"/>
      <c r="Q1946"/>
      <c r="R1946"/>
      <c r="S1946"/>
      <c r="T1946"/>
      <c r="U1946"/>
      <c r="V1946"/>
      <c r="W1946"/>
      <c r="X1946"/>
      <c r="Y1946"/>
      <c r="Z1946"/>
    </row>
    <row r="1947" spans="1:26" ht="15">
      <c r="A1947"/>
      <c r="B1947"/>
      <c r="C1947"/>
      <c r="D1947"/>
      <c r="E1947"/>
      <c r="F1947"/>
      <c r="G1947"/>
      <c r="H1947"/>
      <c r="I1947"/>
      <c r="J1947"/>
      <c r="K1947"/>
      <c r="L1947"/>
      <c r="M1947"/>
      <c r="N1947"/>
      <c r="O1947"/>
      <c r="P1947"/>
      <c r="Q1947"/>
      <c r="R1947"/>
      <c r="S1947"/>
      <c r="T1947"/>
      <c r="U1947"/>
      <c r="V1947"/>
      <c r="W1947"/>
      <c r="X1947"/>
      <c r="Y1947"/>
      <c r="Z1947"/>
    </row>
    <row r="1948" spans="1:26" ht="15">
      <c r="A1948"/>
      <c r="B1948"/>
      <c r="C1948"/>
      <c r="D1948"/>
      <c r="E1948"/>
      <c r="F1948"/>
      <c r="G1948"/>
      <c r="H1948"/>
      <c r="I1948"/>
      <c r="J1948"/>
      <c r="K1948"/>
      <c r="L1948"/>
      <c r="M1948"/>
      <c r="N1948"/>
      <c r="O1948"/>
      <c r="P1948"/>
      <c r="Q1948"/>
      <c r="R1948"/>
      <c r="S1948"/>
      <c r="T1948"/>
      <c r="U1948"/>
      <c r="V1948"/>
      <c r="W1948"/>
      <c r="X1948"/>
      <c r="Y1948"/>
      <c r="Z1948"/>
    </row>
    <row r="1949" spans="1:26" ht="15">
      <c r="A1949"/>
      <c r="B1949"/>
      <c r="C1949"/>
      <c r="D1949"/>
      <c r="E1949"/>
      <c r="F1949"/>
      <c r="G1949"/>
      <c r="H1949"/>
      <c r="I1949"/>
      <c r="J1949"/>
      <c r="K1949"/>
      <c r="L1949"/>
      <c r="M1949"/>
      <c r="N1949"/>
      <c r="O1949"/>
      <c r="P1949"/>
      <c r="Q1949"/>
      <c r="R1949"/>
      <c r="S1949"/>
      <c r="T1949"/>
      <c r="U1949"/>
      <c r="V1949"/>
      <c r="W1949"/>
      <c r="X1949"/>
      <c r="Y1949"/>
      <c r="Z1949"/>
    </row>
    <row r="1950" spans="1:26" ht="15">
      <c r="A1950"/>
      <c r="B1950"/>
      <c r="C1950"/>
      <c r="D1950"/>
      <c r="E1950"/>
      <c r="F1950"/>
      <c r="G1950"/>
      <c r="H1950"/>
      <c r="I1950"/>
      <c r="J1950"/>
      <c r="K1950"/>
      <c r="L1950"/>
      <c r="M1950"/>
      <c r="N1950"/>
      <c r="O1950"/>
      <c r="P1950"/>
      <c r="Q1950"/>
      <c r="R1950"/>
      <c r="S1950"/>
      <c r="T1950"/>
      <c r="U1950"/>
      <c r="V1950"/>
      <c r="W1950"/>
      <c r="X1950"/>
      <c r="Y1950"/>
      <c r="Z1950"/>
    </row>
    <row r="1951" spans="1:26" ht="15">
      <c r="A1951"/>
      <c r="B1951"/>
      <c r="C1951"/>
      <c r="D1951"/>
      <c r="E1951"/>
      <c r="F1951"/>
      <c r="G1951"/>
      <c r="H1951"/>
      <c r="I1951"/>
      <c r="J1951"/>
      <c r="K1951"/>
      <c r="L1951"/>
      <c r="M1951"/>
      <c r="N1951"/>
      <c r="O1951"/>
      <c r="P1951"/>
      <c r="Q1951"/>
      <c r="R1951"/>
      <c r="S1951"/>
      <c r="T1951"/>
      <c r="U1951"/>
      <c r="V1951"/>
      <c r="W1951"/>
      <c r="X1951"/>
      <c r="Y1951"/>
      <c r="Z1951"/>
    </row>
    <row r="1952" spans="1:26" ht="15">
      <c r="A1952"/>
      <c r="B1952"/>
      <c r="C1952"/>
      <c r="D1952"/>
      <c r="E1952"/>
      <c r="F1952"/>
      <c r="G1952"/>
      <c r="H1952"/>
      <c r="I1952"/>
      <c r="J1952"/>
      <c r="K1952"/>
      <c r="L1952"/>
      <c r="M1952"/>
      <c r="N1952"/>
      <c r="O1952"/>
      <c r="P1952"/>
      <c r="Q1952"/>
      <c r="R1952"/>
      <c r="S1952"/>
      <c r="T1952"/>
      <c r="U1952"/>
      <c r="V1952"/>
      <c r="W1952"/>
      <c r="X1952"/>
      <c r="Y1952"/>
      <c r="Z1952"/>
    </row>
    <row r="1953" spans="1:26" ht="15">
      <c r="A1953"/>
      <c r="B1953"/>
      <c r="C1953"/>
      <c r="D1953"/>
      <c r="E1953"/>
      <c r="F1953"/>
      <c r="G1953"/>
      <c r="H1953"/>
      <c r="I1953"/>
      <c r="J1953"/>
      <c r="K1953"/>
      <c r="L1953"/>
      <c r="M1953"/>
      <c r="N1953"/>
      <c r="O1953"/>
      <c r="P1953"/>
      <c r="Q1953"/>
      <c r="R1953"/>
      <c r="S1953"/>
      <c r="T1953"/>
      <c r="U1953"/>
      <c r="V1953"/>
      <c r="W1953"/>
      <c r="X1953"/>
      <c r="Y1953"/>
      <c r="Z1953"/>
    </row>
    <row r="1954" spans="1:26" ht="15">
      <c r="A1954"/>
      <c r="B1954"/>
      <c r="C1954"/>
      <c r="D1954"/>
      <c r="E1954"/>
      <c r="F1954"/>
      <c r="G1954"/>
      <c r="H1954"/>
      <c r="I1954"/>
      <c r="J1954"/>
      <c r="K1954"/>
      <c r="L1954"/>
      <c r="M1954"/>
      <c r="N1954"/>
      <c r="O1954"/>
      <c r="P1954"/>
      <c r="Q1954"/>
      <c r="R1954"/>
      <c r="S1954"/>
      <c r="T1954"/>
      <c r="U1954"/>
      <c r="V1954"/>
      <c r="W1954"/>
      <c r="X1954"/>
      <c r="Y1954"/>
      <c r="Z1954"/>
    </row>
    <row r="1955" spans="1:26" ht="15">
      <c r="A1955"/>
      <c r="B1955"/>
      <c r="C1955"/>
      <c r="D1955"/>
      <c r="E1955"/>
      <c r="F1955"/>
      <c r="G1955"/>
      <c r="H1955"/>
      <c r="I1955"/>
      <c r="J1955"/>
      <c r="K1955"/>
      <c r="L1955"/>
      <c r="M1955"/>
      <c r="N1955"/>
      <c r="O1955"/>
      <c r="P1955"/>
      <c r="Q1955"/>
      <c r="R1955"/>
      <c r="S1955"/>
      <c r="T1955"/>
      <c r="U1955"/>
      <c r="V1955"/>
      <c r="W1955"/>
      <c r="X1955"/>
      <c r="Y1955"/>
      <c r="Z1955"/>
    </row>
    <row r="1956" spans="1:26" ht="15">
      <c r="A1956"/>
      <c r="B1956"/>
      <c r="C1956"/>
      <c r="D1956"/>
      <c r="E1956"/>
      <c r="F1956"/>
      <c r="G1956"/>
      <c r="H1956"/>
      <c r="I1956"/>
      <c r="J1956"/>
      <c r="K1956"/>
      <c r="L1956"/>
      <c r="M1956"/>
      <c r="N1956"/>
      <c r="O1956"/>
      <c r="P1956"/>
      <c r="Q1956"/>
      <c r="R1956"/>
      <c r="S1956"/>
      <c r="T1956"/>
      <c r="U1956"/>
      <c r="V1956"/>
      <c r="W1956"/>
      <c r="X1956"/>
      <c r="Y1956"/>
      <c r="Z1956"/>
    </row>
    <row r="1957" spans="1:26" ht="15">
      <c r="A1957"/>
      <c r="B1957"/>
      <c r="C1957"/>
      <c r="D1957"/>
      <c r="E1957"/>
      <c r="F1957"/>
      <c r="G1957"/>
      <c r="H1957"/>
      <c r="I1957"/>
      <c r="J1957"/>
      <c r="K1957"/>
      <c r="L1957"/>
      <c r="M1957"/>
      <c r="N1957"/>
      <c r="O1957"/>
      <c r="P1957"/>
      <c r="Q1957"/>
      <c r="R1957"/>
      <c r="S1957"/>
      <c r="T1957"/>
      <c r="U1957"/>
      <c r="V1957"/>
      <c r="W1957"/>
      <c r="X1957"/>
      <c r="Y1957"/>
      <c r="Z1957"/>
    </row>
    <row r="1958" spans="1:26" ht="15">
      <c r="A1958"/>
      <c r="B1958"/>
      <c r="C1958"/>
      <c r="D1958"/>
      <c r="E1958"/>
      <c r="F1958"/>
      <c r="G1958"/>
      <c r="H1958"/>
      <c r="I1958"/>
      <c r="J1958"/>
      <c r="K1958"/>
      <c r="L1958"/>
      <c r="M1958"/>
      <c r="N1958"/>
      <c r="O1958"/>
      <c r="P1958"/>
      <c r="Q1958"/>
      <c r="R1958"/>
      <c r="S1958"/>
      <c r="T1958"/>
      <c r="U1958"/>
      <c r="V1958"/>
      <c r="W1958"/>
      <c r="X1958"/>
      <c r="Y1958"/>
      <c r="Z1958"/>
    </row>
    <row r="1959" spans="1:26" ht="15">
      <c r="A1959"/>
      <c r="B1959"/>
      <c r="C1959"/>
      <c r="D1959"/>
      <c r="E1959"/>
      <c r="F1959"/>
      <c r="G1959"/>
      <c r="H1959"/>
      <c r="I1959"/>
      <c r="J1959"/>
      <c r="K1959"/>
      <c r="L1959"/>
      <c r="M1959"/>
      <c r="N1959"/>
      <c r="O1959"/>
      <c r="P1959"/>
      <c r="Q1959"/>
      <c r="R1959"/>
      <c r="S1959"/>
      <c r="T1959"/>
      <c r="U1959"/>
      <c r="V1959"/>
      <c r="W1959"/>
      <c r="X1959"/>
      <c r="Y1959"/>
      <c r="Z1959"/>
    </row>
    <row r="1960" spans="1:26" ht="15">
      <c r="A1960"/>
      <c r="B1960"/>
      <c r="C1960"/>
      <c r="D1960"/>
      <c r="E1960"/>
      <c r="F1960"/>
      <c r="G1960"/>
      <c r="H1960"/>
      <c r="I1960"/>
      <c r="J1960"/>
      <c r="K1960"/>
      <c r="L1960"/>
      <c r="M1960"/>
      <c r="N1960"/>
      <c r="O1960"/>
      <c r="P1960"/>
      <c r="Q1960"/>
      <c r="R1960"/>
      <c r="S1960"/>
      <c r="T1960"/>
      <c r="U1960"/>
      <c r="V1960"/>
      <c r="W1960"/>
      <c r="X1960"/>
      <c r="Y1960"/>
      <c r="Z1960"/>
    </row>
    <row r="1961" spans="1:26" ht="15">
      <c r="A1961"/>
      <c r="B1961"/>
      <c r="C1961"/>
      <c r="D1961"/>
      <c r="E1961"/>
      <c r="F1961"/>
      <c r="G1961"/>
      <c r="H1961"/>
      <c r="I1961"/>
      <c r="J1961"/>
      <c r="K1961"/>
      <c r="L1961"/>
      <c r="M1961"/>
      <c r="N1961"/>
      <c r="O1961"/>
      <c r="P1961"/>
      <c r="Q1961"/>
      <c r="R1961"/>
      <c r="S1961"/>
      <c r="T1961"/>
      <c r="U1961"/>
      <c r="V1961"/>
      <c r="W1961"/>
      <c r="X1961"/>
      <c r="Y1961"/>
      <c r="Z1961"/>
    </row>
    <row r="1962" spans="1:26" ht="15">
      <c r="A1962"/>
      <c r="B1962"/>
      <c r="C1962"/>
      <c r="D1962"/>
      <c r="E1962"/>
      <c r="F1962"/>
      <c r="G1962"/>
      <c r="H1962"/>
      <c r="I1962"/>
      <c r="J1962"/>
      <c r="K1962"/>
      <c r="L1962"/>
      <c r="M1962"/>
      <c r="N1962"/>
      <c r="O1962"/>
      <c r="P1962"/>
      <c r="Q1962"/>
      <c r="R1962"/>
      <c r="S1962"/>
      <c r="T1962"/>
      <c r="U1962"/>
      <c r="V1962"/>
      <c r="W1962"/>
      <c r="X1962"/>
      <c r="Y1962"/>
      <c r="Z1962"/>
    </row>
    <row r="1963" spans="1:26" ht="15">
      <c r="A1963"/>
      <c r="B1963"/>
      <c r="C1963"/>
      <c r="D1963"/>
      <c r="E1963"/>
      <c r="F1963"/>
      <c r="G1963"/>
      <c r="H1963"/>
      <c r="I1963"/>
      <c r="J1963"/>
      <c r="K1963"/>
      <c r="L1963"/>
      <c r="M1963"/>
      <c r="N1963"/>
      <c r="O1963"/>
      <c r="P1963"/>
      <c r="Q1963"/>
      <c r="R1963"/>
      <c r="S1963"/>
      <c r="T1963"/>
      <c r="U1963"/>
      <c r="V1963"/>
      <c r="W1963"/>
      <c r="X1963"/>
      <c r="Y1963"/>
      <c r="Z1963"/>
    </row>
    <row r="1964" spans="1:26" ht="15">
      <c r="A1964"/>
      <c r="B1964"/>
      <c r="C1964"/>
      <c r="D1964"/>
      <c r="E1964"/>
      <c r="F1964"/>
      <c r="G1964"/>
      <c r="H1964"/>
      <c r="I1964"/>
      <c r="J1964"/>
      <c r="K1964"/>
      <c r="L1964"/>
      <c r="M1964"/>
      <c r="N1964"/>
      <c r="O1964"/>
      <c r="P1964"/>
      <c r="Q1964"/>
      <c r="R1964"/>
      <c r="S1964"/>
      <c r="T1964"/>
      <c r="U1964"/>
      <c r="V1964"/>
      <c r="W1964"/>
      <c r="X1964"/>
      <c r="Y1964"/>
      <c r="Z1964"/>
    </row>
    <row r="1965" spans="1:26" ht="15">
      <c r="A1965"/>
      <c r="B1965"/>
      <c r="C1965"/>
      <c r="D1965"/>
      <c r="E1965"/>
      <c r="F1965"/>
      <c r="G1965"/>
      <c r="H1965"/>
      <c r="I1965"/>
      <c r="J1965"/>
      <c r="K1965"/>
      <c r="L1965"/>
      <c r="M1965"/>
      <c r="N1965"/>
      <c r="O1965"/>
      <c r="P1965"/>
      <c r="Q1965"/>
      <c r="R1965"/>
      <c r="S1965"/>
      <c r="T1965"/>
      <c r="U1965"/>
      <c r="V1965"/>
      <c r="W1965"/>
      <c r="X1965"/>
      <c r="Y1965"/>
      <c r="Z1965"/>
    </row>
    <row r="1966" spans="1:26" ht="15">
      <c r="A1966"/>
      <c r="B1966"/>
      <c r="C1966"/>
      <c r="D1966"/>
      <c r="E1966"/>
      <c r="F1966"/>
      <c r="G1966"/>
      <c r="H1966"/>
      <c r="I1966"/>
      <c r="J1966"/>
      <c r="K1966"/>
      <c r="L1966"/>
      <c r="M1966"/>
      <c r="N1966"/>
      <c r="O1966"/>
      <c r="P1966"/>
      <c r="Q1966"/>
      <c r="R1966"/>
      <c r="S1966"/>
      <c r="T1966"/>
      <c r="U1966"/>
      <c r="V1966"/>
      <c r="W1966"/>
      <c r="X1966"/>
      <c r="Y1966"/>
      <c r="Z1966"/>
    </row>
    <row r="1967" spans="1:26" ht="15">
      <c r="A1967"/>
      <c r="B1967"/>
      <c r="C1967"/>
      <c r="D1967"/>
      <c r="E1967"/>
      <c r="F1967"/>
      <c r="G1967"/>
      <c r="H1967"/>
      <c r="I1967"/>
      <c r="J1967"/>
      <c r="K1967"/>
      <c r="L1967"/>
      <c r="M1967"/>
      <c r="N1967"/>
      <c r="O1967"/>
      <c r="P1967"/>
      <c r="Q1967"/>
      <c r="R1967"/>
      <c r="S1967"/>
      <c r="T1967"/>
      <c r="U1967"/>
      <c r="V1967"/>
      <c r="W1967"/>
      <c r="X1967"/>
      <c r="Y1967"/>
      <c r="Z1967"/>
    </row>
    <row r="1968" spans="1:26" ht="15">
      <c r="A1968"/>
      <c r="B1968"/>
      <c r="C1968"/>
      <c r="D1968"/>
      <c r="E1968"/>
      <c r="F1968"/>
      <c r="G1968"/>
      <c r="H1968"/>
      <c r="I1968"/>
      <c r="J1968"/>
      <c r="K1968"/>
      <c r="L1968"/>
      <c r="M1968"/>
      <c r="N1968"/>
      <c r="O1968"/>
      <c r="P1968"/>
      <c r="Q1968"/>
      <c r="R1968"/>
      <c r="S1968"/>
      <c r="T1968"/>
      <c r="U1968"/>
      <c r="V1968"/>
      <c r="W1968"/>
      <c r="X1968"/>
      <c r="Y1968"/>
      <c r="Z1968"/>
    </row>
    <row r="1969" spans="1:26" ht="15">
      <c r="A1969"/>
      <c r="B1969"/>
      <c r="C1969"/>
      <c r="D1969"/>
      <c r="E1969"/>
      <c r="F1969"/>
      <c r="G1969"/>
      <c r="H1969"/>
      <c r="I1969"/>
      <c r="J1969"/>
      <c r="K1969"/>
      <c r="L1969"/>
      <c r="M1969"/>
      <c r="N1969"/>
      <c r="O1969"/>
      <c r="P1969"/>
      <c r="Q1969"/>
      <c r="R1969"/>
      <c r="S1969"/>
      <c r="T1969"/>
      <c r="U1969"/>
      <c r="V1969"/>
      <c r="W1969"/>
      <c r="X1969"/>
      <c r="Y1969"/>
      <c r="Z1969"/>
    </row>
    <row r="1970" spans="1:26" ht="15">
      <c r="A1970"/>
      <c r="B1970"/>
      <c r="C1970"/>
      <c r="D1970"/>
      <c r="E1970"/>
      <c r="F1970"/>
      <c r="G1970"/>
      <c r="H1970"/>
      <c r="I1970"/>
      <c r="J1970"/>
      <c r="K1970"/>
      <c r="L1970"/>
      <c r="M1970"/>
      <c r="N1970"/>
      <c r="O1970"/>
      <c r="P1970"/>
      <c r="Q1970"/>
      <c r="R1970"/>
      <c r="S1970"/>
      <c r="T1970"/>
      <c r="U1970"/>
      <c r="V1970"/>
      <c r="W1970"/>
      <c r="X1970"/>
      <c r="Y1970"/>
      <c r="Z1970"/>
    </row>
    <row r="1971" spans="1:26" ht="15">
      <c r="A1971"/>
      <c r="B1971"/>
      <c r="C1971"/>
      <c r="D1971"/>
      <c r="E1971"/>
      <c r="F1971"/>
      <c r="G1971"/>
      <c r="H1971"/>
      <c r="I1971"/>
      <c r="J1971"/>
      <c r="K1971"/>
      <c r="L1971"/>
      <c r="M1971"/>
      <c r="N1971"/>
      <c r="O1971"/>
      <c r="P1971"/>
      <c r="Q1971"/>
      <c r="R1971"/>
      <c r="S1971"/>
      <c r="T1971"/>
      <c r="U1971"/>
      <c r="V1971"/>
      <c r="W1971"/>
      <c r="X1971"/>
      <c r="Y1971"/>
      <c r="Z1971"/>
    </row>
    <row r="1972" spans="1:26" ht="15">
      <c r="A1972"/>
      <c r="B1972"/>
      <c r="C1972"/>
      <c r="D1972"/>
      <c r="E1972"/>
      <c r="F1972"/>
      <c r="G1972"/>
      <c r="H1972"/>
      <c r="I1972"/>
      <c r="J1972"/>
      <c r="K1972"/>
      <c r="L1972"/>
      <c r="M1972"/>
      <c r="N1972"/>
      <c r="O1972"/>
      <c r="P1972"/>
      <c r="Q1972"/>
      <c r="R1972"/>
      <c r="S1972"/>
      <c r="T1972"/>
      <c r="U1972"/>
      <c r="V1972"/>
      <c r="W1972"/>
      <c r="X1972"/>
      <c r="Y1972"/>
      <c r="Z1972"/>
    </row>
    <row r="1973" spans="1:26" ht="15">
      <c r="A1973"/>
      <c r="B1973"/>
      <c r="C1973"/>
      <c r="D1973"/>
      <c r="E1973"/>
      <c r="F1973"/>
      <c r="G1973"/>
      <c r="H1973"/>
      <c r="I1973"/>
      <c r="J1973"/>
      <c r="K1973"/>
      <c r="L1973"/>
      <c r="M1973"/>
      <c r="N1973"/>
      <c r="O1973"/>
      <c r="P1973"/>
      <c r="Q1973"/>
      <c r="R1973"/>
      <c r="S1973"/>
      <c r="T1973"/>
      <c r="U1973"/>
      <c r="V1973"/>
      <c r="W1973"/>
      <c r="X1973"/>
      <c r="Y1973"/>
      <c r="Z1973"/>
    </row>
    <row r="1974" spans="1:26" ht="15">
      <c r="A1974"/>
      <c r="B1974"/>
      <c r="C1974"/>
      <c r="D1974"/>
      <c r="E1974"/>
      <c r="F1974"/>
      <c r="G1974"/>
      <c r="H1974"/>
      <c r="I1974"/>
      <c r="J1974"/>
      <c r="K1974"/>
      <c r="L1974"/>
      <c r="M1974"/>
      <c r="N1974"/>
      <c r="O1974"/>
      <c r="P1974"/>
      <c r="Q1974"/>
      <c r="R1974"/>
      <c r="S1974"/>
      <c r="T1974"/>
      <c r="U1974"/>
      <c r="V1974"/>
      <c r="W1974"/>
      <c r="X1974"/>
      <c r="Y1974"/>
      <c r="Z1974"/>
    </row>
    <row r="1975" spans="1:26" ht="15">
      <c r="A1975"/>
      <c r="B1975"/>
      <c r="C1975"/>
      <c r="D1975"/>
      <c r="E1975"/>
      <c r="F1975"/>
      <c r="G1975"/>
      <c r="H1975"/>
      <c r="I1975"/>
      <c r="J1975"/>
      <c r="K1975"/>
      <c r="L1975"/>
      <c r="M1975"/>
      <c r="N1975"/>
      <c r="O1975"/>
      <c r="P1975"/>
      <c r="Q1975"/>
      <c r="R1975"/>
      <c r="S1975"/>
      <c r="T1975"/>
      <c r="U1975"/>
      <c r="V1975"/>
      <c r="W1975"/>
      <c r="X1975"/>
      <c r="Y1975"/>
      <c r="Z1975"/>
    </row>
    <row r="1976" spans="1:26" s="11" customFormat="1"/>
    <row r="1977" spans="1:26" s="11" customFormat="1"/>
    <row r="1978" spans="1:26" s="11" customFormat="1"/>
    <row r="1979" spans="1:26" s="11" customFormat="1"/>
    <row r="1980" spans="1:26" ht="15">
      <c r="A1980"/>
      <c r="B1980"/>
      <c r="C1980"/>
      <c r="D1980"/>
      <c r="E1980"/>
      <c r="F1980"/>
      <c r="G1980"/>
      <c r="H1980"/>
      <c r="I1980"/>
      <c r="J1980"/>
      <c r="K1980"/>
      <c r="L1980"/>
      <c r="M1980"/>
      <c r="N1980"/>
      <c r="O1980"/>
      <c r="P1980"/>
      <c r="Q1980"/>
      <c r="R1980"/>
      <c r="S1980"/>
      <c r="T1980"/>
      <c r="U1980"/>
      <c r="V1980"/>
      <c r="W1980"/>
      <c r="X1980"/>
      <c r="Y1980"/>
      <c r="Z1980"/>
    </row>
    <row r="1981" spans="1:26" ht="15">
      <c r="A1981"/>
      <c r="B1981"/>
      <c r="C1981"/>
      <c r="D1981"/>
      <c r="E1981"/>
      <c r="F1981"/>
      <c r="G1981"/>
      <c r="H1981"/>
      <c r="I1981"/>
      <c r="J1981"/>
      <c r="K1981"/>
      <c r="L1981"/>
      <c r="M1981"/>
      <c r="N1981"/>
      <c r="O1981"/>
      <c r="P1981"/>
      <c r="Q1981"/>
      <c r="R1981"/>
      <c r="S1981"/>
      <c r="T1981"/>
      <c r="U1981"/>
      <c r="V1981"/>
      <c r="W1981"/>
      <c r="X1981"/>
      <c r="Y1981"/>
      <c r="Z1981"/>
    </row>
    <row r="1982" spans="1:26" ht="15">
      <c r="A1982"/>
      <c r="B1982"/>
      <c r="C1982"/>
      <c r="D1982"/>
      <c r="E1982"/>
      <c r="F1982"/>
      <c r="G1982"/>
      <c r="H1982"/>
      <c r="I1982"/>
      <c r="J1982"/>
      <c r="K1982"/>
      <c r="L1982"/>
      <c r="M1982"/>
      <c r="N1982"/>
      <c r="O1982"/>
      <c r="P1982"/>
      <c r="Q1982"/>
      <c r="R1982"/>
      <c r="S1982"/>
      <c r="T1982"/>
      <c r="U1982"/>
      <c r="V1982"/>
      <c r="W1982"/>
      <c r="X1982"/>
      <c r="Y1982"/>
      <c r="Z1982"/>
    </row>
    <row r="1983" spans="1:26" ht="15">
      <c r="A1983"/>
      <c r="B1983"/>
      <c r="C1983"/>
      <c r="D1983"/>
      <c r="E1983"/>
      <c r="F1983"/>
      <c r="G1983"/>
      <c r="H1983"/>
      <c r="I1983"/>
      <c r="J1983"/>
      <c r="K1983"/>
      <c r="L1983"/>
      <c r="M1983"/>
      <c r="N1983"/>
      <c r="O1983"/>
      <c r="P1983"/>
      <c r="Q1983"/>
      <c r="R1983"/>
      <c r="S1983"/>
      <c r="T1983"/>
      <c r="U1983"/>
      <c r="V1983"/>
      <c r="W1983"/>
      <c r="X1983"/>
      <c r="Y1983"/>
      <c r="Z1983"/>
    </row>
    <row r="1984" spans="1:26" ht="15">
      <c r="A1984"/>
      <c r="B1984"/>
      <c r="C1984"/>
      <c r="D1984"/>
      <c r="E1984"/>
      <c r="F1984"/>
      <c r="G1984"/>
      <c r="H1984"/>
      <c r="I1984"/>
      <c r="J1984"/>
      <c r="K1984"/>
      <c r="L1984"/>
      <c r="M1984"/>
      <c r="N1984"/>
      <c r="O1984"/>
      <c r="P1984"/>
      <c r="Q1984"/>
      <c r="R1984"/>
      <c r="S1984"/>
      <c r="T1984"/>
      <c r="U1984"/>
      <c r="V1984"/>
      <c r="W1984"/>
      <c r="X1984"/>
      <c r="Y1984"/>
      <c r="Z1984"/>
    </row>
    <row r="1985" spans="1:26" ht="15">
      <c r="A1985"/>
      <c r="B1985"/>
      <c r="C1985"/>
      <c r="D1985"/>
      <c r="E1985"/>
      <c r="F1985"/>
      <c r="G1985"/>
      <c r="H1985"/>
      <c r="I1985"/>
      <c r="J1985"/>
      <c r="K1985"/>
      <c r="L1985"/>
      <c r="M1985"/>
      <c r="N1985"/>
      <c r="O1985"/>
      <c r="P1985"/>
      <c r="Q1985"/>
      <c r="R1985"/>
      <c r="S1985"/>
      <c r="T1985"/>
      <c r="U1985"/>
      <c r="V1985"/>
      <c r="W1985"/>
      <c r="X1985"/>
      <c r="Y1985"/>
      <c r="Z1985"/>
    </row>
    <row r="1986" spans="1:26" ht="15">
      <c r="A1986"/>
      <c r="B1986"/>
      <c r="C1986"/>
      <c r="D1986"/>
      <c r="E1986"/>
      <c r="F1986"/>
      <c r="G1986"/>
      <c r="H1986"/>
      <c r="I1986"/>
      <c r="J1986"/>
      <c r="K1986"/>
      <c r="L1986"/>
      <c r="M1986"/>
      <c r="N1986"/>
      <c r="O1986"/>
      <c r="P1986"/>
      <c r="Q1986"/>
      <c r="R1986"/>
      <c r="S1986"/>
      <c r="T1986"/>
      <c r="U1986"/>
      <c r="V1986"/>
      <c r="W1986"/>
      <c r="X1986"/>
      <c r="Y1986"/>
      <c r="Z1986"/>
    </row>
    <row r="1987" spans="1:26" ht="15">
      <c r="A1987"/>
      <c r="B1987"/>
      <c r="C1987"/>
      <c r="D1987"/>
      <c r="E1987"/>
      <c r="F1987"/>
      <c r="G1987"/>
      <c r="H1987"/>
      <c r="I1987"/>
      <c r="J1987"/>
      <c r="K1987"/>
      <c r="L1987"/>
      <c r="M1987"/>
      <c r="N1987"/>
      <c r="O1987"/>
      <c r="P1987"/>
      <c r="Q1987"/>
      <c r="R1987"/>
      <c r="S1987"/>
      <c r="T1987"/>
      <c r="U1987"/>
      <c r="V1987"/>
      <c r="W1987"/>
      <c r="X1987"/>
      <c r="Y1987"/>
      <c r="Z1987"/>
    </row>
    <row r="1988" spans="1:26" ht="15">
      <c r="A1988"/>
      <c r="B1988"/>
      <c r="C1988"/>
      <c r="D1988"/>
      <c r="E1988"/>
      <c r="F1988"/>
      <c r="G1988"/>
      <c r="H1988"/>
      <c r="I1988"/>
      <c r="J1988"/>
      <c r="K1988"/>
      <c r="L1988"/>
      <c r="M1988"/>
      <c r="N1988"/>
      <c r="O1988"/>
      <c r="P1988"/>
      <c r="Q1988"/>
      <c r="R1988"/>
      <c r="S1988"/>
      <c r="T1988"/>
      <c r="U1988"/>
      <c r="V1988"/>
      <c r="W1988"/>
      <c r="X1988"/>
      <c r="Y1988"/>
      <c r="Z1988"/>
    </row>
    <row r="1989" spans="1:26" ht="15">
      <c r="A1989"/>
      <c r="B1989"/>
      <c r="C1989"/>
      <c r="D1989"/>
      <c r="E1989"/>
      <c r="F1989"/>
      <c r="G1989"/>
      <c r="H1989"/>
      <c r="I1989"/>
      <c r="J1989"/>
      <c r="K1989"/>
      <c r="L1989"/>
      <c r="M1989"/>
      <c r="N1989"/>
      <c r="O1989"/>
      <c r="P1989"/>
      <c r="Q1989"/>
      <c r="R1989"/>
      <c r="S1989"/>
      <c r="T1989"/>
      <c r="U1989"/>
      <c r="V1989"/>
      <c r="W1989"/>
      <c r="X1989"/>
      <c r="Y1989"/>
      <c r="Z1989"/>
    </row>
    <row r="1990" spans="1:26" s="10" customFormat="1"/>
    <row r="1991" spans="1:26" ht="15">
      <c r="A1991"/>
      <c r="B1991"/>
      <c r="C1991"/>
      <c r="D1991"/>
      <c r="E1991"/>
      <c r="F1991"/>
      <c r="G1991"/>
      <c r="H1991"/>
      <c r="I1991"/>
      <c r="J1991"/>
      <c r="K1991"/>
      <c r="L1991"/>
      <c r="M1991"/>
      <c r="N1991"/>
      <c r="O1991"/>
      <c r="P1991"/>
      <c r="Q1991"/>
      <c r="R1991"/>
      <c r="S1991"/>
      <c r="T1991"/>
      <c r="U1991"/>
      <c r="V1991"/>
      <c r="W1991"/>
      <c r="X1991"/>
      <c r="Y1991"/>
      <c r="Z1991"/>
    </row>
    <row r="1992" spans="1:26" ht="15">
      <c r="A1992"/>
      <c r="B1992"/>
      <c r="C1992"/>
      <c r="D1992"/>
      <c r="E1992"/>
      <c r="F1992"/>
      <c r="G1992"/>
      <c r="H1992"/>
      <c r="I1992"/>
      <c r="J1992"/>
      <c r="K1992"/>
      <c r="L1992"/>
      <c r="M1992"/>
      <c r="N1992"/>
      <c r="O1992"/>
      <c r="P1992"/>
      <c r="Q1992"/>
      <c r="R1992"/>
      <c r="S1992"/>
      <c r="T1992"/>
      <c r="U1992"/>
      <c r="V1992"/>
      <c r="W1992"/>
      <c r="X1992"/>
      <c r="Y1992"/>
      <c r="Z1992"/>
    </row>
    <row r="1993" spans="1:26" ht="15">
      <c r="A1993"/>
      <c r="B1993"/>
      <c r="C1993"/>
      <c r="D1993"/>
      <c r="E1993"/>
      <c r="F1993"/>
      <c r="G1993"/>
      <c r="H1993"/>
      <c r="I1993"/>
      <c r="J1993"/>
      <c r="K1993"/>
      <c r="L1993"/>
      <c r="M1993"/>
      <c r="N1993"/>
      <c r="O1993"/>
      <c r="P1993"/>
      <c r="Q1993"/>
      <c r="R1993"/>
      <c r="S1993"/>
      <c r="T1993"/>
      <c r="U1993"/>
      <c r="V1993"/>
      <c r="W1993"/>
      <c r="X1993"/>
      <c r="Y1993"/>
      <c r="Z1993"/>
    </row>
    <row r="1994" spans="1:26" ht="15">
      <c r="A1994"/>
      <c r="B1994"/>
      <c r="C1994"/>
      <c r="D1994"/>
      <c r="E1994"/>
      <c r="F1994"/>
      <c r="G1994"/>
      <c r="H1994"/>
      <c r="I1994"/>
      <c r="J1994"/>
      <c r="K1994"/>
      <c r="L1994"/>
      <c r="M1994"/>
      <c r="N1994"/>
      <c r="O1994"/>
      <c r="P1994"/>
      <c r="Q1994"/>
      <c r="R1994"/>
      <c r="S1994"/>
      <c r="T1994"/>
      <c r="U1994"/>
      <c r="V1994"/>
      <c r="W1994"/>
      <c r="X1994"/>
      <c r="Y1994"/>
      <c r="Z1994"/>
    </row>
    <row r="1995" spans="1:26" ht="15">
      <c r="A1995"/>
      <c r="B1995"/>
      <c r="C1995"/>
      <c r="D1995"/>
      <c r="E1995"/>
      <c r="F1995"/>
      <c r="G1995"/>
      <c r="H1995"/>
      <c r="I1995"/>
      <c r="J1995"/>
      <c r="K1995"/>
      <c r="L1995"/>
      <c r="M1995"/>
      <c r="N1995"/>
      <c r="O1995"/>
      <c r="P1995"/>
      <c r="Q1995"/>
      <c r="R1995"/>
      <c r="S1995"/>
      <c r="T1995"/>
      <c r="U1995"/>
      <c r="V1995"/>
      <c r="W1995"/>
      <c r="X1995"/>
      <c r="Y1995"/>
      <c r="Z1995"/>
    </row>
    <row r="1996" spans="1:26" ht="15">
      <c r="A1996"/>
      <c r="B1996"/>
      <c r="C1996"/>
      <c r="D1996"/>
      <c r="E1996"/>
      <c r="F1996"/>
      <c r="G1996"/>
      <c r="H1996"/>
      <c r="I1996"/>
      <c r="J1996"/>
      <c r="K1996"/>
      <c r="L1996"/>
      <c r="M1996"/>
      <c r="N1996"/>
      <c r="O1996"/>
      <c r="P1996"/>
      <c r="Q1996"/>
      <c r="R1996"/>
      <c r="S1996"/>
      <c r="T1996"/>
      <c r="U1996"/>
      <c r="V1996"/>
      <c r="W1996"/>
      <c r="X1996"/>
      <c r="Y1996"/>
      <c r="Z1996"/>
    </row>
    <row r="1997" spans="1:26" ht="15">
      <c r="A1997"/>
      <c r="B1997"/>
      <c r="C1997"/>
      <c r="D1997"/>
      <c r="E1997"/>
      <c r="F1997"/>
      <c r="G1997"/>
      <c r="H1997"/>
      <c r="I1997"/>
      <c r="J1997"/>
      <c r="K1997"/>
      <c r="L1997"/>
      <c r="M1997"/>
      <c r="N1997"/>
      <c r="O1997"/>
      <c r="P1997"/>
      <c r="Q1997"/>
      <c r="R1997"/>
      <c r="S1997"/>
      <c r="T1997"/>
      <c r="U1997"/>
      <c r="V1997"/>
      <c r="W1997"/>
      <c r="X1997"/>
      <c r="Y1997"/>
      <c r="Z1997"/>
    </row>
    <row r="1998" spans="1:26" ht="15">
      <c r="A1998"/>
      <c r="B1998"/>
      <c r="C1998"/>
      <c r="D1998"/>
      <c r="E1998"/>
      <c r="F1998"/>
      <c r="G1998"/>
      <c r="H1998"/>
      <c r="I1998"/>
      <c r="J1998"/>
      <c r="K1998"/>
      <c r="L1998"/>
      <c r="M1998"/>
      <c r="N1998"/>
      <c r="O1998"/>
      <c r="P1998"/>
      <c r="Q1998"/>
      <c r="R1998"/>
      <c r="S1998"/>
      <c r="T1998"/>
      <c r="U1998"/>
      <c r="V1998"/>
      <c r="W1998"/>
      <c r="X1998"/>
      <c r="Y1998"/>
      <c r="Z1998"/>
    </row>
    <row r="1999" spans="1:26" ht="15">
      <c r="A1999"/>
      <c r="B1999"/>
      <c r="C1999"/>
      <c r="D1999"/>
      <c r="E1999"/>
      <c r="F1999"/>
      <c r="G1999"/>
      <c r="H1999"/>
      <c r="I1999"/>
      <c r="J1999"/>
      <c r="K1999"/>
      <c r="L1999"/>
      <c r="M1999"/>
      <c r="N1999"/>
      <c r="O1999"/>
      <c r="P1999"/>
      <c r="Q1999"/>
      <c r="R1999"/>
      <c r="S1999"/>
      <c r="T1999"/>
      <c r="U1999"/>
      <c r="V1999"/>
      <c r="W1999"/>
      <c r="X1999"/>
      <c r="Y1999"/>
      <c r="Z1999"/>
    </row>
    <row r="2000" spans="1:26" ht="15">
      <c r="A2000"/>
      <c r="B2000"/>
      <c r="C2000"/>
      <c r="D2000"/>
      <c r="E2000"/>
      <c r="F2000"/>
      <c r="G2000"/>
      <c r="H2000"/>
      <c r="I2000"/>
      <c r="J2000"/>
      <c r="K2000"/>
      <c r="L2000"/>
      <c r="M2000"/>
      <c r="N2000"/>
      <c r="O2000"/>
      <c r="P2000"/>
      <c r="Q2000"/>
      <c r="R2000"/>
      <c r="S2000"/>
      <c r="T2000"/>
      <c r="U2000"/>
      <c r="V2000"/>
      <c r="W2000"/>
      <c r="X2000"/>
      <c r="Y2000"/>
      <c r="Z2000"/>
    </row>
    <row r="2001" spans="1:26" ht="15">
      <c r="A2001"/>
      <c r="B2001"/>
      <c r="C2001"/>
      <c r="D2001"/>
      <c r="E2001"/>
      <c r="F2001"/>
      <c r="G2001"/>
      <c r="H2001"/>
      <c r="I2001"/>
      <c r="J2001"/>
      <c r="K2001"/>
      <c r="L2001"/>
      <c r="M2001"/>
      <c r="N2001"/>
      <c r="O2001"/>
      <c r="P2001"/>
      <c r="Q2001"/>
      <c r="R2001"/>
      <c r="S2001"/>
      <c r="T2001"/>
      <c r="U2001"/>
      <c r="V2001"/>
      <c r="W2001"/>
      <c r="X2001"/>
      <c r="Y2001"/>
      <c r="Z2001"/>
    </row>
    <row r="2002" spans="1:26" ht="15">
      <c r="A2002"/>
      <c r="B2002"/>
      <c r="C2002"/>
      <c r="D2002"/>
      <c r="E2002"/>
      <c r="F2002"/>
      <c r="G2002"/>
      <c r="H2002"/>
      <c r="I2002"/>
      <c r="J2002"/>
      <c r="K2002"/>
      <c r="L2002"/>
      <c r="M2002"/>
      <c r="N2002"/>
      <c r="O2002"/>
      <c r="P2002"/>
      <c r="Q2002"/>
      <c r="R2002"/>
      <c r="S2002"/>
      <c r="T2002"/>
      <c r="U2002"/>
      <c r="V2002"/>
      <c r="W2002"/>
      <c r="X2002"/>
      <c r="Y2002"/>
      <c r="Z2002"/>
    </row>
    <row r="2003" spans="1:26" ht="15">
      <c r="A2003"/>
      <c r="B2003"/>
      <c r="C2003"/>
      <c r="D2003"/>
      <c r="E2003"/>
      <c r="F2003"/>
      <c r="G2003"/>
      <c r="H2003"/>
      <c r="I2003"/>
      <c r="J2003"/>
      <c r="K2003"/>
      <c r="L2003"/>
      <c r="M2003"/>
      <c r="N2003"/>
      <c r="O2003"/>
      <c r="P2003"/>
      <c r="Q2003"/>
      <c r="R2003"/>
      <c r="S2003"/>
      <c r="T2003"/>
      <c r="U2003"/>
      <c r="V2003"/>
      <c r="W2003"/>
      <c r="X2003"/>
      <c r="Y2003"/>
      <c r="Z2003"/>
    </row>
    <row r="2004" spans="1:26" ht="15">
      <c r="A2004"/>
      <c r="B2004"/>
      <c r="C2004"/>
      <c r="D2004"/>
      <c r="E2004"/>
      <c r="F2004"/>
      <c r="G2004"/>
      <c r="H2004"/>
      <c r="I2004"/>
      <c r="J2004"/>
      <c r="K2004"/>
      <c r="L2004"/>
      <c r="M2004"/>
      <c r="N2004"/>
      <c r="O2004"/>
      <c r="P2004"/>
      <c r="Q2004"/>
      <c r="R2004"/>
      <c r="S2004"/>
      <c r="T2004"/>
      <c r="U2004"/>
      <c r="V2004"/>
      <c r="W2004"/>
      <c r="X2004"/>
      <c r="Y2004"/>
      <c r="Z2004"/>
    </row>
    <row r="2005" spans="1:26" s="10" customFormat="1"/>
    <row r="2006" spans="1:26" ht="15">
      <c r="A2006"/>
      <c r="B2006"/>
      <c r="C2006"/>
      <c r="D2006"/>
      <c r="E2006"/>
      <c r="F2006"/>
      <c r="G2006"/>
      <c r="H2006"/>
      <c r="I2006"/>
      <c r="J2006"/>
      <c r="K2006"/>
      <c r="L2006"/>
      <c r="M2006"/>
      <c r="N2006"/>
      <c r="O2006"/>
      <c r="P2006"/>
      <c r="Q2006"/>
      <c r="R2006"/>
      <c r="S2006"/>
      <c r="T2006"/>
      <c r="U2006"/>
      <c r="V2006"/>
      <c r="W2006"/>
      <c r="X2006"/>
      <c r="Y2006"/>
      <c r="Z2006"/>
    </row>
    <row r="2007" spans="1:26" ht="15">
      <c r="A2007"/>
      <c r="B2007"/>
      <c r="C2007"/>
      <c r="D2007"/>
      <c r="E2007"/>
      <c r="F2007"/>
      <c r="G2007"/>
      <c r="H2007"/>
      <c r="I2007"/>
      <c r="J2007"/>
      <c r="K2007"/>
      <c r="L2007"/>
      <c r="M2007"/>
      <c r="N2007"/>
      <c r="O2007"/>
      <c r="P2007"/>
      <c r="Q2007"/>
      <c r="R2007"/>
      <c r="S2007"/>
      <c r="T2007"/>
      <c r="U2007"/>
      <c r="V2007"/>
      <c r="W2007"/>
      <c r="X2007"/>
      <c r="Y2007"/>
      <c r="Z2007"/>
    </row>
    <row r="2008" spans="1:26" ht="15">
      <c r="A2008"/>
      <c r="B2008"/>
      <c r="C2008"/>
      <c r="D2008"/>
      <c r="E2008"/>
      <c r="F2008"/>
      <c r="G2008"/>
      <c r="H2008"/>
      <c r="I2008"/>
      <c r="J2008"/>
      <c r="K2008"/>
      <c r="L2008"/>
      <c r="M2008"/>
      <c r="N2008"/>
      <c r="O2008"/>
      <c r="P2008"/>
      <c r="Q2008"/>
      <c r="R2008"/>
      <c r="S2008"/>
      <c r="T2008"/>
      <c r="U2008"/>
      <c r="V2008"/>
      <c r="W2008"/>
      <c r="X2008"/>
      <c r="Y2008"/>
      <c r="Z2008"/>
    </row>
    <row r="2009" spans="1:26" ht="15">
      <c r="A2009"/>
      <c r="B2009"/>
      <c r="C2009"/>
      <c r="D2009"/>
      <c r="E2009"/>
      <c r="F2009"/>
      <c r="G2009"/>
      <c r="H2009"/>
      <c r="I2009"/>
      <c r="J2009"/>
      <c r="K2009"/>
      <c r="L2009"/>
      <c r="M2009"/>
      <c r="N2009"/>
      <c r="O2009"/>
      <c r="P2009"/>
      <c r="Q2009"/>
      <c r="R2009"/>
      <c r="S2009"/>
      <c r="T2009"/>
      <c r="U2009"/>
      <c r="V2009"/>
      <c r="W2009"/>
      <c r="X2009"/>
      <c r="Y2009"/>
      <c r="Z2009"/>
    </row>
    <row r="2010" spans="1:26" ht="15">
      <c r="A2010"/>
      <c r="B2010"/>
      <c r="C2010"/>
      <c r="D2010"/>
      <c r="E2010"/>
      <c r="F2010"/>
      <c r="G2010"/>
      <c r="H2010"/>
      <c r="I2010"/>
      <c r="J2010"/>
      <c r="K2010"/>
      <c r="L2010"/>
      <c r="M2010"/>
      <c r="N2010"/>
      <c r="O2010"/>
      <c r="P2010"/>
      <c r="Q2010"/>
      <c r="R2010"/>
      <c r="S2010"/>
      <c r="T2010"/>
      <c r="U2010"/>
      <c r="V2010"/>
      <c r="W2010"/>
      <c r="X2010"/>
      <c r="Y2010"/>
      <c r="Z2010"/>
    </row>
    <row r="2011" spans="1:26" ht="15">
      <c r="A2011"/>
      <c r="B2011"/>
      <c r="C2011"/>
      <c r="D2011"/>
      <c r="E2011"/>
      <c r="F2011"/>
      <c r="G2011"/>
      <c r="H2011"/>
      <c r="I2011"/>
      <c r="J2011"/>
      <c r="K2011"/>
      <c r="L2011"/>
      <c r="M2011"/>
      <c r="N2011"/>
      <c r="O2011"/>
      <c r="P2011"/>
      <c r="Q2011"/>
      <c r="R2011"/>
      <c r="S2011"/>
      <c r="T2011"/>
      <c r="U2011"/>
      <c r="V2011"/>
      <c r="W2011"/>
      <c r="X2011"/>
      <c r="Y2011"/>
      <c r="Z2011"/>
    </row>
    <row r="2012" spans="1:26" ht="15">
      <c r="A2012"/>
      <c r="B2012"/>
      <c r="C2012"/>
      <c r="D2012"/>
      <c r="E2012"/>
      <c r="F2012"/>
      <c r="G2012"/>
      <c r="H2012"/>
      <c r="I2012"/>
      <c r="J2012"/>
      <c r="K2012"/>
      <c r="L2012"/>
      <c r="M2012"/>
      <c r="N2012"/>
      <c r="O2012"/>
      <c r="P2012"/>
      <c r="Q2012"/>
      <c r="R2012"/>
      <c r="S2012"/>
      <c r="T2012"/>
      <c r="U2012"/>
      <c r="V2012"/>
      <c r="W2012"/>
      <c r="X2012"/>
      <c r="Y2012"/>
      <c r="Z2012"/>
    </row>
    <row r="2013" spans="1:26" ht="15">
      <c r="A2013"/>
      <c r="B2013"/>
      <c r="C2013"/>
      <c r="D2013"/>
      <c r="E2013"/>
      <c r="F2013"/>
      <c r="G2013"/>
      <c r="H2013"/>
      <c r="I2013"/>
      <c r="J2013"/>
      <c r="K2013"/>
      <c r="L2013"/>
      <c r="M2013"/>
      <c r="N2013"/>
      <c r="O2013"/>
      <c r="P2013"/>
      <c r="Q2013"/>
      <c r="R2013"/>
      <c r="S2013"/>
      <c r="T2013"/>
      <c r="U2013"/>
      <c r="V2013"/>
      <c r="W2013"/>
      <c r="X2013"/>
      <c r="Y2013"/>
      <c r="Z2013"/>
    </row>
    <row r="2014" spans="1:26" ht="15">
      <c r="A2014"/>
      <c r="B2014"/>
      <c r="C2014"/>
      <c r="D2014"/>
      <c r="E2014"/>
      <c r="F2014"/>
      <c r="G2014"/>
      <c r="H2014"/>
      <c r="I2014"/>
      <c r="J2014"/>
      <c r="K2014"/>
      <c r="L2014"/>
      <c r="M2014"/>
      <c r="N2014"/>
      <c r="O2014"/>
      <c r="P2014"/>
      <c r="Q2014"/>
      <c r="R2014"/>
      <c r="S2014"/>
      <c r="T2014"/>
      <c r="U2014"/>
      <c r="V2014"/>
      <c r="W2014"/>
      <c r="X2014"/>
      <c r="Y2014"/>
      <c r="Z2014"/>
    </row>
    <row r="2015" spans="1:26" ht="15">
      <c r="A2015"/>
      <c r="B2015"/>
      <c r="C2015"/>
      <c r="D2015"/>
      <c r="E2015"/>
      <c r="F2015"/>
      <c r="G2015"/>
      <c r="H2015"/>
      <c r="I2015"/>
      <c r="J2015"/>
      <c r="K2015"/>
      <c r="L2015"/>
      <c r="M2015"/>
      <c r="N2015"/>
      <c r="O2015"/>
      <c r="P2015"/>
      <c r="Q2015"/>
      <c r="R2015"/>
      <c r="S2015"/>
      <c r="T2015"/>
      <c r="U2015"/>
      <c r="V2015"/>
      <c r="W2015"/>
      <c r="X2015"/>
      <c r="Y2015"/>
      <c r="Z2015"/>
    </row>
    <row r="2016" spans="1:26" ht="15">
      <c r="A2016"/>
      <c r="B2016"/>
      <c r="C2016"/>
      <c r="D2016"/>
      <c r="E2016"/>
      <c r="F2016"/>
      <c r="G2016"/>
      <c r="H2016"/>
      <c r="I2016"/>
      <c r="J2016"/>
      <c r="K2016"/>
      <c r="L2016"/>
      <c r="M2016"/>
      <c r="N2016"/>
      <c r="O2016"/>
      <c r="P2016"/>
      <c r="Q2016"/>
      <c r="R2016"/>
      <c r="S2016"/>
      <c r="T2016"/>
      <c r="U2016"/>
      <c r="V2016"/>
      <c r="W2016"/>
      <c r="X2016"/>
      <c r="Y2016"/>
      <c r="Z2016"/>
    </row>
    <row r="2017" spans="1:26" ht="15">
      <c r="A2017"/>
      <c r="B2017"/>
      <c r="C2017"/>
      <c r="D2017"/>
      <c r="E2017"/>
      <c r="F2017"/>
      <c r="G2017"/>
      <c r="H2017"/>
      <c r="I2017"/>
      <c r="J2017"/>
      <c r="K2017"/>
      <c r="L2017"/>
      <c r="M2017"/>
      <c r="N2017"/>
      <c r="O2017"/>
      <c r="P2017"/>
      <c r="Q2017"/>
      <c r="R2017"/>
      <c r="S2017"/>
      <c r="T2017"/>
      <c r="U2017"/>
      <c r="V2017"/>
      <c r="W2017"/>
      <c r="X2017"/>
      <c r="Y2017"/>
      <c r="Z2017"/>
    </row>
    <row r="2018" spans="1:26" s="10" customFormat="1"/>
    <row r="2019" spans="1:26" ht="15">
      <c r="A2019"/>
      <c r="B2019"/>
      <c r="C2019"/>
      <c r="D2019"/>
      <c r="E2019"/>
      <c r="F2019"/>
      <c r="G2019"/>
      <c r="H2019"/>
      <c r="I2019"/>
      <c r="J2019"/>
      <c r="K2019"/>
      <c r="L2019"/>
      <c r="M2019"/>
      <c r="N2019"/>
      <c r="O2019"/>
      <c r="P2019"/>
      <c r="Q2019"/>
      <c r="R2019"/>
      <c r="S2019"/>
      <c r="T2019"/>
      <c r="U2019"/>
      <c r="V2019"/>
      <c r="W2019"/>
      <c r="X2019"/>
      <c r="Y2019"/>
      <c r="Z2019"/>
    </row>
    <row r="2020" spans="1:26" ht="15">
      <c r="A2020"/>
      <c r="B2020"/>
      <c r="C2020"/>
      <c r="D2020"/>
      <c r="E2020"/>
      <c r="F2020"/>
      <c r="G2020"/>
      <c r="H2020"/>
      <c r="I2020"/>
      <c r="J2020"/>
      <c r="K2020"/>
      <c r="L2020"/>
      <c r="M2020"/>
      <c r="N2020"/>
      <c r="O2020"/>
      <c r="P2020"/>
      <c r="Q2020"/>
      <c r="R2020"/>
      <c r="S2020"/>
      <c r="T2020"/>
      <c r="U2020"/>
      <c r="V2020"/>
      <c r="W2020"/>
      <c r="X2020"/>
      <c r="Y2020"/>
      <c r="Z2020"/>
    </row>
    <row r="2021" spans="1:26" ht="15">
      <c r="A2021"/>
      <c r="B2021"/>
      <c r="C2021"/>
      <c r="D2021"/>
      <c r="E2021"/>
      <c r="F2021"/>
      <c r="G2021"/>
      <c r="H2021"/>
      <c r="I2021"/>
      <c r="J2021"/>
      <c r="K2021"/>
      <c r="L2021"/>
      <c r="M2021"/>
      <c r="N2021"/>
      <c r="O2021"/>
      <c r="P2021"/>
      <c r="Q2021"/>
      <c r="R2021"/>
      <c r="S2021"/>
      <c r="T2021"/>
      <c r="U2021"/>
      <c r="V2021"/>
      <c r="W2021"/>
      <c r="X2021"/>
      <c r="Y2021"/>
      <c r="Z2021"/>
    </row>
    <row r="2022" spans="1:26" s="11" customFormat="1"/>
    <row r="2023" spans="1:26" s="11" customFormat="1"/>
    <row r="2024" spans="1:26" ht="15">
      <c r="A2024"/>
      <c r="B2024"/>
      <c r="C2024"/>
      <c r="D2024"/>
      <c r="E2024"/>
      <c r="F2024"/>
      <c r="G2024"/>
      <c r="H2024"/>
      <c r="I2024"/>
      <c r="J2024"/>
      <c r="K2024"/>
      <c r="L2024"/>
      <c r="M2024"/>
      <c r="N2024"/>
      <c r="O2024"/>
      <c r="P2024"/>
      <c r="Q2024"/>
      <c r="R2024"/>
      <c r="S2024"/>
      <c r="T2024"/>
      <c r="U2024"/>
      <c r="V2024"/>
      <c r="W2024"/>
      <c r="X2024"/>
      <c r="Y2024"/>
      <c r="Z2024"/>
    </row>
    <row r="2025" spans="1:26" ht="15">
      <c r="A2025"/>
      <c r="B2025"/>
      <c r="C2025"/>
      <c r="D2025"/>
      <c r="E2025"/>
      <c r="F2025"/>
      <c r="G2025"/>
      <c r="H2025"/>
      <c r="I2025"/>
      <c r="J2025"/>
      <c r="K2025"/>
      <c r="L2025"/>
      <c r="M2025"/>
      <c r="N2025"/>
      <c r="O2025"/>
      <c r="P2025"/>
      <c r="Q2025"/>
      <c r="R2025"/>
      <c r="S2025"/>
      <c r="T2025"/>
      <c r="U2025"/>
      <c r="V2025"/>
      <c r="W2025"/>
      <c r="X2025"/>
      <c r="Y2025"/>
      <c r="Z2025"/>
    </row>
    <row r="2026" spans="1:26" ht="15">
      <c r="A2026"/>
      <c r="B2026"/>
      <c r="C2026"/>
      <c r="D2026"/>
      <c r="E2026"/>
      <c r="F2026"/>
      <c r="G2026"/>
      <c r="H2026"/>
      <c r="I2026"/>
      <c r="J2026"/>
      <c r="K2026"/>
      <c r="L2026"/>
      <c r="M2026"/>
      <c r="N2026"/>
      <c r="O2026"/>
      <c r="P2026"/>
      <c r="Q2026"/>
      <c r="R2026"/>
      <c r="S2026"/>
      <c r="T2026"/>
      <c r="U2026"/>
      <c r="V2026"/>
      <c r="W2026"/>
      <c r="X2026"/>
      <c r="Y2026"/>
      <c r="Z2026"/>
    </row>
    <row r="2027" spans="1:26" ht="15">
      <c r="A2027"/>
      <c r="B2027"/>
      <c r="C2027"/>
      <c r="D2027"/>
      <c r="E2027"/>
      <c r="F2027"/>
      <c r="G2027"/>
      <c r="H2027"/>
      <c r="I2027"/>
      <c r="J2027"/>
      <c r="K2027"/>
      <c r="L2027"/>
      <c r="M2027"/>
      <c r="N2027"/>
      <c r="O2027"/>
      <c r="P2027"/>
      <c r="Q2027"/>
      <c r="R2027"/>
      <c r="S2027"/>
      <c r="T2027"/>
      <c r="U2027"/>
      <c r="V2027"/>
      <c r="W2027"/>
      <c r="X2027"/>
      <c r="Y2027"/>
      <c r="Z2027"/>
    </row>
    <row r="2028" spans="1:26" ht="15">
      <c r="A2028"/>
      <c r="B2028"/>
      <c r="C2028"/>
      <c r="D2028"/>
      <c r="E2028"/>
      <c r="F2028"/>
      <c r="G2028"/>
      <c r="H2028"/>
      <c r="I2028"/>
      <c r="J2028"/>
      <c r="K2028"/>
      <c r="L2028"/>
      <c r="M2028"/>
      <c r="N2028"/>
      <c r="O2028"/>
      <c r="P2028"/>
      <c r="Q2028"/>
      <c r="R2028"/>
      <c r="S2028"/>
      <c r="T2028"/>
      <c r="U2028"/>
      <c r="V2028"/>
      <c r="W2028"/>
      <c r="X2028"/>
      <c r="Y2028"/>
      <c r="Z2028"/>
    </row>
    <row r="2029" spans="1:26" ht="15">
      <c r="A2029"/>
      <c r="B2029"/>
      <c r="C2029"/>
      <c r="D2029"/>
      <c r="E2029"/>
      <c r="F2029"/>
      <c r="G2029"/>
      <c r="H2029"/>
      <c r="I2029"/>
      <c r="J2029"/>
      <c r="K2029"/>
      <c r="L2029"/>
      <c r="M2029"/>
      <c r="N2029"/>
      <c r="O2029"/>
      <c r="P2029"/>
      <c r="Q2029"/>
      <c r="R2029"/>
      <c r="S2029"/>
      <c r="T2029"/>
      <c r="U2029"/>
      <c r="V2029"/>
      <c r="W2029"/>
      <c r="X2029"/>
      <c r="Y2029"/>
      <c r="Z2029"/>
    </row>
    <row r="2030" spans="1:26" ht="15">
      <c r="A2030"/>
      <c r="B2030"/>
      <c r="C2030"/>
      <c r="D2030"/>
      <c r="E2030"/>
      <c r="F2030"/>
      <c r="G2030"/>
      <c r="H2030"/>
      <c r="I2030"/>
      <c r="J2030"/>
      <c r="K2030"/>
      <c r="L2030"/>
      <c r="M2030"/>
      <c r="N2030"/>
      <c r="O2030"/>
      <c r="P2030"/>
      <c r="Q2030"/>
      <c r="R2030"/>
      <c r="S2030"/>
      <c r="T2030"/>
      <c r="U2030"/>
      <c r="V2030"/>
      <c r="W2030"/>
      <c r="X2030"/>
      <c r="Y2030"/>
      <c r="Z2030"/>
    </row>
    <row r="2031" spans="1:26" ht="15">
      <c r="A2031"/>
      <c r="B2031"/>
      <c r="C2031"/>
      <c r="D2031"/>
      <c r="E2031"/>
      <c r="F2031"/>
      <c r="G2031"/>
      <c r="H2031"/>
      <c r="I2031"/>
      <c r="J2031"/>
      <c r="K2031"/>
      <c r="L2031"/>
      <c r="M2031"/>
      <c r="N2031"/>
      <c r="O2031"/>
      <c r="P2031"/>
      <c r="Q2031"/>
      <c r="R2031"/>
      <c r="S2031"/>
      <c r="T2031"/>
      <c r="U2031"/>
      <c r="V2031"/>
      <c r="W2031"/>
      <c r="X2031"/>
      <c r="Y2031"/>
      <c r="Z2031"/>
    </row>
    <row r="2032" spans="1:26" ht="15">
      <c r="A2032"/>
      <c r="B2032"/>
      <c r="C2032"/>
      <c r="D2032"/>
      <c r="E2032"/>
      <c r="F2032"/>
      <c r="G2032"/>
      <c r="H2032"/>
      <c r="I2032"/>
      <c r="J2032"/>
      <c r="K2032"/>
      <c r="L2032"/>
      <c r="M2032"/>
      <c r="N2032"/>
      <c r="O2032"/>
      <c r="P2032"/>
      <c r="Q2032"/>
      <c r="R2032"/>
      <c r="S2032"/>
      <c r="T2032"/>
      <c r="U2032"/>
      <c r="V2032"/>
      <c r="W2032"/>
      <c r="X2032"/>
      <c r="Y2032"/>
      <c r="Z2032"/>
    </row>
    <row r="2033" spans="1:26" ht="15">
      <c r="A2033"/>
      <c r="B2033"/>
      <c r="C2033"/>
      <c r="D2033"/>
      <c r="E2033"/>
      <c r="F2033"/>
      <c r="G2033"/>
      <c r="H2033"/>
      <c r="I2033"/>
      <c r="J2033"/>
      <c r="K2033"/>
      <c r="L2033"/>
      <c r="M2033"/>
      <c r="N2033"/>
      <c r="O2033"/>
      <c r="P2033"/>
      <c r="Q2033"/>
      <c r="R2033"/>
      <c r="S2033"/>
      <c r="T2033"/>
      <c r="U2033"/>
      <c r="V2033"/>
      <c r="W2033"/>
      <c r="X2033"/>
      <c r="Y2033"/>
      <c r="Z2033"/>
    </row>
    <row r="2034" spans="1:26" ht="15">
      <c r="A2034"/>
      <c r="B2034"/>
      <c r="C2034"/>
      <c r="D2034"/>
      <c r="E2034"/>
      <c r="F2034"/>
      <c r="G2034"/>
      <c r="H2034"/>
      <c r="I2034"/>
      <c r="J2034"/>
      <c r="K2034"/>
      <c r="L2034"/>
      <c r="M2034"/>
      <c r="N2034"/>
      <c r="O2034"/>
      <c r="P2034"/>
      <c r="Q2034"/>
      <c r="R2034"/>
      <c r="S2034"/>
      <c r="T2034"/>
      <c r="U2034"/>
      <c r="V2034"/>
      <c r="W2034"/>
      <c r="X2034"/>
      <c r="Y2034"/>
      <c r="Z2034"/>
    </row>
    <row r="2035" spans="1:26" ht="15">
      <c r="A2035"/>
      <c r="B2035"/>
      <c r="C2035"/>
      <c r="D2035"/>
      <c r="E2035"/>
      <c r="F2035"/>
      <c r="G2035"/>
      <c r="H2035"/>
      <c r="I2035"/>
      <c r="J2035"/>
      <c r="K2035"/>
      <c r="L2035"/>
      <c r="M2035"/>
      <c r="N2035"/>
      <c r="O2035"/>
      <c r="P2035"/>
      <c r="Q2035"/>
      <c r="R2035"/>
      <c r="S2035"/>
      <c r="T2035"/>
      <c r="U2035"/>
      <c r="V2035"/>
      <c r="W2035"/>
      <c r="X2035"/>
      <c r="Y2035"/>
      <c r="Z2035"/>
    </row>
    <row r="2036" spans="1:26" ht="15">
      <c r="A2036"/>
      <c r="B2036"/>
      <c r="C2036"/>
      <c r="D2036"/>
      <c r="E2036"/>
      <c r="F2036"/>
      <c r="G2036"/>
      <c r="H2036"/>
      <c r="I2036"/>
      <c r="J2036"/>
      <c r="K2036"/>
      <c r="L2036"/>
      <c r="M2036"/>
      <c r="N2036"/>
      <c r="O2036"/>
      <c r="P2036"/>
      <c r="Q2036"/>
      <c r="R2036"/>
      <c r="S2036"/>
      <c r="T2036"/>
      <c r="U2036"/>
      <c r="V2036"/>
      <c r="W2036"/>
      <c r="X2036"/>
      <c r="Y2036"/>
      <c r="Z2036"/>
    </row>
    <row r="2037" spans="1:26" ht="15">
      <c r="A2037"/>
      <c r="B2037"/>
      <c r="C2037"/>
      <c r="D2037"/>
      <c r="E2037"/>
      <c r="F2037"/>
      <c r="G2037"/>
      <c r="H2037"/>
      <c r="I2037"/>
      <c r="J2037"/>
      <c r="K2037"/>
      <c r="L2037"/>
      <c r="M2037"/>
      <c r="N2037"/>
      <c r="O2037"/>
      <c r="P2037"/>
      <c r="Q2037"/>
      <c r="R2037"/>
      <c r="S2037"/>
      <c r="T2037"/>
      <c r="U2037"/>
      <c r="V2037"/>
      <c r="W2037"/>
      <c r="X2037"/>
      <c r="Y2037"/>
      <c r="Z2037"/>
    </row>
    <row r="2038" spans="1:26" ht="15">
      <c r="A2038"/>
      <c r="B2038"/>
      <c r="C2038"/>
      <c r="D2038"/>
      <c r="E2038"/>
      <c r="F2038"/>
      <c r="G2038"/>
      <c r="H2038"/>
      <c r="I2038"/>
      <c r="J2038"/>
      <c r="K2038"/>
      <c r="L2038"/>
      <c r="M2038"/>
      <c r="N2038"/>
      <c r="O2038"/>
      <c r="P2038"/>
      <c r="Q2038"/>
      <c r="R2038"/>
      <c r="S2038"/>
      <c r="T2038"/>
      <c r="U2038"/>
      <c r="V2038"/>
      <c r="W2038"/>
      <c r="X2038"/>
      <c r="Y2038"/>
      <c r="Z2038"/>
    </row>
    <row r="2039" spans="1:26" s="10" customFormat="1"/>
    <row r="2040" spans="1:26" ht="15">
      <c r="A2040"/>
      <c r="B2040"/>
      <c r="C2040"/>
      <c r="D2040"/>
      <c r="E2040"/>
      <c r="F2040"/>
      <c r="G2040"/>
      <c r="H2040"/>
      <c r="I2040"/>
      <c r="J2040"/>
      <c r="K2040"/>
      <c r="L2040"/>
      <c r="M2040"/>
      <c r="N2040"/>
      <c r="O2040"/>
      <c r="P2040"/>
      <c r="Q2040"/>
      <c r="R2040"/>
      <c r="S2040"/>
      <c r="T2040"/>
      <c r="U2040"/>
      <c r="V2040"/>
      <c r="W2040"/>
      <c r="X2040"/>
      <c r="Y2040"/>
      <c r="Z2040"/>
    </row>
    <row r="2041" spans="1:26" ht="15">
      <c r="A2041"/>
      <c r="B2041"/>
      <c r="C2041"/>
      <c r="D2041"/>
      <c r="E2041"/>
      <c r="F2041"/>
      <c r="G2041"/>
      <c r="H2041"/>
      <c r="I2041"/>
      <c r="J2041"/>
      <c r="K2041"/>
      <c r="L2041"/>
      <c r="M2041"/>
      <c r="N2041"/>
      <c r="O2041"/>
      <c r="P2041"/>
      <c r="Q2041"/>
      <c r="R2041"/>
      <c r="S2041"/>
      <c r="T2041"/>
      <c r="U2041"/>
      <c r="V2041"/>
      <c r="W2041"/>
      <c r="X2041"/>
      <c r="Y2041"/>
      <c r="Z2041"/>
    </row>
    <row r="2042" spans="1:26" ht="15">
      <c r="A2042"/>
      <c r="B2042"/>
      <c r="C2042"/>
      <c r="D2042"/>
      <c r="E2042"/>
      <c r="F2042"/>
      <c r="G2042"/>
      <c r="H2042"/>
      <c r="I2042"/>
      <c r="J2042"/>
      <c r="K2042"/>
      <c r="L2042"/>
      <c r="M2042"/>
      <c r="N2042"/>
      <c r="O2042"/>
      <c r="P2042"/>
      <c r="Q2042"/>
      <c r="R2042"/>
      <c r="S2042"/>
      <c r="T2042"/>
      <c r="U2042"/>
      <c r="V2042"/>
      <c r="W2042"/>
      <c r="X2042"/>
      <c r="Y2042"/>
      <c r="Z2042"/>
    </row>
    <row r="2043" spans="1:26" ht="15">
      <c r="A2043"/>
      <c r="B2043"/>
      <c r="C2043"/>
      <c r="D2043"/>
      <c r="E2043"/>
      <c r="F2043"/>
      <c r="G2043"/>
      <c r="H2043"/>
      <c r="I2043"/>
      <c r="J2043"/>
      <c r="K2043"/>
      <c r="L2043"/>
      <c r="M2043"/>
      <c r="N2043"/>
      <c r="O2043"/>
      <c r="P2043"/>
      <c r="Q2043"/>
      <c r="R2043"/>
      <c r="S2043"/>
      <c r="T2043"/>
      <c r="U2043"/>
      <c r="V2043"/>
      <c r="W2043"/>
      <c r="X2043"/>
      <c r="Y2043"/>
      <c r="Z2043"/>
    </row>
    <row r="2044" spans="1:26" ht="15">
      <c r="A2044"/>
      <c r="B2044"/>
      <c r="C2044"/>
      <c r="D2044"/>
      <c r="E2044"/>
      <c r="F2044"/>
      <c r="G2044"/>
      <c r="H2044"/>
      <c r="I2044"/>
      <c r="J2044"/>
      <c r="K2044"/>
      <c r="L2044"/>
      <c r="M2044"/>
      <c r="N2044"/>
      <c r="O2044"/>
      <c r="P2044"/>
      <c r="Q2044"/>
      <c r="R2044"/>
      <c r="S2044"/>
      <c r="T2044"/>
      <c r="U2044"/>
      <c r="V2044"/>
      <c r="W2044"/>
      <c r="X2044"/>
      <c r="Y2044"/>
      <c r="Z2044"/>
    </row>
    <row r="2045" spans="1:26" s="11" customFormat="1"/>
    <row r="2046" spans="1:26" ht="15">
      <c r="A2046"/>
      <c r="B2046"/>
      <c r="C2046"/>
      <c r="D2046"/>
      <c r="E2046"/>
      <c r="F2046"/>
      <c r="G2046"/>
      <c r="H2046"/>
      <c r="I2046"/>
      <c r="J2046"/>
      <c r="K2046"/>
      <c r="L2046"/>
      <c r="M2046"/>
      <c r="N2046"/>
      <c r="O2046"/>
      <c r="P2046"/>
      <c r="Q2046"/>
      <c r="R2046"/>
      <c r="S2046"/>
      <c r="T2046"/>
      <c r="U2046"/>
      <c r="V2046"/>
      <c r="W2046"/>
      <c r="X2046"/>
      <c r="Y2046"/>
      <c r="Z2046"/>
    </row>
    <row r="2047" spans="1:26" ht="15">
      <c r="A2047"/>
      <c r="B2047"/>
      <c r="C2047"/>
      <c r="D2047"/>
      <c r="E2047"/>
      <c r="F2047"/>
      <c r="G2047"/>
      <c r="H2047"/>
      <c r="I2047"/>
      <c r="J2047"/>
      <c r="K2047"/>
      <c r="L2047"/>
      <c r="M2047"/>
      <c r="N2047"/>
      <c r="O2047"/>
      <c r="P2047"/>
      <c r="Q2047"/>
      <c r="R2047"/>
      <c r="S2047"/>
      <c r="T2047"/>
      <c r="U2047"/>
      <c r="V2047"/>
      <c r="W2047"/>
      <c r="X2047"/>
      <c r="Y2047"/>
      <c r="Z2047"/>
    </row>
    <row r="2048" spans="1:26" s="11" customFormat="1"/>
    <row r="2049" spans="1:26" s="11" customFormat="1"/>
    <row r="2050" spans="1:26" ht="15">
      <c r="A2050"/>
      <c r="B2050"/>
      <c r="C2050"/>
      <c r="D2050"/>
      <c r="E2050"/>
      <c r="F2050"/>
      <c r="G2050"/>
      <c r="H2050"/>
      <c r="I2050"/>
      <c r="J2050"/>
      <c r="K2050"/>
      <c r="L2050"/>
      <c r="M2050"/>
      <c r="N2050"/>
      <c r="O2050"/>
      <c r="P2050"/>
      <c r="Q2050"/>
      <c r="R2050"/>
      <c r="S2050"/>
      <c r="T2050"/>
      <c r="U2050"/>
      <c r="V2050"/>
      <c r="W2050"/>
      <c r="X2050"/>
      <c r="Y2050"/>
      <c r="Z2050"/>
    </row>
    <row r="2051" spans="1:26" ht="15">
      <c r="A2051"/>
      <c r="B2051"/>
      <c r="C2051"/>
      <c r="D2051"/>
      <c r="E2051"/>
      <c r="F2051"/>
      <c r="G2051"/>
      <c r="H2051"/>
      <c r="I2051"/>
      <c r="J2051"/>
      <c r="K2051"/>
      <c r="L2051"/>
      <c r="M2051"/>
      <c r="N2051"/>
      <c r="O2051"/>
      <c r="P2051"/>
      <c r="Q2051"/>
      <c r="R2051"/>
      <c r="S2051"/>
      <c r="T2051"/>
      <c r="U2051"/>
      <c r="V2051"/>
      <c r="W2051"/>
      <c r="X2051"/>
      <c r="Y2051"/>
      <c r="Z2051"/>
    </row>
    <row r="2052" spans="1:26" ht="15">
      <c r="A2052"/>
      <c r="B2052"/>
      <c r="C2052"/>
      <c r="D2052"/>
      <c r="E2052"/>
      <c r="F2052"/>
      <c r="G2052"/>
      <c r="H2052"/>
      <c r="I2052"/>
      <c r="J2052"/>
      <c r="K2052"/>
      <c r="L2052"/>
      <c r="M2052"/>
      <c r="N2052"/>
      <c r="O2052"/>
      <c r="P2052"/>
      <c r="Q2052"/>
      <c r="R2052"/>
      <c r="S2052"/>
      <c r="T2052"/>
      <c r="U2052"/>
      <c r="V2052"/>
      <c r="W2052"/>
      <c r="X2052"/>
      <c r="Y2052"/>
      <c r="Z2052"/>
    </row>
    <row r="2053" spans="1:26" ht="15">
      <c r="A2053"/>
      <c r="B2053"/>
      <c r="C2053"/>
      <c r="D2053"/>
      <c r="E2053"/>
      <c r="F2053"/>
      <c r="G2053"/>
      <c r="H2053"/>
      <c r="I2053"/>
      <c r="J2053"/>
      <c r="K2053"/>
      <c r="L2053"/>
      <c r="M2053"/>
      <c r="N2053"/>
      <c r="O2053"/>
      <c r="P2053"/>
      <c r="Q2053"/>
      <c r="R2053"/>
      <c r="S2053"/>
      <c r="T2053"/>
      <c r="U2053"/>
      <c r="V2053"/>
      <c r="W2053"/>
      <c r="X2053"/>
      <c r="Y2053"/>
      <c r="Z2053"/>
    </row>
    <row r="2054" spans="1:26" ht="15">
      <c r="A2054"/>
      <c r="B2054"/>
      <c r="C2054"/>
      <c r="D2054"/>
      <c r="E2054"/>
      <c r="F2054"/>
      <c r="G2054"/>
      <c r="H2054"/>
      <c r="I2054"/>
      <c r="J2054"/>
      <c r="K2054"/>
      <c r="L2054"/>
      <c r="M2054"/>
      <c r="N2054"/>
      <c r="O2054"/>
      <c r="P2054"/>
      <c r="Q2054"/>
      <c r="R2054"/>
      <c r="S2054"/>
      <c r="T2054"/>
      <c r="U2054"/>
      <c r="V2054"/>
      <c r="W2054"/>
      <c r="X2054"/>
      <c r="Y2054"/>
      <c r="Z2054"/>
    </row>
    <row r="2055" spans="1:26" ht="15">
      <c r="A2055"/>
      <c r="B2055"/>
      <c r="C2055"/>
      <c r="D2055"/>
      <c r="E2055"/>
      <c r="F2055"/>
      <c r="G2055"/>
      <c r="H2055"/>
      <c r="I2055"/>
      <c r="J2055"/>
      <c r="K2055"/>
      <c r="L2055"/>
      <c r="M2055"/>
      <c r="N2055"/>
      <c r="O2055"/>
      <c r="P2055"/>
      <c r="Q2055"/>
      <c r="R2055"/>
      <c r="S2055"/>
      <c r="T2055"/>
      <c r="U2055"/>
      <c r="V2055"/>
      <c r="W2055"/>
      <c r="X2055"/>
      <c r="Y2055"/>
      <c r="Z2055"/>
    </row>
    <row r="2056" spans="1:26" ht="15">
      <c r="A2056"/>
      <c r="B2056"/>
      <c r="C2056"/>
      <c r="D2056"/>
      <c r="E2056"/>
      <c r="F2056"/>
      <c r="G2056"/>
      <c r="H2056"/>
      <c r="I2056"/>
      <c r="J2056"/>
      <c r="K2056"/>
      <c r="L2056"/>
      <c r="M2056"/>
      <c r="N2056"/>
      <c r="O2056"/>
      <c r="P2056"/>
      <c r="Q2056"/>
      <c r="R2056"/>
      <c r="S2056"/>
      <c r="T2056"/>
      <c r="U2056"/>
      <c r="V2056"/>
      <c r="W2056"/>
      <c r="X2056"/>
      <c r="Y2056"/>
      <c r="Z2056"/>
    </row>
    <row r="2057" spans="1:26" ht="15">
      <c r="A2057"/>
      <c r="B2057"/>
      <c r="C2057"/>
      <c r="D2057"/>
      <c r="E2057"/>
      <c r="F2057"/>
      <c r="G2057"/>
      <c r="H2057"/>
      <c r="I2057"/>
      <c r="J2057"/>
      <c r="K2057"/>
      <c r="L2057"/>
      <c r="M2057"/>
      <c r="N2057"/>
      <c r="O2057"/>
      <c r="P2057"/>
      <c r="Q2057"/>
      <c r="R2057"/>
      <c r="S2057"/>
      <c r="T2057"/>
      <c r="U2057"/>
      <c r="V2057"/>
      <c r="W2057"/>
      <c r="X2057"/>
      <c r="Y2057"/>
      <c r="Z2057"/>
    </row>
    <row r="2058" spans="1:26" ht="15">
      <c r="A2058"/>
      <c r="B2058"/>
      <c r="C2058"/>
      <c r="D2058"/>
      <c r="E2058"/>
      <c r="F2058"/>
      <c r="G2058"/>
      <c r="H2058"/>
      <c r="I2058"/>
      <c r="J2058"/>
      <c r="K2058"/>
      <c r="L2058"/>
      <c r="M2058"/>
      <c r="N2058"/>
      <c r="O2058"/>
      <c r="P2058"/>
      <c r="Q2058"/>
      <c r="R2058"/>
      <c r="S2058"/>
      <c r="T2058"/>
      <c r="U2058"/>
      <c r="V2058"/>
      <c r="W2058"/>
      <c r="X2058"/>
      <c r="Y2058"/>
      <c r="Z2058"/>
    </row>
    <row r="2059" spans="1:26" ht="15">
      <c r="A2059"/>
      <c r="B2059"/>
      <c r="C2059"/>
      <c r="D2059"/>
      <c r="E2059"/>
      <c r="F2059"/>
      <c r="G2059"/>
      <c r="H2059"/>
      <c r="I2059"/>
      <c r="J2059"/>
      <c r="K2059"/>
      <c r="L2059"/>
      <c r="M2059"/>
      <c r="N2059"/>
      <c r="O2059"/>
      <c r="P2059"/>
      <c r="Q2059"/>
      <c r="R2059"/>
      <c r="S2059"/>
      <c r="T2059"/>
      <c r="U2059"/>
      <c r="V2059"/>
      <c r="W2059"/>
      <c r="X2059"/>
      <c r="Y2059"/>
      <c r="Z2059"/>
    </row>
    <row r="2060" spans="1:26" ht="15">
      <c r="A2060"/>
      <c r="B2060"/>
      <c r="C2060"/>
      <c r="D2060"/>
      <c r="E2060"/>
      <c r="F2060"/>
      <c r="G2060"/>
      <c r="H2060"/>
      <c r="I2060"/>
      <c r="J2060"/>
      <c r="K2060"/>
      <c r="L2060"/>
      <c r="M2060"/>
      <c r="N2060"/>
      <c r="O2060"/>
      <c r="P2060"/>
      <c r="Q2060"/>
      <c r="R2060"/>
      <c r="S2060"/>
      <c r="T2060"/>
      <c r="U2060"/>
      <c r="V2060"/>
      <c r="W2060"/>
      <c r="X2060"/>
      <c r="Y2060"/>
      <c r="Z2060"/>
    </row>
    <row r="2061" spans="1:26" ht="15">
      <c r="A2061"/>
      <c r="B2061"/>
      <c r="C2061"/>
      <c r="D2061"/>
      <c r="E2061"/>
      <c r="F2061"/>
      <c r="G2061"/>
      <c r="H2061"/>
      <c r="I2061"/>
      <c r="J2061"/>
      <c r="K2061"/>
      <c r="L2061"/>
      <c r="M2061"/>
      <c r="N2061"/>
      <c r="O2061"/>
      <c r="P2061"/>
      <c r="Q2061"/>
      <c r="R2061"/>
      <c r="S2061"/>
      <c r="T2061"/>
      <c r="U2061"/>
      <c r="V2061"/>
      <c r="W2061"/>
      <c r="X2061"/>
      <c r="Y2061"/>
      <c r="Z2061"/>
    </row>
    <row r="2062" spans="1:26" ht="15">
      <c r="A2062"/>
      <c r="B2062"/>
      <c r="C2062"/>
      <c r="D2062"/>
      <c r="E2062"/>
      <c r="F2062"/>
      <c r="G2062"/>
      <c r="H2062"/>
      <c r="I2062"/>
      <c r="J2062"/>
      <c r="K2062"/>
      <c r="L2062"/>
      <c r="M2062"/>
      <c r="N2062"/>
      <c r="O2062"/>
      <c r="P2062"/>
      <c r="Q2062"/>
      <c r="R2062"/>
      <c r="S2062"/>
      <c r="T2062"/>
      <c r="U2062"/>
      <c r="V2062"/>
      <c r="W2062"/>
      <c r="X2062"/>
      <c r="Y2062"/>
      <c r="Z2062"/>
    </row>
    <row r="2063" spans="1:26" ht="15">
      <c r="A2063"/>
      <c r="B2063"/>
      <c r="C2063"/>
      <c r="D2063"/>
      <c r="E2063"/>
      <c r="F2063"/>
      <c r="G2063"/>
      <c r="H2063"/>
      <c r="I2063"/>
      <c r="J2063"/>
      <c r="K2063"/>
      <c r="L2063"/>
      <c r="M2063"/>
      <c r="N2063"/>
      <c r="O2063"/>
      <c r="P2063"/>
      <c r="Q2063"/>
      <c r="R2063"/>
      <c r="S2063"/>
      <c r="T2063"/>
      <c r="U2063"/>
      <c r="V2063"/>
      <c r="W2063"/>
      <c r="X2063"/>
      <c r="Y2063"/>
      <c r="Z2063"/>
    </row>
    <row r="2064" spans="1:26" ht="15">
      <c r="A2064"/>
      <c r="B2064"/>
      <c r="C2064"/>
      <c r="D2064"/>
      <c r="E2064"/>
      <c r="F2064"/>
      <c r="G2064"/>
      <c r="H2064"/>
      <c r="I2064"/>
      <c r="J2064"/>
      <c r="K2064"/>
      <c r="L2064"/>
      <c r="M2064"/>
      <c r="N2064"/>
      <c r="O2064"/>
      <c r="P2064"/>
      <c r="Q2064"/>
      <c r="R2064"/>
      <c r="S2064"/>
      <c r="T2064"/>
      <c r="U2064"/>
      <c r="V2064"/>
      <c r="W2064"/>
      <c r="X2064"/>
      <c r="Y2064"/>
      <c r="Z2064"/>
    </row>
    <row r="2065" spans="1:26" ht="15">
      <c r="A2065"/>
      <c r="B2065"/>
      <c r="C2065"/>
      <c r="D2065"/>
      <c r="E2065"/>
      <c r="F2065"/>
      <c r="G2065"/>
      <c r="H2065"/>
      <c r="I2065"/>
      <c r="J2065"/>
      <c r="K2065"/>
      <c r="L2065"/>
      <c r="M2065"/>
      <c r="N2065"/>
      <c r="O2065"/>
      <c r="P2065"/>
      <c r="Q2065"/>
      <c r="R2065"/>
      <c r="S2065"/>
      <c r="T2065"/>
      <c r="U2065"/>
      <c r="V2065"/>
      <c r="W2065"/>
      <c r="X2065"/>
      <c r="Y2065"/>
      <c r="Z2065"/>
    </row>
    <row r="2066" spans="1:26" ht="15">
      <c r="A2066"/>
      <c r="B2066"/>
      <c r="C2066"/>
      <c r="D2066"/>
      <c r="E2066"/>
      <c r="F2066"/>
      <c r="G2066"/>
      <c r="H2066"/>
      <c r="I2066"/>
      <c r="J2066"/>
      <c r="K2066"/>
      <c r="L2066"/>
      <c r="M2066"/>
      <c r="N2066"/>
      <c r="O2066"/>
      <c r="P2066"/>
      <c r="Q2066"/>
      <c r="R2066"/>
      <c r="S2066"/>
      <c r="T2066"/>
      <c r="U2066"/>
      <c r="V2066"/>
      <c r="W2066"/>
      <c r="X2066"/>
      <c r="Y2066"/>
      <c r="Z2066"/>
    </row>
    <row r="2067" spans="1:26" ht="15">
      <c r="A2067"/>
      <c r="B2067"/>
      <c r="C2067"/>
      <c r="D2067"/>
      <c r="E2067"/>
      <c r="F2067"/>
      <c r="G2067"/>
      <c r="H2067"/>
      <c r="I2067"/>
      <c r="J2067"/>
      <c r="K2067"/>
      <c r="L2067"/>
      <c r="M2067"/>
      <c r="N2067"/>
      <c r="O2067"/>
      <c r="P2067"/>
      <c r="Q2067"/>
      <c r="R2067"/>
      <c r="S2067"/>
      <c r="T2067"/>
      <c r="U2067"/>
      <c r="V2067"/>
      <c r="W2067"/>
      <c r="X2067"/>
      <c r="Y2067"/>
      <c r="Z2067"/>
    </row>
    <row r="2068" spans="1:26" ht="15">
      <c r="A2068"/>
      <c r="B2068"/>
      <c r="C2068"/>
      <c r="D2068"/>
      <c r="E2068"/>
      <c r="F2068"/>
      <c r="G2068"/>
      <c r="H2068"/>
      <c r="I2068"/>
      <c r="J2068"/>
      <c r="K2068"/>
      <c r="L2068"/>
      <c r="M2068"/>
      <c r="N2068"/>
      <c r="O2068"/>
      <c r="P2068"/>
      <c r="Q2068"/>
      <c r="R2068"/>
      <c r="S2068"/>
      <c r="T2068"/>
      <c r="U2068"/>
      <c r="V2068"/>
      <c r="W2068"/>
      <c r="X2068"/>
      <c r="Y2068"/>
      <c r="Z2068"/>
    </row>
    <row r="2069" spans="1:26" ht="15">
      <c r="A2069"/>
      <c r="B2069"/>
      <c r="C2069"/>
      <c r="D2069"/>
      <c r="E2069"/>
      <c r="F2069"/>
      <c r="G2069"/>
      <c r="H2069"/>
      <c r="I2069"/>
      <c r="J2069"/>
      <c r="K2069"/>
      <c r="L2069"/>
      <c r="M2069"/>
      <c r="N2069"/>
      <c r="O2069"/>
      <c r="P2069"/>
      <c r="Q2069"/>
      <c r="R2069"/>
      <c r="S2069"/>
      <c r="T2069"/>
      <c r="U2069"/>
      <c r="V2069"/>
      <c r="W2069"/>
      <c r="X2069"/>
      <c r="Y2069"/>
      <c r="Z2069"/>
    </row>
    <row r="2070" spans="1:26" ht="15">
      <c r="A2070"/>
      <c r="B2070"/>
      <c r="C2070"/>
      <c r="D2070"/>
      <c r="E2070"/>
      <c r="F2070"/>
      <c r="G2070"/>
      <c r="H2070"/>
      <c r="I2070"/>
      <c r="J2070"/>
      <c r="K2070"/>
      <c r="L2070"/>
      <c r="M2070"/>
      <c r="N2070"/>
      <c r="O2070"/>
      <c r="P2070"/>
      <c r="Q2070"/>
      <c r="R2070"/>
      <c r="S2070"/>
      <c r="T2070"/>
      <c r="U2070"/>
      <c r="V2070"/>
      <c r="W2070"/>
      <c r="X2070"/>
      <c r="Y2070"/>
      <c r="Z2070"/>
    </row>
    <row r="2071" spans="1:26" ht="15">
      <c r="A2071"/>
      <c r="B2071"/>
      <c r="C2071"/>
      <c r="D2071"/>
      <c r="E2071"/>
      <c r="F2071"/>
      <c r="G2071"/>
      <c r="H2071"/>
      <c r="I2071"/>
      <c r="J2071"/>
      <c r="K2071"/>
      <c r="L2071"/>
      <c r="M2071"/>
      <c r="N2071"/>
      <c r="O2071"/>
      <c r="P2071"/>
      <c r="Q2071"/>
      <c r="R2071"/>
      <c r="S2071"/>
      <c r="T2071"/>
      <c r="U2071"/>
      <c r="V2071"/>
      <c r="W2071"/>
      <c r="X2071"/>
      <c r="Y2071"/>
      <c r="Z2071"/>
    </row>
    <row r="2072" spans="1:26" ht="15">
      <c r="A2072"/>
      <c r="B2072"/>
      <c r="C2072"/>
      <c r="D2072"/>
      <c r="E2072"/>
      <c r="F2072"/>
      <c r="G2072"/>
      <c r="H2072"/>
      <c r="I2072"/>
      <c r="J2072"/>
      <c r="K2072"/>
      <c r="L2072"/>
      <c r="M2072"/>
      <c r="N2072"/>
      <c r="O2072"/>
      <c r="P2072"/>
      <c r="Q2072"/>
      <c r="R2072"/>
      <c r="S2072"/>
      <c r="T2072"/>
      <c r="U2072"/>
      <c r="V2072"/>
      <c r="W2072"/>
      <c r="X2072"/>
      <c r="Y2072"/>
      <c r="Z2072"/>
    </row>
    <row r="2073" spans="1:26" ht="15">
      <c r="A2073"/>
      <c r="B2073"/>
      <c r="C2073"/>
      <c r="D2073"/>
      <c r="E2073"/>
      <c r="F2073"/>
      <c r="G2073"/>
      <c r="H2073"/>
      <c r="I2073"/>
      <c r="J2073"/>
      <c r="K2073"/>
      <c r="L2073"/>
      <c r="M2073"/>
      <c r="N2073"/>
      <c r="O2073"/>
      <c r="P2073"/>
      <c r="Q2073"/>
      <c r="R2073"/>
      <c r="S2073"/>
      <c r="T2073"/>
      <c r="U2073"/>
      <c r="V2073"/>
      <c r="W2073"/>
      <c r="X2073"/>
      <c r="Y2073"/>
      <c r="Z2073"/>
    </row>
    <row r="2074" spans="1:26" ht="15">
      <c r="A2074"/>
      <c r="B2074"/>
      <c r="C2074"/>
      <c r="D2074"/>
      <c r="E2074"/>
      <c r="F2074"/>
      <c r="G2074"/>
      <c r="H2074"/>
      <c r="I2074"/>
      <c r="J2074"/>
      <c r="K2074"/>
      <c r="L2074"/>
      <c r="M2074"/>
      <c r="N2074"/>
      <c r="O2074"/>
      <c r="P2074"/>
      <c r="Q2074"/>
      <c r="R2074"/>
      <c r="S2074"/>
      <c r="T2074"/>
      <c r="U2074"/>
      <c r="V2074"/>
      <c r="W2074"/>
      <c r="X2074"/>
      <c r="Y2074"/>
      <c r="Z2074"/>
    </row>
    <row r="2075" spans="1:26" ht="15">
      <c r="A2075"/>
      <c r="B2075"/>
      <c r="C2075"/>
      <c r="D2075"/>
      <c r="E2075"/>
      <c r="F2075"/>
      <c r="G2075"/>
      <c r="H2075"/>
      <c r="I2075"/>
      <c r="J2075"/>
      <c r="K2075"/>
      <c r="L2075"/>
      <c r="M2075"/>
      <c r="N2075"/>
      <c r="O2075"/>
      <c r="P2075"/>
      <c r="Q2075"/>
      <c r="R2075"/>
      <c r="S2075"/>
      <c r="T2075"/>
      <c r="U2075"/>
      <c r="V2075"/>
      <c r="W2075"/>
      <c r="X2075"/>
      <c r="Y2075"/>
      <c r="Z2075"/>
    </row>
    <row r="2076" spans="1:26" ht="15">
      <c r="A2076"/>
      <c r="B2076"/>
      <c r="C2076"/>
      <c r="D2076"/>
      <c r="E2076"/>
      <c r="F2076"/>
      <c r="G2076"/>
      <c r="H2076"/>
      <c r="I2076"/>
      <c r="J2076"/>
      <c r="K2076"/>
      <c r="L2076"/>
      <c r="M2076"/>
      <c r="N2076"/>
      <c r="O2076"/>
      <c r="P2076"/>
      <c r="Q2076"/>
      <c r="R2076"/>
      <c r="S2076"/>
      <c r="T2076"/>
      <c r="U2076"/>
      <c r="V2076"/>
      <c r="W2076"/>
      <c r="X2076"/>
      <c r="Y2076"/>
      <c r="Z2076"/>
    </row>
    <row r="2077" spans="1:26" ht="15">
      <c r="A2077"/>
      <c r="B2077"/>
      <c r="C2077"/>
      <c r="D2077"/>
      <c r="E2077"/>
      <c r="F2077"/>
      <c r="G2077"/>
      <c r="H2077"/>
      <c r="I2077"/>
      <c r="J2077"/>
      <c r="K2077"/>
      <c r="L2077"/>
      <c r="M2077"/>
      <c r="N2077"/>
      <c r="O2077"/>
      <c r="P2077"/>
      <c r="Q2077"/>
      <c r="R2077"/>
      <c r="S2077"/>
      <c r="T2077"/>
      <c r="U2077"/>
      <c r="V2077"/>
      <c r="W2077"/>
      <c r="X2077"/>
      <c r="Y2077"/>
      <c r="Z2077"/>
    </row>
    <row r="2078" spans="1:26" ht="15">
      <c r="A2078"/>
      <c r="B2078"/>
      <c r="C2078"/>
      <c r="D2078"/>
      <c r="E2078"/>
      <c r="F2078"/>
      <c r="G2078"/>
      <c r="H2078"/>
      <c r="I2078"/>
      <c r="J2078"/>
      <c r="K2078"/>
      <c r="L2078"/>
      <c r="M2078"/>
      <c r="N2078"/>
      <c r="O2078"/>
      <c r="P2078"/>
      <c r="Q2078"/>
      <c r="R2078"/>
      <c r="S2078"/>
      <c r="T2078"/>
      <c r="U2078"/>
      <c r="V2078"/>
      <c r="W2078"/>
      <c r="X2078"/>
      <c r="Y2078"/>
      <c r="Z2078"/>
    </row>
    <row r="2079" spans="1:26" ht="15">
      <c r="A2079"/>
      <c r="B2079"/>
      <c r="C2079"/>
      <c r="D2079"/>
      <c r="E2079"/>
      <c r="F2079"/>
      <c r="G2079"/>
      <c r="H2079"/>
      <c r="I2079"/>
      <c r="J2079"/>
      <c r="K2079"/>
      <c r="L2079"/>
      <c r="M2079"/>
      <c r="N2079"/>
      <c r="O2079"/>
      <c r="P2079"/>
      <c r="Q2079"/>
      <c r="R2079"/>
      <c r="S2079"/>
      <c r="T2079"/>
      <c r="U2079"/>
      <c r="V2079"/>
      <c r="W2079"/>
      <c r="X2079"/>
      <c r="Y2079"/>
      <c r="Z2079"/>
    </row>
    <row r="2080" spans="1:26" ht="15">
      <c r="A2080"/>
      <c r="B2080"/>
      <c r="C2080"/>
      <c r="D2080"/>
      <c r="E2080"/>
      <c r="F2080"/>
      <c r="G2080"/>
      <c r="H2080"/>
      <c r="I2080"/>
      <c r="J2080"/>
      <c r="K2080"/>
      <c r="L2080"/>
      <c r="M2080"/>
      <c r="N2080"/>
      <c r="O2080"/>
      <c r="P2080"/>
      <c r="Q2080"/>
      <c r="R2080"/>
      <c r="S2080"/>
      <c r="T2080"/>
      <c r="U2080"/>
      <c r="V2080"/>
      <c r="W2080"/>
      <c r="X2080"/>
      <c r="Y2080"/>
      <c r="Z2080"/>
    </row>
    <row r="2081" spans="1:26" ht="15">
      <c r="A2081"/>
      <c r="B2081"/>
      <c r="C2081"/>
      <c r="D2081"/>
      <c r="E2081"/>
      <c r="F2081"/>
      <c r="G2081"/>
      <c r="H2081"/>
      <c r="I2081"/>
      <c r="J2081"/>
      <c r="K2081"/>
      <c r="L2081"/>
      <c r="M2081"/>
      <c r="N2081"/>
      <c r="O2081"/>
      <c r="P2081"/>
      <c r="Q2081"/>
      <c r="R2081"/>
      <c r="S2081"/>
      <c r="T2081"/>
      <c r="U2081"/>
      <c r="V2081"/>
      <c r="W2081"/>
      <c r="X2081"/>
      <c r="Y2081"/>
      <c r="Z2081"/>
    </row>
    <row r="2082" spans="1:26" ht="15">
      <c r="A2082"/>
      <c r="B2082"/>
      <c r="C2082"/>
      <c r="D2082"/>
      <c r="E2082"/>
      <c r="F2082"/>
      <c r="G2082"/>
      <c r="H2082"/>
      <c r="I2082"/>
      <c r="J2082"/>
      <c r="K2082"/>
      <c r="L2082"/>
      <c r="M2082"/>
      <c r="N2082"/>
      <c r="O2082"/>
      <c r="P2082"/>
      <c r="Q2082"/>
      <c r="R2082"/>
      <c r="S2082"/>
      <c r="T2082"/>
      <c r="U2082"/>
      <c r="V2082"/>
      <c r="W2082"/>
      <c r="X2082"/>
      <c r="Y2082"/>
      <c r="Z2082"/>
    </row>
    <row r="2083" spans="1:26" ht="15">
      <c r="A2083"/>
      <c r="B2083"/>
      <c r="C2083"/>
      <c r="D2083"/>
      <c r="E2083"/>
      <c r="F2083"/>
      <c r="G2083"/>
      <c r="H2083"/>
      <c r="I2083"/>
      <c r="J2083"/>
      <c r="K2083"/>
      <c r="L2083"/>
      <c r="M2083"/>
      <c r="N2083"/>
      <c r="O2083"/>
      <c r="P2083"/>
      <c r="Q2083"/>
      <c r="R2083"/>
      <c r="S2083"/>
      <c r="T2083"/>
      <c r="U2083"/>
      <c r="V2083"/>
      <c r="W2083"/>
      <c r="X2083"/>
      <c r="Y2083"/>
      <c r="Z2083"/>
    </row>
    <row r="2084" spans="1:26" ht="15">
      <c r="A2084"/>
      <c r="B2084"/>
      <c r="C2084"/>
      <c r="D2084"/>
      <c r="E2084"/>
      <c r="F2084"/>
      <c r="G2084"/>
      <c r="H2084"/>
      <c r="I2084"/>
      <c r="J2084"/>
      <c r="K2084"/>
      <c r="L2084"/>
      <c r="M2084"/>
      <c r="N2084"/>
      <c r="O2084"/>
      <c r="P2084"/>
      <c r="Q2084"/>
      <c r="R2084"/>
      <c r="S2084"/>
      <c r="T2084"/>
      <c r="U2084"/>
      <c r="V2084"/>
      <c r="W2084"/>
      <c r="X2084"/>
      <c r="Y2084"/>
      <c r="Z2084"/>
    </row>
    <row r="2085" spans="1:26" ht="15">
      <c r="A2085"/>
      <c r="B2085"/>
      <c r="C2085"/>
      <c r="D2085"/>
      <c r="E2085"/>
      <c r="F2085"/>
      <c r="G2085"/>
      <c r="H2085"/>
      <c r="I2085"/>
      <c r="J2085"/>
      <c r="K2085"/>
      <c r="L2085"/>
      <c r="M2085"/>
      <c r="N2085"/>
      <c r="O2085"/>
      <c r="P2085"/>
      <c r="Q2085"/>
      <c r="R2085"/>
      <c r="S2085"/>
      <c r="T2085"/>
      <c r="U2085"/>
      <c r="V2085"/>
      <c r="W2085"/>
      <c r="X2085"/>
      <c r="Y2085"/>
      <c r="Z2085"/>
    </row>
    <row r="2086" spans="1:26" ht="15">
      <c r="A2086"/>
      <c r="B2086"/>
      <c r="C2086"/>
      <c r="D2086"/>
      <c r="E2086"/>
      <c r="F2086"/>
      <c r="G2086"/>
      <c r="H2086"/>
      <c r="I2086"/>
      <c r="J2086"/>
      <c r="K2086"/>
      <c r="L2086"/>
      <c r="M2086"/>
      <c r="N2086"/>
      <c r="O2086"/>
      <c r="P2086"/>
      <c r="Q2086"/>
      <c r="R2086"/>
      <c r="S2086"/>
      <c r="T2086"/>
      <c r="U2086"/>
      <c r="V2086"/>
      <c r="W2086"/>
      <c r="X2086"/>
      <c r="Y2086"/>
      <c r="Z2086"/>
    </row>
    <row r="2087" spans="1:26" ht="15">
      <c r="A2087"/>
      <c r="B2087"/>
      <c r="C2087"/>
      <c r="D2087"/>
      <c r="E2087"/>
      <c r="F2087"/>
      <c r="G2087"/>
      <c r="H2087"/>
      <c r="I2087"/>
      <c r="J2087"/>
      <c r="K2087"/>
      <c r="L2087"/>
      <c r="M2087"/>
      <c r="N2087"/>
      <c r="O2087"/>
      <c r="P2087"/>
      <c r="Q2087"/>
      <c r="R2087"/>
      <c r="S2087"/>
      <c r="T2087"/>
      <c r="U2087"/>
      <c r="V2087"/>
      <c r="W2087"/>
      <c r="X2087"/>
      <c r="Y2087"/>
      <c r="Z2087"/>
    </row>
    <row r="2088" spans="1:26" ht="15">
      <c r="A2088"/>
      <c r="B2088"/>
      <c r="C2088"/>
      <c r="D2088"/>
      <c r="E2088"/>
      <c r="F2088"/>
      <c r="G2088"/>
      <c r="H2088"/>
      <c r="I2088"/>
      <c r="J2088"/>
      <c r="K2088"/>
      <c r="L2088"/>
      <c r="M2088"/>
      <c r="N2088"/>
      <c r="O2088"/>
      <c r="P2088"/>
      <c r="Q2088"/>
      <c r="R2088"/>
      <c r="S2088"/>
      <c r="T2088"/>
      <c r="U2088"/>
      <c r="V2088"/>
      <c r="W2088"/>
      <c r="X2088"/>
      <c r="Y2088"/>
      <c r="Z2088"/>
    </row>
    <row r="2089" spans="1:26" ht="15">
      <c r="A2089"/>
      <c r="B2089"/>
      <c r="C2089"/>
      <c r="D2089"/>
      <c r="E2089"/>
      <c r="F2089"/>
      <c r="G2089"/>
      <c r="H2089"/>
      <c r="I2089"/>
      <c r="J2089"/>
      <c r="K2089"/>
      <c r="L2089"/>
      <c r="M2089"/>
      <c r="N2089"/>
      <c r="O2089"/>
      <c r="P2089"/>
      <c r="Q2089"/>
      <c r="R2089"/>
      <c r="S2089"/>
      <c r="T2089"/>
      <c r="U2089"/>
      <c r="V2089"/>
      <c r="W2089"/>
      <c r="X2089"/>
      <c r="Y2089"/>
      <c r="Z2089"/>
    </row>
    <row r="2090" spans="1:26" ht="15">
      <c r="A2090"/>
      <c r="B2090"/>
      <c r="C2090"/>
      <c r="D2090"/>
      <c r="E2090"/>
      <c r="F2090"/>
      <c r="G2090"/>
      <c r="H2090"/>
      <c r="I2090"/>
      <c r="J2090"/>
      <c r="K2090"/>
      <c r="L2090"/>
      <c r="M2090"/>
      <c r="N2090"/>
      <c r="O2090"/>
      <c r="P2090"/>
      <c r="Q2090"/>
      <c r="R2090"/>
      <c r="S2090"/>
      <c r="T2090"/>
      <c r="U2090"/>
      <c r="V2090"/>
      <c r="W2090"/>
      <c r="X2090"/>
      <c r="Y2090"/>
      <c r="Z2090"/>
    </row>
    <row r="2091" spans="1:26" ht="15">
      <c r="A2091"/>
      <c r="B2091"/>
      <c r="C2091"/>
      <c r="D2091"/>
      <c r="E2091"/>
      <c r="F2091"/>
      <c r="G2091"/>
      <c r="H2091"/>
      <c r="I2091"/>
      <c r="J2091"/>
      <c r="K2091"/>
      <c r="L2091"/>
      <c r="M2091"/>
      <c r="N2091"/>
      <c r="O2091"/>
      <c r="P2091"/>
      <c r="Q2091"/>
      <c r="R2091"/>
      <c r="S2091"/>
      <c r="T2091"/>
      <c r="U2091"/>
      <c r="V2091"/>
      <c r="W2091"/>
      <c r="X2091"/>
      <c r="Y2091"/>
      <c r="Z2091"/>
    </row>
    <row r="2092" spans="1:26" ht="15">
      <c r="A2092"/>
      <c r="B2092"/>
      <c r="C2092"/>
      <c r="D2092"/>
      <c r="E2092"/>
      <c r="F2092"/>
      <c r="G2092"/>
      <c r="H2092"/>
      <c r="I2092"/>
      <c r="J2092"/>
      <c r="K2092"/>
      <c r="L2092"/>
      <c r="M2092"/>
      <c r="N2092"/>
      <c r="O2092"/>
      <c r="P2092"/>
      <c r="Q2092"/>
      <c r="R2092"/>
      <c r="S2092"/>
      <c r="T2092"/>
      <c r="U2092"/>
      <c r="V2092"/>
      <c r="W2092"/>
      <c r="X2092"/>
      <c r="Y2092"/>
      <c r="Z2092"/>
    </row>
    <row r="2093" spans="1:26" ht="15">
      <c r="A2093"/>
      <c r="B2093"/>
      <c r="C2093"/>
      <c r="D2093"/>
      <c r="E2093"/>
      <c r="F2093"/>
      <c r="G2093"/>
      <c r="H2093"/>
      <c r="I2093"/>
      <c r="J2093"/>
      <c r="K2093"/>
      <c r="L2093"/>
      <c r="M2093"/>
      <c r="N2093"/>
      <c r="O2093"/>
      <c r="P2093"/>
      <c r="Q2093"/>
      <c r="R2093"/>
      <c r="S2093"/>
      <c r="T2093"/>
      <c r="U2093"/>
      <c r="V2093"/>
      <c r="W2093"/>
      <c r="X2093"/>
      <c r="Y2093"/>
      <c r="Z2093"/>
    </row>
    <row r="2094" spans="1:26" s="11" customFormat="1"/>
    <row r="2095" spans="1:26" s="11" customFormat="1"/>
    <row r="2096" spans="1:26" s="11" customFormat="1"/>
    <row r="2097" spans="1:26" ht="15">
      <c r="A2097"/>
      <c r="B2097"/>
      <c r="C2097"/>
      <c r="D2097"/>
      <c r="E2097"/>
      <c r="F2097"/>
      <c r="G2097"/>
      <c r="H2097"/>
      <c r="I2097"/>
      <c r="J2097"/>
      <c r="K2097"/>
      <c r="L2097"/>
      <c r="M2097"/>
      <c r="N2097"/>
      <c r="O2097"/>
      <c r="P2097"/>
      <c r="Q2097"/>
      <c r="R2097"/>
      <c r="S2097"/>
      <c r="T2097"/>
      <c r="U2097"/>
      <c r="V2097"/>
      <c r="W2097"/>
      <c r="X2097"/>
      <c r="Y2097"/>
      <c r="Z2097"/>
    </row>
    <row r="2098" spans="1:26" ht="15">
      <c r="A2098"/>
      <c r="B2098"/>
      <c r="C2098"/>
      <c r="D2098"/>
      <c r="E2098"/>
      <c r="F2098"/>
      <c r="G2098"/>
      <c r="H2098"/>
      <c r="I2098"/>
      <c r="J2098"/>
      <c r="K2098"/>
      <c r="L2098"/>
      <c r="M2098"/>
      <c r="N2098"/>
      <c r="O2098"/>
      <c r="P2098"/>
      <c r="Q2098"/>
      <c r="R2098"/>
      <c r="S2098"/>
      <c r="T2098"/>
      <c r="U2098"/>
      <c r="V2098"/>
      <c r="W2098"/>
      <c r="X2098"/>
      <c r="Y2098"/>
      <c r="Z2098"/>
    </row>
    <row r="2099" spans="1:26" ht="15">
      <c r="A2099"/>
      <c r="B2099"/>
      <c r="C2099"/>
      <c r="D2099"/>
      <c r="E2099"/>
      <c r="F2099"/>
      <c r="G2099"/>
      <c r="H2099"/>
      <c r="I2099"/>
      <c r="J2099"/>
      <c r="K2099"/>
      <c r="L2099"/>
      <c r="M2099"/>
      <c r="N2099"/>
      <c r="O2099"/>
      <c r="P2099"/>
      <c r="Q2099"/>
      <c r="R2099"/>
      <c r="S2099"/>
      <c r="T2099"/>
      <c r="U2099"/>
      <c r="V2099"/>
      <c r="W2099"/>
      <c r="X2099"/>
      <c r="Y2099"/>
      <c r="Z2099"/>
    </row>
    <row r="2100" spans="1:26" ht="15">
      <c r="A2100"/>
      <c r="B2100"/>
      <c r="C2100"/>
      <c r="D2100"/>
      <c r="E2100"/>
      <c r="F2100"/>
      <c r="G2100"/>
      <c r="H2100"/>
      <c r="I2100"/>
      <c r="J2100"/>
      <c r="K2100"/>
      <c r="L2100"/>
      <c r="M2100"/>
      <c r="N2100"/>
      <c r="O2100"/>
      <c r="P2100"/>
      <c r="Q2100"/>
      <c r="R2100"/>
      <c r="S2100"/>
      <c r="T2100"/>
      <c r="U2100"/>
      <c r="V2100"/>
      <c r="W2100"/>
      <c r="X2100"/>
      <c r="Y2100"/>
      <c r="Z2100"/>
    </row>
    <row r="2101" spans="1:26" ht="15">
      <c r="A2101"/>
      <c r="B2101"/>
      <c r="C2101"/>
      <c r="D2101"/>
      <c r="E2101"/>
      <c r="F2101"/>
      <c r="G2101"/>
      <c r="H2101"/>
      <c r="I2101"/>
      <c r="J2101"/>
      <c r="K2101"/>
      <c r="L2101"/>
      <c r="M2101"/>
      <c r="N2101"/>
      <c r="O2101"/>
      <c r="P2101"/>
      <c r="Q2101"/>
      <c r="R2101"/>
      <c r="S2101"/>
      <c r="T2101"/>
      <c r="U2101"/>
      <c r="V2101"/>
      <c r="W2101"/>
      <c r="X2101"/>
      <c r="Y2101"/>
      <c r="Z2101"/>
    </row>
    <row r="2102" spans="1:26" ht="15">
      <c r="A2102"/>
      <c r="B2102"/>
      <c r="C2102"/>
      <c r="D2102"/>
      <c r="E2102"/>
      <c r="F2102"/>
      <c r="G2102"/>
      <c r="H2102"/>
      <c r="I2102"/>
      <c r="J2102"/>
      <c r="K2102"/>
      <c r="L2102"/>
      <c r="M2102"/>
      <c r="N2102"/>
      <c r="O2102"/>
      <c r="P2102"/>
      <c r="Q2102"/>
      <c r="R2102"/>
      <c r="S2102"/>
      <c r="T2102"/>
      <c r="U2102"/>
      <c r="V2102"/>
      <c r="W2102"/>
      <c r="X2102"/>
      <c r="Y2102"/>
      <c r="Z2102"/>
    </row>
    <row r="2103" spans="1:26" ht="15">
      <c r="A2103"/>
      <c r="B2103"/>
      <c r="C2103"/>
      <c r="D2103"/>
      <c r="E2103"/>
      <c r="F2103"/>
      <c r="G2103"/>
      <c r="H2103"/>
      <c r="I2103"/>
      <c r="J2103"/>
      <c r="K2103"/>
      <c r="L2103"/>
      <c r="M2103"/>
      <c r="N2103"/>
      <c r="O2103"/>
      <c r="P2103"/>
      <c r="Q2103"/>
      <c r="R2103"/>
      <c r="S2103"/>
      <c r="T2103"/>
      <c r="U2103"/>
      <c r="V2103"/>
      <c r="W2103"/>
      <c r="X2103"/>
      <c r="Y2103"/>
      <c r="Z2103"/>
    </row>
    <row r="2104" spans="1:26" ht="15">
      <c r="A2104"/>
      <c r="B2104"/>
      <c r="C2104"/>
      <c r="D2104"/>
      <c r="E2104"/>
      <c r="F2104"/>
      <c r="G2104"/>
      <c r="H2104"/>
      <c r="I2104"/>
      <c r="J2104"/>
      <c r="K2104"/>
      <c r="L2104"/>
      <c r="M2104"/>
      <c r="N2104"/>
      <c r="O2104"/>
      <c r="P2104"/>
      <c r="Q2104"/>
      <c r="R2104"/>
      <c r="S2104"/>
      <c r="T2104"/>
      <c r="U2104"/>
      <c r="V2104"/>
      <c r="W2104"/>
      <c r="X2104"/>
      <c r="Y2104"/>
      <c r="Z2104"/>
    </row>
    <row r="2105" spans="1:26" ht="15">
      <c r="A2105"/>
      <c r="B2105"/>
      <c r="C2105"/>
      <c r="D2105"/>
      <c r="E2105"/>
      <c r="F2105"/>
      <c r="G2105"/>
      <c r="H2105"/>
      <c r="I2105"/>
      <c r="J2105"/>
      <c r="K2105"/>
      <c r="L2105"/>
      <c r="M2105"/>
      <c r="N2105"/>
      <c r="O2105"/>
      <c r="P2105"/>
      <c r="Q2105"/>
      <c r="R2105"/>
      <c r="S2105"/>
      <c r="T2105"/>
      <c r="U2105"/>
      <c r="V2105"/>
      <c r="W2105"/>
      <c r="X2105"/>
      <c r="Y2105"/>
      <c r="Z2105"/>
    </row>
    <row r="2106" spans="1:26" ht="15">
      <c r="A2106"/>
      <c r="B2106"/>
      <c r="C2106"/>
      <c r="D2106"/>
      <c r="E2106"/>
      <c r="F2106"/>
      <c r="G2106"/>
      <c r="H2106"/>
      <c r="I2106"/>
      <c r="J2106"/>
      <c r="K2106"/>
      <c r="L2106"/>
      <c r="M2106"/>
      <c r="N2106"/>
      <c r="O2106"/>
      <c r="P2106"/>
      <c r="Q2106"/>
      <c r="R2106"/>
      <c r="S2106"/>
      <c r="T2106"/>
      <c r="U2106"/>
      <c r="V2106"/>
      <c r="W2106"/>
      <c r="X2106"/>
      <c r="Y2106"/>
      <c r="Z2106"/>
    </row>
    <row r="2107" spans="1:26" ht="15">
      <c r="A2107"/>
      <c r="B2107"/>
      <c r="C2107"/>
      <c r="D2107"/>
      <c r="E2107"/>
      <c r="F2107"/>
      <c r="G2107"/>
      <c r="H2107"/>
      <c r="I2107"/>
      <c r="J2107"/>
      <c r="K2107"/>
      <c r="L2107"/>
      <c r="M2107"/>
      <c r="N2107"/>
      <c r="O2107"/>
      <c r="P2107"/>
      <c r="Q2107"/>
      <c r="R2107"/>
      <c r="S2107"/>
      <c r="T2107"/>
      <c r="U2107"/>
      <c r="V2107"/>
      <c r="W2107"/>
      <c r="X2107"/>
      <c r="Y2107"/>
      <c r="Z2107"/>
    </row>
    <row r="2108" spans="1:26" s="10" customFormat="1"/>
    <row r="2109" spans="1:26" ht="15">
      <c r="A2109"/>
      <c r="B2109"/>
      <c r="C2109"/>
      <c r="D2109"/>
      <c r="E2109"/>
      <c r="F2109"/>
      <c r="G2109"/>
      <c r="H2109"/>
      <c r="I2109"/>
      <c r="J2109"/>
      <c r="K2109"/>
      <c r="L2109"/>
      <c r="M2109"/>
      <c r="N2109"/>
      <c r="O2109"/>
      <c r="P2109"/>
      <c r="Q2109"/>
      <c r="R2109"/>
      <c r="S2109"/>
      <c r="T2109"/>
      <c r="U2109"/>
      <c r="V2109"/>
      <c r="W2109"/>
      <c r="X2109"/>
      <c r="Y2109"/>
      <c r="Z2109"/>
    </row>
    <row r="2110" spans="1:26" ht="15">
      <c r="A2110"/>
      <c r="B2110"/>
      <c r="C2110"/>
      <c r="D2110"/>
      <c r="E2110"/>
      <c r="F2110"/>
      <c r="G2110"/>
      <c r="H2110"/>
      <c r="I2110"/>
      <c r="J2110"/>
      <c r="K2110"/>
      <c r="L2110"/>
      <c r="M2110"/>
      <c r="N2110"/>
      <c r="O2110"/>
      <c r="P2110"/>
      <c r="Q2110"/>
      <c r="R2110"/>
      <c r="S2110"/>
      <c r="T2110"/>
      <c r="U2110"/>
      <c r="V2110"/>
      <c r="W2110"/>
      <c r="X2110"/>
      <c r="Y2110"/>
      <c r="Z2110"/>
    </row>
    <row r="2111" spans="1:26" ht="15">
      <c r="A2111"/>
      <c r="B2111"/>
      <c r="C2111"/>
      <c r="D2111"/>
      <c r="E2111"/>
      <c r="F2111"/>
      <c r="G2111"/>
      <c r="H2111"/>
      <c r="I2111"/>
      <c r="J2111"/>
      <c r="K2111"/>
      <c r="L2111"/>
      <c r="M2111"/>
      <c r="N2111"/>
      <c r="O2111"/>
      <c r="P2111"/>
      <c r="Q2111"/>
      <c r="R2111"/>
      <c r="S2111"/>
      <c r="T2111"/>
      <c r="U2111"/>
      <c r="V2111"/>
      <c r="W2111"/>
      <c r="X2111"/>
      <c r="Y2111"/>
      <c r="Z2111"/>
    </row>
    <row r="2112" spans="1:26" ht="15">
      <c r="A2112"/>
      <c r="B2112"/>
      <c r="C2112"/>
      <c r="D2112"/>
      <c r="E2112"/>
      <c r="F2112"/>
      <c r="G2112"/>
      <c r="H2112"/>
      <c r="I2112"/>
      <c r="J2112"/>
      <c r="K2112"/>
      <c r="L2112"/>
      <c r="M2112"/>
      <c r="N2112"/>
      <c r="O2112"/>
      <c r="P2112"/>
      <c r="Q2112"/>
      <c r="R2112"/>
      <c r="S2112"/>
      <c r="T2112"/>
      <c r="U2112"/>
      <c r="V2112"/>
      <c r="W2112"/>
      <c r="X2112"/>
      <c r="Y2112"/>
      <c r="Z2112"/>
    </row>
    <row r="2113" spans="1:26" ht="15">
      <c r="A2113"/>
      <c r="B2113"/>
      <c r="C2113"/>
      <c r="D2113"/>
      <c r="E2113"/>
      <c r="F2113"/>
      <c r="G2113"/>
      <c r="H2113"/>
      <c r="I2113"/>
      <c r="J2113"/>
      <c r="K2113"/>
      <c r="L2113"/>
      <c r="M2113"/>
      <c r="N2113"/>
      <c r="O2113"/>
      <c r="P2113"/>
      <c r="Q2113"/>
      <c r="R2113"/>
      <c r="S2113"/>
      <c r="T2113"/>
      <c r="U2113"/>
      <c r="V2113"/>
      <c r="W2113"/>
      <c r="X2113"/>
      <c r="Y2113"/>
      <c r="Z2113"/>
    </row>
    <row r="2114" spans="1:26" ht="15">
      <c r="A2114"/>
      <c r="B2114"/>
      <c r="C2114"/>
      <c r="D2114"/>
      <c r="E2114"/>
      <c r="F2114"/>
      <c r="G2114"/>
      <c r="H2114"/>
      <c r="I2114"/>
      <c r="J2114"/>
      <c r="K2114"/>
      <c r="L2114"/>
      <c r="M2114"/>
      <c r="N2114"/>
      <c r="O2114"/>
      <c r="P2114"/>
      <c r="Q2114"/>
      <c r="R2114"/>
      <c r="S2114"/>
      <c r="T2114"/>
      <c r="U2114"/>
      <c r="V2114"/>
      <c r="W2114"/>
      <c r="X2114"/>
      <c r="Y2114"/>
      <c r="Z2114"/>
    </row>
    <row r="2115" spans="1:26" ht="15">
      <c r="A2115"/>
      <c r="B2115"/>
      <c r="C2115"/>
      <c r="D2115"/>
      <c r="E2115"/>
      <c r="F2115"/>
      <c r="G2115"/>
      <c r="H2115"/>
      <c r="I2115"/>
      <c r="J2115"/>
      <c r="K2115"/>
      <c r="L2115"/>
      <c r="M2115"/>
      <c r="N2115"/>
      <c r="O2115"/>
      <c r="P2115"/>
      <c r="Q2115"/>
      <c r="R2115"/>
      <c r="S2115"/>
      <c r="T2115"/>
      <c r="U2115"/>
      <c r="V2115"/>
      <c r="W2115"/>
      <c r="X2115"/>
      <c r="Y2115"/>
      <c r="Z2115"/>
    </row>
    <row r="2116" spans="1:26" ht="15">
      <c r="A2116"/>
      <c r="B2116"/>
      <c r="C2116"/>
      <c r="D2116"/>
      <c r="E2116"/>
      <c r="F2116"/>
      <c r="G2116"/>
      <c r="H2116"/>
      <c r="I2116"/>
      <c r="J2116"/>
      <c r="K2116"/>
      <c r="L2116"/>
      <c r="M2116"/>
      <c r="N2116"/>
      <c r="O2116"/>
      <c r="P2116"/>
      <c r="Q2116"/>
      <c r="R2116"/>
      <c r="S2116"/>
      <c r="T2116"/>
      <c r="U2116"/>
      <c r="V2116"/>
      <c r="W2116"/>
      <c r="X2116"/>
      <c r="Y2116"/>
      <c r="Z2116"/>
    </row>
    <row r="2117" spans="1:26" ht="15">
      <c r="A2117"/>
      <c r="B2117"/>
      <c r="C2117"/>
      <c r="D2117"/>
      <c r="E2117"/>
      <c r="F2117"/>
      <c r="G2117"/>
      <c r="H2117"/>
      <c r="I2117"/>
      <c r="J2117"/>
      <c r="K2117"/>
      <c r="L2117"/>
      <c r="M2117"/>
      <c r="N2117"/>
      <c r="O2117"/>
      <c r="P2117"/>
      <c r="Q2117"/>
      <c r="R2117"/>
      <c r="S2117"/>
      <c r="T2117"/>
      <c r="U2117"/>
      <c r="V2117"/>
      <c r="W2117"/>
      <c r="X2117"/>
      <c r="Y2117"/>
      <c r="Z2117"/>
    </row>
    <row r="2118" spans="1:26" ht="15">
      <c r="A2118"/>
      <c r="B2118"/>
      <c r="C2118"/>
      <c r="D2118"/>
      <c r="E2118"/>
      <c r="F2118"/>
      <c r="G2118"/>
      <c r="H2118"/>
      <c r="I2118"/>
      <c r="J2118"/>
      <c r="K2118"/>
      <c r="L2118"/>
      <c r="M2118"/>
      <c r="N2118"/>
      <c r="O2118"/>
      <c r="P2118"/>
      <c r="Q2118"/>
      <c r="R2118"/>
      <c r="S2118"/>
      <c r="T2118"/>
      <c r="U2118"/>
      <c r="V2118"/>
      <c r="W2118"/>
      <c r="X2118"/>
      <c r="Y2118"/>
      <c r="Z2118"/>
    </row>
    <row r="2119" spans="1:26" ht="15">
      <c r="A2119"/>
      <c r="B2119"/>
      <c r="C2119"/>
      <c r="D2119"/>
      <c r="E2119"/>
      <c r="F2119"/>
      <c r="G2119"/>
      <c r="H2119"/>
      <c r="I2119"/>
      <c r="J2119"/>
      <c r="K2119"/>
      <c r="L2119"/>
      <c r="M2119"/>
      <c r="N2119"/>
      <c r="O2119"/>
      <c r="P2119"/>
      <c r="Q2119"/>
      <c r="R2119"/>
      <c r="S2119"/>
      <c r="T2119"/>
      <c r="U2119"/>
      <c r="V2119"/>
      <c r="W2119"/>
      <c r="X2119"/>
      <c r="Y2119"/>
      <c r="Z2119"/>
    </row>
    <row r="2120" spans="1:26" ht="15">
      <c r="A2120"/>
      <c r="B2120"/>
      <c r="C2120"/>
      <c r="D2120"/>
      <c r="E2120"/>
      <c r="F2120"/>
      <c r="G2120"/>
      <c r="H2120"/>
      <c r="I2120"/>
      <c r="J2120"/>
      <c r="K2120"/>
      <c r="L2120"/>
      <c r="M2120"/>
      <c r="N2120"/>
      <c r="O2120"/>
      <c r="P2120"/>
      <c r="Q2120"/>
      <c r="R2120"/>
      <c r="S2120"/>
      <c r="T2120"/>
      <c r="U2120"/>
      <c r="V2120"/>
      <c r="W2120"/>
      <c r="X2120"/>
      <c r="Y2120"/>
      <c r="Z2120"/>
    </row>
    <row r="2121" spans="1:26" ht="15">
      <c r="A2121"/>
      <c r="B2121"/>
      <c r="C2121"/>
      <c r="D2121"/>
      <c r="E2121"/>
      <c r="F2121"/>
      <c r="G2121"/>
      <c r="H2121"/>
      <c r="I2121"/>
      <c r="J2121"/>
      <c r="K2121"/>
      <c r="L2121"/>
      <c r="M2121"/>
      <c r="N2121"/>
      <c r="O2121"/>
      <c r="P2121"/>
      <c r="Q2121"/>
      <c r="R2121"/>
      <c r="S2121"/>
      <c r="T2121"/>
      <c r="U2121"/>
      <c r="V2121"/>
      <c r="W2121"/>
      <c r="X2121"/>
      <c r="Y2121"/>
      <c r="Z2121"/>
    </row>
    <row r="2122" spans="1:26" s="10" customFormat="1"/>
    <row r="2123" spans="1:26" ht="15">
      <c r="A2123"/>
      <c r="B2123"/>
      <c r="C2123"/>
      <c r="D2123"/>
      <c r="E2123"/>
      <c r="F2123"/>
      <c r="G2123"/>
      <c r="H2123"/>
      <c r="I2123"/>
      <c r="J2123"/>
      <c r="K2123"/>
      <c r="L2123"/>
      <c r="M2123"/>
      <c r="N2123"/>
      <c r="O2123"/>
      <c r="P2123"/>
      <c r="Q2123"/>
      <c r="R2123"/>
      <c r="S2123"/>
      <c r="T2123"/>
      <c r="U2123"/>
      <c r="V2123"/>
      <c r="W2123"/>
      <c r="X2123"/>
      <c r="Y2123"/>
      <c r="Z2123"/>
    </row>
    <row r="2124" spans="1:26" ht="15">
      <c r="A2124"/>
      <c r="B2124"/>
      <c r="C2124"/>
      <c r="D2124"/>
      <c r="E2124"/>
      <c r="F2124"/>
      <c r="G2124"/>
      <c r="H2124"/>
      <c r="I2124"/>
      <c r="J2124"/>
      <c r="K2124"/>
      <c r="L2124"/>
      <c r="M2124"/>
      <c r="N2124"/>
      <c r="O2124"/>
      <c r="P2124"/>
      <c r="Q2124"/>
      <c r="R2124"/>
      <c r="S2124"/>
      <c r="T2124"/>
      <c r="U2124"/>
      <c r="V2124"/>
      <c r="W2124"/>
      <c r="X2124"/>
      <c r="Y2124"/>
      <c r="Z2124"/>
    </row>
    <row r="2125" spans="1:26" ht="15">
      <c r="A2125"/>
      <c r="B2125"/>
      <c r="C2125"/>
      <c r="D2125"/>
      <c r="E2125"/>
      <c r="F2125"/>
      <c r="G2125"/>
      <c r="H2125"/>
      <c r="I2125"/>
      <c r="J2125"/>
      <c r="K2125"/>
      <c r="L2125"/>
      <c r="M2125"/>
      <c r="N2125"/>
      <c r="O2125"/>
      <c r="P2125"/>
      <c r="Q2125"/>
      <c r="R2125"/>
      <c r="S2125"/>
      <c r="T2125"/>
      <c r="U2125"/>
      <c r="V2125"/>
      <c r="W2125"/>
      <c r="X2125"/>
      <c r="Y2125"/>
      <c r="Z2125"/>
    </row>
    <row r="2126" spans="1:26" ht="15">
      <c r="A2126"/>
      <c r="B2126"/>
      <c r="C2126"/>
      <c r="D2126"/>
      <c r="E2126"/>
      <c r="F2126"/>
      <c r="G2126"/>
      <c r="H2126"/>
      <c r="I2126"/>
      <c r="J2126"/>
      <c r="K2126"/>
      <c r="L2126"/>
      <c r="M2126"/>
      <c r="N2126"/>
      <c r="O2126"/>
      <c r="P2126"/>
      <c r="Q2126"/>
      <c r="R2126"/>
      <c r="S2126"/>
      <c r="T2126"/>
      <c r="U2126"/>
      <c r="V2126"/>
      <c r="W2126"/>
      <c r="X2126"/>
      <c r="Y2126"/>
      <c r="Z2126"/>
    </row>
    <row r="2127" spans="1:26" ht="15">
      <c r="A2127"/>
      <c r="B2127"/>
      <c r="C2127"/>
      <c r="D2127"/>
      <c r="E2127"/>
      <c r="F2127"/>
      <c r="G2127"/>
      <c r="H2127"/>
      <c r="I2127"/>
      <c r="J2127"/>
      <c r="K2127"/>
      <c r="L2127"/>
      <c r="M2127"/>
      <c r="N2127"/>
      <c r="O2127"/>
      <c r="P2127"/>
      <c r="Q2127"/>
      <c r="R2127"/>
      <c r="S2127"/>
      <c r="T2127"/>
      <c r="U2127"/>
      <c r="V2127"/>
      <c r="W2127"/>
      <c r="X2127"/>
      <c r="Y2127"/>
      <c r="Z2127"/>
    </row>
    <row r="2128" spans="1:26" ht="15">
      <c r="A2128"/>
      <c r="B2128"/>
      <c r="C2128"/>
      <c r="D2128"/>
      <c r="E2128"/>
      <c r="F2128"/>
      <c r="G2128"/>
      <c r="H2128"/>
      <c r="I2128"/>
      <c r="J2128"/>
      <c r="K2128"/>
      <c r="L2128"/>
      <c r="M2128"/>
      <c r="N2128"/>
      <c r="O2128"/>
      <c r="P2128"/>
      <c r="Q2128"/>
      <c r="R2128"/>
      <c r="S2128"/>
      <c r="T2128"/>
      <c r="U2128"/>
      <c r="V2128"/>
      <c r="W2128"/>
      <c r="X2128"/>
      <c r="Y2128"/>
      <c r="Z2128"/>
    </row>
    <row r="2129" spans="1:26" ht="15">
      <c r="A2129"/>
      <c r="B2129"/>
      <c r="C2129"/>
      <c r="D2129"/>
      <c r="E2129"/>
      <c r="F2129"/>
      <c r="G2129"/>
      <c r="H2129"/>
      <c r="I2129"/>
      <c r="J2129"/>
      <c r="K2129"/>
      <c r="L2129"/>
      <c r="M2129"/>
      <c r="N2129"/>
      <c r="O2129"/>
      <c r="P2129"/>
      <c r="Q2129"/>
      <c r="R2129"/>
      <c r="S2129"/>
      <c r="T2129"/>
      <c r="U2129"/>
      <c r="V2129"/>
      <c r="W2129"/>
      <c r="X2129"/>
      <c r="Y2129"/>
      <c r="Z2129"/>
    </row>
    <row r="2130" spans="1:26" ht="15">
      <c r="A2130"/>
      <c r="B2130"/>
      <c r="C2130"/>
      <c r="D2130"/>
      <c r="E2130"/>
      <c r="F2130"/>
      <c r="G2130"/>
      <c r="H2130"/>
      <c r="I2130"/>
      <c r="J2130"/>
      <c r="K2130"/>
      <c r="L2130"/>
      <c r="M2130"/>
      <c r="N2130"/>
      <c r="O2130"/>
      <c r="P2130"/>
      <c r="Q2130"/>
      <c r="R2130"/>
      <c r="S2130"/>
      <c r="T2130"/>
      <c r="U2130"/>
      <c r="V2130"/>
      <c r="W2130"/>
      <c r="X2130"/>
      <c r="Y2130"/>
      <c r="Z2130"/>
    </row>
    <row r="2131" spans="1:26" ht="15">
      <c r="A2131"/>
      <c r="B2131"/>
      <c r="C2131"/>
      <c r="D2131"/>
      <c r="E2131"/>
      <c r="F2131"/>
      <c r="G2131"/>
      <c r="H2131"/>
      <c r="I2131"/>
      <c r="J2131"/>
      <c r="K2131"/>
      <c r="L2131"/>
      <c r="M2131"/>
      <c r="N2131"/>
      <c r="O2131"/>
      <c r="P2131"/>
      <c r="Q2131"/>
      <c r="R2131"/>
      <c r="S2131"/>
      <c r="T2131"/>
      <c r="U2131"/>
      <c r="V2131"/>
      <c r="W2131"/>
      <c r="X2131"/>
      <c r="Y2131"/>
      <c r="Z2131"/>
    </row>
    <row r="2132" spans="1:26" ht="15">
      <c r="A2132"/>
      <c r="B2132"/>
      <c r="C2132"/>
      <c r="D2132"/>
      <c r="E2132"/>
      <c r="F2132"/>
      <c r="G2132"/>
      <c r="H2132"/>
      <c r="I2132"/>
      <c r="J2132"/>
      <c r="K2132"/>
      <c r="L2132"/>
      <c r="M2132"/>
      <c r="N2132"/>
      <c r="O2132"/>
      <c r="P2132"/>
      <c r="Q2132"/>
      <c r="R2132"/>
      <c r="S2132"/>
      <c r="T2132"/>
      <c r="U2132"/>
      <c r="V2132"/>
      <c r="W2132"/>
      <c r="X2132"/>
      <c r="Y2132"/>
      <c r="Z2132"/>
    </row>
    <row r="2133" spans="1:26" ht="15">
      <c r="A2133"/>
      <c r="B2133"/>
      <c r="C2133"/>
      <c r="D2133"/>
      <c r="E2133"/>
      <c r="F2133"/>
      <c r="G2133"/>
      <c r="H2133"/>
      <c r="I2133"/>
      <c r="J2133"/>
      <c r="K2133"/>
      <c r="L2133"/>
      <c r="M2133"/>
      <c r="N2133"/>
      <c r="O2133"/>
      <c r="P2133"/>
      <c r="Q2133"/>
      <c r="R2133"/>
      <c r="S2133"/>
      <c r="T2133"/>
      <c r="U2133"/>
      <c r="V2133"/>
      <c r="W2133"/>
      <c r="X2133"/>
      <c r="Y2133"/>
      <c r="Z2133"/>
    </row>
    <row r="2134" spans="1:26" ht="15">
      <c r="A2134"/>
      <c r="B2134"/>
      <c r="C2134"/>
      <c r="D2134"/>
      <c r="E2134"/>
      <c r="F2134"/>
      <c r="G2134"/>
      <c r="H2134"/>
      <c r="I2134"/>
      <c r="J2134"/>
      <c r="K2134"/>
      <c r="L2134"/>
      <c r="M2134"/>
      <c r="N2134"/>
      <c r="O2134"/>
      <c r="P2134"/>
      <c r="Q2134"/>
      <c r="R2134"/>
      <c r="S2134"/>
      <c r="T2134"/>
      <c r="U2134"/>
      <c r="V2134"/>
      <c r="W2134"/>
      <c r="X2134"/>
      <c r="Y2134"/>
      <c r="Z2134"/>
    </row>
    <row r="2135" spans="1:26" s="10" customFormat="1"/>
    <row r="2136" spans="1:26" ht="15">
      <c r="A2136"/>
      <c r="B2136"/>
      <c r="C2136"/>
      <c r="D2136"/>
      <c r="E2136"/>
      <c r="F2136"/>
      <c r="G2136"/>
      <c r="H2136"/>
      <c r="I2136"/>
      <c r="J2136"/>
      <c r="K2136"/>
      <c r="L2136"/>
      <c r="M2136"/>
      <c r="N2136"/>
      <c r="O2136"/>
      <c r="P2136"/>
      <c r="Q2136"/>
      <c r="R2136"/>
      <c r="S2136"/>
      <c r="T2136"/>
      <c r="U2136"/>
      <c r="V2136"/>
      <c r="W2136"/>
      <c r="X2136"/>
      <c r="Y2136"/>
      <c r="Z2136"/>
    </row>
    <row r="2137" spans="1:26" ht="15">
      <c r="A2137"/>
      <c r="B2137"/>
      <c r="C2137"/>
      <c r="D2137"/>
      <c r="E2137"/>
      <c r="F2137"/>
      <c r="G2137"/>
      <c r="H2137"/>
      <c r="I2137"/>
      <c r="J2137"/>
      <c r="K2137"/>
      <c r="L2137"/>
      <c r="M2137"/>
      <c r="N2137"/>
      <c r="O2137"/>
      <c r="P2137"/>
      <c r="Q2137"/>
      <c r="R2137"/>
      <c r="S2137"/>
      <c r="T2137"/>
      <c r="U2137"/>
      <c r="V2137"/>
      <c r="W2137"/>
      <c r="X2137"/>
      <c r="Y2137"/>
      <c r="Z2137"/>
    </row>
    <row r="2138" spans="1:26" ht="15">
      <c r="A2138"/>
      <c r="B2138"/>
      <c r="C2138"/>
      <c r="D2138"/>
      <c r="E2138"/>
      <c r="F2138"/>
      <c r="G2138"/>
      <c r="H2138"/>
      <c r="I2138"/>
      <c r="J2138"/>
      <c r="K2138"/>
      <c r="L2138"/>
      <c r="M2138"/>
      <c r="N2138"/>
      <c r="O2138"/>
      <c r="P2138"/>
      <c r="Q2138"/>
      <c r="R2138"/>
      <c r="S2138"/>
      <c r="T2138"/>
      <c r="U2138"/>
      <c r="V2138"/>
      <c r="W2138"/>
      <c r="X2138"/>
      <c r="Y2138"/>
      <c r="Z2138"/>
    </row>
    <row r="2139" spans="1:26" s="11" customFormat="1"/>
    <row r="2140" spans="1:26" s="11" customFormat="1"/>
    <row r="2141" spans="1:26" s="11" customFormat="1"/>
    <row r="2142" spans="1:26" ht="15">
      <c r="A2142"/>
      <c r="B2142"/>
      <c r="C2142"/>
      <c r="D2142"/>
      <c r="E2142"/>
      <c r="F2142"/>
      <c r="G2142"/>
      <c r="H2142"/>
      <c r="I2142"/>
      <c r="J2142"/>
      <c r="K2142"/>
      <c r="L2142"/>
      <c r="M2142"/>
      <c r="N2142"/>
      <c r="O2142"/>
      <c r="P2142"/>
      <c r="Q2142"/>
      <c r="R2142"/>
      <c r="S2142"/>
      <c r="T2142"/>
      <c r="U2142"/>
      <c r="V2142"/>
      <c r="W2142"/>
      <c r="X2142"/>
      <c r="Y2142"/>
      <c r="Z2142"/>
    </row>
    <row r="2143" spans="1:26" ht="15">
      <c r="A2143"/>
      <c r="B2143"/>
      <c r="C2143"/>
      <c r="D2143"/>
      <c r="E2143"/>
      <c r="F2143"/>
      <c r="G2143"/>
      <c r="H2143"/>
      <c r="I2143"/>
      <c r="J2143"/>
      <c r="K2143"/>
      <c r="L2143"/>
      <c r="M2143"/>
      <c r="N2143"/>
      <c r="O2143"/>
      <c r="P2143"/>
      <c r="Q2143"/>
      <c r="R2143"/>
      <c r="S2143"/>
      <c r="T2143"/>
      <c r="U2143"/>
      <c r="V2143"/>
      <c r="W2143"/>
      <c r="X2143"/>
      <c r="Y2143"/>
      <c r="Z2143"/>
    </row>
    <row r="2144" spans="1:26" ht="15">
      <c r="A2144"/>
      <c r="B2144"/>
      <c r="C2144"/>
      <c r="D2144"/>
      <c r="E2144"/>
      <c r="F2144"/>
      <c r="G2144"/>
      <c r="H2144"/>
      <c r="I2144"/>
      <c r="J2144"/>
      <c r="K2144"/>
      <c r="L2144"/>
      <c r="M2144"/>
      <c r="N2144"/>
      <c r="O2144"/>
      <c r="P2144"/>
      <c r="Q2144"/>
      <c r="R2144"/>
      <c r="S2144"/>
      <c r="T2144"/>
      <c r="U2144"/>
      <c r="V2144"/>
      <c r="W2144"/>
      <c r="X2144"/>
      <c r="Y2144"/>
      <c r="Z2144"/>
    </row>
    <row r="2145" spans="1:26" ht="15">
      <c r="A2145"/>
      <c r="B2145"/>
      <c r="C2145"/>
      <c r="D2145"/>
      <c r="E2145"/>
      <c r="F2145"/>
      <c r="G2145"/>
      <c r="H2145"/>
      <c r="I2145"/>
      <c r="J2145"/>
      <c r="K2145"/>
      <c r="L2145"/>
      <c r="M2145"/>
      <c r="N2145"/>
      <c r="O2145"/>
      <c r="P2145"/>
      <c r="Q2145"/>
      <c r="R2145"/>
      <c r="S2145"/>
      <c r="T2145"/>
      <c r="U2145"/>
      <c r="V2145"/>
      <c r="W2145"/>
      <c r="X2145"/>
      <c r="Y2145"/>
      <c r="Z2145"/>
    </row>
    <row r="2146" spans="1:26" ht="15">
      <c r="A2146"/>
      <c r="B2146"/>
      <c r="C2146"/>
      <c r="D2146"/>
      <c r="E2146"/>
      <c r="F2146"/>
      <c r="G2146"/>
      <c r="H2146"/>
      <c r="I2146"/>
      <c r="J2146"/>
      <c r="K2146"/>
      <c r="L2146"/>
      <c r="M2146"/>
      <c r="N2146"/>
      <c r="O2146"/>
      <c r="P2146"/>
      <c r="Q2146"/>
      <c r="R2146"/>
      <c r="S2146"/>
      <c r="T2146"/>
      <c r="U2146"/>
      <c r="V2146"/>
      <c r="W2146"/>
      <c r="X2146"/>
      <c r="Y2146"/>
      <c r="Z2146"/>
    </row>
    <row r="2147" spans="1:26" ht="15">
      <c r="A2147"/>
      <c r="B2147"/>
      <c r="C2147"/>
      <c r="D2147"/>
      <c r="E2147"/>
      <c r="F2147"/>
      <c r="G2147"/>
      <c r="H2147"/>
      <c r="I2147"/>
      <c r="J2147"/>
      <c r="K2147"/>
      <c r="L2147"/>
      <c r="M2147"/>
      <c r="N2147"/>
      <c r="O2147"/>
      <c r="P2147"/>
      <c r="Q2147"/>
      <c r="R2147"/>
      <c r="S2147"/>
      <c r="T2147"/>
      <c r="U2147"/>
      <c r="V2147"/>
      <c r="W2147"/>
      <c r="X2147"/>
      <c r="Y2147"/>
      <c r="Z2147"/>
    </row>
    <row r="2148" spans="1:26" ht="15">
      <c r="A2148"/>
      <c r="B2148"/>
      <c r="C2148"/>
      <c r="D2148"/>
      <c r="E2148"/>
      <c r="F2148"/>
      <c r="G2148"/>
      <c r="H2148"/>
      <c r="I2148"/>
      <c r="J2148"/>
      <c r="K2148"/>
      <c r="L2148"/>
      <c r="M2148"/>
      <c r="N2148"/>
      <c r="O2148"/>
      <c r="P2148"/>
      <c r="Q2148"/>
      <c r="R2148"/>
      <c r="S2148"/>
      <c r="T2148"/>
      <c r="U2148"/>
      <c r="V2148"/>
      <c r="W2148"/>
      <c r="X2148"/>
      <c r="Y2148"/>
      <c r="Z2148"/>
    </row>
    <row r="2149" spans="1:26" ht="15">
      <c r="A2149"/>
      <c r="B2149"/>
      <c r="C2149"/>
      <c r="D2149"/>
      <c r="E2149"/>
      <c r="F2149"/>
      <c r="G2149"/>
      <c r="H2149"/>
      <c r="I2149"/>
      <c r="J2149"/>
      <c r="K2149"/>
      <c r="L2149"/>
      <c r="M2149"/>
      <c r="N2149"/>
      <c r="O2149"/>
      <c r="P2149"/>
      <c r="Q2149"/>
      <c r="R2149"/>
      <c r="S2149"/>
      <c r="T2149"/>
      <c r="U2149"/>
      <c r="V2149"/>
      <c r="W2149"/>
      <c r="X2149"/>
      <c r="Y2149"/>
      <c r="Z2149"/>
    </row>
    <row r="2150" spans="1:26" ht="15">
      <c r="A2150"/>
      <c r="B2150"/>
      <c r="C2150"/>
      <c r="D2150"/>
      <c r="E2150"/>
      <c r="F2150"/>
      <c r="G2150"/>
      <c r="H2150"/>
      <c r="I2150"/>
      <c r="J2150"/>
      <c r="K2150"/>
      <c r="L2150"/>
      <c r="M2150"/>
      <c r="N2150"/>
      <c r="O2150"/>
      <c r="P2150"/>
      <c r="Q2150"/>
      <c r="R2150"/>
      <c r="S2150"/>
      <c r="T2150"/>
      <c r="U2150"/>
      <c r="V2150"/>
      <c r="W2150"/>
      <c r="X2150"/>
      <c r="Y2150"/>
      <c r="Z2150"/>
    </row>
    <row r="2151" spans="1:26" ht="15">
      <c r="A2151"/>
      <c r="B2151"/>
      <c r="C2151"/>
      <c r="D2151"/>
      <c r="E2151"/>
      <c r="F2151"/>
      <c r="G2151"/>
      <c r="H2151"/>
      <c r="I2151"/>
      <c r="J2151"/>
      <c r="K2151"/>
      <c r="L2151"/>
      <c r="M2151"/>
      <c r="N2151"/>
      <c r="O2151"/>
      <c r="P2151"/>
      <c r="Q2151"/>
      <c r="R2151"/>
      <c r="S2151"/>
      <c r="T2151"/>
      <c r="U2151"/>
      <c r="V2151"/>
      <c r="W2151"/>
      <c r="X2151"/>
      <c r="Y2151"/>
      <c r="Z2151"/>
    </row>
    <row r="2152" spans="1:26" ht="15">
      <c r="A2152"/>
      <c r="B2152"/>
      <c r="C2152"/>
      <c r="D2152"/>
      <c r="E2152"/>
      <c r="F2152"/>
      <c r="G2152"/>
      <c r="H2152"/>
      <c r="I2152"/>
      <c r="J2152"/>
      <c r="K2152"/>
      <c r="L2152"/>
      <c r="M2152"/>
      <c r="N2152"/>
      <c r="O2152"/>
      <c r="P2152"/>
      <c r="Q2152"/>
      <c r="R2152"/>
      <c r="S2152"/>
      <c r="T2152"/>
      <c r="U2152"/>
      <c r="V2152"/>
      <c r="W2152"/>
      <c r="X2152"/>
      <c r="Y2152"/>
      <c r="Z2152"/>
    </row>
    <row r="2153" spans="1:26" ht="15">
      <c r="A2153"/>
      <c r="B2153"/>
      <c r="C2153"/>
      <c r="D2153"/>
      <c r="E2153"/>
      <c r="F2153"/>
      <c r="G2153"/>
      <c r="H2153"/>
      <c r="I2153"/>
      <c r="J2153"/>
      <c r="K2153"/>
      <c r="L2153"/>
      <c r="M2153"/>
      <c r="N2153"/>
      <c r="O2153"/>
      <c r="P2153"/>
      <c r="Q2153"/>
      <c r="R2153"/>
      <c r="S2153"/>
      <c r="T2153"/>
      <c r="U2153"/>
      <c r="V2153"/>
      <c r="W2153"/>
      <c r="X2153"/>
      <c r="Y2153"/>
      <c r="Z2153"/>
    </row>
    <row r="2154" spans="1:26" ht="15">
      <c r="A2154"/>
      <c r="B2154"/>
      <c r="C2154"/>
      <c r="D2154"/>
      <c r="E2154"/>
      <c r="F2154"/>
      <c r="G2154"/>
      <c r="H2154"/>
      <c r="I2154"/>
      <c r="J2154"/>
      <c r="K2154"/>
      <c r="L2154"/>
      <c r="M2154"/>
      <c r="N2154"/>
      <c r="O2154"/>
      <c r="P2154"/>
      <c r="Q2154"/>
      <c r="R2154"/>
      <c r="S2154"/>
      <c r="T2154"/>
      <c r="U2154"/>
      <c r="V2154"/>
      <c r="W2154"/>
      <c r="X2154"/>
      <c r="Y2154"/>
      <c r="Z2154"/>
    </row>
    <row r="2155" spans="1:26" ht="15">
      <c r="A2155"/>
      <c r="B2155"/>
      <c r="C2155"/>
      <c r="D2155"/>
      <c r="E2155"/>
      <c r="F2155"/>
      <c r="G2155"/>
      <c r="H2155"/>
      <c r="I2155"/>
      <c r="J2155"/>
      <c r="K2155"/>
      <c r="L2155"/>
      <c r="M2155"/>
      <c r="N2155"/>
      <c r="O2155"/>
      <c r="P2155"/>
      <c r="Q2155"/>
      <c r="R2155"/>
      <c r="S2155"/>
      <c r="T2155"/>
      <c r="U2155"/>
      <c r="V2155"/>
      <c r="W2155"/>
      <c r="X2155"/>
      <c r="Y2155"/>
      <c r="Z2155"/>
    </row>
    <row r="2156" spans="1:26" ht="15">
      <c r="A2156"/>
      <c r="B2156"/>
      <c r="C2156"/>
      <c r="D2156"/>
      <c r="E2156"/>
      <c r="F2156"/>
      <c r="G2156"/>
      <c r="H2156"/>
      <c r="I2156"/>
      <c r="J2156"/>
      <c r="K2156"/>
      <c r="L2156"/>
      <c r="M2156"/>
      <c r="N2156"/>
      <c r="O2156"/>
      <c r="P2156"/>
      <c r="Q2156"/>
      <c r="R2156"/>
      <c r="S2156"/>
      <c r="T2156"/>
      <c r="U2156"/>
      <c r="V2156"/>
      <c r="W2156"/>
      <c r="X2156"/>
      <c r="Y2156"/>
      <c r="Z2156"/>
    </row>
    <row r="2157" spans="1:26" ht="15">
      <c r="A2157"/>
      <c r="B2157"/>
      <c r="C2157"/>
      <c r="D2157"/>
      <c r="E2157"/>
      <c r="F2157"/>
      <c r="G2157"/>
      <c r="H2157"/>
      <c r="I2157"/>
      <c r="J2157"/>
      <c r="K2157"/>
      <c r="L2157"/>
      <c r="M2157"/>
      <c r="N2157"/>
      <c r="O2157"/>
      <c r="P2157"/>
      <c r="Q2157"/>
      <c r="R2157"/>
      <c r="S2157"/>
      <c r="T2157"/>
      <c r="U2157"/>
      <c r="V2157"/>
      <c r="W2157"/>
      <c r="X2157"/>
      <c r="Y2157"/>
      <c r="Z2157"/>
    </row>
    <row r="2158" spans="1:26" s="10" customFormat="1"/>
    <row r="2159" spans="1:26" ht="15">
      <c r="A2159"/>
      <c r="B2159"/>
      <c r="C2159"/>
      <c r="D2159"/>
      <c r="E2159"/>
      <c r="F2159"/>
      <c r="G2159"/>
      <c r="H2159"/>
      <c r="I2159"/>
      <c r="J2159"/>
      <c r="K2159"/>
      <c r="L2159"/>
      <c r="M2159"/>
      <c r="N2159"/>
      <c r="O2159"/>
      <c r="P2159"/>
      <c r="Q2159"/>
      <c r="R2159"/>
      <c r="S2159"/>
      <c r="T2159"/>
      <c r="U2159"/>
      <c r="V2159"/>
      <c r="W2159"/>
      <c r="X2159"/>
      <c r="Y2159"/>
      <c r="Z2159"/>
    </row>
    <row r="2160" spans="1:26" ht="15">
      <c r="A2160"/>
      <c r="B2160"/>
      <c r="C2160"/>
      <c r="D2160"/>
      <c r="E2160"/>
      <c r="F2160"/>
      <c r="G2160"/>
      <c r="H2160"/>
      <c r="I2160"/>
      <c r="J2160"/>
      <c r="K2160"/>
      <c r="L2160"/>
      <c r="M2160"/>
      <c r="N2160"/>
      <c r="O2160"/>
      <c r="P2160"/>
      <c r="Q2160"/>
      <c r="R2160"/>
      <c r="S2160"/>
      <c r="T2160"/>
      <c r="U2160"/>
      <c r="V2160"/>
      <c r="W2160"/>
      <c r="X2160"/>
      <c r="Y2160"/>
      <c r="Z2160"/>
    </row>
    <row r="2161" spans="1:26" s="11" customFormat="1"/>
    <row r="2162" spans="1:26" ht="15">
      <c r="A2162"/>
      <c r="B2162"/>
      <c r="C2162"/>
      <c r="D2162"/>
      <c r="E2162"/>
      <c r="F2162"/>
      <c r="G2162"/>
      <c r="H2162"/>
      <c r="I2162"/>
      <c r="J2162"/>
      <c r="K2162"/>
      <c r="L2162"/>
      <c r="M2162"/>
      <c r="N2162"/>
      <c r="O2162"/>
      <c r="P2162"/>
      <c r="Q2162"/>
      <c r="R2162"/>
      <c r="S2162"/>
      <c r="T2162"/>
      <c r="U2162"/>
      <c r="V2162"/>
      <c r="W2162"/>
      <c r="X2162"/>
      <c r="Y2162"/>
      <c r="Z2162"/>
    </row>
    <row r="2163" spans="1:26" ht="15">
      <c r="A2163"/>
      <c r="B2163"/>
      <c r="C2163"/>
      <c r="D2163"/>
      <c r="E2163"/>
      <c r="F2163"/>
      <c r="G2163"/>
      <c r="H2163"/>
      <c r="I2163"/>
      <c r="J2163"/>
      <c r="K2163"/>
      <c r="L2163"/>
      <c r="M2163"/>
      <c r="N2163"/>
      <c r="O2163"/>
      <c r="P2163"/>
      <c r="Q2163"/>
      <c r="R2163"/>
      <c r="S2163"/>
      <c r="T2163"/>
      <c r="U2163"/>
      <c r="V2163"/>
      <c r="W2163"/>
      <c r="X2163"/>
      <c r="Y2163"/>
      <c r="Z2163"/>
    </row>
    <row r="2164" spans="1:26" ht="15">
      <c r="A2164"/>
      <c r="B2164"/>
      <c r="C2164"/>
      <c r="D2164"/>
      <c r="E2164"/>
      <c r="F2164"/>
      <c r="G2164"/>
      <c r="H2164"/>
      <c r="I2164"/>
      <c r="J2164"/>
      <c r="K2164"/>
      <c r="L2164"/>
      <c r="M2164"/>
      <c r="N2164"/>
      <c r="O2164"/>
      <c r="P2164"/>
      <c r="Q2164"/>
      <c r="R2164"/>
      <c r="S2164"/>
      <c r="T2164"/>
      <c r="U2164"/>
      <c r="V2164"/>
      <c r="W2164"/>
      <c r="X2164"/>
      <c r="Y2164"/>
      <c r="Z2164"/>
    </row>
    <row r="2165" spans="1:26" ht="15">
      <c r="A2165"/>
      <c r="B2165"/>
      <c r="C2165"/>
      <c r="D2165"/>
      <c r="E2165"/>
      <c r="F2165"/>
      <c r="G2165"/>
      <c r="H2165"/>
      <c r="I2165"/>
      <c r="J2165"/>
      <c r="K2165"/>
      <c r="L2165"/>
      <c r="M2165"/>
      <c r="N2165"/>
      <c r="O2165"/>
      <c r="P2165"/>
      <c r="Q2165"/>
      <c r="R2165"/>
      <c r="S2165"/>
      <c r="T2165"/>
      <c r="U2165"/>
      <c r="V2165"/>
      <c r="W2165"/>
      <c r="X2165"/>
      <c r="Y2165"/>
      <c r="Z2165"/>
    </row>
    <row r="2166" spans="1:26" ht="15">
      <c r="A2166"/>
      <c r="B2166"/>
      <c r="C2166"/>
      <c r="D2166"/>
      <c r="E2166"/>
      <c r="F2166"/>
      <c r="G2166"/>
      <c r="H2166"/>
      <c r="I2166"/>
      <c r="J2166"/>
      <c r="K2166"/>
      <c r="L2166"/>
      <c r="M2166"/>
      <c r="N2166"/>
      <c r="O2166"/>
      <c r="P2166"/>
      <c r="Q2166"/>
      <c r="R2166"/>
      <c r="S2166"/>
      <c r="T2166"/>
      <c r="U2166"/>
      <c r="V2166"/>
      <c r="W2166"/>
      <c r="X2166"/>
      <c r="Y2166"/>
      <c r="Z2166"/>
    </row>
    <row r="2167" spans="1:26" ht="15">
      <c r="A2167"/>
      <c r="B2167"/>
      <c r="C2167"/>
      <c r="D2167"/>
      <c r="E2167"/>
      <c r="F2167"/>
      <c r="G2167"/>
      <c r="H2167"/>
      <c r="I2167"/>
      <c r="J2167"/>
      <c r="K2167"/>
      <c r="L2167"/>
      <c r="M2167"/>
      <c r="N2167"/>
      <c r="O2167"/>
      <c r="P2167"/>
      <c r="Q2167"/>
      <c r="R2167"/>
      <c r="S2167"/>
      <c r="T2167"/>
      <c r="U2167"/>
      <c r="V2167"/>
      <c r="W2167"/>
      <c r="X2167"/>
      <c r="Y2167"/>
      <c r="Z2167"/>
    </row>
    <row r="2168" spans="1:26" s="10" customFormat="1"/>
    <row r="2169" spans="1:26" ht="15">
      <c r="A2169"/>
      <c r="B2169"/>
      <c r="C2169"/>
      <c r="D2169"/>
      <c r="E2169"/>
      <c r="F2169"/>
      <c r="G2169"/>
      <c r="H2169"/>
      <c r="I2169"/>
      <c r="J2169"/>
      <c r="K2169"/>
      <c r="L2169"/>
      <c r="M2169"/>
      <c r="N2169"/>
      <c r="O2169"/>
      <c r="P2169"/>
      <c r="Q2169"/>
      <c r="R2169"/>
      <c r="S2169"/>
      <c r="T2169"/>
      <c r="U2169"/>
      <c r="V2169"/>
      <c r="W2169"/>
      <c r="X2169"/>
      <c r="Y2169"/>
      <c r="Z2169"/>
    </row>
    <row r="2170" spans="1:26" ht="15">
      <c r="A2170"/>
      <c r="B2170"/>
      <c r="C2170"/>
      <c r="D2170"/>
      <c r="E2170"/>
      <c r="F2170"/>
      <c r="G2170"/>
      <c r="H2170"/>
      <c r="I2170"/>
      <c r="J2170"/>
      <c r="K2170"/>
      <c r="L2170"/>
      <c r="M2170"/>
      <c r="N2170"/>
      <c r="O2170"/>
      <c r="P2170"/>
      <c r="Q2170"/>
      <c r="R2170"/>
      <c r="S2170"/>
      <c r="T2170"/>
      <c r="U2170"/>
      <c r="V2170"/>
      <c r="W2170"/>
      <c r="X2170"/>
      <c r="Y2170"/>
      <c r="Z2170"/>
    </row>
    <row r="2171" spans="1:26" ht="15">
      <c r="A2171"/>
      <c r="B2171"/>
      <c r="C2171"/>
      <c r="D2171"/>
      <c r="E2171"/>
      <c r="F2171"/>
      <c r="G2171"/>
      <c r="H2171"/>
      <c r="I2171"/>
      <c r="J2171"/>
      <c r="K2171"/>
      <c r="L2171"/>
      <c r="M2171"/>
      <c r="N2171"/>
      <c r="O2171"/>
      <c r="P2171"/>
      <c r="Q2171"/>
      <c r="R2171"/>
      <c r="S2171"/>
      <c r="T2171"/>
      <c r="U2171"/>
      <c r="V2171"/>
      <c r="W2171"/>
      <c r="X2171"/>
      <c r="Y2171"/>
      <c r="Z2171"/>
    </row>
    <row r="2172" spans="1:26" ht="15">
      <c r="A2172"/>
      <c r="B2172"/>
      <c r="C2172"/>
      <c r="D2172"/>
      <c r="E2172"/>
      <c r="F2172"/>
      <c r="G2172"/>
      <c r="H2172"/>
      <c r="I2172"/>
      <c r="J2172"/>
      <c r="K2172"/>
      <c r="L2172"/>
      <c r="M2172"/>
      <c r="N2172"/>
      <c r="O2172"/>
      <c r="P2172"/>
      <c r="Q2172"/>
      <c r="R2172"/>
      <c r="S2172"/>
      <c r="T2172"/>
      <c r="U2172"/>
      <c r="V2172"/>
      <c r="W2172"/>
      <c r="X2172"/>
      <c r="Y2172"/>
      <c r="Z2172"/>
    </row>
    <row r="2173" spans="1:26" ht="15">
      <c r="A2173"/>
      <c r="B2173"/>
      <c r="C2173"/>
      <c r="D2173"/>
      <c r="E2173"/>
      <c r="F2173"/>
      <c r="G2173"/>
      <c r="H2173"/>
      <c r="I2173"/>
      <c r="J2173"/>
      <c r="K2173"/>
      <c r="L2173"/>
      <c r="M2173"/>
      <c r="N2173"/>
      <c r="O2173"/>
      <c r="P2173"/>
      <c r="Q2173"/>
      <c r="R2173"/>
      <c r="S2173"/>
      <c r="T2173"/>
      <c r="U2173"/>
      <c r="V2173"/>
      <c r="W2173"/>
      <c r="X2173"/>
      <c r="Y2173"/>
      <c r="Z2173"/>
    </row>
    <row r="2174" spans="1:26" s="10" customFormat="1"/>
    <row r="2175" spans="1:26" s="7" customFormat="1"/>
    <row r="2176" spans="1:26" s="7" customFormat="1"/>
    <row r="2177" s="7" customFormat="1"/>
    <row r="2178" s="7" customFormat="1"/>
    <row r="2179" s="7" customFormat="1"/>
    <row r="2180" s="7" customFormat="1"/>
    <row r="2181" s="7" customFormat="1"/>
    <row r="2182" s="7" customFormat="1"/>
    <row r="2183" s="7" customFormat="1"/>
    <row r="2184" s="7" customFormat="1"/>
    <row r="2185" s="7" customFormat="1"/>
    <row r="2186" s="7" customFormat="1"/>
    <row r="2187" s="7" customFormat="1"/>
    <row r="2188" s="7" customFormat="1"/>
    <row r="2189" s="7" customFormat="1"/>
    <row r="2190" s="7" customFormat="1"/>
    <row r="2191" s="7" customFormat="1"/>
    <row r="2192" s="7" customFormat="1"/>
    <row r="2193" s="7" customFormat="1"/>
    <row r="2194" s="7" customFormat="1"/>
    <row r="2195" s="7" customFormat="1"/>
    <row r="2196" s="10" customFormat="1"/>
    <row r="2197" s="7" customFormat="1"/>
    <row r="2198" s="7" customFormat="1"/>
    <row r="2199" s="7" customFormat="1"/>
    <row r="2200" s="7" customFormat="1"/>
    <row r="2201" s="7" customFormat="1"/>
    <row r="2202" s="7" customFormat="1"/>
    <row r="2203" s="7" customFormat="1"/>
    <row r="2204" s="7" customFormat="1"/>
    <row r="2205" s="7" customFormat="1"/>
    <row r="2206" s="7" customFormat="1"/>
    <row r="2207" s="7" customFormat="1"/>
    <row r="2208" s="7" customFormat="1"/>
    <row r="2209" s="7" customFormat="1"/>
    <row r="2210" s="7" customFormat="1"/>
    <row r="2211" s="7" customFormat="1"/>
    <row r="2212" s="7" customFormat="1"/>
    <row r="2213" s="7" customFormat="1"/>
    <row r="2214" s="7" customFormat="1"/>
    <row r="2215" s="7" customFormat="1"/>
    <row r="2216" s="7" customFormat="1"/>
    <row r="2217" s="7" customFormat="1"/>
    <row r="2218" s="7" customFormat="1"/>
    <row r="2219" s="10" customFormat="1"/>
    <row r="2220" s="7" customFormat="1"/>
    <row r="2221" s="7" customFormat="1"/>
    <row r="2222" s="7" customFormat="1"/>
    <row r="2223" s="7" customFormat="1"/>
    <row r="2224" s="7" customFormat="1"/>
    <row r="2225" s="7" customFormat="1"/>
    <row r="2226" s="7" customFormat="1"/>
    <row r="2227" s="7" customFormat="1"/>
    <row r="2228" s="7" customFormat="1"/>
    <row r="2229" s="7" customFormat="1"/>
    <row r="2230" s="7" customFormat="1"/>
    <row r="2231" s="7" customFormat="1"/>
    <row r="2232" s="7" customFormat="1"/>
    <row r="2233" s="7" customFormat="1"/>
    <row r="2234" s="7" customFormat="1"/>
    <row r="2235" s="7" customFormat="1"/>
    <row r="2236" s="7" customFormat="1"/>
    <row r="2237" s="7" customFormat="1"/>
    <row r="2238" s="7" customFormat="1"/>
    <row r="2239" s="7" customFormat="1"/>
    <row r="2240" s="7" customFormat="1"/>
    <row r="2241" spans="1:26" s="7" customFormat="1"/>
    <row r="2242" spans="1:26" s="7" customFormat="1"/>
    <row r="2243" spans="1:26" ht="15">
      <c r="A2243"/>
      <c r="B2243"/>
      <c r="C2243"/>
      <c r="D2243"/>
      <c r="E2243"/>
      <c r="F2243"/>
      <c r="G2243"/>
      <c r="H2243"/>
      <c r="I2243"/>
      <c r="J2243"/>
      <c r="K2243"/>
      <c r="L2243"/>
      <c r="M2243"/>
      <c r="N2243"/>
      <c r="O2243"/>
      <c r="P2243"/>
      <c r="Q2243"/>
      <c r="R2243"/>
      <c r="S2243"/>
      <c r="T2243"/>
      <c r="U2243"/>
      <c r="V2243"/>
      <c r="W2243"/>
      <c r="X2243"/>
      <c r="Y2243"/>
      <c r="Z2243"/>
    </row>
    <row r="2244" spans="1:26" ht="15">
      <c r="A2244"/>
      <c r="B2244"/>
      <c r="C2244"/>
      <c r="D2244"/>
      <c r="E2244"/>
      <c r="F2244"/>
      <c r="G2244"/>
      <c r="H2244"/>
      <c r="I2244"/>
      <c r="J2244"/>
      <c r="K2244"/>
      <c r="L2244"/>
      <c r="M2244"/>
      <c r="N2244"/>
      <c r="O2244"/>
      <c r="P2244"/>
      <c r="Q2244"/>
      <c r="R2244"/>
      <c r="S2244"/>
      <c r="T2244"/>
      <c r="U2244"/>
      <c r="V2244"/>
      <c r="W2244"/>
      <c r="X2244"/>
      <c r="Y2244"/>
      <c r="Z2244"/>
    </row>
    <row r="2245" spans="1:26" ht="15">
      <c r="A2245"/>
      <c r="B2245"/>
      <c r="C2245"/>
      <c r="D2245"/>
      <c r="E2245"/>
      <c r="F2245"/>
      <c r="G2245"/>
      <c r="H2245"/>
      <c r="I2245"/>
      <c r="J2245"/>
      <c r="K2245"/>
      <c r="L2245"/>
      <c r="M2245"/>
      <c r="N2245"/>
      <c r="O2245"/>
      <c r="P2245"/>
      <c r="Q2245"/>
      <c r="R2245"/>
      <c r="S2245"/>
      <c r="T2245"/>
      <c r="U2245"/>
      <c r="V2245"/>
      <c r="W2245"/>
      <c r="X2245"/>
      <c r="Y2245"/>
      <c r="Z2245"/>
    </row>
    <row r="2246" spans="1:26" ht="15">
      <c r="A2246"/>
      <c r="B2246"/>
      <c r="C2246"/>
      <c r="D2246"/>
      <c r="E2246"/>
      <c r="F2246"/>
      <c r="G2246"/>
      <c r="H2246"/>
      <c r="I2246"/>
      <c r="J2246"/>
      <c r="K2246"/>
      <c r="L2246"/>
      <c r="M2246"/>
      <c r="N2246"/>
      <c r="O2246"/>
      <c r="P2246"/>
      <c r="Q2246"/>
      <c r="R2246"/>
      <c r="S2246"/>
      <c r="T2246"/>
      <c r="U2246"/>
      <c r="V2246"/>
      <c r="W2246"/>
      <c r="X2246"/>
      <c r="Y2246"/>
      <c r="Z2246"/>
    </row>
    <row r="2247" spans="1:26" ht="15">
      <c r="A2247"/>
      <c r="B2247"/>
      <c r="C2247"/>
      <c r="D2247"/>
      <c r="E2247"/>
      <c r="F2247"/>
      <c r="G2247"/>
      <c r="H2247"/>
      <c r="I2247"/>
      <c r="J2247"/>
      <c r="K2247"/>
      <c r="L2247"/>
      <c r="M2247"/>
      <c r="N2247"/>
      <c r="O2247"/>
      <c r="P2247"/>
      <c r="Q2247"/>
      <c r="R2247"/>
      <c r="S2247"/>
      <c r="T2247"/>
      <c r="U2247"/>
      <c r="V2247"/>
      <c r="W2247"/>
      <c r="X2247"/>
      <c r="Y2247"/>
      <c r="Z2247"/>
    </row>
    <row r="2248" spans="1:26" ht="15">
      <c r="A2248"/>
      <c r="B2248"/>
      <c r="C2248"/>
      <c r="D2248"/>
      <c r="E2248"/>
      <c r="F2248"/>
      <c r="G2248"/>
      <c r="H2248"/>
      <c r="I2248"/>
      <c r="J2248"/>
      <c r="K2248"/>
      <c r="L2248"/>
      <c r="M2248"/>
      <c r="N2248"/>
      <c r="O2248"/>
      <c r="P2248"/>
      <c r="Q2248"/>
      <c r="R2248"/>
      <c r="S2248"/>
      <c r="T2248"/>
      <c r="U2248"/>
      <c r="V2248"/>
      <c r="W2248"/>
      <c r="X2248"/>
      <c r="Y2248"/>
      <c r="Z2248"/>
    </row>
    <row r="2249" spans="1:26" ht="15">
      <c r="A2249"/>
      <c r="B2249"/>
      <c r="C2249"/>
      <c r="D2249"/>
      <c r="E2249"/>
      <c r="F2249"/>
      <c r="G2249"/>
      <c r="H2249"/>
      <c r="I2249"/>
      <c r="J2249"/>
      <c r="K2249"/>
      <c r="L2249"/>
      <c r="M2249"/>
      <c r="N2249"/>
      <c r="O2249"/>
      <c r="P2249"/>
      <c r="Q2249"/>
      <c r="R2249"/>
      <c r="S2249"/>
      <c r="T2249"/>
      <c r="U2249"/>
      <c r="V2249"/>
      <c r="W2249"/>
      <c r="X2249"/>
      <c r="Y2249"/>
      <c r="Z2249"/>
    </row>
    <row r="2250" spans="1:26" ht="15">
      <c r="A2250"/>
      <c r="B2250"/>
      <c r="C2250"/>
      <c r="D2250"/>
      <c r="E2250"/>
      <c r="F2250"/>
      <c r="G2250"/>
      <c r="H2250"/>
      <c r="I2250"/>
      <c r="J2250"/>
      <c r="K2250"/>
      <c r="L2250"/>
      <c r="M2250"/>
      <c r="N2250"/>
      <c r="O2250"/>
      <c r="P2250"/>
      <c r="Q2250"/>
      <c r="R2250"/>
      <c r="S2250"/>
      <c r="T2250"/>
      <c r="U2250"/>
      <c r="V2250"/>
      <c r="W2250"/>
      <c r="X2250"/>
      <c r="Y2250"/>
      <c r="Z2250"/>
    </row>
    <row r="2251" spans="1:26" ht="15">
      <c r="A2251"/>
      <c r="B2251"/>
      <c r="C2251"/>
      <c r="D2251"/>
      <c r="E2251"/>
      <c r="F2251"/>
      <c r="G2251"/>
      <c r="H2251"/>
      <c r="I2251"/>
      <c r="J2251"/>
      <c r="K2251"/>
      <c r="L2251"/>
      <c r="M2251"/>
      <c r="N2251"/>
      <c r="O2251"/>
      <c r="P2251"/>
      <c r="Q2251"/>
      <c r="R2251"/>
      <c r="S2251"/>
      <c r="T2251"/>
      <c r="U2251"/>
      <c r="V2251"/>
      <c r="W2251"/>
      <c r="X2251"/>
      <c r="Y2251"/>
      <c r="Z2251"/>
    </row>
    <row r="2252" spans="1:26" ht="15">
      <c r="A2252"/>
      <c r="B2252"/>
      <c r="C2252"/>
      <c r="D2252"/>
      <c r="E2252"/>
      <c r="F2252"/>
      <c r="G2252"/>
      <c r="H2252"/>
      <c r="I2252"/>
      <c r="J2252"/>
      <c r="K2252"/>
      <c r="L2252"/>
      <c r="M2252"/>
      <c r="N2252"/>
      <c r="O2252"/>
      <c r="P2252"/>
      <c r="Q2252"/>
      <c r="R2252"/>
      <c r="S2252"/>
      <c r="T2252"/>
      <c r="U2252"/>
      <c r="V2252"/>
      <c r="W2252"/>
      <c r="X2252"/>
      <c r="Y2252"/>
      <c r="Z2252"/>
    </row>
    <row r="2253" spans="1:26" ht="15">
      <c r="A2253"/>
      <c r="B2253"/>
      <c r="C2253"/>
      <c r="D2253"/>
      <c r="E2253"/>
      <c r="F2253"/>
      <c r="G2253"/>
      <c r="H2253"/>
      <c r="I2253"/>
      <c r="J2253"/>
      <c r="K2253"/>
      <c r="L2253"/>
      <c r="M2253"/>
      <c r="N2253"/>
      <c r="O2253"/>
      <c r="P2253"/>
      <c r="Q2253"/>
      <c r="R2253"/>
      <c r="S2253"/>
      <c r="T2253"/>
      <c r="U2253"/>
      <c r="V2253"/>
      <c r="W2253"/>
      <c r="X2253"/>
      <c r="Y2253"/>
      <c r="Z2253"/>
    </row>
    <row r="2254" spans="1:26" ht="15">
      <c r="A2254"/>
      <c r="B2254"/>
      <c r="C2254"/>
      <c r="D2254"/>
      <c r="E2254"/>
      <c r="F2254"/>
      <c r="G2254"/>
      <c r="H2254"/>
      <c r="I2254"/>
      <c r="J2254"/>
      <c r="K2254"/>
      <c r="L2254"/>
      <c r="M2254"/>
      <c r="N2254"/>
      <c r="O2254"/>
      <c r="P2254"/>
      <c r="Q2254"/>
      <c r="R2254"/>
      <c r="S2254"/>
      <c r="T2254"/>
      <c r="U2254"/>
      <c r="V2254"/>
      <c r="W2254"/>
      <c r="X2254"/>
      <c r="Y2254"/>
      <c r="Z2254"/>
    </row>
    <row r="2255" spans="1:26" ht="15">
      <c r="A2255"/>
      <c r="B2255"/>
      <c r="C2255"/>
      <c r="D2255"/>
      <c r="E2255"/>
      <c r="F2255"/>
      <c r="G2255"/>
      <c r="H2255"/>
      <c r="I2255"/>
      <c r="J2255"/>
      <c r="K2255"/>
      <c r="L2255"/>
      <c r="M2255"/>
      <c r="N2255"/>
      <c r="O2255"/>
      <c r="P2255"/>
      <c r="Q2255"/>
      <c r="R2255"/>
      <c r="S2255"/>
      <c r="T2255"/>
      <c r="U2255"/>
      <c r="V2255"/>
      <c r="W2255"/>
      <c r="X2255"/>
      <c r="Y2255"/>
      <c r="Z2255"/>
    </row>
    <row r="2256" spans="1:26" ht="15">
      <c r="A2256"/>
      <c r="B2256"/>
      <c r="C2256"/>
      <c r="D2256"/>
      <c r="E2256"/>
      <c r="F2256"/>
      <c r="G2256"/>
      <c r="H2256"/>
      <c r="I2256"/>
      <c r="J2256"/>
      <c r="K2256"/>
      <c r="L2256"/>
      <c r="M2256"/>
      <c r="N2256"/>
      <c r="O2256"/>
      <c r="P2256"/>
      <c r="Q2256"/>
      <c r="R2256"/>
      <c r="S2256"/>
      <c r="T2256"/>
      <c r="U2256"/>
      <c r="V2256"/>
      <c r="W2256"/>
      <c r="X2256"/>
      <c r="Y2256"/>
      <c r="Z2256"/>
    </row>
    <row r="2257" spans="1:26" ht="15">
      <c r="A2257"/>
      <c r="B2257"/>
      <c r="C2257"/>
      <c r="D2257"/>
      <c r="E2257"/>
      <c r="F2257"/>
      <c r="G2257"/>
      <c r="H2257"/>
      <c r="I2257"/>
      <c r="J2257"/>
      <c r="K2257"/>
      <c r="L2257"/>
      <c r="M2257"/>
      <c r="N2257"/>
      <c r="O2257"/>
      <c r="P2257"/>
      <c r="Q2257"/>
      <c r="R2257"/>
      <c r="S2257"/>
      <c r="T2257"/>
      <c r="U2257"/>
      <c r="V2257"/>
      <c r="W2257"/>
      <c r="X2257"/>
      <c r="Y2257"/>
      <c r="Z2257"/>
    </row>
    <row r="2258" spans="1:26" ht="15">
      <c r="A2258"/>
      <c r="B2258"/>
      <c r="C2258"/>
      <c r="D2258"/>
      <c r="E2258"/>
      <c r="F2258"/>
      <c r="G2258"/>
      <c r="H2258"/>
      <c r="I2258"/>
      <c r="J2258"/>
      <c r="K2258"/>
      <c r="L2258"/>
      <c r="M2258"/>
      <c r="N2258"/>
      <c r="O2258"/>
      <c r="P2258"/>
      <c r="Q2258"/>
      <c r="R2258"/>
      <c r="S2258"/>
      <c r="T2258"/>
      <c r="U2258"/>
      <c r="V2258"/>
      <c r="W2258"/>
      <c r="X2258"/>
      <c r="Y2258"/>
      <c r="Z2258"/>
    </row>
    <row r="2259" spans="1:26" ht="15">
      <c r="A2259"/>
      <c r="B2259"/>
      <c r="C2259"/>
      <c r="D2259"/>
      <c r="E2259"/>
      <c r="F2259"/>
      <c r="G2259"/>
      <c r="H2259"/>
      <c r="I2259"/>
      <c r="J2259"/>
      <c r="K2259"/>
      <c r="L2259"/>
      <c r="M2259"/>
      <c r="N2259"/>
      <c r="O2259"/>
      <c r="P2259"/>
      <c r="Q2259"/>
      <c r="R2259"/>
      <c r="S2259"/>
      <c r="T2259"/>
      <c r="U2259"/>
      <c r="V2259"/>
      <c r="W2259"/>
      <c r="X2259"/>
      <c r="Y2259"/>
      <c r="Z2259"/>
    </row>
    <row r="2260" spans="1:26" ht="15">
      <c r="A2260"/>
      <c r="B2260"/>
      <c r="C2260"/>
      <c r="D2260"/>
      <c r="E2260"/>
      <c r="F2260"/>
      <c r="G2260"/>
      <c r="H2260"/>
      <c r="I2260"/>
      <c r="J2260"/>
      <c r="K2260"/>
      <c r="L2260"/>
      <c r="M2260"/>
      <c r="N2260"/>
      <c r="O2260"/>
      <c r="P2260"/>
      <c r="Q2260"/>
      <c r="R2260"/>
      <c r="S2260"/>
      <c r="T2260"/>
      <c r="U2260"/>
      <c r="V2260"/>
      <c r="W2260"/>
      <c r="X2260"/>
      <c r="Y2260"/>
      <c r="Z2260"/>
    </row>
    <row r="2261" spans="1:26" ht="15">
      <c r="A2261"/>
      <c r="B2261"/>
      <c r="C2261"/>
      <c r="D2261"/>
      <c r="E2261"/>
      <c r="F2261"/>
      <c r="G2261"/>
      <c r="H2261"/>
      <c r="I2261"/>
      <c r="J2261"/>
      <c r="K2261"/>
      <c r="L2261"/>
      <c r="M2261"/>
      <c r="N2261"/>
      <c r="O2261"/>
      <c r="P2261"/>
      <c r="Q2261"/>
      <c r="R2261"/>
      <c r="S2261"/>
      <c r="T2261"/>
      <c r="U2261"/>
      <c r="V2261"/>
      <c r="W2261"/>
      <c r="X2261"/>
      <c r="Y2261"/>
      <c r="Z2261"/>
    </row>
    <row r="2262" spans="1:26" ht="15">
      <c r="A2262"/>
      <c r="B2262"/>
      <c r="C2262"/>
      <c r="D2262"/>
      <c r="E2262"/>
      <c r="F2262"/>
      <c r="G2262"/>
      <c r="H2262"/>
      <c r="I2262"/>
      <c r="J2262"/>
      <c r="K2262"/>
      <c r="L2262"/>
      <c r="M2262"/>
      <c r="N2262"/>
      <c r="O2262"/>
      <c r="P2262"/>
      <c r="Q2262"/>
      <c r="R2262"/>
      <c r="S2262"/>
      <c r="T2262"/>
      <c r="U2262"/>
      <c r="V2262"/>
      <c r="W2262"/>
      <c r="X2262"/>
      <c r="Y2262"/>
      <c r="Z2262"/>
    </row>
    <row r="2263" spans="1:26" ht="15">
      <c r="A2263"/>
      <c r="B2263"/>
      <c r="C2263"/>
      <c r="D2263"/>
      <c r="E2263"/>
      <c r="F2263"/>
      <c r="G2263"/>
      <c r="H2263"/>
      <c r="I2263"/>
      <c r="J2263"/>
      <c r="K2263"/>
      <c r="L2263"/>
      <c r="M2263"/>
      <c r="N2263"/>
      <c r="O2263"/>
      <c r="P2263"/>
      <c r="Q2263"/>
      <c r="R2263"/>
      <c r="S2263"/>
      <c r="T2263"/>
      <c r="U2263"/>
      <c r="V2263"/>
      <c r="W2263"/>
      <c r="X2263"/>
      <c r="Y2263"/>
      <c r="Z2263"/>
    </row>
    <row r="2264" spans="1:26" ht="15">
      <c r="A2264"/>
      <c r="B2264"/>
      <c r="C2264"/>
      <c r="D2264"/>
      <c r="E2264"/>
      <c r="F2264"/>
      <c r="G2264"/>
      <c r="H2264"/>
      <c r="I2264"/>
      <c r="J2264"/>
      <c r="K2264"/>
      <c r="L2264"/>
      <c r="M2264"/>
      <c r="N2264"/>
      <c r="O2264"/>
      <c r="P2264"/>
      <c r="Q2264"/>
      <c r="R2264"/>
      <c r="S2264"/>
      <c r="T2264"/>
      <c r="U2264"/>
      <c r="V2264"/>
      <c r="W2264"/>
      <c r="X2264"/>
      <c r="Y2264"/>
      <c r="Z2264"/>
    </row>
    <row r="2265" spans="1:26" s="10" customFormat="1"/>
    <row r="2266" spans="1:26" s="7" customFormat="1"/>
    <row r="2267" spans="1:26" s="11" customFormat="1"/>
    <row r="2268" spans="1:26" ht="15">
      <c r="A2268"/>
      <c r="B2268"/>
      <c r="C2268"/>
      <c r="D2268"/>
      <c r="E2268"/>
      <c r="F2268"/>
      <c r="G2268"/>
      <c r="H2268"/>
      <c r="I2268"/>
      <c r="J2268"/>
      <c r="K2268"/>
      <c r="L2268"/>
      <c r="M2268"/>
      <c r="N2268"/>
      <c r="O2268"/>
      <c r="P2268"/>
      <c r="Q2268"/>
      <c r="R2268"/>
      <c r="S2268"/>
      <c r="T2268"/>
      <c r="U2268"/>
      <c r="V2268"/>
      <c r="W2268"/>
      <c r="X2268"/>
      <c r="Y2268"/>
      <c r="Z2268"/>
    </row>
    <row r="2269" spans="1:26" ht="15">
      <c r="A2269"/>
      <c r="B2269"/>
      <c r="C2269"/>
      <c r="D2269"/>
      <c r="E2269"/>
      <c r="F2269"/>
      <c r="G2269"/>
      <c r="H2269"/>
      <c r="I2269"/>
      <c r="J2269"/>
      <c r="K2269"/>
      <c r="L2269"/>
      <c r="M2269"/>
      <c r="N2269"/>
      <c r="O2269"/>
      <c r="P2269"/>
      <c r="Q2269"/>
      <c r="R2269"/>
      <c r="S2269"/>
      <c r="T2269"/>
      <c r="U2269"/>
      <c r="V2269"/>
      <c r="W2269"/>
      <c r="X2269"/>
      <c r="Y2269"/>
      <c r="Z2269"/>
    </row>
    <row r="2270" spans="1:26" s="7" customFormat="1"/>
    <row r="2271" spans="1:26" ht="15">
      <c r="A2271"/>
      <c r="B2271"/>
      <c r="C2271"/>
      <c r="D2271"/>
      <c r="E2271"/>
      <c r="F2271"/>
      <c r="G2271"/>
      <c r="H2271"/>
      <c r="I2271"/>
      <c r="J2271"/>
      <c r="K2271"/>
      <c r="L2271"/>
      <c r="M2271"/>
      <c r="N2271"/>
      <c r="O2271"/>
      <c r="P2271"/>
      <c r="Q2271"/>
      <c r="R2271"/>
      <c r="S2271"/>
      <c r="T2271"/>
      <c r="U2271"/>
      <c r="V2271"/>
      <c r="W2271"/>
      <c r="X2271"/>
      <c r="Y2271"/>
      <c r="Z2271"/>
    </row>
    <row r="2272" spans="1:26" ht="15">
      <c r="A2272"/>
      <c r="B2272"/>
      <c r="C2272"/>
      <c r="D2272"/>
      <c r="E2272"/>
      <c r="F2272"/>
      <c r="G2272"/>
      <c r="H2272"/>
      <c r="I2272"/>
      <c r="J2272"/>
      <c r="K2272"/>
      <c r="L2272"/>
      <c r="M2272"/>
      <c r="N2272"/>
      <c r="O2272"/>
      <c r="P2272"/>
      <c r="Q2272"/>
      <c r="R2272"/>
      <c r="S2272"/>
      <c r="T2272"/>
      <c r="U2272"/>
      <c r="V2272"/>
      <c r="W2272"/>
      <c r="X2272"/>
      <c r="Y2272"/>
      <c r="Z2272"/>
    </row>
    <row r="2273" spans="1:26" ht="15">
      <c r="A2273"/>
      <c r="B2273"/>
      <c r="C2273"/>
      <c r="D2273"/>
      <c r="E2273"/>
      <c r="F2273"/>
      <c r="G2273"/>
      <c r="H2273"/>
      <c r="I2273"/>
      <c r="J2273"/>
      <c r="K2273"/>
      <c r="L2273"/>
      <c r="M2273"/>
      <c r="N2273"/>
      <c r="O2273"/>
      <c r="P2273"/>
      <c r="Q2273"/>
      <c r="R2273"/>
      <c r="S2273"/>
      <c r="T2273"/>
      <c r="U2273"/>
      <c r="V2273"/>
      <c r="W2273"/>
      <c r="X2273"/>
      <c r="Y2273"/>
      <c r="Z2273"/>
    </row>
    <row r="2274" spans="1:26" ht="15">
      <c r="A2274"/>
      <c r="B2274"/>
      <c r="C2274"/>
      <c r="D2274"/>
      <c r="E2274"/>
      <c r="F2274"/>
      <c r="G2274"/>
      <c r="H2274"/>
      <c r="I2274"/>
      <c r="J2274"/>
      <c r="K2274"/>
      <c r="L2274"/>
      <c r="M2274"/>
      <c r="N2274"/>
      <c r="O2274"/>
      <c r="P2274"/>
      <c r="Q2274"/>
      <c r="R2274"/>
      <c r="S2274"/>
      <c r="T2274"/>
      <c r="U2274"/>
      <c r="V2274"/>
      <c r="W2274"/>
      <c r="X2274"/>
      <c r="Y2274"/>
      <c r="Z2274"/>
    </row>
    <row r="2275" spans="1:26" ht="15">
      <c r="A2275"/>
      <c r="B2275"/>
      <c r="C2275"/>
      <c r="D2275"/>
      <c r="E2275"/>
      <c r="F2275"/>
      <c r="G2275"/>
      <c r="H2275"/>
      <c r="I2275"/>
      <c r="J2275"/>
      <c r="K2275"/>
      <c r="L2275"/>
      <c r="M2275"/>
      <c r="N2275"/>
      <c r="O2275"/>
      <c r="P2275"/>
      <c r="Q2275"/>
      <c r="R2275"/>
      <c r="S2275"/>
      <c r="T2275"/>
      <c r="U2275"/>
      <c r="V2275"/>
      <c r="W2275"/>
      <c r="X2275"/>
      <c r="Y2275"/>
      <c r="Z2275"/>
    </row>
    <row r="2276" spans="1:26" ht="15">
      <c r="A2276"/>
      <c r="B2276"/>
      <c r="C2276"/>
      <c r="D2276"/>
      <c r="E2276"/>
      <c r="F2276"/>
      <c r="G2276"/>
      <c r="H2276"/>
      <c r="I2276"/>
      <c r="J2276"/>
      <c r="K2276"/>
      <c r="L2276"/>
      <c r="M2276"/>
      <c r="N2276"/>
      <c r="O2276"/>
      <c r="P2276"/>
      <c r="Q2276"/>
      <c r="R2276"/>
      <c r="S2276"/>
      <c r="T2276"/>
      <c r="U2276"/>
      <c r="V2276"/>
      <c r="W2276"/>
      <c r="X2276"/>
      <c r="Y2276"/>
      <c r="Z2276"/>
    </row>
    <row r="2277" spans="1:26" ht="15">
      <c r="A2277"/>
      <c r="B2277"/>
      <c r="C2277"/>
      <c r="D2277"/>
      <c r="E2277"/>
      <c r="F2277"/>
      <c r="G2277"/>
      <c r="H2277"/>
      <c r="I2277"/>
      <c r="J2277"/>
      <c r="K2277"/>
      <c r="L2277"/>
      <c r="M2277"/>
      <c r="N2277"/>
      <c r="O2277"/>
      <c r="P2277"/>
      <c r="Q2277"/>
      <c r="R2277"/>
      <c r="S2277"/>
      <c r="T2277"/>
      <c r="U2277"/>
      <c r="V2277"/>
      <c r="W2277"/>
      <c r="X2277"/>
      <c r="Y2277"/>
      <c r="Z2277"/>
    </row>
    <row r="2278" spans="1:26" s="10" customFormat="1"/>
    <row r="2279" spans="1:26" s="7" customFormat="1"/>
    <row r="2280" spans="1:26" s="7" customFormat="1"/>
    <row r="2281" spans="1:26" s="7" customFormat="1"/>
    <row r="2282" spans="1:26" s="7" customFormat="1"/>
    <row r="2283" spans="1:26" s="7" customFormat="1"/>
    <row r="2284" spans="1:26" s="7" customFormat="1"/>
    <row r="2285" spans="1:26" s="7" customFormat="1"/>
    <row r="2286" spans="1:26" ht="15">
      <c r="A2286"/>
      <c r="B2286"/>
      <c r="C2286"/>
      <c r="D2286"/>
      <c r="E2286"/>
      <c r="F2286"/>
      <c r="G2286"/>
      <c r="H2286"/>
      <c r="I2286"/>
      <c r="J2286"/>
      <c r="K2286"/>
      <c r="L2286"/>
      <c r="M2286"/>
      <c r="N2286"/>
      <c r="O2286"/>
      <c r="P2286"/>
      <c r="Q2286"/>
      <c r="R2286"/>
      <c r="S2286"/>
      <c r="T2286"/>
      <c r="U2286"/>
      <c r="V2286"/>
      <c r="W2286"/>
      <c r="X2286"/>
      <c r="Y2286"/>
      <c r="Z2286"/>
    </row>
    <row r="2287" spans="1:26" s="10" customFormat="1"/>
    <row r="2288" spans="1:26" ht="15">
      <c r="A2288"/>
      <c r="B2288"/>
      <c r="C2288"/>
      <c r="D2288"/>
      <c r="E2288"/>
      <c r="F2288"/>
      <c r="G2288"/>
      <c r="H2288"/>
      <c r="I2288"/>
      <c r="J2288"/>
      <c r="K2288"/>
      <c r="L2288"/>
      <c r="M2288"/>
      <c r="N2288"/>
      <c r="O2288"/>
      <c r="P2288"/>
      <c r="Q2288"/>
      <c r="R2288"/>
      <c r="S2288"/>
      <c r="T2288"/>
      <c r="U2288"/>
      <c r="V2288"/>
      <c r="W2288"/>
      <c r="X2288"/>
      <c r="Y2288"/>
      <c r="Z2288"/>
    </row>
    <row r="2289" spans="1:26" ht="15">
      <c r="A2289"/>
      <c r="B2289"/>
      <c r="C2289"/>
      <c r="D2289"/>
      <c r="E2289"/>
      <c r="F2289"/>
      <c r="G2289"/>
      <c r="H2289"/>
      <c r="I2289"/>
      <c r="J2289"/>
      <c r="K2289"/>
      <c r="L2289"/>
      <c r="M2289"/>
      <c r="N2289"/>
      <c r="O2289"/>
      <c r="P2289"/>
      <c r="Q2289"/>
      <c r="R2289"/>
      <c r="S2289"/>
      <c r="T2289"/>
      <c r="U2289"/>
      <c r="V2289"/>
      <c r="W2289"/>
      <c r="X2289"/>
      <c r="Y2289"/>
      <c r="Z2289"/>
    </row>
    <row r="2290" spans="1:26" ht="15">
      <c r="A2290"/>
      <c r="B2290"/>
      <c r="C2290"/>
      <c r="D2290"/>
      <c r="E2290"/>
      <c r="F2290"/>
      <c r="G2290"/>
      <c r="H2290"/>
      <c r="I2290"/>
      <c r="J2290"/>
      <c r="K2290"/>
      <c r="L2290"/>
      <c r="M2290"/>
      <c r="N2290"/>
      <c r="O2290"/>
      <c r="P2290"/>
      <c r="Q2290"/>
      <c r="R2290"/>
      <c r="S2290"/>
      <c r="T2290"/>
      <c r="U2290"/>
      <c r="V2290"/>
      <c r="W2290"/>
      <c r="X2290"/>
      <c r="Y2290"/>
      <c r="Z2290"/>
    </row>
    <row r="2291" spans="1:26" ht="15">
      <c r="A2291"/>
      <c r="B2291"/>
      <c r="C2291"/>
      <c r="D2291"/>
      <c r="E2291"/>
      <c r="F2291"/>
      <c r="G2291"/>
      <c r="H2291"/>
      <c r="I2291"/>
      <c r="J2291"/>
      <c r="K2291"/>
      <c r="L2291"/>
      <c r="M2291"/>
      <c r="N2291"/>
      <c r="O2291"/>
      <c r="P2291"/>
      <c r="Q2291"/>
      <c r="R2291"/>
      <c r="S2291"/>
      <c r="T2291"/>
      <c r="U2291"/>
      <c r="V2291"/>
      <c r="W2291"/>
      <c r="X2291"/>
      <c r="Y2291"/>
      <c r="Z2291"/>
    </row>
    <row r="2292" spans="1:26" s="11" customFormat="1"/>
    <row r="2293" spans="1:26" ht="15">
      <c r="A2293"/>
      <c r="B2293"/>
      <c r="C2293"/>
      <c r="D2293"/>
      <c r="E2293"/>
      <c r="F2293"/>
      <c r="G2293"/>
      <c r="H2293"/>
      <c r="I2293"/>
      <c r="J2293"/>
      <c r="K2293"/>
      <c r="L2293"/>
      <c r="M2293"/>
      <c r="N2293"/>
      <c r="O2293"/>
      <c r="P2293"/>
      <c r="Q2293"/>
      <c r="R2293"/>
      <c r="S2293"/>
      <c r="T2293"/>
      <c r="U2293"/>
      <c r="V2293"/>
      <c r="W2293"/>
      <c r="X2293"/>
      <c r="Y2293"/>
      <c r="Z2293"/>
    </row>
    <row r="2294" spans="1:26" ht="15">
      <c r="A2294"/>
      <c r="B2294"/>
      <c r="C2294"/>
      <c r="D2294"/>
      <c r="E2294"/>
      <c r="F2294"/>
      <c r="G2294"/>
      <c r="H2294"/>
      <c r="I2294"/>
      <c r="J2294"/>
      <c r="K2294"/>
      <c r="L2294"/>
      <c r="M2294"/>
      <c r="N2294"/>
      <c r="O2294"/>
      <c r="P2294"/>
      <c r="Q2294"/>
      <c r="R2294"/>
      <c r="S2294"/>
      <c r="T2294"/>
      <c r="U2294"/>
      <c r="V2294"/>
      <c r="W2294"/>
      <c r="X2294"/>
      <c r="Y2294"/>
      <c r="Z2294"/>
    </row>
    <row r="2295" spans="1:26" ht="15">
      <c r="A2295"/>
      <c r="B2295"/>
      <c r="C2295"/>
      <c r="D2295"/>
      <c r="E2295"/>
      <c r="F2295"/>
      <c r="G2295"/>
      <c r="H2295"/>
      <c r="I2295"/>
      <c r="J2295"/>
      <c r="K2295"/>
      <c r="L2295"/>
      <c r="M2295"/>
      <c r="N2295"/>
      <c r="O2295"/>
      <c r="P2295"/>
      <c r="Q2295"/>
      <c r="R2295"/>
      <c r="S2295"/>
      <c r="T2295"/>
      <c r="U2295"/>
      <c r="V2295"/>
      <c r="W2295"/>
      <c r="X2295"/>
      <c r="Y2295"/>
      <c r="Z2295"/>
    </row>
    <row r="2296" spans="1:26" ht="15">
      <c r="A2296"/>
      <c r="B2296"/>
      <c r="C2296"/>
      <c r="D2296"/>
      <c r="E2296"/>
      <c r="F2296"/>
      <c r="G2296"/>
      <c r="H2296"/>
      <c r="I2296"/>
      <c r="J2296"/>
      <c r="K2296"/>
      <c r="L2296"/>
      <c r="M2296"/>
      <c r="N2296"/>
      <c r="O2296"/>
      <c r="P2296"/>
      <c r="Q2296"/>
      <c r="R2296"/>
      <c r="S2296"/>
      <c r="T2296"/>
      <c r="U2296"/>
      <c r="V2296"/>
      <c r="W2296"/>
      <c r="X2296"/>
      <c r="Y2296"/>
      <c r="Z2296"/>
    </row>
    <row r="2297" spans="1:26" ht="15">
      <c r="A2297"/>
      <c r="B2297"/>
      <c r="C2297"/>
      <c r="D2297"/>
      <c r="E2297"/>
      <c r="F2297"/>
      <c r="G2297"/>
      <c r="H2297"/>
      <c r="I2297"/>
      <c r="J2297"/>
      <c r="K2297"/>
      <c r="L2297"/>
      <c r="M2297"/>
      <c r="N2297"/>
      <c r="O2297"/>
      <c r="P2297"/>
      <c r="Q2297"/>
      <c r="R2297"/>
      <c r="S2297"/>
      <c r="T2297"/>
      <c r="U2297"/>
      <c r="V2297"/>
      <c r="W2297"/>
      <c r="X2297"/>
      <c r="Y2297"/>
      <c r="Z2297"/>
    </row>
    <row r="2298" spans="1:26" ht="15">
      <c r="A2298"/>
      <c r="B2298"/>
      <c r="C2298"/>
      <c r="D2298"/>
      <c r="E2298"/>
      <c r="F2298"/>
      <c r="G2298"/>
      <c r="H2298"/>
      <c r="I2298"/>
      <c r="J2298"/>
      <c r="K2298"/>
      <c r="L2298"/>
      <c r="M2298"/>
      <c r="N2298"/>
      <c r="O2298"/>
      <c r="P2298"/>
      <c r="Q2298"/>
      <c r="R2298"/>
      <c r="S2298"/>
      <c r="T2298"/>
      <c r="U2298"/>
      <c r="V2298"/>
      <c r="W2298"/>
      <c r="X2298"/>
      <c r="Y2298"/>
      <c r="Z2298"/>
    </row>
    <row r="2299" spans="1:26" ht="15">
      <c r="A2299"/>
      <c r="B2299"/>
      <c r="C2299"/>
      <c r="D2299"/>
      <c r="E2299"/>
      <c r="F2299"/>
      <c r="G2299"/>
      <c r="H2299"/>
      <c r="I2299"/>
      <c r="J2299"/>
      <c r="K2299"/>
      <c r="L2299"/>
      <c r="M2299"/>
      <c r="N2299"/>
      <c r="O2299"/>
      <c r="P2299"/>
      <c r="Q2299"/>
      <c r="R2299"/>
      <c r="S2299"/>
      <c r="T2299"/>
      <c r="U2299"/>
      <c r="V2299"/>
      <c r="W2299"/>
      <c r="X2299"/>
      <c r="Y2299"/>
      <c r="Z2299"/>
    </row>
    <row r="2300" spans="1:26" ht="15">
      <c r="A2300"/>
      <c r="B2300"/>
      <c r="C2300"/>
      <c r="D2300"/>
      <c r="E2300"/>
      <c r="F2300"/>
      <c r="G2300"/>
      <c r="H2300"/>
      <c r="I2300"/>
      <c r="J2300"/>
      <c r="K2300"/>
      <c r="L2300"/>
      <c r="M2300"/>
      <c r="N2300"/>
      <c r="O2300"/>
      <c r="P2300"/>
      <c r="Q2300"/>
      <c r="R2300"/>
      <c r="S2300"/>
      <c r="T2300"/>
      <c r="U2300"/>
      <c r="V2300"/>
      <c r="W2300"/>
      <c r="X2300"/>
      <c r="Y2300"/>
      <c r="Z2300"/>
    </row>
    <row r="2301" spans="1:26" ht="15">
      <c r="A2301"/>
      <c r="B2301"/>
      <c r="C2301"/>
      <c r="D2301"/>
      <c r="E2301"/>
      <c r="F2301"/>
      <c r="G2301"/>
      <c r="H2301"/>
      <c r="I2301"/>
      <c r="J2301"/>
      <c r="K2301"/>
      <c r="L2301"/>
      <c r="M2301"/>
      <c r="N2301"/>
      <c r="O2301"/>
      <c r="P2301"/>
      <c r="Q2301"/>
      <c r="R2301"/>
      <c r="S2301"/>
      <c r="T2301"/>
      <c r="U2301"/>
      <c r="V2301"/>
      <c r="W2301"/>
      <c r="X2301"/>
      <c r="Y2301"/>
      <c r="Z2301"/>
    </row>
    <row r="2302" spans="1:26" s="7" customFormat="1"/>
    <row r="2303" spans="1:26" s="10" customFormat="1"/>
    <row r="2304" spans="1:26" s="7" customFormat="1"/>
    <row r="2305" spans="1:26" s="7" customFormat="1"/>
    <row r="2306" spans="1:26" s="7" customFormat="1"/>
    <row r="2307" spans="1:26" s="7" customFormat="1"/>
    <row r="2308" spans="1:26" s="11" customFormat="1"/>
    <row r="2309" spans="1:26" s="11" customFormat="1"/>
    <row r="2310" spans="1:26" s="11" customFormat="1"/>
    <row r="2311" spans="1:26" s="7" customFormat="1"/>
    <row r="2312" spans="1:26" s="7" customFormat="1"/>
    <row r="2313" spans="1:26" s="7" customFormat="1"/>
    <row r="2314" spans="1:26" s="7" customFormat="1"/>
    <row r="2315" spans="1:26" ht="15">
      <c r="A2315"/>
      <c r="B2315"/>
      <c r="C2315"/>
      <c r="D2315"/>
      <c r="E2315"/>
      <c r="F2315"/>
      <c r="G2315"/>
      <c r="H2315"/>
      <c r="I2315"/>
      <c r="J2315"/>
      <c r="K2315"/>
      <c r="L2315"/>
      <c r="M2315"/>
      <c r="N2315"/>
      <c r="O2315"/>
      <c r="P2315"/>
      <c r="Q2315"/>
      <c r="R2315"/>
      <c r="S2315"/>
      <c r="T2315"/>
      <c r="U2315"/>
      <c r="V2315"/>
      <c r="W2315"/>
      <c r="X2315"/>
      <c r="Y2315"/>
      <c r="Z2315"/>
    </row>
    <row r="2316" spans="1:26" ht="15">
      <c r="A2316"/>
      <c r="B2316"/>
      <c r="C2316"/>
      <c r="D2316"/>
      <c r="E2316"/>
      <c r="F2316"/>
      <c r="G2316"/>
      <c r="H2316"/>
      <c r="I2316"/>
      <c r="J2316"/>
      <c r="K2316"/>
      <c r="L2316"/>
      <c r="M2316"/>
      <c r="N2316"/>
      <c r="O2316"/>
      <c r="P2316"/>
      <c r="Q2316"/>
      <c r="R2316"/>
      <c r="S2316"/>
      <c r="T2316"/>
      <c r="U2316"/>
      <c r="V2316"/>
      <c r="W2316"/>
      <c r="X2316"/>
      <c r="Y2316"/>
      <c r="Z2316"/>
    </row>
    <row r="2317" spans="1:26" s="10" customFormat="1"/>
    <row r="2318" spans="1:26" s="7" customFormat="1"/>
    <row r="2319" spans="1:26" s="7" customFormat="1"/>
    <row r="2320" spans="1:26" s="7" customFormat="1"/>
    <row r="2321" s="7" customFormat="1"/>
    <row r="2322" s="7" customFormat="1"/>
    <row r="2323" s="7" customFormat="1"/>
    <row r="2324" s="7" customFormat="1"/>
    <row r="2325" s="7" customFormat="1"/>
    <row r="2326" s="10" customFormat="1"/>
    <row r="2327" s="7" customFormat="1"/>
    <row r="2328" s="7" customFormat="1"/>
    <row r="2329" s="7" customFormat="1"/>
    <row r="2330" s="7" customFormat="1"/>
    <row r="2331" s="7" customFormat="1"/>
    <row r="2332" s="7" customFormat="1"/>
    <row r="2333" s="7" customFormat="1"/>
    <row r="2334" s="7" customFormat="1"/>
    <row r="2335" s="7" customFormat="1"/>
    <row r="2336" s="7" customFormat="1"/>
    <row r="2337" s="7" customFormat="1"/>
    <row r="2338" s="7" customFormat="1"/>
    <row r="2339" s="10" customFormat="1"/>
    <row r="2340" s="7" customFormat="1"/>
    <row r="2341" s="7" customFormat="1"/>
    <row r="2342" s="7" customFormat="1"/>
    <row r="2343" s="7" customFormat="1"/>
    <row r="2344" s="7" customFormat="1"/>
    <row r="2345" s="7" customFormat="1"/>
    <row r="2346" s="7" customFormat="1"/>
    <row r="2347" s="7" customFormat="1"/>
    <row r="2348" s="7" customFormat="1"/>
    <row r="2349" s="7" customFormat="1"/>
    <row r="2350" s="3" customFormat="1"/>
    <row r="2351" s="3" customFormat="1"/>
    <row r="2352" s="3" customFormat="1"/>
    <row r="2353" spans="1:26" s="3" customFormat="1"/>
    <row r="2354" spans="1:26" ht="15">
      <c r="A2354"/>
      <c r="B2354"/>
      <c r="C2354"/>
      <c r="D2354"/>
      <c r="E2354"/>
      <c r="F2354"/>
      <c r="G2354"/>
      <c r="H2354"/>
      <c r="I2354"/>
      <c r="J2354"/>
      <c r="K2354"/>
      <c r="L2354"/>
      <c r="M2354"/>
      <c r="N2354"/>
      <c r="O2354"/>
      <c r="P2354"/>
      <c r="Q2354"/>
      <c r="R2354"/>
      <c r="S2354"/>
      <c r="T2354"/>
      <c r="U2354"/>
      <c r="V2354"/>
      <c r="W2354"/>
      <c r="X2354"/>
      <c r="Y2354"/>
      <c r="Z2354"/>
    </row>
    <row r="2355" spans="1:26" ht="15">
      <c r="A2355"/>
      <c r="B2355"/>
      <c r="C2355"/>
      <c r="D2355"/>
      <c r="E2355"/>
      <c r="F2355"/>
      <c r="G2355"/>
      <c r="H2355"/>
      <c r="I2355"/>
      <c r="J2355"/>
      <c r="K2355"/>
      <c r="L2355"/>
      <c r="M2355"/>
      <c r="N2355"/>
      <c r="O2355"/>
      <c r="P2355"/>
      <c r="Q2355"/>
      <c r="R2355"/>
      <c r="S2355"/>
      <c r="T2355"/>
      <c r="U2355"/>
      <c r="V2355"/>
      <c r="W2355"/>
      <c r="X2355"/>
      <c r="Y2355"/>
      <c r="Z2355"/>
    </row>
    <row r="2356" spans="1:26" ht="15">
      <c r="A2356"/>
      <c r="B2356"/>
      <c r="C2356"/>
      <c r="D2356"/>
      <c r="E2356"/>
      <c r="F2356"/>
      <c r="G2356"/>
      <c r="H2356"/>
      <c r="I2356"/>
      <c r="J2356"/>
      <c r="K2356"/>
      <c r="L2356"/>
      <c r="M2356"/>
      <c r="N2356"/>
      <c r="O2356"/>
      <c r="P2356"/>
      <c r="Q2356"/>
      <c r="R2356"/>
      <c r="S2356"/>
      <c r="T2356"/>
      <c r="U2356"/>
      <c r="V2356"/>
      <c r="W2356"/>
      <c r="X2356"/>
      <c r="Y2356"/>
      <c r="Z2356"/>
    </row>
    <row r="2357" spans="1:26" ht="15">
      <c r="A2357"/>
      <c r="B2357"/>
      <c r="C2357"/>
      <c r="D2357"/>
      <c r="E2357"/>
      <c r="F2357"/>
      <c r="G2357"/>
      <c r="H2357"/>
      <c r="I2357"/>
      <c r="J2357"/>
      <c r="K2357"/>
      <c r="L2357"/>
      <c r="M2357"/>
      <c r="N2357"/>
      <c r="O2357"/>
      <c r="P2357"/>
      <c r="Q2357"/>
      <c r="R2357"/>
      <c r="S2357"/>
      <c r="T2357"/>
      <c r="U2357"/>
      <c r="V2357"/>
      <c r="W2357"/>
      <c r="X2357"/>
      <c r="Y2357"/>
      <c r="Z2357"/>
    </row>
    <row r="2358" spans="1:26" ht="15">
      <c r="A2358"/>
      <c r="B2358"/>
      <c r="C2358"/>
      <c r="D2358"/>
      <c r="E2358"/>
      <c r="F2358"/>
      <c r="G2358"/>
      <c r="H2358"/>
      <c r="I2358"/>
      <c r="J2358"/>
      <c r="K2358"/>
      <c r="L2358"/>
      <c r="M2358"/>
      <c r="N2358"/>
      <c r="O2358"/>
      <c r="P2358"/>
      <c r="Q2358"/>
      <c r="R2358"/>
      <c r="S2358"/>
      <c r="T2358"/>
      <c r="U2358"/>
      <c r="V2358"/>
      <c r="W2358"/>
      <c r="X2358"/>
      <c r="Y2358"/>
      <c r="Z2358"/>
    </row>
    <row r="2359" spans="1:26" ht="15">
      <c r="A2359"/>
      <c r="B2359"/>
      <c r="C2359"/>
      <c r="D2359"/>
      <c r="E2359"/>
      <c r="F2359"/>
      <c r="G2359"/>
      <c r="H2359"/>
      <c r="I2359"/>
      <c r="J2359"/>
      <c r="K2359"/>
      <c r="L2359"/>
      <c r="M2359"/>
      <c r="N2359"/>
      <c r="O2359"/>
      <c r="P2359"/>
      <c r="Q2359"/>
      <c r="R2359"/>
      <c r="S2359"/>
      <c r="T2359"/>
      <c r="U2359"/>
      <c r="V2359"/>
      <c r="W2359"/>
      <c r="X2359"/>
      <c r="Y2359"/>
      <c r="Z2359"/>
    </row>
    <row r="2360" spans="1:26" ht="15">
      <c r="A2360"/>
      <c r="B2360"/>
      <c r="C2360"/>
      <c r="D2360"/>
      <c r="E2360"/>
      <c r="F2360"/>
      <c r="G2360"/>
      <c r="H2360"/>
      <c r="I2360"/>
      <c r="J2360"/>
      <c r="K2360"/>
      <c r="L2360"/>
      <c r="M2360"/>
      <c r="N2360"/>
      <c r="O2360"/>
      <c r="P2360"/>
      <c r="Q2360"/>
      <c r="R2360"/>
      <c r="S2360"/>
      <c r="T2360"/>
      <c r="U2360"/>
      <c r="V2360"/>
      <c r="W2360"/>
      <c r="X2360"/>
      <c r="Y2360"/>
      <c r="Z2360"/>
    </row>
    <row r="2361" spans="1:26" ht="15">
      <c r="A2361"/>
      <c r="B2361"/>
      <c r="C2361"/>
      <c r="D2361"/>
      <c r="E2361"/>
      <c r="F2361"/>
      <c r="G2361"/>
      <c r="H2361"/>
      <c r="I2361"/>
      <c r="J2361"/>
      <c r="K2361"/>
      <c r="L2361"/>
      <c r="M2361"/>
      <c r="N2361"/>
      <c r="O2361"/>
      <c r="P2361"/>
      <c r="Q2361"/>
      <c r="R2361"/>
      <c r="S2361"/>
      <c r="T2361"/>
      <c r="U2361"/>
      <c r="V2361"/>
      <c r="W2361"/>
      <c r="X2361"/>
      <c r="Y2361"/>
      <c r="Z2361"/>
    </row>
    <row r="2362" spans="1:26" ht="15">
      <c r="A2362"/>
      <c r="B2362"/>
      <c r="C2362"/>
      <c r="D2362"/>
      <c r="E2362"/>
      <c r="F2362"/>
      <c r="G2362"/>
      <c r="H2362"/>
      <c r="I2362"/>
      <c r="J2362"/>
      <c r="K2362"/>
      <c r="L2362"/>
      <c r="M2362"/>
      <c r="N2362"/>
      <c r="O2362"/>
      <c r="P2362"/>
      <c r="Q2362"/>
      <c r="R2362"/>
      <c r="S2362"/>
      <c r="T2362"/>
      <c r="U2362"/>
      <c r="V2362"/>
      <c r="W2362"/>
      <c r="X2362"/>
      <c r="Y2362"/>
      <c r="Z2362"/>
    </row>
    <row r="2363" spans="1:26" ht="15">
      <c r="A2363"/>
      <c r="B2363"/>
      <c r="C2363"/>
      <c r="D2363"/>
      <c r="E2363"/>
      <c r="F2363"/>
      <c r="G2363"/>
      <c r="H2363"/>
      <c r="I2363"/>
      <c r="J2363"/>
      <c r="K2363"/>
      <c r="L2363"/>
      <c r="M2363"/>
      <c r="N2363"/>
      <c r="O2363"/>
      <c r="P2363"/>
      <c r="Q2363"/>
      <c r="R2363"/>
      <c r="S2363"/>
      <c r="T2363"/>
      <c r="U2363"/>
      <c r="V2363"/>
      <c r="W2363"/>
      <c r="X2363"/>
      <c r="Y2363"/>
      <c r="Z2363"/>
    </row>
    <row r="2364" spans="1:26" ht="15">
      <c r="A2364"/>
      <c r="B2364"/>
      <c r="C2364"/>
      <c r="D2364"/>
      <c r="E2364"/>
      <c r="F2364"/>
      <c r="G2364"/>
      <c r="H2364"/>
      <c r="I2364"/>
      <c r="J2364"/>
      <c r="K2364"/>
      <c r="L2364"/>
      <c r="M2364"/>
      <c r="N2364"/>
      <c r="O2364"/>
      <c r="P2364"/>
      <c r="Q2364"/>
      <c r="R2364"/>
      <c r="S2364"/>
      <c r="T2364"/>
      <c r="U2364"/>
      <c r="V2364"/>
      <c r="W2364"/>
      <c r="X2364"/>
      <c r="Y2364"/>
      <c r="Z2364"/>
    </row>
    <row r="2365" spans="1:26" ht="15">
      <c r="A2365"/>
      <c r="B2365"/>
      <c r="C2365"/>
      <c r="D2365"/>
      <c r="E2365"/>
      <c r="F2365"/>
      <c r="G2365"/>
      <c r="H2365"/>
      <c r="I2365"/>
      <c r="J2365"/>
      <c r="K2365"/>
      <c r="L2365"/>
      <c r="M2365"/>
      <c r="N2365"/>
      <c r="O2365"/>
      <c r="P2365"/>
      <c r="Q2365"/>
      <c r="R2365"/>
      <c r="S2365"/>
      <c r="T2365"/>
      <c r="U2365"/>
      <c r="V2365"/>
      <c r="W2365"/>
      <c r="X2365"/>
      <c r="Y2365"/>
      <c r="Z2365"/>
    </row>
    <row r="2366" spans="1:26" ht="15">
      <c r="A2366"/>
      <c r="B2366"/>
      <c r="C2366"/>
      <c r="D2366"/>
      <c r="E2366"/>
      <c r="F2366"/>
      <c r="G2366"/>
      <c r="H2366"/>
      <c r="I2366"/>
      <c r="J2366"/>
      <c r="K2366"/>
      <c r="L2366"/>
      <c r="M2366"/>
      <c r="N2366"/>
      <c r="O2366"/>
      <c r="P2366"/>
      <c r="Q2366"/>
      <c r="R2366"/>
      <c r="S2366"/>
      <c r="T2366"/>
      <c r="U2366"/>
      <c r="V2366"/>
      <c r="W2366"/>
      <c r="X2366"/>
      <c r="Y2366"/>
      <c r="Z2366"/>
    </row>
    <row r="2367" spans="1:26" ht="15">
      <c r="A2367"/>
      <c r="B2367"/>
      <c r="C2367"/>
      <c r="D2367"/>
      <c r="E2367"/>
      <c r="F2367"/>
      <c r="G2367"/>
      <c r="H2367"/>
      <c r="I2367"/>
      <c r="J2367"/>
      <c r="K2367"/>
      <c r="L2367"/>
      <c r="M2367"/>
      <c r="N2367"/>
      <c r="O2367"/>
      <c r="P2367"/>
      <c r="Q2367"/>
      <c r="R2367"/>
      <c r="S2367"/>
      <c r="T2367"/>
      <c r="U2367"/>
      <c r="V2367"/>
      <c r="W2367"/>
      <c r="X2367"/>
      <c r="Y2367"/>
      <c r="Z2367"/>
    </row>
    <row r="2368" spans="1:26" ht="15">
      <c r="A2368"/>
      <c r="B2368"/>
      <c r="C2368"/>
      <c r="D2368"/>
      <c r="E2368"/>
      <c r="F2368"/>
      <c r="G2368"/>
      <c r="H2368"/>
      <c r="I2368"/>
      <c r="J2368"/>
      <c r="K2368"/>
      <c r="L2368"/>
      <c r="M2368"/>
      <c r="N2368"/>
      <c r="O2368"/>
      <c r="P2368"/>
      <c r="Q2368"/>
      <c r="R2368"/>
      <c r="S2368"/>
      <c r="T2368"/>
      <c r="U2368"/>
      <c r="V2368"/>
      <c r="W2368"/>
      <c r="X2368"/>
      <c r="Y2368"/>
      <c r="Z2368"/>
    </row>
    <row r="2369" spans="1:26" ht="15">
      <c r="A2369"/>
      <c r="B2369"/>
      <c r="C2369"/>
      <c r="D2369"/>
      <c r="E2369"/>
      <c r="F2369"/>
      <c r="G2369"/>
      <c r="H2369"/>
      <c r="I2369"/>
      <c r="J2369"/>
      <c r="K2369"/>
      <c r="L2369"/>
      <c r="M2369"/>
      <c r="N2369"/>
      <c r="O2369"/>
      <c r="P2369"/>
      <c r="Q2369"/>
      <c r="R2369"/>
      <c r="S2369"/>
      <c r="T2369"/>
      <c r="U2369"/>
      <c r="V2369"/>
      <c r="W2369"/>
      <c r="X2369"/>
      <c r="Y2369"/>
      <c r="Z2369"/>
    </row>
    <row r="2370" spans="1:26" ht="15">
      <c r="A2370"/>
      <c r="B2370"/>
      <c r="C2370"/>
      <c r="D2370"/>
      <c r="E2370"/>
      <c r="F2370"/>
      <c r="G2370"/>
      <c r="H2370"/>
      <c r="I2370"/>
      <c r="J2370"/>
      <c r="K2370"/>
      <c r="L2370"/>
      <c r="M2370"/>
      <c r="N2370"/>
      <c r="O2370"/>
      <c r="P2370"/>
      <c r="Q2370"/>
      <c r="R2370"/>
      <c r="S2370"/>
      <c r="T2370"/>
      <c r="U2370"/>
      <c r="V2370"/>
      <c r="W2370"/>
      <c r="X2370"/>
      <c r="Y2370"/>
      <c r="Z2370"/>
    </row>
    <row r="2371" spans="1:26" ht="15">
      <c r="A2371"/>
      <c r="B2371"/>
      <c r="C2371"/>
      <c r="D2371"/>
      <c r="E2371"/>
      <c r="F2371"/>
      <c r="G2371"/>
      <c r="H2371"/>
      <c r="I2371"/>
      <c r="J2371"/>
      <c r="K2371"/>
      <c r="L2371"/>
      <c r="M2371"/>
      <c r="N2371"/>
      <c r="O2371"/>
      <c r="P2371"/>
      <c r="Q2371"/>
      <c r="R2371"/>
      <c r="S2371"/>
      <c r="T2371"/>
      <c r="U2371"/>
      <c r="V2371"/>
      <c r="W2371"/>
      <c r="X2371"/>
      <c r="Y2371"/>
      <c r="Z2371"/>
    </row>
    <row r="2372" spans="1:26" ht="15">
      <c r="A2372"/>
      <c r="B2372"/>
      <c r="C2372"/>
      <c r="D2372"/>
      <c r="E2372"/>
      <c r="F2372"/>
      <c r="G2372"/>
      <c r="H2372"/>
      <c r="I2372"/>
      <c r="J2372"/>
      <c r="K2372"/>
      <c r="L2372"/>
      <c r="M2372"/>
      <c r="N2372"/>
      <c r="O2372"/>
      <c r="P2372"/>
      <c r="Q2372"/>
      <c r="R2372"/>
      <c r="S2372"/>
      <c r="T2372"/>
      <c r="U2372"/>
      <c r="V2372"/>
      <c r="W2372"/>
      <c r="X2372"/>
      <c r="Y2372"/>
      <c r="Z2372"/>
    </row>
    <row r="2373" spans="1:26" ht="15">
      <c r="A2373"/>
      <c r="B2373"/>
      <c r="C2373"/>
      <c r="D2373"/>
      <c r="E2373"/>
      <c r="F2373"/>
      <c r="G2373"/>
      <c r="H2373"/>
      <c r="I2373"/>
      <c r="J2373"/>
      <c r="K2373"/>
      <c r="L2373"/>
      <c r="M2373"/>
      <c r="N2373"/>
      <c r="O2373"/>
      <c r="P2373"/>
      <c r="Q2373"/>
      <c r="R2373"/>
      <c r="S2373"/>
      <c r="T2373"/>
      <c r="U2373"/>
      <c r="V2373"/>
      <c r="W2373"/>
      <c r="X2373"/>
      <c r="Y2373"/>
      <c r="Z2373"/>
    </row>
    <row r="2374" spans="1:26" ht="15">
      <c r="A2374"/>
      <c r="B2374"/>
      <c r="C2374"/>
      <c r="D2374"/>
      <c r="E2374"/>
      <c r="F2374"/>
      <c r="G2374"/>
      <c r="H2374"/>
      <c r="I2374"/>
      <c r="J2374"/>
      <c r="K2374"/>
      <c r="L2374"/>
      <c r="M2374"/>
      <c r="N2374"/>
      <c r="O2374"/>
      <c r="P2374"/>
      <c r="Q2374"/>
      <c r="R2374"/>
      <c r="S2374"/>
      <c r="T2374"/>
      <c r="U2374"/>
      <c r="V2374"/>
      <c r="W2374"/>
      <c r="X2374"/>
      <c r="Y2374"/>
      <c r="Z2374"/>
    </row>
    <row r="2375" spans="1:26" ht="15">
      <c r="A2375"/>
      <c r="B2375"/>
      <c r="C2375"/>
      <c r="D2375"/>
      <c r="E2375"/>
      <c r="F2375"/>
      <c r="G2375"/>
      <c r="H2375"/>
      <c r="I2375"/>
      <c r="J2375"/>
      <c r="K2375"/>
      <c r="L2375"/>
      <c r="M2375"/>
      <c r="N2375"/>
      <c r="O2375"/>
      <c r="P2375"/>
      <c r="Q2375"/>
      <c r="R2375"/>
      <c r="S2375"/>
      <c r="T2375"/>
      <c r="U2375"/>
      <c r="V2375"/>
      <c r="W2375"/>
      <c r="X2375"/>
      <c r="Y2375"/>
      <c r="Z2375"/>
    </row>
    <row r="2376" spans="1:26" ht="15">
      <c r="A2376"/>
      <c r="B2376"/>
      <c r="C2376"/>
      <c r="D2376"/>
      <c r="E2376"/>
      <c r="F2376"/>
      <c r="G2376"/>
      <c r="H2376"/>
      <c r="I2376"/>
      <c r="J2376"/>
      <c r="K2376"/>
      <c r="L2376"/>
      <c r="M2376"/>
      <c r="N2376"/>
      <c r="O2376"/>
      <c r="P2376"/>
      <c r="Q2376"/>
      <c r="R2376"/>
      <c r="S2376"/>
      <c r="T2376"/>
      <c r="U2376"/>
      <c r="V2376"/>
      <c r="W2376"/>
      <c r="X2376"/>
      <c r="Y2376"/>
      <c r="Z2376"/>
    </row>
    <row r="2377" spans="1:26" ht="15">
      <c r="A2377"/>
      <c r="B2377"/>
      <c r="C2377"/>
      <c r="D2377"/>
      <c r="E2377"/>
      <c r="F2377"/>
      <c r="G2377"/>
      <c r="H2377"/>
      <c r="I2377"/>
      <c r="J2377"/>
      <c r="K2377"/>
      <c r="L2377"/>
      <c r="M2377"/>
      <c r="N2377"/>
      <c r="O2377"/>
      <c r="P2377"/>
      <c r="Q2377"/>
      <c r="R2377"/>
      <c r="S2377"/>
      <c r="T2377"/>
      <c r="U2377"/>
      <c r="V2377"/>
      <c r="W2377"/>
      <c r="X2377"/>
      <c r="Y2377"/>
      <c r="Z2377"/>
    </row>
    <row r="2378" spans="1:26" ht="15">
      <c r="A2378"/>
      <c r="B2378"/>
      <c r="C2378"/>
      <c r="D2378"/>
      <c r="E2378"/>
      <c r="F2378"/>
      <c r="G2378"/>
      <c r="H2378"/>
      <c r="I2378"/>
      <c r="J2378"/>
      <c r="K2378"/>
      <c r="L2378"/>
      <c r="M2378"/>
      <c r="N2378"/>
      <c r="O2378"/>
      <c r="P2378"/>
      <c r="Q2378"/>
      <c r="R2378"/>
      <c r="S2378"/>
      <c r="T2378"/>
      <c r="U2378"/>
      <c r="V2378"/>
      <c r="W2378"/>
      <c r="X2378"/>
      <c r="Y2378"/>
      <c r="Z2378"/>
    </row>
    <row r="2379" spans="1:26" ht="15">
      <c r="A2379"/>
      <c r="B2379"/>
      <c r="C2379"/>
      <c r="D2379"/>
      <c r="E2379"/>
      <c r="F2379"/>
      <c r="G2379"/>
      <c r="H2379"/>
      <c r="I2379"/>
      <c r="J2379"/>
      <c r="K2379"/>
      <c r="L2379"/>
      <c r="M2379"/>
      <c r="N2379"/>
      <c r="O2379"/>
      <c r="P2379"/>
      <c r="Q2379"/>
      <c r="R2379"/>
      <c r="S2379"/>
      <c r="T2379"/>
      <c r="U2379"/>
      <c r="V2379"/>
      <c r="W2379"/>
      <c r="X2379"/>
      <c r="Y2379"/>
      <c r="Z2379"/>
    </row>
    <row r="2380" spans="1:26" ht="15">
      <c r="A2380"/>
      <c r="B2380"/>
      <c r="C2380"/>
      <c r="D2380"/>
      <c r="E2380"/>
      <c r="F2380"/>
      <c r="G2380"/>
      <c r="H2380"/>
      <c r="I2380"/>
      <c r="J2380"/>
      <c r="K2380"/>
      <c r="L2380"/>
      <c r="M2380"/>
      <c r="N2380"/>
      <c r="O2380"/>
      <c r="P2380"/>
      <c r="Q2380"/>
      <c r="R2380"/>
      <c r="S2380"/>
      <c r="T2380"/>
      <c r="U2380"/>
      <c r="V2380"/>
      <c r="W2380"/>
      <c r="X2380"/>
      <c r="Y2380"/>
      <c r="Z2380"/>
    </row>
    <row r="2381" spans="1:26" ht="15">
      <c r="A2381"/>
      <c r="B2381"/>
      <c r="C2381"/>
      <c r="D2381"/>
      <c r="E2381"/>
      <c r="F2381"/>
      <c r="G2381"/>
      <c r="H2381"/>
      <c r="I2381"/>
      <c r="J2381"/>
      <c r="K2381"/>
      <c r="L2381"/>
      <c r="M2381"/>
      <c r="N2381"/>
      <c r="O2381"/>
      <c r="P2381"/>
      <c r="Q2381"/>
      <c r="R2381"/>
      <c r="S2381"/>
      <c r="T2381"/>
      <c r="U2381"/>
      <c r="V2381"/>
      <c r="W2381"/>
      <c r="X2381"/>
      <c r="Y2381"/>
      <c r="Z2381"/>
    </row>
    <row r="2382" spans="1:26" ht="15">
      <c r="A2382"/>
      <c r="B2382"/>
      <c r="C2382"/>
      <c r="D2382"/>
      <c r="E2382"/>
      <c r="F2382"/>
      <c r="G2382"/>
      <c r="H2382"/>
      <c r="I2382"/>
      <c r="J2382"/>
      <c r="K2382"/>
      <c r="L2382"/>
      <c r="M2382"/>
      <c r="N2382"/>
      <c r="O2382"/>
      <c r="P2382"/>
      <c r="Q2382"/>
      <c r="R2382"/>
      <c r="S2382"/>
      <c r="T2382"/>
      <c r="U2382"/>
      <c r="V2382"/>
      <c r="W2382"/>
      <c r="X2382"/>
      <c r="Y2382"/>
      <c r="Z2382"/>
    </row>
    <row r="2383" spans="1:26" ht="15">
      <c r="A2383"/>
      <c r="B2383"/>
      <c r="C2383"/>
      <c r="D2383"/>
      <c r="E2383"/>
      <c r="F2383"/>
      <c r="G2383"/>
      <c r="H2383"/>
      <c r="I2383"/>
      <c r="J2383"/>
      <c r="K2383"/>
      <c r="L2383"/>
      <c r="M2383"/>
      <c r="N2383"/>
      <c r="O2383"/>
      <c r="P2383"/>
      <c r="Q2383"/>
      <c r="R2383"/>
      <c r="S2383"/>
      <c r="T2383"/>
      <c r="U2383"/>
      <c r="V2383"/>
      <c r="W2383"/>
      <c r="X2383"/>
      <c r="Y2383"/>
      <c r="Z2383"/>
    </row>
    <row r="2384" spans="1:26" ht="15">
      <c r="A2384"/>
      <c r="B2384"/>
      <c r="C2384"/>
      <c r="D2384"/>
      <c r="E2384"/>
      <c r="F2384"/>
      <c r="G2384"/>
      <c r="H2384"/>
      <c r="I2384"/>
      <c r="J2384"/>
      <c r="K2384"/>
      <c r="L2384"/>
      <c r="M2384"/>
      <c r="N2384"/>
      <c r="O2384"/>
      <c r="P2384"/>
      <c r="Q2384"/>
      <c r="R2384"/>
      <c r="S2384"/>
      <c r="T2384"/>
      <c r="U2384"/>
      <c r="V2384"/>
      <c r="W2384"/>
      <c r="X2384"/>
      <c r="Y2384"/>
      <c r="Z2384"/>
    </row>
    <row r="2385" spans="1:26" ht="15">
      <c r="A2385"/>
      <c r="B2385"/>
      <c r="C2385"/>
      <c r="D2385"/>
      <c r="E2385"/>
      <c r="F2385"/>
      <c r="G2385"/>
      <c r="H2385"/>
      <c r="I2385"/>
      <c r="J2385"/>
      <c r="K2385"/>
      <c r="L2385"/>
      <c r="M2385"/>
      <c r="N2385"/>
      <c r="O2385"/>
      <c r="P2385"/>
      <c r="Q2385"/>
      <c r="R2385"/>
      <c r="S2385"/>
      <c r="T2385"/>
      <c r="U2385"/>
      <c r="V2385"/>
      <c r="W2385"/>
      <c r="X2385"/>
      <c r="Y2385"/>
      <c r="Z2385"/>
    </row>
    <row r="2386" spans="1:26" ht="15">
      <c r="A2386"/>
      <c r="B2386"/>
      <c r="C2386"/>
      <c r="D2386"/>
      <c r="E2386"/>
      <c r="F2386"/>
      <c r="G2386"/>
      <c r="H2386"/>
      <c r="I2386"/>
      <c r="J2386"/>
      <c r="K2386"/>
      <c r="L2386"/>
      <c r="M2386"/>
      <c r="N2386"/>
      <c r="O2386"/>
      <c r="P2386"/>
      <c r="Q2386"/>
      <c r="R2386"/>
      <c r="S2386"/>
      <c r="T2386"/>
      <c r="U2386"/>
      <c r="V2386"/>
      <c r="W2386"/>
      <c r="X2386"/>
      <c r="Y2386"/>
      <c r="Z2386"/>
    </row>
    <row r="2387" spans="1:26" ht="15">
      <c r="A2387"/>
      <c r="B2387"/>
      <c r="C2387"/>
      <c r="D2387"/>
      <c r="E2387"/>
      <c r="F2387"/>
      <c r="G2387"/>
      <c r="H2387"/>
      <c r="I2387"/>
      <c r="J2387"/>
      <c r="K2387"/>
      <c r="L2387"/>
      <c r="M2387"/>
      <c r="N2387"/>
      <c r="O2387"/>
      <c r="P2387"/>
      <c r="Q2387"/>
      <c r="R2387"/>
      <c r="S2387"/>
      <c r="T2387"/>
      <c r="U2387"/>
      <c r="V2387"/>
      <c r="W2387"/>
      <c r="X2387"/>
      <c r="Y2387"/>
      <c r="Z2387"/>
    </row>
    <row r="2388" spans="1:26" ht="15">
      <c r="A2388"/>
      <c r="B2388"/>
      <c r="C2388"/>
      <c r="D2388"/>
      <c r="E2388"/>
      <c r="F2388"/>
      <c r="G2388"/>
      <c r="H2388"/>
      <c r="I2388"/>
      <c r="J2388"/>
      <c r="K2388"/>
      <c r="L2388"/>
      <c r="M2388"/>
      <c r="N2388"/>
      <c r="O2388"/>
      <c r="P2388"/>
      <c r="Q2388"/>
      <c r="R2388"/>
      <c r="S2388"/>
      <c r="T2388"/>
      <c r="U2388"/>
      <c r="V2388"/>
      <c r="W2388"/>
      <c r="X2388"/>
      <c r="Y2388"/>
      <c r="Z2388"/>
    </row>
    <row r="2389" spans="1:26" ht="15">
      <c r="A2389"/>
      <c r="B2389"/>
      <c r="C2389"/>
      <c r="D2389"/>
      <c r="E2389"/>
      <c r="F2389"/>
      <c r="G2389"/>
      <c r="H2389"/>
      <c r="I2389"/>
      <c r="J2389"/>
      <c r="K2389"/>
      <c r="L2389"/>
      <c r="M2389"/>
      <c r="N2389"/>
      <c r="O2389"/>
      <c r="P2389"/>
      <c r="Q2389"/>
      <c r="R2389"/>
      <c r="S2389"/>
      <c r="T2389"/>
      <c r="U2389"/>
      <c r="V2389"/>
      <c r="W2389"/>
      <c r="X2389"/>
      <c r="Y2389"/>
      <c r="Z2389"/>
    </row>
    <row r="2390" spans="1:26" ht="15">
      <c r="A2390"/>
      <c r="B2390"/>
      <c r="C2390"/>
      <c r="D2390"/>
      <c r="E2390"/>
      <c r="F2390"/>
      <c r="G2390"/>
      <c r="H2390"/>
      <c r="I2390"/>
      <c r="J2390"/>
      <c r="K2390"/>
      <c r="L2390"/>
      <c r="M2390"/>
      <c r="N2390"/>
      <c r="O2390"/>
      <c r="P2390"/>
      <c r="Q2390"/>
      <c r="R2390"/>
      <c r="S2390"/>
      <c r="T2390"/>
      <c r="U2390"/>
      <c r="V2390"/>
      <c r="W2390"/>
      <c r="X2390"/>
      <c r="Y2390"/>
      <c r="Z2390"/>
    </row>
    <row r="2391" spans="1:26" ht="15">
      <c r="A2391"/>
      <c r="B2391"/>
      <c r="C2391"/>
      <c r="D2391"/>
      <c r="E2391"/>
      <c r="F2391"/>
      <c r="G2391"/>
      <c r="H2391"/>
      <c r="I2391"/>
      <c r="J2391"/>
      <c r="K2391"/>
      <c r="L2391"/>
      <c r="M2391"/>
      <c r="N2391"/>
      <c r="O2391"/>
      <c r="P2391"/>
      <c r="Q2391"/>
      <c r="R2391"/>
      <c r="S2391"/>
      <c r="T2391"/>
      <c r="U2391"/>
      <c r="V2391"/>
      <c r="W2391"/>
      <c r="X2391"/>
      <c r="Y2391"/>
      <c r="Z2391"/>
    </row>
    <row r="2392" spans="1:26" ht="15">
      <c r="A2392"/>
      <c r="B2392"/>
      <c r="C2392"/>
      <c r="D2392"/>
      <c r="E2392"/>
      <c r="F2392"/>
      <c r="G2392"/>
      <c r="H2392"/>
      <c r="I2392"/>
      <c r="J2392"/>
      <c r="K2392"/>
      <c r="L2392"/>
      <c r="M2392"/>
      <c r="N2392"/>
      <c r="O2392"/>
      <c r="P2392"/>
      <c r="Q2392"/>
      <c r="R2392"/>
      <c r="S2392"/>
      <c r="T2392"/>
      <c r="U2392"/>
      <c r="V2392"/>
      <c r="W2392"/>
      <c r="X2392"/>
      <c r="Y2392"/>
      <c r="Z2392"/>
    </row>
    <row r="2393" spans="1:26" ht="15">
      <c r="A2393"/>
      <c r="B2393"/>
      <c r="C2393"/>
      <c r="D2393"/>
      <c r="E2393"/>
      <c r="F2393"/>
      <c r="G2393"/>
      <c r="H2393"/>
      <c r="I2393"/>
      <c r="J2393"/>
      <c r="K2393"/>
      <c r="L2393"/>
      <c r="M2393"/>
      <c r="N2393"/>
      <c r="O2393"/>
      <c r="P2393"/>
      <c r="Q2393"/>
      <c r="R2393"/>
      <c r="S2393"/>
      <c r="T2393"/>
      <c r="U2393"/>
      <c r="V2393"/>
      <c r="W2393"/>
      <c r="X2393"/>
      <c r="Y2393"/>
      <c r="Z2393"/>
    </row>
    <row r="2394" spans="1:26" ht="15">
      <c r="A2394"/>
      <c r="B2394"/>
      <c r="C2394"/>
      <c r="D2394"/>
      <c r="E2394"/>
      <c r="F2394"/>
      <c r="G2394"/>
      <c r="H2394"/>
      <c r="I2394"/>
      <c r="J2394"/>
      <c r="K2394"/>
      <c r="L2394"/>
      <c r="M2394"/>
      <c r="N2394"/>
      <c r="O2394"/>
      <c r="P2394"/>
      <c r="Q2394"/>
      <c r="R2394"/>
      <c r="S2394"/>
      <c r="T2394"/>
      <c r="U2394"/>
      <c r="V2394"/>
      <c r="W2394"/>
      <c r="X2394"/>
      <c r="Y2394"/>
      <c r="Z2394"/>
    </row>
    <row r="2395" spans="1:26" ht="15">
      <c r="A2395"/>
      <c r="B2395"/>
      <c r="C2395"/>
      <c r="D2395"/>
      <c r="E2395"/>
      <c r="F2395"/>
      <c r="G2395"/>
      <c r="H2395"/>
      <c r="I2395"/>
      <c r="J2395"/>
      <c r="K2395"/>
      <c r="L2395"/>
      <c r="M2395"/>
      <c r="N2395"/>
      <c r="O2395"/>
      <c r="P2395"/>
      <c r="Q2395"/>
      <c r="R2395"/>
      <c r="S2395"/>
      <c r="T2395"/>
      <c r="U2395"/>
      <c r="V2395"/>
      <c r="W2395"/>
      <c r="X2395"/>
      <c r="Y2395"/>
      <c r="Z2395"/>
    </row>
    <row r="2396" spans="1:26" ht="15">
      <c r="A2396"/>
      <c r="B2396"/>
      <c r="C2396"/>
      <c r="D2396"/>
      <c r="E2396"/>
      <c r="F2396"/>
      <c r="G2396"/>
      <c r="H2396"/>
      <c r="I2396"/>
      <c r="J2396"/>
      <c r="K2396"/>
      <c r="L2396"/>
      <c r="M2396"/>
      <c r="N2396"/>
      <c r="O2396"/>
      <c r="P2396"/>
      <c r="Q2396"/>
      <c r="R2396"/>
      <c r="S2396"/>
      <c r="T2396"/>
      <c r="U2396"/>
      <c r="V2396"/>
      <c r="W2396"/>
      <c r="X2396"/>
      <c r="Y2396"/>
      <c r="Z2396"/>
    </row>
    <row r="2397" spans="1:26" ht="15">
      <c r="A2397"/>
      <c r="B2397"/>
      <c r="C2397"/>
      <c r="D2397"/>
      <c r="E2397"/>
      <c r="F2397"/>
      <c r="G2397"/>
      <c r="H2397"/>
      <c r="I2397"/>
      <c r="J2397"/>
      <c r="K2397"/>
      <c r="L2397"/>
      <c r="M2397"/>
      <c r="N2397"/>
      <c r="O2397"/>
      <c r="P2397"/>
      <c r="Q2397"/>
      <c r="R2397"/>
      <c r="S2397"/>
      <c r="T2397"/>
      <c r="U2397"/>
      <c r="V2397"/>
      <c r="W2397"/>
      <c r="X2397"/>
      <c r="Y2397"/>
      <c r="Z2397"/>
    </row>
    <row r="2398" spans="1:26" ht="15">
      <c r="A2398"/>
      <c r="B2398"/>
      <c r="C2398"/>
      <c r="D2398"/>
      <c r="E2398"/>
      <c r="F2398"/>
      <c r="G2398"/>
      <c r="H2398"/>
      <c r="I2398"/>
      <c r="J2398"/>
      <c r="K2398"/>
      <c r="L2398"/>
      <c r="M2398"/>
      <c r="N2398"/>
      <c r="O2398"/>
      <c r="P2398"/>
      <c r="Q2398"/>
      <c r="R2398"/>
      <c r="S2398"/>
      <c r="T2398"/>
      <c r="U2398"/>
      <c r="V2398"/>
      <c r="W2398"/>
      <c r="X2398"/>
      <c r="Y2398"/>
      <c r="Z2398"/>
    </row>
    <row r="2399" spans="1:26" ht="15">
      <c r="A2399"/>
      <c r="B2399"/>
      <c r="C2399"/>
      <c r="D2399"/>
      <c r="E2399"/>
      <c r="F2399"/>
      <c r="G2399"/>
      <c r="H2399"/>
      <c r="I2399"/>
      <c r="J2399"/>
      <c r="K2399"/>
      <c r="L2399"/>
      <c r="M2399"/>
      <c r="N2399"/>
      <c r="O2399"/>
      <c r="P2399"/>
      <c r="Q2399"/>
      <c r="R2399"/>
      <c r="S2399"/>
      <c r="T2399"/>
      <c r="U2399"/>
      <c r="V2399"/>
      <c r="W2399"/>
      <c r="X2399"/>
      <c r="Y2399"/>
      <c r="Z2399"/>
    </row>
    <row r="2400" spans="1:26" ht="15">
      <c r="A2400"/>
      <c r="B2400"/>
      <c r="C2400"/>
      <c r="D2400"/>
      <c r="E2400"/>
      <c r="F2400"/>
      <c r="G2400"/>
      <c r="H2400"/>
      <c r="I2400"/>
      <c r="J2400"/>
      <c r="K2400"/>
      <c r="L2400"/>
      <c r="M2400"/>
      <c r="N2400"/>
      <c r="O2400"/>
      <c r="P2400"/>
      <c r="Q2400"/>
      <c r="R2400"/>
      <c r="S2400"/>
      <c r="T2400"/>
      <c r="U2400"/>
      <c r="V2400"/>
      <c r="W2400"/>
      <c r="X2400"/>
      <c r="Y2400"/>
      <c r="Z2400"/>
    </row>
    <row r="2401" spans="1:26" ht="15">
      <c r="A2401"/>
      <c r="B2401"/>
      <c r="C2401"/>
      <c r="D2401"/>
      <c r="E2401"/>
      <c r="F2401"/>
      <c r="G2401"/>
      <c r="H2401"/>
      <c r="I2401"/>
      <c r="J2401"/>
      <c r="K2401"/>
      <c r="L2401"/>
      <c r="M2401"/>
      <c r="N2401"/>
      <c r="O2401"/>
      <c r="P2401"/>
      <c r="Q2401"/>
      <c r="R2401"/>
      <c r="S2401"/>
      <c r="T2401"/>
      <c r="U2401"/>
      <c r="V2401"/>
      <c r="W2401"/>
      <c r="X2401"/>
      <c r="Y2401"/>
      <c r="Z2401"/>
    </row>
    <row r="2402" spans="1:26" ht="15">
      <c r="A2402"/>
      <c r="B2402"/>
      <c r="C2402"/>
      <c r="D2402"/>
      <c r="E2402"/>
      <c r="F2402"/>
      <c r="G2402"/>
      <c r="H2402"/>
      <c r="I2402"/>
      <c r="J2402"/>
      <c r="K2402"/>
      <c r="L2402"/>
      <c r="M2402"/>
      <c r="N2402"/>
      <c r="O2402"/>
      <c r="P2402"/>
      <c r="Q2402"/>
      <c r="R2402"/>
      <c r="S2402"/>
      <c r="T2402"/>
      <c r="U2402"/>
      <c r="V2402"/>
      <c r="W2402"/>
      <c r="X2402"/>
      <c r="Y2402"/>
      <c r="Z2402"/>
    </row>
    <row r="2403" spans="1:26" ht="15">
      <c r="A2403"/>
      <c r="B2403"/>
      <c r="C2403"/>
      <c r="D2403"/>
      <c r="E2403"/>
      <c r="F2403"/>
      <c r="G2403"/>
      <c r="H2403"/>
      <c r="I2403"/>
      <c r="J2403"/>
      <c r="K2403"/>
      <c r="L2403"/>
      <c r="M2403"/>
      <c r="N2403"/>
      <c r="O2403"/>
      <c r="P2403"/>
      <c r="Q2403"/>
      <c r="R2403"/>
      <c r="S2403"/>
      <c r="T2403"/>
      <c r="U2403"/>
      <c r="V2403"/>
      <c r="W2403"/>
      <c r="X2403"/>
      <c r="Y2403"/>
      <c r="Z2403"/>
    </row>
    <row r="2404" spans="1:26" ht="15">
      <c r="A2404"/>
      <c r="B2404"/>
      <c r="C2404"/>
      <c r="D2404"/>
      <c r="E2404"/>
      <c r="F2404"/>
      <c r="G2404"/>
      <c r="H2404"/>
      <c r="I2404"/>
      <c r="J2404"/>
      <c r="K2404"/>
      <c r="L2404"/>
      <c r="M2404"/>
      <c r="N2404"/>
      <c r="O2404"/>
      <c r="P2404"/>
      <c r="Q2404"/>
      <c r="R2404"/>
      <c r="S2404"/>
      <c r="T2404"/>
      <c r="U2404"/>
      <c r="V2404"/>
      <c r="W2404"/>
      <c r="X2404"/>
      <c r="Y2404"/>
      <c r="Z2404"/>
    </row>
    <row r="2405" spans="1:26" ht="15">
      <c r="A2405"/>
      <c r="B2405"/>
      <c r="C2405"/>
      <c r="D2405"/>
      <c r="E2405"/>
      <c r="F2405"/>
      <c r="G2405"/>
      <c r="H2405"/>
      <c r="I2405"/>
      <c r="J2405"/>
      <c r="K2405"/>
      <c r="L2405"/>
      <c r="M2405"/>
      <c r="N2405"/>
      <c r="O2405"/>
      <c r="P2405"/>
      <c r="Q2405"/>
      <c r="R2405"/>
      <c r="S2405"/>
      <c r="T2405"/>
      <c r="U2405"/>
      <c r="V2405"/>
      <c r="W2405"/>
      <c r="X2405"/>
      <c r="Y2405"/>
      <c r="Z2405"/>
    </row>
    <row r="2406" spans="1:26" ht="15">
      <c r="A2406"/>
      <c r="B2406"/>
      <c r="C2406"/>
      <c r="D2406"/>
      <c r="E2406"/>
      <c r="F2406"/>
      <c r="G2406"/>
      <c r="H2406"/>
      <c r="I2406"/>
      <c r="J2406"/>
      <c r="K2406"/>
      <c r="L2406"/>
      <c r="M2406"/>
      <c r="N2406"/>
      <c r="O2406"/>
      <c r="P2406"/>
      <c r="Q2406"/>
      <c r="R2406"/>
      <c r="S2406"/>
      <c r="T2406"/>
      <c r="U2406"/>
      <c r="V2406"/>
      <c r="W2406"/>
      <c r="X2406"/>
      <c r="Y2406"/>
      <c r="Z2406"/>
    </row>
    <row r="2407" spans="1:26" ht="15">
      <c r="A2407"/>
      <c r="B2407"/>
      <c r="C2407"/>
      <c r="D2407"/>
      <c r="E2407"/>
      <c r="F2407"/>
      <c r="G2407"/>
      <c r="H2407"/>
      <c r="I2407"/>
      <c r="J2407"/>
      <c r="K2407"/>
      <c r="L2407"/>
      <c r="M2407"/>
      <c r="N2407"/>
      <c r="O2407"/>
      <c r="P2407"/>
      <c r="Q2407"/>
      <c r="R2407"/>
      <c r="S2407"/>
      <c r="T2407"/>
      <c r="U2407"/>
      <c r="V2407"/>
      <c r="W2407"/>
      <c r="X2407"/>
      <c r="Y2407"/>
      <c r="Z2407"/>
    </row>
    <row r="2408" spans="1:26" ht="15">
      <c r="A2408"/>
      <c r="B2408"/>
      <c r="C2408"/>
      <c r="D2408"/>
      <c r="E2408"/>
      <c r="F2408"/>
      <c r="G2408"/>
      <c r="H2408"/>
      <c r="I2408"/>
      <c r="J2408"/>
      <c r="K2408"/>
      <c r="L2408"/>
      <c r="M2408"/>
      <c r="N2408"/>
      <c r="O2408"/>
      <c r="P2408"/>
      <c r="Q2408"/>
      <c r="R2408"/>
      <c r="S2408"/>
      <c r="T2408"/>
      <c r="U2408"/>
      <c r="V2408"/>
      <c r="W2408"/>
      <c r="X2408"/>
      <c r="Y2408"/>
      <c r="Z2408"/>
    </row>
    <row r="2409" spans="1:26" ht="15">
      <c r="A2409"/>
      <c r="B2409"/>
      <c r="C2409"/>
      <c r="D2409"/>
      <c r="E2409"/>
      <c r="F2409"/>
      <c r="G2409"/>
      <c r="H2409"/>
      <c r="I2409"/>
      <c r="J2409"/>
      <c r="K2409"/>
      <c r="L2409"/>
      <c r="M2409"/>
      <c r="N2409"/>
      <c r="O2409"/>
      <c r="P2409"/>
      <c r="Q2409"/>
      <c r="R2409"/>
      <c r="S2409"/>
      <c r="T2409"/>
      <c r="U2409"/>
      <c r="V2409"/>
      <c r="W2409"/>
      <c r="X2409"/>
      <c r="Y2409"/>
      <c r="Z2409"/>
    </row>
    <row r="2410" spans="1:26" ht="15">
      <c r="A2410"/>
      <c r="B2410"/>
      <c r="C2410"/>
      <c r="D2410"/>
      <c r="E2410"/>
      <c r="F2410"/>
      <c r="G2410"/>
      <c r="H2410"/>
      <c r="I2410"/>
      <c r="J2410"/>
      <c r="K2410"/>
      <c r="L2410"/>
      <c r="M2410"/>
      <c r="N2410"/>
      <c r="O2410"/>
      <c r="P2410"/>
      <c r="Q2410"/>
      <c r="R2410"/>
      <c r="S2410"/>
      <c r="T2410"/>
      <c r="U2410"/>
      <c r="V2410"/>
      <c r="W2410"/>
      <c r="X2410"/>
      <c r="Y2410"/>
      <c r="Z2410"/>
    </row>
    <row r="2411" spans="1:26" ht="15">
      <c r="A2411"/>
      <c r="B2411"/>
      <c r="C2411"/>
      <c r="D2411"/>
      <c r="E2411"/>
      <c r="F2411"/>
      <c r="G2411"/>
      <c r="H2411"/>
      <c r="I2411"/>
      <c r="J2411"/>
      <c r="K2411"/>
      <c r="L2411"/>
      <c r="M2411"/>
      <c r="N2411"/>
      <c r="O2411"/>
      <c r="P2411"/>
      <c r="Q2411"/>
      <c r="R2411"/>
      <c r="S2411"/>
      <c r="T2411"/>
      <c r="U2411"/>
      <c r="V2411"/>
      <c r="W2411"/>
      <c r="X2411"/>
      <c r="Y2411"/>
      <c r="Z2411"/>
    </row>
    <row r="2412" spans="1:26" ht="15">
      <c r="A2412"/>
      <c r="B2412"/>
      <c r="C2412"/>
      <c r="D2412"/>
      <c r="E2412"/>
      <c r="F2412"/>
      <c r="G2412"/>
      <c r="H2412"/>
      <c r="I2412"/>
      <c r="J2412"/>
      <c r="K2412"/>
      <c r="L2412"/>
      <c r="M2412"/>
      <c r="N2412"/>
      <c r="O2412"/>
      <c r="P2412"/>
      <c r="Q2412"/>
      <c r="R2412"/>
      <c r="S2412"/>
      <c r="T2412"/>
      <c r="U2412"/>
      <c r="V2412"/>
      <c r="W2412"/>
      <c r="X2412"/>
      <c r="Y2412"/>
      <c r="Z2412"/>
    </row>
    <row r="2413" spans="1:26" ht="15">
      <c r="A2413"/>
      <c r="B2413"/>
      <c r="C2413"/>
      <c r="D2413"/>
      <c r="E2413"/>
      <c r="F2413"/>
      <c r="G2413"/>
      <c r="H2413"/>
      <c r="I2413"/>
      <c r="J2413"/>
      <c r="K2413"/>
      <c r="L2413"/>
      <c r="M2413"/>
      <c r="N2413"/>
      <c r="O2413"/>
      <c r="P2413"/>
      <c r="Q2413"/>
      <c r="R2413"/>
      <c r="S2413"/>
      <c r="T2413"/>
      <c r="U2413"/>
      <c r="V2413"/>
      <c r="W2413"/>
      <c r="X2413"/>
      <c r="Y2413"/>
      <c r="Z2413"/>
    </row>
    <row r="2414" spans="1:26" ht="15">
      <c r="A2414"/>
      <c r="B2414"/>
      <c r="C2414"/>
      <c r="D2414"/>
      <c r="E2414"/>
      <c r="F2414"/>
      <c r="G2414"/>
      <c r="H2414"/>
      <c r="I2414"/>
      <c r="J2414"/>
      <c r="K2414"/>
      <c r="L2414"/>
      <c r="M2414"/>
      <c r="N2414"/>
      <c r="O2414"/>
      <c r="P2414"/>
      <c r="Q2414"/>
      <c r="R2414"/>
      <c r="S2414"/>
      <c r="T2414"/>
      <c r="U2414"/>
      <c r="V2414"/>
      <c r="W2414"/>
      <c r="X2414"/>
      <c r="Y2414"/>
      <c r="Z2414"/>
    </row>
    <row r="2415" spans="1:26" ht="15">
      <c r="A2415"/>
      <c r="B2415"/>
      <c r="C2415"/>
      <c r="D2415"/>
      <c r="E2415"/>
      <c r="F2415"/>
      <c r="G2415"/>
      <c r="H2415"/>
      <c r="I2415"/>
      <c r="J2415"/>
      <c r="K2415"/>
      <c r="L2415"/>
      <c r="M2415"/>
      <c r="N2415"/>
      <c r="O2415"/>
      <c r="P2415"/>
      <c r="Q2415"/>
      <c r="R2415"/>
      <c r="S2415"/>
      <c r="T2415"/>
      <c r="U2415"/>
      <c r="V2415"/>
      <c r="W2415"/>
      <c r="X2415"/>
      <c r="Y2415"/>
      <c r="Z2415"/>
    </row>
    <row r="2416" spans="1:26" ht="15">
      <c r="A2416"/>
      <c r="B2416"/>
      <c r="C2416"/>
      <c r="D2416"/>
      <c r="E2416"/>
      <c r="F2416"/>
      <c r="G2416"/>
      <c r="H2416"/>
      <c r="I2416"/>
      <c r="J2416"/>
      <c r="K2416"/>
      <c r="L2416"/>
      <c r="M2416"/>
      <c r="N2416"/>
      <c r="O2416"/>
      <c r="P2416"/>
      <c r="Q2416"/>
      <c r="R2416"/>
      <c r="S2416"/>
      <c r="T2416"/>
      <c r="U2416"/>
      <c r="V2416"/>
      <c r="W2416"/>
      <c r="X2416"/>
      <c r="Y2416"/>
      <c r="Z2416"/>
    </row>
    <row r="2417" spans="1:26" ht="15">
      <c r="A2417"/>
      <c r="B2417"/>
      <c r="C2417"/>
      <c r="D2417"/>
      <c r="E2417"/>
      <c r="F2417"/>
      <c r="G2417"/>
      <c r="H2417"/>
      <c r="I2417"/>
      <c r="J2417"/>
      <c r="K2417"/>
      <c r="L2417"/>
      <c r="M2417"/>
      <c r="N2417"/>
      <c r="O2417"/>
      <c r="P2417"/>
      <c r="Q2417"/>
      <c r="R2417"/>
      <c r="S2417"/>
      <c r="T2417"/>
      <c r="U2417"/>
      <c r="V2417"/>
      <c r="W2417"/>
      <c r="X2417"/>
      <c r="Y2417"/>
      <c r="Z2417"/>
    </row>
    <row r="2418" spans="1:26" ht="15">
      <c r="A2418"/>
      <c r="B2418"/>
      <c r="C2418"/>
      <c r="D2418"/>
      <c r="E2418"/>
      <c r="F2418"/>
      <c r="G2418"/>
      <c r="H2418"/>
      <c r="I2418"/>
      <c r="J2418"/>
      <c r="K2418"/>
      <c r="L2418"/>
      <c r="M2418"/>
      <c r="N2418"/>
      <c r="O2418"/>
      <c r="P2418"/>
      <c r="Q2418"/>
      <c r="R2418"/>
      <c r="S2418"/>
      <c r="T2418"/>
      <c r="U2418"/>
      <c r="V2418"/>
      <c r="W2418"/>
      <c r="X2418"/>
      <c r="Y2418"/>
      <c r="Z2418"/>
    </row>
    <row r="2419" spans="1:26" ht="15">
      <c r="A2419"/>
      <c r="B2419"/>
      <c r="C2419"/>
      <c r="D2419"/>
      <c r="E2419"/>
      <c r="F2419"/>
      <c r="G2419"/>
      <c r="H2419"/>
      <c r="I2419"/>
      <c r="J2419"/>
      <c r="K2419"/>
      <c r="L2419"/>
      <c r="M2419"/>
      <c r="N2419"/>
      <c r="O2419"/>
      <c r="P2419"/>
      <c r="Q2419"/>
      <c r="R2419"/>
      <c r="S2419"/>
      <c r="T2419"/>
      <c r="U2419"/>
      <c r="V2419"/>
      <c r="W2419"/>
      <c r="X2419"/>
      <c r="Y2419"/>
      <c r="Z2419"/>
    </row>
    <row r="2420" spans="1:26" ht="15">
      <c r="A2420"/>
      <c r="B2420"/>
      <c r="C2420"/>
      <c r="D2420"/>
      <c r="E2420"/>
      <c r="F2420"/>
      <c r="G2420"/>
      <c r="H2420"/>
      <c r="I2420"/>
      <c r="J2420"/>
      <c r="K2420"/>
      <c r="L2420"/>
      <c r="M2420"/>
      <c r="N2420"/>
      <c r="O2420"/>
      <c r="P2420"/>
      <c r="Q2420"/>
      <c r="R2420"/>
      <c r="S2420"/>
      <c r="T2420"/>
      <c r="U2420"/>
      <c r="V2420"/>
      <c r="W2420"/>
      <c r="X2420"/>
      <c r="Y2420"/>
      <c r="Z2420"/>
    </row>
    <row r="2421" spans="1:26" ht="15">
      <c r="A2421"/>
      <c r="B2421"/>
      <c r="C2421"/>
      <c r="D2421"/>
      <c r="E2421"/>
      <c r="F2421"/>
      <c r="G2421"/>
      <c r="H2421"/>
      <c r="I2421"/>
      <c r="J2421"/>
      <c r="K2421"/>
      <c r="L2421"/>
      <c r="M2421"/>
      <c r="N2421"/>
      <c r="O2421"/>
      <c r="P2421"/>
      <c r="Q2421"/>
      <c r="R2421"/>
      <c r="S2421"/>
      <c r="T2421"/>
      <c r="U2421"/>
      <c r="V2421"/>
      <c r="W2421"/>
      <c r="X2421"/>
      <c r="Y2421"/>
      <c r="Z2421"/>
    </row>
    <row r="2422" spans="1:26" ht="15">
      <c r="A2422"/>
      <c r="B2422"/>
      <c r="C2422"/>
      <c r="D2422"/>
      <c r="E2422"/>
      <c r="F2422"/>
      <c r="G2422"/>
      <c r="H2422"/>
      <c r="I2422"/>
      <c r="J2422"/>
      <c r="K2422"/>
      <c r="L2422"/>
      <c r="M2422"/>
      <c r="N2422"/>
      <c r="O2422"/>
      <c r="P2422"/>
      <c r="Q2422"/>
      <c r="R2422"/>
      <c r="S2422"/>
      <c r="T2422"/>
      <c r="U2422"/>
      <c r="V2422"/>
      <c r="W2422"/>
      <c r="X2422"/>
      <c r="Y2422"/>
      <c r="Z2422"/>
    </row>
    <row r="2423" spans="1:26" ht="15">
      <c r="A2423"/>
      <c r="B2423"/>
      <c r="C2423"/>
      <c r="D2423"/>
      <c r="E2423"/>
      <c r="F2423"/>
      <c r="G2423"/>
      <c r="H2423"/>
      <c r="I2423"/>
      <c r="J2423"/>
      <c r="K2423"/>
      <c r="L2423"/>
      <c r="M2423"/>
      <c r="N2423"/>
      <c r="O2423"/>
      <c r="P2423"/>
      <c r="Q2423"/>
      <c r="R2423"/>
      <c r="S2423"/>
      <c r="T2423"/>
      <c r="U2423"/>
      <c r="V2423"/>
      <c r="W2423"/>
      <c r="X2423"/>
      <c r="Y2423"/>
      <c r="Z2423"/>
    </row>
    <row r="2424" spans="1:26" ht="15">
      <c r="A2424"/>
      <c r="B2424"/>
      <c r="C2424"/>
      <c r="D2424"/>
      <c r="E2424"/>
      <c r="F2424"/>
      <c r="G2424"/>
      <c r="H2424"/>
      <c r="I2424"/>
      <c r="J2424"/>
      <c r="K2424"/>
      <c r="L2424"/>
      <c r="M2424"/>
      <c r="N2424"/>
      <c r="O2424"/>
      <c r="P2424"/>
      <c r="Q2424"/>
      <c r="R2424"/>
      <c r="S2424"/>
      <c r="T2424"/>
      <c r="U2424"/>
      <c r="V2424"/>
      <c r="W2424"/>
      <c r="X2424"/>
      <c r="Y2424"/>
      <c r="Z2424"/>
    </row>
    <row r="2425" spans="1:26" ht="15">
      <c r="A2425"/>
      <c r="B2425"/>
      <c r="C2425"/>
      <c r="D2425"/>
      <c r="E2425"/>
      <c r="F2425"/>
      <c r="G2425"/>
      <c r="H2425"/>
      <c r="I2425"/>
      <c r="J2425"/>
      <c r="K2425"/>
      <c r="L2425"/>
      <c r="M2425"/>
      <c r="N2425"/>
      <c r="O2425"/>
      <c r="P2425"/>
      <c r="Q2425"/>
      <c r="R2425"/>
      <c r="S2425"/>
      <c r="T2425"/>
      <c r="U2425"/>
      <c r="V2425"/>
      <c r="W2425"/>
      <c r="X2425"/>
      <c r="Y2425"/>
      <c r="Z2425"/>
    </row>
    <row r="2426" spans="1:26" ht="15">
      <c r="A2426"/>
      <c r="B2426"/>
      <c r="C2426"/>
      <c r="D2426"/>
      <c r="E2426"/>
      <c r="F2426"/>
      <c r="G2426"/>
      <c r="H2426"/>
      <c r="I2426"/>
      <c r="J2426"/>
      <c r="K2426"/>
      <c r="L2426"/>
      <c r="M2426"/>
      <c r="N2426"/>
      <c r="O2426"/>
      <c r="P2426"/>
      <c r="Q2426"/>
      <c r="R2426"/>
      <c r="S2426"/>
      <c r="T2426"/>
      <c r="U2426"/>
      <c r="V2426"/>
      <c r="W2426"/>
      <c r="X2426"/>
      <c r="Y2426"/>
      <c r="Z2426"/>
    </row>
    <row r="2427" spans="1:26" ht="15">
      <c r="A2427"/>
      <c r="B2427"/>
      <c r="C2427"/>
      <c r="D2427"/>
      <c r="E2427"/>
      <c r="F2427"/>
      <c r="G2427"/>
      <c r="H2427"/>
      <c r="I2427"/>
      <c r="J2427"/>
      <c r="K2427"/>
      <c r="L2427"/>
      <c r="M2427"/>
      <c r="N2427"/>
      <c r="O2427"/>
      <c r="P2427"/>
      <c r="Q2427"/>
      <c r="R2427"/>
      <c r="S2427"/>
      <c r="T2427"/>
      <c r="U2427"/>
      <c r="V2427"/>
      <c r="W2427"/>
      <c r="X2427"/>
      <c r="Y2427"/>
      <c r="Z2427"/>
    </row>
    <row r="2428" spans="1:26" ht="15">
      <c r="A2428"/>
      <c r="B2428"/>
      <c r="C2428"/>
      <c r="D2428"/>
      <c r="E2428"/>
      <c r="F2428"/>
      <c r="G2428"/>
      <c r="H2428"/>
      <c r="I2428"/>
      <c r="J2428"/>
      <c r="K2428"/>
      <c r="L2428"/>
      <c r="M2428"/>
      <c r="N2428"/>
      <c r="O2428"/>
      <c r="P2428"/>
      <c r="Q2428"/>
      <c r="R2428"/>
      <c r="S2428"/>
      <c r="T2428"/>
      <c r="U2428"/>
      <c r="V2428"/>
      <c r="W2428"/>
      <c r="X2428"/>
      <c r="Y2428"/>
      <c r="Z2428"/>
    </row>
    <row r="2429" spans="1:26" ht="15">
      <c r="A2429"/>
      <c r="B2429"/>
      <c r="C2429"/>
      <c r="D2429"/>
      <c r="E2429"/>
      <c r="F2429"/>
      <c r="G2429"/>
      <c r="H2429"/>
      <c r="I2429"/>
      <c r="J2429"/>
      <c r="K2429"/>
      <c r="L2429"/>
      <c r="M2429"/>
      <c r="N2429"/>
      <c r="O2429"/>
      <c r="P2429"/>
      <c r="Q2429"/>
      <c r="R2429"/>
      <c r="S2429"/>
      <c r="T2429"/>
      <c r="U2429"/>
      <c r="V2429"/>
      <c r="W2429"/>
      <c r="X2429"/>
      <c r="Y2429"/>
      <c r="Z2429"/>
    </row>
    <row r="2430" spans="1:26" ht="15">
      <c r="A2430"/>
      <c r="B2430"/>
      <c r="C2430"/>
      <c r="D2430"/>
      <c r="E2430"/>
      <c r="F2430"/>
      <c r="G2430"/>
      <c r="H2430"/>
      <c r="I2430"/>
      <c r="J2430"/>
      <c r="K2430"/>
      <c r="L2430"/>
      <c r="M2430"/>
      <c r="N2430"/>
      <c r="O2430"/>
      <c r="P2430"/>
      <c r="Q2430"/>
      <c r="R2430"/>
      <c r="S2430"/>
      <c r="T2430"/>
      <c r="U2430"/>
      <c r="V2430"/>
      <c r="W2430"/>
      <c r="X2430"/>
      <c r="Y2430"/>
      <c r="Z2430"/>
    </row>
    <row r="2431" spans="1:26" ht="15">
      <c r="A2431"/>
      <c r="B2431"/>
      <c r="C2431"/>
      <c r="D2431"/>
      <c r="E2431"/>
      <c r="F2431"/>
      <c r="G2431"/>
      <c r="H2431"/>
      <c r="I2431"/>
      <c r="J2431"/>
      <c r="K2431"/>
      <c r="L2431"/>
      <c r="M2431"/>
      <c r="N2431"/>
      <c r="O2431"/>
      <c r="P2431"/>
      <c r="Q2431"/>
      <c r="R2431"/>
      <c r="S2431"/>
      <c r="T2431"/>
      <c r="U2431"/>
      <c r="V2431"/>
      <c r="W2431"/>
      <c r="X2431"/>
      <c r="Y2431"/>
      <c r="Z2431"/>
    </row>
    <row r="2432" spans="1:26" ht="15">
      <c r="A2432"/>
      <c r="B2432"/>
      <c r="C2432"/>
      <c r="D2432"/>
      <c r="E2432"/>
      <c r="F2432"/>
      <c r="G2432"/>
      <c r="H2432"/>
      <c r="I2432"/>
      <c r="J2432"/>
      <c r="K2432"/>
      <c r="L2432"/>
      <c r="M2432"/>
      <c r="N2432"/>
      <c r="O2432"/>
      <c r="P2432"/>
      <c r="Q2432"/>
      <c r="R2432"/>
      <c r="S2432"/>
      <c r="T2432"/>
      <c r="U2432"/>
      <c r="V2432"/>
      <c r="W2432"/>
      <c r="X2432"/>
      <c r="Y2432"/>
      <c r="Z2432"/>
    </row>
    <row r="2433" spans="1:26" ht="15">
      <c r="A2433"/>
      <c r="B2433"/>
      <c r="C2433"/>
      <c r="D2433"/>
      <c r="E2433"/>
      <c r="F2433"/>
      <c r="G2433"/>
      <c r="H2433"/>
      <c r="I2433"/>
      <c r="J2433"/>
      <c r="K2433"/>
      <c r="L2433"/>
      <c r="M2433"/>
      <c r="N2433"/>
      <c r="O2433"/>
      <c r="P2433"/>
      <c r="Q2433"/>
      <c r="R2433"/>
      <c r="S2433"/>
      <c r="T2433"/>
      <c r="U2433"/>
      <c r="V2433"/>
      <c r="W2433"/>
      <c r="X2433"/>
      <c r="Y2433"/>
      <c r="Z2433"/>
    </row>
    <row r="2434" spans="1:26" ht="15">
      <c r="A2434"/>
      <c r="B2434"/>
      <c r="C2434"/>
      <c r="D2434"/>
      <c r="E2434"/>
      <c r="F2434"/>
      <c r="G2434"/>
      <c r="H2434"/>
      <c r="I2434"/>
      <c r="J2434"/>
      <c r="K2434"/>
      <c r="L2434"/>
      <c r="M2434"/>
      <c r="N2434"/>
      <c r="O2434"/>
      <c r="P2434"/>
      <c r="Q2434"/>
      <c r="R2434"/>
      <c r="S2434"/>
      <c r="T2434"/>
      <c r="U2434"/>
      <c r="V2434"/>
      <c r="W2434"/>
      <c r="X2434"/>
      <c r="Y2434"/>
      <c r="Z2434"/>
    </row>
    <row r="2435" spans="1:26" ht="15">
      <c r="A2435"/>
      <c r="B2435"/>
      <c r="C2435"/>
      <c r="D2435"/>
      <c r="E2435"/>
      <c r="F2435"/>
      <c r="G2435"/>
      <c r="H2435"/>
      <c r="I2435"/>
      <c r="J2435"/>
      <c r="K2435"/>
      <c r="L2435"/>
      <c r="M2435"/>
      <c r="N2435"/>
      <c r="O2435"/>
      <c r="P2435"/>
      <c r="Q2435"/>
      <c r="R2435"/>
      <c r="S2435"/>
      <c r="T2435"/>
      <c r="U2435"/>
      <c r="V2435"/>
      <c r="W2435"/>
      <c r="X2435"/>
      <c r="Y2435"/>
      <c r="Z2435"/>
    </row>
    <row r="2436" spans="1:26" ht="15">
      <c r="A2436"/>
      <c r="B2436"/>
      <c r="C2436"/>
      <c r="D2436"/>
      <c r="E2436"/>
      <c r="F2436"/>
      <c r="G2436"/>
      <c r="H2436"/>
      <c r="I2436"/>
      <c r="J2436"/>
      <c r="K2436"/>
      <c r="L2436"/>
      <c r="M2436"/>
      <c r="N2436"/>
      <c r="O2436"/>
      <c r="P2436"/>
      <c r="Q2436"/>
      <c r="R2436"/>
      <c r="S2436"/>
      <c r="T2436"/>
      <c r="U2436"/>
      <c r="V2436"/>
      <c r="W2436"/>
      <c r="X2436"/>
      <c r="Y2436"/>
      <c r="Z2436"/>
    </row>
    <row r="2437" spans="1:26" ht="15">
      <c r="A2437"/>
      <c r="B2437"/>
      <c r="C2437"/>
      <c r="D2437"/>
      <c r="E2437"/>
      <c r="F2437"/>
      <c r="G2437"/>
      <c r="H2437"/>
      <c r="I2437"/>
      <c r="J2437"/>
      <c r="K2437"/>
      <c r="L2437"/>
      <c r="M2437"/>
      <c r="N2437"/>
      <c r="O2437"/>
      <c r="P2437"/>
      <c r="Q2437"/>
      <c r="R2437"/>
      <c r="S2437"/>
      <c r="T2437"/>
      <c r="U2437"/>
      <c r="V2437"/>
      <c r="W2437"/>
      <c r="X2437"/>
      <c r="Y2437"/>
      <c r="Z2437"/>
    </row>
    <row r="2438" spans="1:26" ht="15">
      <c r="A2438"/>
      <c r="B2438"/>
      <c r="C2438"/>
      <c r="D2438"/>
      <c r="E2438"/>
      <c r="F2438"/>
      <c r="G2438"/>
      <c r="H2438"/>
      <c r="I2438"/>
      <c r="J2438"/>
      <c r="K2438"/>
      <c r="L2438"/>
      <c r="M2438"/>
      <c r="N2438"/>
      <c r="O2438"/>
      <c r="P2438"/>
      <c r="Q2438"/>
      <c r="R2438"/>
      <c r="S2438"/>
      <c r="T2438"/>
      <c r="U2438"/>
      <c r="V2438"/>
      <c r="W2438"/>
      <c r="X2438"/>
      <c r="Y2438"/>
      <c r="Z2438"/>
    </row>
    <row r="2439" spans="1:26" ht="15">
      <c r="A2439"/>
      <c r="B2439"/>
      <c r="C2439"/>
      <c r="D2439"/>
      <c r="E2439"/>
      <c r="F2439"/>
      <c r="G2439"/>
      <c r="H2439"/>
      <c r="I2439"/>
      <c r="J2439"/>
      <c r="K2439"/>
      <c r="L2439"/>
      <c r="M2439"/>
      <c r="N2439"/>
      <c r="O2439"/>
      <c r="P2439"/>
      <c r="Q2439"/>
      <c r="R2439"/>
      <c r="S2439"/>
      <c r="T2439"/>
      <c r="U2439"/>
      <c r="V2439"/>
      <c r="W2439"/>
      <c r="X2439"/>
      <c r="Y2439"/>
      <c r="Z2439"/>
    </row>
    <row r="2440" spans="1:26" ht="15">
      <c r="A2440"/>
      <c r="B2440"/>
      <c r="C2440"/>
      <c r="D2440"/>
      <c r="E2440"/>
      <c r="F2440"/>
      <c r="G2440"/>
      <c r="H2440"/>
      <c r="I2440"/>
      <c r="J2440"/>
      <c r="K2440"/>
      <c r="L2440"/>
      <c r="M2440"/>
      <c r="N2440"/>
      <c r="O2440"/>
      <c r="P2440"/>
      <c r="Q2440"/>
      <c r="R2440"/>
      <c r="S2440"/>
      <c r="T2440"/>
      <c r="U2440"/>
      <c r="V2440"/>
      <c r="W2440"/>
      <c r="X2440"/>
      <c r="Y2440"/>
      <c r="Z2440"/>
    </row>
    <row r="2441" spans="1:26" ht="15">
      <c r="A2441"/>
      <c r="B2441"/>
      <c r="C2441"/>
      <c r="D2441"/>
      <c r="E2441"/>
      <c r="F2441"/>
      <c r="G2441"/>
      <c r="H2441"/>
      <c r="I2441"/>
      <c r="J2441"/>
      <c r="K2441"/>
      <c r="L2441"/>
      <c r="M2441"/>
      <c r="N2441"/>
      <c r="O2441"/>
      <c r="P2441"/>
      <c r="Q2441"/>
      <c r="R2441"/>
      <c r="S2441"/>
      <c r="T2441"/>
      <c r="U2441"/>
      <c r="V2441"/>
      <c r="W2441"/>
      <c r="X2441"/>
      <c r="Y2441"/>
      <c r="Z2441"/>
    </row>
    <row r="2442" spans="1:26" ht="15">
      <c r="A2442"/>
      <c r="B2442"/>
      <c r="C2442"/>
      <c r="D2442"/>
      <c r="E2442"/>
      <c r="F2442"/>
      <c r="G2442"/>
      <c r="H2442"/>
      <c r="I2442"/>
      <c r="J2442"/>
      <c r="K2442"/>
      <c r="L2442"/>
      <c r="M2442"/>
      <c r="N2442"/>
      <c r="O2442"/>
      <c r="P2442"/>
      <c r="Q2442"/>
      <c r="R2442"/>
      <c r="S2442"/>
      <c r="T2442"/>
      <c r="U2442"/>
      <c r="V2442"/>
      <c r="W2442"/>
      <c r="X2442"/>
      <c r="Y2442"/>
      <c r="Z2442"/>
    </row>
    <row r="2443" spans="1:26" ht="15">
      <c r="A2443"/>
      <c r="B2443"/>
      <c r="C2443"/>
      <c r="D2443"/>
      <c r="E2443"/>
      <c r="F2443"/>
      <c r="G2443"/>
      <c r="H2443"/>
      <c r="I2443"/>
      <c r="J2443"/>
      <c r="K2443"/>
      <c r="L2443"/>
      <c r="M2443"/>
      <c r="N2443"/>
      <c r="O2443"/>
      <c r="P2443"/>
      <c r="Q2443"/>
      <c r="R2443"/>
      <c r="S2443"/>
      <c r="T2443"/>
      <c r="U2443"/>
      <c r="V2443"/>
      <c r="W2443"/>
      <c r="X2443"/>
      <c r="Y2443"/>
      <c r="Z2443"/>
    </row>
    <row r="2444" spans="1:26" ht="15">
      <c r="A2444"/>
      <c r="B2444"/>
      <c r="C2444"/>
      <c r="D2444"/>
      <c r="E2444"/>
      <c r="F2444"/>
      <c r="G2444"/>
      <c r="H2444"/>
      <c r="I2444"/>
      <c r="J2444"/>
      <c r="K2444"/>
      <c r="L2444"/>
      <c r="M2444"/>
      <c r="N2444"/>
      <c r="O2444"/>
      <c r="P2444"/>
      <c r="Q2444"/>
      <c r="R2444"/>
      <c r="S2444"/>
      <c r="T2444"/>
      <c r="U2444"/>
      <c r="V2444"/>
      <c r="W2444"/>
      <c r="X2444"/>
      <c r="Y2444"/>
      <c r="Z2444"/>
    </row>
    <row r="2445" spans="1:26" ht="15">
      <c r="A2445"/>
      <c r="B2445"/>
      <c r="C2445"/>
      <c r="D2445"/>
      <c r="E2445"/>
      <c r="F2445"/>
      <c r="G2445"/>
      <c r="H2445"/>
      <c r="I2445"/>
      <c r="J2445"/>
      <c r="K2445"/>
      <c r="L2445"/>
      <c r="M2445"/>
      <c r="N2445"/>
      <c r="O2445"/>
      <c r="P2445"/>
      <c r="Q2445"/>
      <c r="R2445"/>
      <c r="S2445"/>
      <c r="T2445"/>
      <c r="U2445"/>
      <c r="V2445"/>
      <c r="W2445"/>
      <c r="X2445"/>
      <c r="Y2445"/>
      <c r="Z2445"/>
    </row>
    <row r="2446" spans="1:26" ht="15">
      <c r="A2446"/>
      <c r="B2446"/>
      <c r="C2446"/>
      <c r="D2446"/>
      <c r="E2446"/>
      <c r="F2446"/>
      <c r="G2446"/>
      <c r="H2446"/>
      <c r="I2446"/>
      <c r="J2446"/>
      <c r="K2446"/>
      <c r="L2446"/>
      <c r="M2446"/>
      <c r="N2446"/>
      <c r="O2446"/>
      <c r="P2446"/>
      <c r="Q2446"/>
      <c r="R2446"/>
      <c r="S2446"/>
      <c r="T2446"/>
      <c r="U2446"/>
      <c r="V2446"/>
      <c r="W2446"/>
      <c r="X2446"/>
      <c r="Y2446"/>
      <c r="Z2446"/>
    </row>
    <row r="2447" spans="1:26" ht="15">
      <c r="A2447"/>
      <c r="B2447"/>
      <c r="C2447"/>
      <c r="D2447"/>
      <c r="E2447"/>
      <c r="F2447"/>
      <c r="G2447"/>
      <c r="H2447"/>
      <c r="I2447"/>
      <c r="J2447"/>
      <c r="K2447"/>
      <c r="L2447"/>
      <c r="M2447"/>
      <c r="N2447"/>
      <c r="O2447"/>
      <c r="P2447"/>
      <c r="Q2447"/>
      <c r="R2447"/>
      <c r="S2447"/>
      <c r="T2447"/>
      <c r="U2447"/>
      <c r="V2447"/>
      <c r="W2447"/>
      <c r="X2447"/>
      <c r="Y2447"/>
      <c r="Z2447"/>
    </row>
    <row r="2448" spans="1:26" ht="15">
      <c r="A2448"/>
      <c r="B2448"/>
      <c r="C2448"/>
      <c r="D2448"/>
      <c r="E2448"/>
      <c r="F2448"/>
      <c r="G2448"/>
      <c r="H2448"/>
      <c r="I2448"/>
      <c r="J2448"/>
      <c r="K2448"/>
      <c r="L2448"/>
      <c r="M2448"/>
      <c r="N2448"/>
      <c r="O2448"/>
      <c r="P2448"/>
      <c r="Q2448"/>
      <c r="R2448"/>
      <c r="S2448"/>
      <c r="T2448"/>
      <c r="U2448"/>
      <c r="V2448"/>
      <c r="W2448"/>
      <c r="X2448"/>
      <c r="Y2448"/>
      <c r="Z2448"/>
    </row>
    <row r="2449" spans="1:26" ht="15">
      <c r="A2449"/>
      <c r="B2449"/>
      <c r="C2449"/>
      <c r="D2449"/>
      <c r="E2449"/>
      <c r="F2449"/>
      <c r="G2449"/>
      <c r="H2449"/>
      <c r="I2449"/>
      <c r="J2449"/>
      <c r="K2449"/>
      <c r="L2449"/>
      <c r="M2449"/>
      <c r="N2449"/>
      <c r="O2449"/>
      <c r="P2449"/>
      <c r="Q2449"/>
      <c r="R2449"/>
      <c r="S2449"/>
      <c r="T2449"/>
      <c r="U2449"/>
      <c r="V2449"/>
      <c r="W2449"/>
      <c r="X2449"/>
      <c r="Y2449"/>
      <c r="Z2449"/>
    </row>
    <row r="2450" spans="1:26" ht="15">
      <c r="A2450"/>
      <c r="B2450"/>
      <c r="C2450"/>
      <c r="D2450"/>
      <c r="E2450"/>
      <c r="F2450"/>
      <c r="G2450"/>
      <c r="H2450"/>
      <c r="I2450"/>
      <c r="J2450"/>
      <c r="K2450"/>
      <c r="L2450"/>
      <c r="M2450"/>
      <c r="N2450"/>
      <c r="O2450"/>
      <c r="P2450"/>
      <c r="Q2450"/>
      <c r="R2450"/>
      <c r="S2450"/>
      <c r="T2450"/>
      <c r="U2450"/>
      <c r="V2450"/>
      <c r="W2450"/>
      <c r="X2450"/>
      <c r="Y2450"/>
      <c r="Z2450"/>
    </row>
    <row r="2451" spans="1:26" ht="15">
      <c r="A2451"/>
      <c r="B2451"/>
      <c r="C2451"/>
      <c r="D2451"/>
      <c r="E2451"/>
      <c r="F2451"/>
      <c r="G2451"/>
      <c r="H2451"/>
      <c r="I2451"/>
      <c r="J2451"/>
      <c r="K2451"/>
      <c r="L2451"/>
      <c r="M2451"/>
      <c r="N2451"/>
      <c r="O2451"/>
      <c r="P2451"/>
      <c r="Q2451"/>
      <c r="R2451"/>
      <c r="S2451"/>
      <c r="T2451"/>
      <c r="U2451"/>
      <c r="V2451"/>
      <c r="W2451"/>
      <c r="X2451"/>
      <c r="Y2451"/>
      <c r="Z2451"/>
    </row>
    <row r="2452" spans="1:26" ht="15">
      <c r="A2452"/>
      <c r="B2452"/>
      <c r="C2452"/>
      <c r="D2452"/>
      <c r="E2452"/>
      <c r="F2452"/>
      <c r="G2452"/>
      <c r="H2452"/>
      <c r="I2452"/>
      <c r="J2452"/>
      <c r="K2452"/>
      <c r="L2452"/>
      <c r="M2452"/>
      <c r="N2452"/>
      <c r="O2452"/>
      <c r="P2452"/>
      <c r="Q2452"/>
      <c r="R2452"/>
      <c r="S2452"/>
      <c r="T2452"/>
      <c r="U2452"/>
      <c r="V2452"/>
      <c r="W2452"/>
      <c r="X2452"/>
      <c r="Y2452"/>
      <c r="Z2452"/>
    </row>
    <row r="2453" spans="1:26" ht="15">
      <c r="A2453"/>
      <c r="B2453"/>
      <c r="C2453"/>
      <c r="D2453"/>
      <c r="E2453"/>
      <c r="F2453"/>
      <c r="G2453"/>
      <c r="H2453"/>
      <c r="I2453"/>
      <c r="J2453"/>
      <c r="K2453"/>
      <c r="L2453"/>
      <c r="M2453"/>
      <c r="N2453"/>
      <c r="O2453"/>
      <c r="P2453"/>
      <c r="Q2453"/>
      <c r="R2453"/>
      <c r="S2453"/>
      <c r="T2453"/>
      <c r="U2453"/>
      <c r="V2453"/>
      <c r="W2453"/>
      <c r="X2453"/>
      <c r="Y2453"/>
      <c r="Z2453"/>
    </row>
    <row r="2454" spans="1:26" ht="15">
      <c r="A2454"/>
      <c r="B2454"/>
      <c r="C2454"/>
      <c r="D2454"/>
      <c r="E2454"/>
      <c r="F2454"/>
      <c r="G2454"/>
      <c r="H2454"/>
      <c r="I2454"/>
      <c r="J2454"/>
      <c r="K2454"/>
      <c r="L2454"/>
      <c r="M2454"/>
      <c r="N2454"/>
      <c r="O2454"/>
      <c r="P2454"/>
      <c r="Q2454"/>
      <c r="R2454"/>
      <c r="S2454"/>
      <c r="T2454"/>
      <c r="U2454"/>
      <c r="V2454"/>
      <c r="W2454"/>
      <c r="X2454"/>
      <c r="Y2454"/>
      <c r="Z2454"/>
    </row>
    <row r="2455" spans="1:26" ht="15">
      <c r="A2455"/>
      <c r="B2455"/>
      <c r="C2455"/>
      <c r="D2455"/>
      <c r="E2455"/>
      <c r="F2455"/>
      <c r="G2455"/>
      <c r="H2455"/>
      <c r="I2455"/>
      <c r="J2455"/>
      <c r="K2455"/>
      <c r="L2455"/>
      <c r="M2455"/>
      <c r="N2455"/>
      <c r="O2455"/>
      <c r="P2455"/>
      <c r="Q2455"/>
      <c r="R2455"/>
      <c r="S2455"/>
      <c r="T2455"/>
      <c r="U2455"/>
      <c r="V2455"/>
      <c r="W2455"/>
      <c r="X2455"/>
      <c r="Y2455"/>
      <c r="Z2455"/>
    </row>
    <row r="2456" spans="1:26" ht="15">
      <c r="A2456"/>
      <c r="B2456"/>
      <c r="C2456"/>
      <c r="D2456"/>
      <c r="E2456"/>
      <c r="F2456"/>
      <c r="G2456"/>
      <c r="H2456"/>
      <c r="I2456"/>
      <c r="J2456"/>
      <c r="K2456"/>
      <c r="L2456"/>
      <c r="M2456"/>
      <c r="N2456"/>
      <c r="O2456"/>
      <c r="P2456"/>
      <c r="Q2456"/>
      <c r="R2456"/>
      <c r="S2456"/>
      <c r="T2456"/>
      <c r="U2456"/>
      <c r="V2456"/>
      <c r="W2456"/>
      <c r="X2456"/>
      <c r="Y2456"/>
      <c r="Z2456"/>
    </row>
    <row r="2457" spans="1:26" ht="15">
      <c r="A2457"/>
      <c r="B2457"/>
      <c r="C2457"/>
      <c r="D2457"/>
      <c r="E2457"/>
      <c r="F2457"/>
      <c r="G2457"/>
      <c r="H2457"/>
      <c r="I2457"/>
      <c r="J2457"/>
      <c r="K2457"/>
      <c r="L2457"/>
      <c r="M2457"/>
      <c r="N2457"/>
      <c r="O2457"/>
      <c r="P2457"/>
      <c r="Q2457"/>
      <c r="R2457"/>
      <c r="S2457"/>
      <c r="T2457"/>
      <c r="U2457"/>
      <c r="V2457"/>
      <c r="W2457"/>
      <c r="X2457"/>
      <c r="Y2457"/>
      <c r="Z2457"/>
    </row>
    <row r="2458" spans="1:26" ht="15">
      <c r="A2458"/>
      <c r="B2458"/>
      <c r="C2458"/>
      <c r="D2458"/>
      <c r="E2458"/>
      <c r="F2458"/>
      <c r="G2458"/>
      <c r="H2458"/>
      <c r="I2458"/>
      <c r="J2458"/>
      <c r="K2458"/>
      <c r="L2458"/>
      <c r="M2458"/>
      <c r="N2458"/>
      <c r="O2458"/>
      <c r="P2458"/>
      <c r="Q2458"/>
      <c r="R2458"/>
      <c r="S2458"/>
      <c r="T2458"/>
      <c r="U2458"/>
      <c r="V2458"/>
      <c r="W2458"/>
      <c r="X2458"/>
      <c r="Y2458"/>
      <c r="Z2458"/>
    </row>
    <row r="2459" spans="1:26" ht="15">
      <c r="A2459"/>
      <c r="B2459"/>
      <c r="C2459"/>
      <c r="D2459"/>
      <c r="E2459"/>
      <c r="F2459"/>
      <c r="G2459"/>
      <c r="H2459"/>
      <c r="I2459"/>
      <c r="J2459"/>
      <c r="K2459"/>
      <c r="L2459"/>
      <c r="M2459"/>
      <c r="N2459"/>
      <c r="O2459"/>
      <c r="P2459"/>
      <c r="Q2459"/>
      <c r="R2459"/>
      <c r="S2459"/>
      <c r="T2459"/>
      <c r="U2459"/>
      <c r="V2459"/>
      <c r="W2459"/>
      <c r="X2459"/>
      <c r="Y2459"/>
      <c r="Z2459"/>
    </row>
    <row r="2460" spans="1:26" ht="15">
      <c r="A2460"/>
      <c r="B2460"/>
      <c r="C2460"/>
      <c r="D2460"/>
      <c r="E2460"/>
      <c r="F2460"/>
      <c r="G2460"/>
      <c r="H2460"/>
      <c r="I2460"/>
      <c r="J2460"/>
      <c r="K2460"/>
      <c r="L2460"/>
      <c r="M2460"/>
      <c r="N2460"/>
      <c r="O2460"/>
      <c r="P2460"/>
      <c r="Q2460"/>
      <c r="R2460"/>
      <c r="S2460"/>
      <c r="T2460"/>
      <c r="U2460"/>
      <c r="V2460"/>
      <c r="W2460"/>
      <c r="X2460"/>
      <c r="Y2460"/>
      <c r="Z2460"/>
    </row>
    <row r="2461" spans="1:26" ht="15">
      <c r="A2461"/>
      <c r="B2461"/>
      <c r="C2461"/>
      <c r="D2461"/>
      <c r="E2461"/>
      <c r="F2461"/>
      <c r="G2461"/>
      <c r="H2461"/>
      <c r="I2461"/>
      <c r="J2461"/>
      <c r="K2461"/>
      <c r="L2461"/>
      <c r="M2461"/>
      <c r="N2461"/>
      <c r="O2461"/>
      <c r="P2461"/>
      <c r="Q2461"/>
      <c r="R2461"/>
      <c r="S2461"/>
      <c r="T2461"/>
      <c r="U2461"/>
      <c r="V2461"/>
      <c r="W2461"/>
      <c r="X2461"/>
      <c r="Y2461"/>
      <c r="Z2461"/>
    </row>
    <row r="2462" spans="1:26" ht="15">
      <c r="A2462"/>
      <c r="B2462"/>
      <c r="C2462"/>
      <c r="D2462"/>
      <c r="E2462"/>
      <c r="F2462"/>
      <c r="G2462"/>
      <c r="H2462"/>
      <c r="I2462"/>
      <c r="J2462"/>
      <c r="K2462"/>
      <c r="L2462"/>
      <c r="M2462"/>
      <c r="N2462"/>
      <c r="O2462"/>
      <c r="P2462"/>
      <c r="Q2462"/>
      <c r="R2462"/>
      <c r="S2462"/>
      <c r="T2462"/>
      <c r="U2462"/>
      <c r="V2462"/>
      <c r="W2462"/>
      <c r="X2462"/>
      <c r="Y2462"/>
      <c r="Z2462"/>
    </row>
    <row r="2463" spans="1:26" ht="15">
      <c r="A2463"/>
      <c r="B2463"/>
      <c r="C2463"/>
      <c r="D2463"/>
      <c r="E2463"/>
      <c r="F2463"/>
      <c r="G2463"/>
      <c r="H2463"/>
      <c r="I2463"/>
      <c r="J2463"/>
      <c r="K2463"/>
      <c r="L2463"/>
      <c r="M2463"/>
      <c r="N2463"/>
      <c r="O2463"/>
      <c r="P2463"/>
      <c r="Q2463"/>
      <c r="R2463"/>
      <c r="S2463"/>
      <c r="T2463"/>
      <c r="U2463"/>
      <c r="V2463"/>
      <c r="W2463"/>
      <c r="X2463"/>
      <c r="Y2463"/>
      <c r="Z2463"/>
    </row>
    <row r="2464" spans="1:26" ht="15">
      <c r="A2464"/>
      <c r="B2464"/>
      <c r="C2464"/>
      <c r="D2464"/>
      <c r="E2464"/>
      <c r="F2464"/>
      <c r="G2464"/>
      <c r="H2464"/>
      <c r="I2464"/>
      <c r="J2464"/>
      <c r="K2464"/>
      <c r="L2464"/>
      <c r="M2464"/>
      <c r="N2464"/>
      <c r="O2464"/>
      <c r="P2464"/>
      <c r="Q2464"/>
      <c r="R2464"/>
      <c r="S2464"/>
      <c r="T2464"/>
      <c r="U2464"/>
      <c r="V2464"/>
      <c r="W2464"/>
      <c r="X2464"/>
      <c r="Y2464"/>
      <c r="Z2464"/>
    </row>
    <row r="2465" spans="1:26" ht="15">
      <c r="A2465"/>
      <c r="B2465"/>
      <c r="C2465"/>
      <c r="D2465"/>
      <c r="E2465"/>
      <c r="F2465"/>
      <c r="G2465"/>
      <c r="H2465"/>
      <c r="I2465"/>
      <c r="J2465"/>
      <c r="K2465"/>
      <c r="L2465"/>
      <c r="M2465"/>
      <c r="N2465"/>
      <c r="O2465"/>
      <c r="P2465"/>
      <c r="Q2465"/>
      <c r="R2465"/>
      <c r="S2465"/>
      <c r="T2465"/>
      <c r="U2465"/>
      <c r="V2465"/>
      <c r="W2465"/>
      <c r="X2465"/>
      <c r="Y2465"/>
      <c r="Z2465"/>
    </row>
    <row r="2466" spans="1:26" ht="15">
      <c r="A2466"/>
      <c r="B2466"/>
      <c r="C2466"/>
      <c r="D2466"/>
      <c r="E2466"/>
      <c r="F2466"/>
      <c r="G2466"/>
      <c r="H2466"/>
      <c r="I2466"/>
      <c r="J2466"/>
      <c r="K2466"/>
      <c r="L2466"/>
      <c r="M2466"/>
      <c r="N2466"/>
      <c r="O2466"/>
      <c r="P2466"/>
      <c r="Q2466"/>
      <c r="R2466"/>
      <c r="S2466"/>
      <c r="T2466"/>
      <c r="U2466"/>
      <c r="V2466"/>
      <c r="W2466"/>
      <c r="X2466"/>
      <c r="Y2466"/>
      <c r="Z2466"/>
    </row>
    <row r="2467" spans="1:26" ht="15">
      <c r="A2467"/>
      <c r="B2467"/>
      <c r="C2467"/>
      <c r="D2467"/>
      <c r="E2467"/>
      <c r="F2467"/>
      <c r="G2467"/>
      <c r="H2467"/>
      <c r="I2467"/>
      <c r="J2467"/>
      <c r="K2467"/>
      <c r="L2467"/>
      <c r="M2467"/>
      <c r="N2467"/>
      <c r="O2467"/>
      <c r="P2467"/>
      <c r="Q2467"/>
      <c r="R2467"/>
      <c r="S2467"/>
      <c r="T2467"/>
      <c r="U2467"/>
      <c r="V2467"/>
      <c r="W2467"/>
      <c r="X2467"/>
      <c r="Y2467"/>
      <c r="Z2467"/>
    </row>
    <row r="2468" spans="1:26" ht="15">
      <c r="A2468"/>
      <c r="B2468"/>
      <c r="C2468"/>
      <c r="D2468"/>
      <c r="E2468"/>
      <c r="F2468"/>
      <c r="G2468"/>
      <c r="H2468"/>
      <c r="I2468"/>
      <c r="J2468"/>
      <c r="K2468"/>
      <c r="L2468"/>
      <c r="M2468"/>
      <c r="N2468"/>
      <c r="O2468"/>
      <c r="P2468"/>
      <c r="Q2468"/>
      <c r="R2468"/>
      <c r="S2468"/>
      <c r="T2468"/>
      <c r="U2468"/>
      <c r="V2468"/>
      <c r="W2468"/>
      <c r="X2468"/>
      <c r="Y2468"/>
      <c r="Z2468"/>
    </row>
    <row r="2469" spans="1:26" ht="15">
      <c r="A2469"/>
      <c r="B2469"/>
      <c r="C2469"/>
      <c r="D2469"/>
      <c r="E2469"/>
      <c r="F2469"/>
      <c r="G2469"/>
      <c r="H2469"/>
      <c r="I2469"/>
      <c r="J2469"/>
      <c r="K2469"/>
      <c r="L2469"/>
      <c r="M2469"/>
      <c r="N2469"/>
      <c r="O2469"/>
      <c r="P2469"/>
      <c r="Q2469"/>
      <c r="R2469"/>
      <c r="S2469"/>
      <c r="T2469"/>
      <c r="U2469"/>
      <c r="V2469"/>
      <c r="W2469"/>
      <c r="X2469"/>
      <c r="Y2469"/>
      <c r="Z2469"/>
    </row>
    <row r="2470" spans="1:26" ht="15">
      <c r="A2470"/>
      <c r="B2470"/>
      <c r="C2470"/>
      <c r="D2470"/>
      <c r="E2470"/>
      <c r="F2470"/>
      <c r="G2470"/>
      <c r="H2470"/>
      <c r="I2470"/>
      <c r="J2470"/>
      <c r="K2470"/>
      <c r="L2470"/>
      <c r="M2470"/>
      <c r="N2470"/>
      <c r="O2470"/>
      <c r="P2470"/>
      <c r="Q2470"/>
      <c r="R2470"/>
      <c r="S2470"/>
      <c r="T2470"/>
      <c r="U2470"/>
      <c r="V2470"/>
      <c r="W2470"/>
      <c r="X2470"/>
      <c r="Y2470"/>
      <c r="Z2470"/>
    </row>
    <row r="2471" spans="1:26" ht="15">
      <c r="A2471"/>
      <c r="B2471"/>
      <c r="C2471"/>
      <c r="D2471"/>
      <c r="E2471"/>
      <c r="F2471"/>
      <c r="G2471"/>
      <c r="H2471"/>
      <c r="I2471"/>
      <c r="J2471"/>
      <c r="K2471"/>
      <c r="L2471"/>
      <c r="M2471"/>
      <c r="N2471"/>
      <c r="O2471"/>
      <c r="P2471"/>
      <c r="Q2471"/>
      <c r="R2471"/>
      <c r="S2471"/>
      <c r="T2471"/>
      <c r="U2471"/>
      <c r="V2471"/>
      <c r="W2471"/>
      <c r="X2471"/>
      <c r="Y2471"/>
      <c r="Z2471"/>
    </row>
    <row r="2472" spans="1:26" ht="15">
      <c r="A2472"/>
      <c r="B2472"/>
      <c r="C2472"/>
      <c r="D2472"/>
      <c r="E2472"/>
      <c r="F2472"/>
      <c r="G2472"/>
      <c r="H2472"/>
      <c r="I2472"/>
      <c r="J2472"/>
      <c r="K2472"/>
      <c r="L2472"/>
      <c r="M2472"/>
      <c r="N2472"/>
      <c r="O2472"/>
      <c r="P2472"/>
      <c r="Q2472"/>
      <c r="R2472"/>
      <c r="S2472"/>
      <c r="T2472"/>
      <c r="U2472"/>
      <c r="V2472"/>
      <c r="W2472"/>
      <c r="X2472"/>
      <c r="Y2472"/>
      <c r="Z2472"/>
    </row>
    <row r="2473" spans="1:26" ht="15">
      <c r="A2473"/>
      <c r="B2473"/>
      <c r="C2473"/>
      <c r="D2473"/>
      <c r="E2473"/>
      <c r="F2473"/>
      <c r="G2473"/>
      <c r="H2473"/>
      <c r="I2473"/>
      <c r="J2473"/>
      <c r="K2473"/>
      <c r="L2473"/>
      <c r="M2473"/>
      <c r="N2473"/>
      <c r="O2473"/>
      <c r="P2473"/>
      <c r="Q2473"/>
      <c r="R2473"/>
      <c r="S2473"/>
      <c r="T2473"/>
      <c r="U2473"/>
      <c r="V2473"/>
      <c r="W2473"/>
      <c r="X2473"/>
      <c r="Y2473"/>
      <c r="Z2473"/>
    </row>
    <row r="2474" spans="1:26" ht="15">
      <c r="A2474"/>
      <c r="B2474"/>
      <c r="C2474"/>
      <c r="D2474"/>
      <c r="E2474"/>
      <c r="F2474"/>
      <c r="G2474"/>
      <c r="H2474"/>
      <c r="I2474"/>
      <c r="J2474"/>
      <c r="K2474"/>
      <c r="L2474"/>
      <c r="M2474"/>
      <c r="N2474"/>
      <c r="O2474"/>
      <c r="P2474"/>
      <c r="Q2474"/>
      <c r="R2474"/>
      <c r="S2474"/>
      <c r="T2474"/>
      <c r="U2474"/>
      <c r="V2474"/>
      <c r="W2474"/>
      <c r="X2474"/>
      <c r="Y2474"/>
      <c r="Z2474"/>
    </row>
    <row r="2475" spans="1:26" ht="15">
      <c r="A2475"/>
      <c r="B2475"/>
      <c r="C2475"/>
      <c r="D2475"/>
      <c r="E2475"/>
      <c r="F2475"/>
      <c r="G2475"/>
      <c r="H2475"/>
      <c r="I2475"/>
      <c r="J2475"/>
      <c r="K2475"/>
      <c r="L2475"/>
      <c r="M2475"/>
      <c r="N2475"/>
      <c r="O2475"/>
      <c r="P2475"/>
      <c r="Q2475"/>
      <c r="R2475"/>
      <c r="S2475"/>
      <c r="T2475"/>
      <c r="U2475"/>
      <c r="V2475"/>
      <c r="W2475"/>
      <c r="X2475"/>
      <c r="Y2475"/>
      <c r="Z2475"/>
    </row>
    <row r="2476" spans="1:26" ht="15">
      <c r="A2476"/>
      <c r="B2476"/>
      <c r="C2476"/>
      <c r="D2476"/>
      <c r="E2476"/>
      <c r="F2476"/>
      <c r="G2476"/>
      <c r="H2476"/>
      <c r="I2476"/>
      <c r="J2476"/>
      <c r="K2476"/>
      <c r="L2476"/>
      <c r="M2476"/>
      <c r="N2476"/>
      <c r="O2476"/>
      <c r="P2476"/>
      <c r="Q2476"/>
      <c r="R2476"/>
      <c r="S2476"/>
      <c r="T2476"/>
      <c r="U2476"/>
      <c r="V2476"/>
      <c r="W2476"/>
      <c r="X2476"/>
      <c r="Y2476"/>
      <c r="Z2476"/>
    </row>
    <row r="2477" spans="1:26" ht="15">
      <c r="A2477"/>
      <c r="B2477"/>
      <c r="C2477"/>
      <c r="D2477"/>
      <c r="E2477"/>
      <c r="F2477"/>
      <c r="G2477"/>
      <c r="H2477"/>
      <c r="I2477"/>
      <c r="J2477"/>
      <c r="K2477"/>
      <c r="L2477"/>
      <c r="M2477"/>
      <c r="N2477"/>
      <c r="O2477"/>
      <c r="P2477"/>
      <c r="Q2477"/>
      <c r="R2477"/>
      <c r="S2477"/>
      <c r="T2477"/>
      <c r="U2477"/>
      <c r="V2477"/>
      <c r="W2477"/>
      <c r="X2477"/>
      <c r="Y2477"/>
      <c r="Z2477"/>
    </row>
    <row r="2478" spans="1:26" ht="15">
      <c r="A2478"/>
      <c r="B2478"/>
      <c r="C2478"/>
      <c r="D2478"/>
      <c r="E2478"/>
      <c r="F2478"/>
      <c r="G2478"/>
      <c r="H2478"/>
      <c r="I2478"/>
      <c r="J2478"/>
      <c r="K2478"/>
      <c r="L2478"/>
      <c r="M2478"/>
      <c r="N2478"/>
      <c r="O2478"/>
      <c r="P2478"/>
      <c r="Q2478"/>
      <c r="R2478"/>
      <c r="S2478"/>
      <c r="T2478"/>
      <c r="U2478"/>
      <c r="V2478"/>
      <c r="W2478"/>
      <c r="X2478"/>
      <c r="Y2478"/>
      <c r="Z2478"/>
    </row>
    <row r="2479" spans="1:26" ht="15">
      <c r="A2479"/>
      <c r="B2479"/>
      <c r="C2479"/>
      <c r="D2479"/>
      <c r="E2479"/>
      <c r="F2479"/>
      <c r="G2479"/>
      <c r="H2479"/>
      <c r="I2479"/>
      <c r="J2479"/>
      <c r="K2479"/>
      <c r="L2479"/>
      <c r="M2479"/>
      <c r="N2479"/>
      <c r="O2479"/>
      <c r="P2479"/>
      <c r="Q2479"/>
      <c r="R2479"/>
      <c r="S2479"/>
      <c r="T2479"/>
      <c r="U2479"/>
      <c r="V2479"/>
      <c r="W2479"/>
      <c r="X2479"/>
      <c r="Y2479"/>
      <c r="Z2479"/>
    </row>
    <row r="2480" spans="1:26" ht="15">
      <c r="A2480"/>
      <c r="B2480"/>
      <c r="C2480"/>
      <c r="D2480"/>
      <c r="E2480"/>
      <c r="F2480"/>
      <c r="G2480"/>
      <c r="H2480"/>
      <c r="I2480"/>
      <c r="J2480"/>
      <c r="K2480"/>
      <c r="L2480"/>
      <c r="M2480"/>
      <c r="N2480"/>
      <c r="O2480"/>
      <c r="P2480"/>
      <c r="Q2480"/>
      <c r="R2480"/>
      <c r="S2480"/>
      <c r="T2480"/>
      <c r="U2480"/>
      <c r="V2480"/>
      <c r="W2480"/>
      <c r="X2480"/>
      <c r="Y2480"/>
      <c r="Z2480"/>
    </row>
    <row r="2481" spans="1:26" ht="15">
      <c r="A2481"/>
      <c r="B2481"/>
      <c r="C2481"/>
      <c r="D2481"/>
      <c r="E2481"/>
      <c r="F2481"/>
      <c r="G2481"/>
      <c r="H2481"/>
      <c r="I2481"/>
      <c r="J2481"/>
      <c r="K2481"/>
      <c r="L2481"/>
      <c r="M2481"/>
      <c r="N2481"/>
      <c r="O2481"/>
      <c r="P2481"/>
      <c r="Q2481"/>
      <c r="R2481"/>
      <c r="S2481"/>
      <c r="T2481"/>
      <c r="U2481"/>
      <c r="V2481"/>
      <c r="W2481"/>
      <c r="X2481"/>
      <c r="Y2481"/>
      <c r="Z2481"/>
    </row>
    <row r="2482" spans="1:26" ht="15">
      <c r="A2482"/>
      <c r="B2482"/>
      <c r="C2482"/>
      <c r="D2482"/>
      <c r="E2482"/>
      <c r="F2482"/>
      <c r="G2482"/>
      <c r="H2482"/>
      <c r="I2482"/>
      <c r="J2482"/>
      <c r="K2482"/>
      <c r="L2482"/>
      <c r="M2482"/>
      <c r="N2482"/>
      <c r="O2482"/>
      <c r="P2482"/>
      <c r="Q2482"/>
      <c r="R2482"/>
      <c r="S2482"/>
      <c r="T2482"/>
      <c r="U2482"/>
      <c r="V2482"/>
      <c r="W2482"/>
      <c r="X2482"/>
      <c r="Y2482"/>
      <c r="Z2482"/>
    </row>
    <row r="2483" spans="1:26" ht="15">
      <c r="A2483"/>
      <c r="B2483"/>
      <c r="C2483"/>
      <c r="D2483"/>
      <c r="E2483"/>
      <c r="F2483"/>
      <c r="G2483"/>
      <c r="H2483"/>
      <c r="I2483"/>
      <c r="J2483"/>
      <c r="K2483"/>
      <c r="L2483"/>
      <c r="M2483"/>
      <c r="N2483"/>
      <c r="O2483"/>
      <c r="P2483"/>
      <c r="Q2483"/>
      <c r="R2483"/>
      <c r="S2483"/>
      <c r="T2483"/>
      <c r="U2483"/>
      <c r="V2483"/>
      <c r="W2483"/>
      <c r="X2483"/>
      <c r="Y2483"/>
      <c r="Z2483"/>
    </row>
    <row r="2484" spans="1:26" ht="15">
      <c r="A2484"/>
      <c r="B2484"/>
      <c r="C2484"/>
      <c r="D2484"/>
      <c r="E2484"/>
      <c r="F2484"/>
      <c r="G2484"/>
      <c r="H2484"/>
      <c r="I2484"/>
      <c r="J2484"/>
      <c r="K2484"/>
      <c r="L2484"/>
      <c r="M2484"/>
      <c r="N2484"/>
      <c r="O2484"/>
      <c r="P2484"/>
      <c r="Q2484"/>
      <c r="R2484"/>
      <c r="S2484"/>
      <c r="T2484"/>
      <c r="U2484"/>
      <c r="V2484"/>
      <c r="W2484"/>
      <c r="X2484"/>
      <c r="Y2484"/>
      <c r="Z2484"/>
    </row>
    <row r="2485" spans="1:26" ht="15">
      <c r="A2485"/>
      <c r="B2485"/>
      <c r="C2485"/>
      <c r="D2485"/>
      <c r="E2485"/>
      <c r="F2485"/>
      <c r="G2485"/>
      <c r="H2485"/>
      <c r="I2485"/>
      <c r="J2485"/>
      <c r="K2485"/>
      <c r="L2485"/>
      <c r="M2485"/>
      <c r="N2485"/>
      <c r="O2485"/>
      <c r="P2485"/>
      <c r="Q2485"/>
      <c r="R2485"/>
      <c r="S2485"/>
      <c r="T2485"/>
      <c r="U2485"/>
      <c r="V2485"/>
      <c r="W2485"/>
      <c r="X2485"/>
      <c r="Y2485"/>
      <c r="Z2485"/>
    </row>
    <row r="2486" spans="1:26" ht="15">
      <c r="A2486"/>
      <c r="B2486"/>
      <c r="C2486"/>
      <c r="D2486"/>
      <c r="E2486"/>
      <c r="F2486"/>
      <c r="G2486"/>
      <c r="H2486"/>
      <c r="I2486"/>
      <c r="J2486"/>
      <c r="K2486"/>
      <c r="L2486"/>
      <c r="M2486"/>
      <c r="N2486"/>
      <c r="O2486"/>
      <c r="P2486"/>
      <c r="Q2486"/>
      <c r="R2486"/>
      <c r="S2486"/>
      <c r="T2486"/>
      <c r="U2486"/>
      <c r="V2486"/>
      <c r="W2486"/>
      <c r="X2486"/>
      <c r="Y2486"/>
      <c r="Z2486"/>
    </row>
    <row r="2487" spans="1:26" ht="15">
      <c r="A2487"/>
      <c r="B2487"/>
      <c r="C2487"/>
      <c r="D2487"/>
      <c r="E2487"/>
      <c r="F2487"/>
      <c r="G2487"/>
      <c r="H2487"/>
      <c r="I2487"/>
      <c r="J2487"/>
      <c r="K2487"/>
      <c r="L2487"/>
      <c r="M2487"/>
      <c r="N2487"/>
      <c r="O2487"/>
      <c r="P2487"/>
      <c r="Q2487"/>
      <c r="R2487"/>
      <c r="S2487"/>
      <c r="T2487"/>
      <c r="U2487"/>
      <c r="V2487"/>
      <c r="W2487"/>
      <c r="X2487"/>
      <c r="Y2487"/>
      <c r="Z2487"/>
    </row>
    <row r="2488" spans="1:26" ht="15">
      <c r="A2488"/>
      <c r="B2488"/>
      <c r="C2488"/>
      <c r="D2488"/>
      <c r="E2488"/>
      <c r="F2488"/>
      <c r="G2488"/>
      <c r="H2488"/>
      <c r="I2488"/>
      <c r="J2488"/>
      <c r="K2488"/>
      <c r="L2488"/>
      <c r="M2488"/>
      <c r="N2488"/>
      <c r="O2488"/>
      <c r="P2488"/>
      <c r="Q2488"/>
      <c r="R2488"/>
      <c r="S2488"/>
      <c r="T2488"/>
      <c r="U2488"/>
      <c r="V2488"/>
      <c r="W2488"/>
      <c r="X2488"/>
      <c r="Y2488"/>
      <c r="Z2488"/>
    </row>
    <row r="2489" spans="1:26" ht="15">
      <c r="A2489"/>
      <c r="B2489"/>
      <c r="C2489"/>
      <c r="D2489"/>
      <c r="E2489"/>
      <c r="F2489"/>
      <c r="G2489"/>
      <c r="H2489"/>
      <c r="I2489"/>
      <c r="J2489"/>
      <c r="K2489"/>
      <c r="L2489"/>
      <c r="M2489"/>
      <c r="N2489"/>
      <c r="O2489"/>
      <c r="P2489"/>
      <c r="Q2489"/>
      <c r="R2489"/>
      <c r="S2489"/>
      <c r="T2489"/>
      <c r="U2489"/>
      <c r="V2489"/>
      <c r="W2489"/>
      <c r="X2489"/>
      <c r="Y2489"/>
      <c r="Z2489"/>
    </row>
    <row r="2490" spans="1:26" ht="15">
      <c r="A2490"/>
      <c r="B2490"/>
      <c r="C2490"/>
      <c r="D2490"/>
      <c r="E2490"/>
      <c r="F2490"/>
      <c r="G2490"/>
      <c r="H2490"/>
      <c r="I2490"/>
      <c r="J2490"/>
      <c r="K2490"/>
      <c r="L2490"/>
      <c r="M2490"/>
      <c r="N2490"/>
      <c r="O2490"/>
      <c r="P2490"/>
      <c r="Q2490"/>
      <c r="R2490"/>
      <c r="S2490"/>
      <c r="T2490"/>
      <c r="U2490"/>
      <c r="V2490"/>
      <c r="W2490"/>
      <c r="X2490"/>
      <c r="Y2490"/>
      <c r="Z2490"/>
    </row>
    <row r="2491" spans="1:26" ht="15">
      <c r="A2491"/>
      <c r="B2491"/>
      <c r="C2491"/>
      <c r="D2491"/>
      <c r="E2491"/>
      <c r="F2491"/>
      <c r="G2491"/>
      <c r="H2491"/>
      <c r="I2491"/>
      <c r="J2491"/>
      <c r="K2491"/>
      <c r="L2491"/>
      <c r="M2491"/>
      <c r="N2491"/>
      <c r="O2491"/>
      <c r="P2491"/>
      <c r="Q2491"/>
      <c r="R2491"/>
      <c r="S2491"/>
      <c r="T2491"/>
      <c r="U2491"/>
      <c r="V2491"/>
      <c r="W2491"/>
      <c r="X2491"/>
      <c r="Y2491"/>
      <c r="Z2491"/>
    </row>
    <row r="2492" spans="1:26" ht="15">
      <c r="A2492"/>
      <c r="B2492"/>
      <c r="C2492"/>
      <c r="D2492"/>
      <c r="E2492"/>
      <c r="F2492"/>
      <c r="G2492"/>
      <c r="H2492"/>
      <c r="I2492"/>
      <c r="J2492"/>
      <c r="K2492"/>
      <c r="L2492"/>
      <c r="M2492"/>
      <c r="N2492"/>
      <c r="O2492"/>
      <c r="P2492"/>
      <c r="Q2492"/>
      <c r="R2492"/>
      <c r="S2492"/>
      <c r="T2492"/>
      <c r="U2492"/>
      <c r="V2492"/>
      <c r="W2492"/>
      <c r="X2492"/>
      <c r="Y2492"/>
      <c r="Z2492"/>
    </row>
    <row r="2493" spans="1:26" ht="15">
      <c r="A2493"/>
      <c r="B2493"/>
      <c r="C2493"/>
      <c r="D2493"/>
      <c r="E2493"/>
      <c r="F2493"/>
      <c r="G2493"/>
      <c r="H2493"/>
      <c r="I2493"/>
      <c r="J2493"/>
      <c r="K2493"/>
      <c r="L2493"/>
      <c r="M2493"/>
      <c r="N2493"/>
      <c r="O2493"/>
      <c r="P2493"/>
      <c r="Q2493"/>
      <c r="R2493"/>
      <c r="S2493"/>
      <c r="T2493"/>
      <c r="U2493"/>
      <c r="V2493"/>
      <c r="W2493"/>
      <c r="X2493"/>
      <c r="Y2493"/>
      <c r="Z2493"/>
    </row>
    <row r="2494" spans="1:26" ht="15">
      <c r="A2494"/>
      <c r="B2494"/>
      <c r="C2494"/>
      <c r="D2494"/>
      <c r="E2494"/>
      <c r="F2494"/>
      <c r="G2494"/>
      <c r="H2494"/>
      <c r="I2494"/>
      <c r="J2494"/>
      <c r="K2494"/>
      <c r="L2494"/>
      <c r="M2494"/>
      <c r="N2494"/>
      <c r="O2494"/>
      <c r="P2494"/>
      <c r="Q2494"/>
      <c r="R2494"/>
      <c r="S2494"/>
      <c r="T2494"/>
      <c r="U2494"/>
      <c r="V2494"/>
      <c r="W2494"/>
      <c r="X2494"/>
      <c r="Y2494"/>
      <c r="Z2494"/>
    </row>
    <row r="2495" spans="1:26" ht="15">
      <c r="A2495"/>
      <c r="B2495"/>
      <c r="C2495"/>
      <c r="D2495"/>
      <c r="E2495"/>
      <c r="F2495"/>
      <c r="G2495"/>
      <c r="H2495"/>
      <c r="I2495"/>
      <c r="J2495"/>
      <c r="K2495"/>
      <c r="L2495"/>
      <c r="M2495"/>
      <c r="N2495"/>
      <c r="O2495"/>
      <c r="P2495"/>
      <c r="Q2495"/>
      <c r="R2495"/>
      <c r="S2495"/>
      <c r="T2495"/>
      <c r="U2495"/>
      <c r="V2495"/>
      <c r="W2495"/>
      <c r="X2495"/>
      <c r="Y2495"/>
      <c r="Z2495"/>
    </row>
    <row r="2496" spans="1:26" ht="15">
      <c r="A2496"/>
      <c r="B2496"/>
      <c r="C2496"/>
      <c r="D2496"/>
      <c r="E2496"/>
      <c r="F2496"/>
      <c r="G2496"/>
      <c r="H2496"/>
      <c r="I2496"/>
      <c r="J2496"/>
      <c r="K2496"/>
      <c r="L2496"/>
      <c r="M2496"/>
      <c r="N2496"/>
      <c r="O2496"/>
      <c r="P2496"/>
      <c r="Q2496"/>
      <c r="R2496"/>
      <c r="S2496"/>
      <c r="T2496"/>
      <c r="U2496"/>
      <c r="V2496"/>
      <c r="W2496"/>
      <c r="X2496"/>
      <c r="Y2496"/>
      <c r="Z2496"/>
    </row>
    <row r="2497" spans="1:26" ht="15">
      <c r="A2497"/>
      <c r="B2497"/>
      <c r="C2497"/>
      <c r="D2497"/>
      <c r="E2497"/>
      <c r="F2497"/>
      <c r="G2497"/>
      <c r="H2497"/>
      <c r="I2497"/>
      <c r="J2497"/>
      <c r="K2497"/>
      <c r="L2497"/>
      <c r="M2497"/>
      <c r="N2497"/>
      <c r="O2497"/>
      <c r="P2497"/>
      <c r="Q2497"/>
      <c r="R2497"/>
      <c r="S2497"/>
      <c r="T2497"/>
      <c r="U2497"/>
      <c r="V2497"/>
      <c r="W2497"/>
      <c r="X2497"/>
      <c r="Y2497"/>
      <c r="Z2497"/>
    </row>
    <row r="2498" spans="1:26" ht="15">
      <c r="A2498"/>
      <c r="B2498"/>
      <c r="C2498"/>
      <c r="D2498"/>
      <c r="E2498"/>
      <c r="F2498"/>
      <c r="G2498"/>
      <c r="H2498"/>
      <c r="I2498"/>
      <c r="J2498"/>
      <c r="K2498"/>
      <c r="L2498"/>
      <c r="M2498"/>
      <c r="N2498"/>
      <c r="O2498"/>
      <c r="P2498"/>
      <c r="Q2498"/>
      <c r="R2498"/>
      <c r="S2498"/>
      <c r="T2498"/>
      <c r="U2498"/>
      <c r="V2498"/>
      <c r="W2498"/>
      <c r="X2498"/>
      <c r="Y2498"/>
      <c r="Z2498"/>
    </row>
    <row r="2499" spans="1:26" ht="15">
      <c r="A2499"/>
      <c r="B2499"/>
      <c r="C2499"/>
      <c r="D2499"/>
      <c r="E2499"/>
      <c r="F2499"/>
      <c r="G2499"/>
      <c r="H2499"/>
      <c r="I2499"/>
      <c r="J2499"/>
      <c r="K2499"/>
      <c r="L2499"/>
      <c r="M2499"/>
      <c r="N2499"/>
      <c r="O2499"/>
      <c r="P2499"/>
      <c r="Q2499"/>
      <c r="R2499"/>
      <c r="S2499"/>
      <c r="T2499"/>
      <c r="U2499"/>
      <c r="V2499"/>
      <c r="W2499"/>
      <c r="X2499"/>
      <c r="Y2499"/>
      <c r="Z2499"/>
    </row>
    <row r="2500" spans="1:26" ht="15">
      <c r="A2500"/>
      <c r="B2500"/>
      <c r="C2500"/>
      <c r="D2500"/>
      <c r="E2500"/>
      <c r="F2500"/>
      <c r="G2500"/>
      <c r="H2500"/>
      <c r="I2500"/>
      <c r="J2500"/>
      <c r="K2500"/>
      <c r="L2500"/>
      <c r="M2500"/>
      <c r="N2500"/>
      <c r="O2500"/>
      <c r="P2500"/>
      <c r="Q2500"/>
      <c r="R2500"/>
      <c r="S2500"/>
      <c r="T2500"/>
      <c r="U2500"/>
      <c r="V2500"/>
      <c r="W2500"/>
      <c r="X2500"/>
      <c r="Y2500"/>
      <c r="Z2500"/>
    </row>
    <row r="2501" spans="1:26" ht="15">
      <c r="A2501"/>
      <c r="B2501"/>
      <c r="C2501"/>
      <c r="D2501"/>
      <c r="E2501"/>
      <c r="F2501"/>
      <c r="G2501"/>
      <c r="H2501"/>
      <c r="I2501"/>
      <c r="J2501"/>
      <c r="K2501"/>
      <c r="L2501"/>
      <c r="M2501"/>
      <c r="N2501"/>
      <c r="O2501"/>
      <c r="P2501"/>
      <c r="Q2501"/>
      <c r="R2501"/>
      <c r="S2501"/>
      <c r="T2501"/>
      <c r="U2501"/>
      <c r="V2501"/>
      <c r="W2501"/>
      <c r="X2501"/>
      <c r="Y2501"/>
      <c r="Z2501"/>
    </row>
    <row r="2502" spans="1:26" ht="15">
      <c r="A2502"/>
      <c r="B2502"/>
      <c r="C2502"/>
      <c r="D2502"/>
      <c r="E2502"/>
      <c r="F2502"/>
      <c r="G2502"/>
      <c r="H2502"/>
      <c r="I2502"/>
      <c r="J2502"/>
      <c r="K2502"/>
      <c r="L2502"/>
      <c r="M2502"/>
      <c r="N2502"/>
      <c r="O2502"/>
      <c r="P2502"/>
      <c r="Q2502"/>
      <c r="R2502"/>
      <c r="S2502"/>
      <c r="T2502"/>
      <c r="U2502"/>
      <c r="V2502"/>
      <c r="W2502"/>
      <c r="X2502"/>
      <c r="Y2502"/>
      <c r="Z2502"/>
    </row>
    <row r="2503" spans="1:26" ht="15">
      <c r="A2503"/>
      <c r="B2503"/>
      <c r="C2503"/>
      <c r="D2503"/>
      <c r="E2503"/>
      <c r="F2503"/>
      <c r="G2503"/>
      <c r="H2503"/>
      <c r="I2503"/>
      <c r="J2503"/>
      <c r="K2503"/>
      <c r="L2503"/>
      <c r="M2503"/>
      <c r="N2503"/>
      <c r="O2503"/>
      <c r="P2503"/>
      <c r="Q2503"/>
      <c r="R2503"/>
      <c r="S2503"/>
      <c r="T2503"/>
      <c r="U2503"/>
      <c r="V2503"/>
      <c r="W2503"/>
      <c r="X2503"/>
      <c r="Y2503"/>
      <c r="Z2503"/>
    </row>
    <row r="2504" spans="1:26" ht="15">
      <c r="A2504"/>
      <c r="B2504"/>
      <c r="C2504"/>
      <c r="D2504"/>
      <c r="E2504"/>
      <c r="F2504"/>
      <c r="G2504"/>
      <c r="H2504"/>
      <c r="I2504"/>
      <c r="J2504"/>
      <c r="K2504"/>
      <c r="L2504"/>
      <c r="M2504"/>
      <c r="N2504"/>
      <c r="O2504"/>
      <c r="P2504"/>
      <c r="Q2504"/>
      <c r="R2504"/>
      <c r="S2504"/>
      <c r="T2504"/>
      <c r="U2504"/>
      <c r="V2504"/>
      <c r="W2504"/>
      <c r="X2504"/>
      <c r="Y2504"/>
      <c r="Z2504"/>
    </row>
    <row r="2505" spans="1:26" ht="15">
      <c r="A2505"/>
      <c r="B2505"/>
      <c r="C2505"/>
      <c r="D2505"/>
      <c r="E2505"/>
      <c r="F2505"/>
      <c r="G2505"/>
      <c r="H2505"/>
      <c r="I2505"/>
      <c r="J2505"/>
      <c r="K2505"/>
      <c r="L2505"/>
      <c r="M2505"/>
      <c r="N2505"/>
      <c r="O2505"/>
      <c r="P2505"/>
      <c r="Q2505"/>
      <c r="R2505"/>
      <c r="S2505"/>
      <c r="T2505"/>
      <c r="U2505"/>
      <c r="V2505"/>
      <c r="W2505"/>
      <c r="X2505"/>
      <c r="Y2505"/>
      <c r="Z2505"/>
    </row>
    <row r="2506" spans="1:26" ht="15">
      <c r="A2506"/>
      <c r="B2506"/>
      <c r="C2506"/>
      <c r="D2506"/>
      <c r="E2506"/>
      <c r="F2506"/>
      <c r="G2506"/>
      <c r="H2506"/>
      <c r="I2506"/>
      <c r="J2506"/>
      <c r="K2506"/>
      <c r="L2506"/>
      <c r="M2506"/>
      <c r="N2506"/>
      <c r="O2506"/>
      <c r="P2506"/>
      <c r="Q2506"/>
      <c r="R2506"/>
      <c r="S2506"/>
      <c r="T2506"/>
      <c r="U2506"/>
      <c r="V2506"/>
      <c r="W2506"/>
      <c r="X2506"/>
      <c r="Y2506"/>
      <c r="Z2506"/>
    </row>
    <row r="2507" spans="1:26" ht="15">
      <c r="A2507"/>
      <c r="B2507"/>
      <c r="C2507"/>
      <c r="D2507"/>
      <c r="E2507"/>
      <c r="F2507"/>
      <c r="G2507"/>
      <c r="H2507"/>
      <c r="I2507"/>
      <c r="J2507"/>
      <c r="K2507"/>
      <c r="L2507"/>
      <c r="M2507"/>
      <c r="N2507"/>
      <c r="O2507"/>
      <c r="P2507"/>
      <c r="Q2507"/>
      <c r="R2507"/>
      <c r="S2507"/>
      <c r="T2507"/>
      <c r="U2507"/>
      <c r="V2507"/>
      <c r="W2507"/>
      <c r="X2507"/>
      <c r="Y2507"/>
      <c r="Z2507"/>
    </row>
    <row r="2508" spans="1:26" ht="15">
      <c r="A2508"/>
      <c r="B2508"/>
      <c r="C2508"/>
      <c r="D2508"/>
      <c r="E2508"/>
      <c r="F2508"/>
      <c r="G2508"/>
      <c r="H2508"/>
      <c r="I2508"/>
      <c r="J2508"/>
      <c r="K2508"/>
      <c r="L2508"/>
      <c r="M2508"/>
      <c r="N2508"/>
      <c r="O2508"/>
      <c r="P2508"/>
      <c r="Q2508"/>
      <c r="R2508"/>
      <c r="S2508"/>
      <c r="T2508"/>
      <c r="U2508"/>
      <c r="V2508"/>
      <c r="W2508"/>
      <c r="X2508"/>
      <c r="Y2508"/>
      <c r="Z2508"/>
    </row>
    <row r="2509" spans="1:26" ht="15">
      <c r="A2509"/>
      <c r="B2509"/>
      <c r="C2509"/>
      <c r="D2509"/>
      <c r="E2509"/>
      <c r="F2509"/>
      <c r="G2509"/>
      <c r="H2509"/>
      <c r="I2509"/>
      <c r="J2509"/>
      <c r="K2509"/>
      <c r="L2509"/>
      <c r="M2509"/>
      <c r="N2509"/>
      <c r="O2509"/>
      <c r="P2509"/>
      <c r="Q2509"/>
      <c r="R2509"/>
      <c r="S2509"/>
      <c r="T2509"/>
      <c r="U2509"/>
      <c r="V2509"/>
      <c r="W2509"/>
      <c r="X2509"/>
      <c r="Y2509"/>
      <c r="Z2509"/>
    </row>
    <row r="2510" spans="1:26" ht="15">
      <c r="A2510"/>
      <c r="B2510"/>
      <c r="C2510"/>
      <c r="D2510"/>
      <c r="E2510"/>
      <c r="F2510"/>
      <c r="G2510"/>
      <c r="H2510"/>
      <c r="I2510"/>
      <c r="J2510"/>
      <c r="K2510"/>
      <c r="L2510"/>
      <c r="M2510"/>
      <c r="N2510"/>
      <c r="O2510"/>
      <c r="P2510"/>
      <c r="Q2510"/>
      <c r="R2510"/>
      <c r="S2510"/>
      <c r="T2510"/>
      <c r="U2510"/>
      <c r="V2510"/>
      <c r="W2510"/>
      <c r="X2510"/>
      <c r="Y2510"/>
      <c r="Z2510"/>
    </row>
    <row r="2511" spans="1:26" ht="15">
      <c r="A2511"/>
      <c r="B2511"/>
      <c r="C2511"/>
      <c r="D2511"/>
      <c r="E2511"/>
      <c r="F2511"/>
      <c r="G2511"/>
      <c r="H2511"/>
      <c r="I2511"/>
      <c r="J2511"/>
      <c r="K2511"/>
      <c r="L2511"/>
      <c r="M2511"/>
      <c r="N2511"/>
      <c r="O2511"/>
      <c r="P2511"/>
      <c r="Q2511"/>
      <c r="R2511"/>
      <c r="S2511"/>
      <c r="T2511"/>
      <c r="U2511"/>
      <c r="V2511"/>
      <c r="W2511"/>
      <c r="X2511"/>
      <c r="Y2511"/>
      <c r="Z2511"/>
    </row>
    <row r="2512" spans="1:26" ht="15">
      <c r="A2512"/>
      <c r="B2512"/>
      <c r="C2512"/>
      <c r="D2512"/>
      <c r="E2512"/>
      <c r="F2512"/>
      <c r="G2512"/>
      <c r="H2512"/>
      <c r="I2512"/>
      <c r="J2512"/>
      <c r="K2512"/>
      <c r="L2512"/>
      <c r="M2512"/>
      <c r="N2512"/>
      <c r="O2512"/>
      <c r="P2512"/>
      <c r="Q2512"/>
      <c r="R2512"/>
      <c r="S2512"/>
      <c r="T2512"/>
      <c r="U2512"/>
      <c r="V2512"/>
      <c r="W2512"/>
      <c r="X2512"/>
      <c r="Y2512"/>
      <c r="Z2512"/>
    </row>
    <row r="2513" spans="1:26" ht="15">
      <c r="A2513"/>
      <c r="B2513"/>
      <c r="C2513"/>
      <c r="D2513"/>
      <c r="E2513"/>
      <c r="F2513"/>
      <c r="G2513"/>
      <c r="H2513"/>
      <c r="I2513"/>
      <c r="J2513"/>
      <c r="K2513"/>
      <c r="L2513"/>
      <c r="M2513"/>
      <c r="N2513"/>
      <c r="O2513"/>
      <c r="P2513"/>
      <c r="Q2513"/>
      <c r="R2513"/>
      <c r="S2513"/>
      <c r="T2513"/>
      <c r="U2513"/>
      <c r="V2513"/>
      <c r="W2513"/>
      <c r="X2513"/>
      <c r="Y2513"/>
      <c r="Z2513"/>
    </row>
    <row r="2514" spans="1:26" ht="15">
      <c r="A2514"/>
      <c r="B2514"/>
      <c r="C2514"/>
      <c r="D2514"/>
      <c r="E2514"/>
      <c r="F2514"/>
      <c r="G2514"/>
      <c r="H2514"/>
      <c r="I2514"/>
      <c r="J2514"/>
      <c r="K2514"/>
      <c r="L2514"/>
      <c r="M2514"/>
      <c r="N2514"/>
      <c r="O2514"/>
      <c r="P2514"/>
      <c r="Q2514"/>
      <c r="R2514"/>
      <c r="S2514"/>
      <c r="T2514"/>
      <c r="U2514"/>
      <c r="V2514"/>
      <c r="W2514"/>
      <c r="X2514"/>
      <c r="Y2514"/>
      <c r="Z2514"/>
    </row>
    <row r="2515" spans="1:26" ht="15">
      <c r="A2515"/>
      <c r="B2515"/>
      <c r="C2515"/>
      <c r="D2515"/>
      <c r="E2515"/>
      <c r="F2515"/>
      <c r="G2515"/>
      <c r="H2515"/>
      <c r="I2515"/>
      <c r="J2515"/>
      <c r="K2515"/>
      <c r="L2515"/>
      <c r="M2515"/>
      <c r="N2515"/>
      <c r="O2515"/>
      <c r="P2515"/>
      <c r="Q2515"/>
      <c r="R2515"/>
      <c r="S2515"/>
      <c r="T2515"/>
      <c r="U2515"/>
      <c r="V2515"/>
      <c r="W2515"/>
      <c r="X2515"/>
      <c r="Y2515"/>
      <c r="Z2515"/>
    </row>
    <row r="2516" spans="1:26" ht="15">
      <c r="A2516"/>
      <c r="B2516"/>
      <c r="C2516"/>
      <c r="D2516"/>
      <c r="E2516"/>
      <c r="F2516"/>
      <c r="G2516"/>
      <c r="H2516"/>
      <c r="I2516"/>
      <c r="J2516"/>
      <c r="K2516"/>
      <c r="L2516"/>
      <c r="M2516"/>
      <c r="N2516"/>
      <c r="O2516"/>
      <c r="P2516"/>
      <c r="Q2516"/>
      <c r="R2516"/>
      <c r="S2516"/>
      <c r="T2516"/>
      <c r="U2516"/>
      <c r="V2516"/>
      <c r="W2516"/>
      <c r="X2516"/>
      <c r="Y2516"/>
      <c r="Z2516"/>
    </row>
    <row r="2517" spans="1:26" ht="15">
      <c r="A2517"/>
      <c r="B2517"/>
      <c r="C2517"/>
      <c r="D2517"/>
      <c r="E2517"/>
      <c r="F2517"/>
      <c r="G2517"/>
      <c r="H2517"/>
      <c r="I2517"/>
      <c r="J2517"/>
      <c r="K2517"/>
      <c r="L2517"/>
      <c r="M2517"/>
      <c r="N2517"/>
      <c r="O2517"/>
      <c r="P2517"/>
      <c r="Q2517"/>
      <c r="R2517"/>
      <c r="S2517"/>
      <c r="T2517"/>
      <c r="U2517"/>
      <c r="V2517"/>
      <c r="W2517"/>
      <c r="X2517"/>
      <c r="Y2517"/>
      <c r="Z2517"/>
    </row>
    <row r="2518" spans="1:26" ht="15">
      <c r="A2518"/>
      <c r="B2518"/>
      <c r="C2518"/>
      <c r="D2518"/>
      <c r="E2518"/>
      <c r="F2518"/>
      <c r="G2518"/>
      <c r="H2518"/>
      <c r="I2518"/>
      <c r="J2518"/>
      <c r="K2518"/>
      <c r="L2518"/>
      <c r="M2518"/>
      <c r="N2518"/>
      <c r="O2518"/>
      <c r="P2518"/>
      <c r="Q2518"/>
      <c r="R2518"/>
      <c r="S2518"/>
      <c r="T2518"/>
      <c r="U2518"/>
      <c r="V2518"/>
      <c r="W2518"/>
      <c r="X2518"/>
      <c r="Y2518"/>
      <c r="Z2518"/>
    </row>
    <row r="2519" spans="1:26" ht="15">
      <c r="A2519"/>
      <c r="B2519"/>
      <c r="C2519"/>
      <c r="D2519"/>
      <c r="E2519"/>
      <c r="F2519"/>
      <c r="G2519"/>
      <c r="H2519"/>
      <c r="I2519"/>
      <c r="J2519"/>
      <c r="K2519"/>
      <c r="L2519"/>
      <c r="M2519"/>
      <c r="N2519"/>
      <c r="O2519"/>
      <c r="P2519"/>
      <c r="Q2519"/>
      <c r="R2519"/>
      <c r="S2519"/>
      <c r="T2519"/>
      <c r="U2519"/>
      <c r="V2519"/>
      <c r="W2519"/>
      <c r="X2519"/>
      <c r="Y2519"/>
      <c r="Z2519"/>
    </row>
    <row r="2520" spans="1:26" ht="15">
      <c r="A2520"/>
      <c r="B2520"/>
      <c r="C2520"/>
      <c r="D2520"/>
      <c r="E2520"/>
      <c r="F2520"/>
      <c r="G2520"/>
      <c r="H2520"/>
      <c r="I2520"/>
      <c r="J2520"/>
      <c r="K2520"/>
      <c r="L2520"/>
      <c r="M2520"/>
      <c r="N2520"/>
      <c r="O2520"/>
      <c r="P2520"/>
      <c r="Q2520"/>
      <c r="R2520"/>
      <c r="S2520"/>
      <c r="T2520"/>
      <c r="U2520"/>
      <c r="V2520"/>
      <c r="W2520"/>
      <c r="X2520"/>
      <c r="Y2520"/>
      <c r="Z2520"/>
    </row>
    <row r="2521" spans="1:26" ht="15">
      <c r="A2521"/>
      <c r="B2521"/>
      <c r="C2521"/>
      <c r="D2521"/>
      <c r="E2521"/>
      <c r="F2521"/>
      <c r="G2521"/>
      <c r="H2521"/>
      <c r="I2521"/>
      <c r="J2521"/>
      <c r="K2521"/>
      <c r="L2521"/>
      <c r="M2521"/>
      <c r="N2521"/>
      <c r="O2521"/>
      <c r="P2521"/>
      <c r="Q2521"/>
      <c r="R2521"/>
      <c r="S2521"/>
      <c r="T2521"/>
      <c r="U2521"/>
      <c r="V2521"/>
      <c r="W2521"/>
      <c r="X2521"/>
      <c r="Y2521"/>
      <c r="Z2521"/>
    </row>
    <row r="2522" spans="1:26" ht="15">
      <c r="A2522"/>
      <c r="B2522"/>
      <c r="C2522"/>
      <c r="D2522"/>
      <c r="E2522"/>
      <c r="F2522"/>
      <c r="G2522"/>
      <c r="H2522"/>
      <c r="I2522"/>
      <c r="J2522"/>
      <c r="K2522"/>
      <c r="L2522"/>
      <c r="M2522"/>
      <c r="N2522"/>
      <c r="O2522"/>
      <c r="P2522"/>
      <c r="Q2522"/>
      <c r="R2522"/>
      <c r="S2522"/>
      <c r="T2522"/>
      <c r="U2522"/>
      <c r="V2522"/>
      <c r="W2522"/>
      <c r="X2522"/>
      <c r="Y2522"/>
      <c r="Z2522"/>
    </row>
    <row r="2523" spans="1:26" ht="15">
      <c r="A2523"/>
      <c r="B2523"/>
      <c r="C2523"/>
      <c r="D2523"/>
      <c r="E2523"/>
      <c r="F2523"/>
      <c r="G2523"/>
      <c r="H2523"/>
      <c r="I2523"/>
      <c r="J2523"/>
      <c r="K2523"/>
      <c r="L2523"/>
      <c r="M2523"/>
      <c r="N2523"/>
      <c r="O2523"/>
      <c r="P2523"/>
      <c r="Q2523"/>
      <c r="R2523"/>
      <c r="S2523"/>
      <c r="T2523"/>
      <c r="U2523"/>
      <c r="V2523"/>
      <c r="W2523"/>
      <c r="X2523"/>
      <c r="Y2523"/>
      <c r="Z2523"/>
    </row>
    <row r="2524" spans="1:26" ht="15">
      <c r="A2524"/>
      <c r="B2524"/>
      <c r="C2524"/>
      <c r="D2524"/>
      <c r="E2524"/>
      <c r="F2524"/>
      <c r="G2524"/>
      <c r="H2524"/>
      <c r="I2524"/>
      <c r="J2524"/>
      <c r="K2524"/>
      <c r="L2524"/>
      <c r="M2524"/>
      <c r="N2524"/>
      <c r="O2524"/>
      <c r="P2524"/>
      <c r="Q2524"/>
      <c r="R2524"/>
      <c r="S2524"/>
      <c r="T2524"/>
      <c r="U2524"/>
      <c r="V2524"/>
      <c r="W2524"/>
      <c r="X2524"/>
      <c r="Y2524"/>
      <c r="Z2524"/>
    </row>
    <row r="2525" spans="1:26" ht="15">
      <c r="A2525"/>
      <c r="B2525"/>
      <c r="C2525"/>
      <c r="D2525"/>
      <c r="E2525"/>
      <c r="F2525"/>
      <c r="G2525"/>
      <c r="H2525"/>
      <c r="I2525"/>
      <c r="J2525"/>
      <c r="K2525"/>
      <c r="L2525"/>
      <c r="M2525"/>
      <c r="N2525"/>
      <c r="O2525"/>
      <c r="P2525"/>
      <c r="Q2525"/>
      <c r="R2525"/>
      <c r="S2525"/>
      <c r="T2525"/>
      <c r="U2525"/>
      <c r="V2525"/>
      <c r="W2525"/>
      <c r="X2525"/>
      <c r="Y2525"/>
      <c r="Z2525"/>
    </row>
    <row r="2526" spans="1:26" ht="15">
      <c r="A2526"/>
      <c r="B2526"/>
      <c r="C2526"/>
      <c r="D2526"/>
      <c r="E2526"/>
      <c r="F2526"/>
      <c r="G2526"/>
      <c r="H2526"/>
      <c r="I2526"/>
      <c r="J2526"/>
      <c r="K2526"/>
      <c r="L2526"/>
      <c r="M2526"/>
      <c r="N2526"/>
      <c r="O2526"/>
      <c r="P2526"/>
      <c r="Q2526"/>
      <c r="R2526"/>
      <c r="S2526"/>
      <c r="T2526"/>
      <c r="U2526"/>
      <c r="V2526"/>
      <c r="W2526"/>
      <c r="X2526"/>
      <c r="Y2526"/>
      <c r="Z2526"/>
    </row>
    <row r="2527" spans="1:26" ht="15">
      <c r="A2527"/>
      <c r="B2527"/>
      <c r="C2527"/>
      <c r="D2527"/>
      <c r="E2527"/>
      <c r="F2527"/>
      <c r="G2527"/>
      <c r="H2527"/>
      <c r="I2527"/>
      <c r="J2527"/>
      <c r="K2527"/>
      <c r="L2527"/>
      <c r="M2527"/>
      <c r="N2527"/>
      <c r="O2527"/>
      <c r="P2527"/>
      <c r="Q2527"/>
      <c r="R2527"/>
      <c r="S2527"/>
      <c r="T2527"/>
      <c r="U2527"/>
      <c r="V2527"/>
      <c r="W2527"/>
      <c r="X2527"/>
      <c r="Y2527"/>
      <c r="Z2527"/>
    </row>
    <row r="2528" spans="1:26" ht="15">
      <c r="A2528"/>
      <c r="B2528"/>
      <c r="C2528"/>
      <c r="D2528"/>
      <c r="E2528"/>
      <c r="F2528"/>
      <c r="G2528"/>
      <c r="H2528"/>
      <c r="I2528"/>
      <c r="J2528"/>
      <c r="K2528"/>
      <c r="L2528"/>
      <c r="M2528"/>
      <c r="N2528"/>
      <c r="O2528"/>
      <c r="P2528"/>
      <c r="Q2528"/>
      <c r="R2528"/>
      <c r="S2528"/>
      <c r="T2528"/>
      <c r="U2528"/>
      <c r="V2528"/>
      <c r="W2528"/>
      <c r="X2528"/>
      <c r="Y2528"/>
      <c r="Z2528"/>
    </row>
    <row r="2529" spans="1:26" ht="15">
      <c r="A2529"/>
      <c r="B2529"/>
      <c r="C2529"/>
      <c r="D2529"/>
      <c r="E2529"/>
      <c r="F2529"/>
      <c r="G2529"/>
      <c r="H2529"/>
      <c r="I2529"/>
      <c r="J2529"/>
      <c r="K2529"/>
      <c r="L2529"/>
      <c r="M2529"/>
      <c r="N2529"/>
      <c r="O2529"/>
      <c r="P2529"/>
      <c r="Q2529"/>
      <c r="R2529"/>
      <c r="S2529"/>
      <c r="T2529"/>
      <c r="U2529"/>
      <c r="V2529"/>
      <c r="W2529"/>
      <c r="X2529"/>
      <c r="Y2529"/>
      <c r="Z2529"/>
    </row>
    <row r="2530" spans="1:26" ht="15">
      <c r="A2530"/>
      <c r="B2530"/>
      <c r="C2530"/>
      <c r="D2530"/>
      <c r="E2530"/>
      <c r="F2530"/>
      <c r="G2530"/>
      <c r="H2530"/>
      <c r="I2530"/>
      <c r="J2530"/>
      <c r="K2530"/>
      <c r="L2530"/>
      <c r="M2530"/>
      <c r="N2530"/>
      <c r="O2530"/>
      <c r="P2530"/>
      <c r="Q2530"/>
      <c r="R2530"/>
      <c r="S2530"/>
      <c r="T2530"/>
      <c r="U2530"/>
      <c r="V2530"/>
      <c r="W2530"/>
      <c r="X2530"/>
      <c r="Y2530"/>
      <c r="Z2530"/>
    </row>
    <row r="2531" spans="1:26" ht="15">
      <c r="A2531"/>
      <c r="B2531"/>
      <c r="C2531"/>
      <c r="D2531"/>
      <c r="E2531"/>
      <c r="F2531"/>
      <c r="G2531"/>
      <c r="H2531"/>
      <c r="I2531"/>
      <c r="J2531"/>
      <c r="K2531"/>
      <c r="L2531"/>
      <c r="M2531"/>
      <c r="N2531"/>
      <c r="O2531"/>
      <c r="P2531"/>
      <c r="Q2531"/>
      <c r="R2531"/>
      <c r="S2531"/>
      <c r="T2531"/>
      <c r="U2531"/>
      <c r="V2531"/>
      <c r="W2531"/>
      <c r="X2531"/>
      <c r="Y2531"/>
      <c r="Z2531"/>
    </row>
    <row r="2532" spans="1:26" ht="15">
      <c r="A2532"/>
      <c r="B2532"/>
      <c r="C2532"/>
      <c r="D2532"/>
      <c r="E2532"/>
      <c r="F2532"/>
      <c r="G2532"/>
      <c r="H2532"/>
      <c r="I2532"/>
      <c r="J2532"/>
      <c r="K2532"/>
      <c r="L2532"/>
      <c r="M2532"/>
      <c r="N2532"/>
      <c r="O2532"/>
      <c r="P2532"/>
      <c r="Q2532"/>
      <c r="R2532"/>
      <c r="S2532"/>
      <c r="T2532"/>
      <c r="U2532"/>
      <c r="V2532"/>
      <c r="W2532"/>
      <c r="X2532"/>
      <c r="Y2532"/>
      <c r="Z2532"/>
    </row>
    <row r="2533" spans="1:26" ht="15">
      <c r="A2533"/>
      <c r="B2533"/>
      <c r="C2533"/>
      <c r="D2533"/>
      <c r="E2533"/>
      <c r="F2533"/>
      <c r="G2533"/>
      <c r="H2533"/>
      <c r="I2533"/>
      <c r="J2533"/>
      <c r="K2533"/>
      <c r="L2533"/>
      <c r="M2533"/>
      <c r="N2533"/>
      <c r="O2533"/>
      <c r="P2533"/>
      <c r="Q2533"/>
      <c r="R2533"/>
      <c r="S2533"/>
      <c r="T2533"/>
      <c r="U2533"/>
      <c r="V2533"/>
      <c r="W2533"/>
      <c r="X2533"/>
      <c r="Y2533"/>
      <c r="Z2533"/>
    </row>
    <row r="2534" spans="1:26" ht="15">
      <c r="A2534"/>
      <c r="B2534"/>
      <c r="C2534"/>
      <c r="D2534"/>
      <c r="E2534"/>
      <c r="F2534"/>
      <c r="G2534"/>
      <c r="H2534"/>
      <c r="I2534"/>
      <c r="J2534"/>
      <c r="K2534"/>
      <c r="L2534"/>
      <c r="M2534"/>
      <c r="N2534"/>
      <c r="O2534"/>
      <c r="P2534"/>
      <c r="Q2534"/>
      <c r="R2534"/>
      <c r="S2534"/>
      <c r="T2534"/>
      <c r="U2534"/>
      <c r="V2534"/>
      <c r="W2534"/>
      <c r="X2534"/>
      <c r="Y2534"/>
      <c r="Z2534"/>
    </row>
    <row r="2535" spans="1:26" ht="15">
      <c r="A2535"/>
      <c r="B2535"/>
      <c r="C2535"/>
      <c r="D2535"/>
      <c r="E2535"/>
      <c r="F2535"/>
      <c r="G2535"/>
      <c r="H2535"/>
      <c r="I2535"/>
      <c r="J2535"/>
      <c r="K2535"/>
      <c r="L2535"/>
      <c r="M2535"/>
      <c r="N2535"/>
      <c r="O2535"/>
      <c r="P2535"/>
      <c r="Q2535"/>
      <c r="R2535"/>
      <c r="S2535"/>
      <c r="T2535"/>
      <c r="U2535"/>
      <c r="V2535"/>
      <c r="W2535"/>
      <c r="X2535"/>
      <c r="Y2535"/>
      <c r="Z2535"/>
    </row>
    <row r="2536" spans="1:26" ht="15">
      <c r="A2536"/>
      <c r="B2536"/>
      <c r="C2536"/>
      <c r="D2536"/>
      <c r="E2536"/>
      <c r="F2536"/>
      <c r="G2536"/>
      <c r="H2536"/>
      <c r="I2536"/>
      <c r="J2536"/>
      <c r="K2536"/>
      <c r="L2536"/>
      <c r="M2536"/>
      <c r="N2536"/>
      <c r="O2536"/>
      <c r="P2536"/>
      <c r="Q2536"/>
      <c r="R2536"/>
      <c r="S2536"/>
      <c r="T2536"/>
      <c r="U2536"/>
      <c r="V2536"/>
      <c r="W2536"/>
      <c r="X2536"/>
      <c r="Y2536"/>
      <c r="Z2536"/>
    </row>
    <row r="2537" spans="1:26" ht="15">
      <c r="A2537"/>
      <c r="B2537"/>
      <c r="C2537"/>
      <c r="D2537"/>
      <c r="E2537"/>
      <c r="F2537"/>
      <c r="G2537"/>
      <c r="H2537"/>
      <c r="I2537"/>
      <c r="J2537"/>
      <c r="K2537"/>
      <c r="L2537"/>
      <c r="M2537"/>
      <c r="N2537"/>
      <c r="O2537"/>
      <c r="P2537"/>
      <c r="Q2537"/>
      <c r="R2537"/>
      <c r="S2537"/>
      <c r="T2537"/>
      <c r="U2537"/>
      <c r="V2537"/>
      <c r="W2537"/>
      <c r="X2537"/>
      <c r="Y2537"/>
      <c r="Z2537"/>
    </row>
    <row r="2538" spans="1:26" ht="15">
      <c r="A2538"/>
      <c r="B2538"/>
      <c r="C2538"/>
      <c r="D2538"/>
      <c r="E2538"/>
      <c r="F2538"/>
      <c r="G2538"/>
      <c r="H2538"/>
      <c r="I2538"/>
      <c r="J2538"/>
      <c r="K2538"/>
      <c r="L2538"/>
      <c r="M2538"/>
      <c r="N2538"/>
      <c r="O2538"/>
      <c r="P2538"/>
      <c r="Q2538"/>
      <c r="R2538"/>
      <c r="S2538"/>
      <c r="T2538"/>
      <c r="U2538"/>
      <c r="V2538"/>
      <c r="W2538"/>
      <c r="X2538"/>
      <c r="Y2538"/>
      <c r="Z2538"/>
    </row>
    <row r="2539" spans="1:26" ht="15">
      <c r="A2539"/>
      <c r="B2539"/>
      <c r="C2539"/>
      <c r="D2539"/>
      <c r="E2539"/>
      <c r="F2539"/>
      <c r="G2539"/>
      <c r="H2539"/>
      <c r="I2539"/>
      <c r="J2539"/>
      <c r="K2539"/>
      <c r="L2539"/>
      <c r="M2539"/>
      <c r="N2539"/>
      <c r="O2539"/>
      <c r="P2539"/>
      <c r="Q2539"/>
      <c r="R2539"/>
      <c r="S2539"/>
      <c r="T2539"/>
      <c r="U2539"/>
      <c r="V2539"/>
      <c r="W2539"/>
      <c r="X2539"/>
      <c r="Y2539"/>
      <c r="Z2539"/>
    </row>
    <row r="2540" spans="1:26" ht="15">
      <c r="A2540"/>
      <c r="B2540"/>
      <c r="C2540"/>
      <c r="D2540"/>
      <c r="E2540"/>
      <c r="F2540"/>
      <c r="G2540"/>
      <c r="H2540"/>
      <c r="I2540"/>
      <c r="J2540"/>
      <c r="K2540"/>
      <c r="L2540"/>
      <c r="M2540"/>
      <c r="N2540"/>
      <c r="O2540"/>
      <c r="P2540"/>
      <c r="Q2540"/>
      <c r="R2540"/>
      <c r="S2540"/>
      <c r="T2540"/>
      <c r="U2540"/>
      <c r="V2540"/>
      <c r="W2540"/>
      <c r="X2540"/>
      <c r="Y2540"/>
      <c r="Z2540"/>
    </row>
    <row r="2541" spans="1:26" ht="15">
      <c r="A2541"/>
      <c r="B2541"/>
      <c r="C2541"/>
      <c r="D2541"/>
      <c r="E2541"/>
      <c r="F2541"/>
      <c r="G2541"/>
      <c r="H2541"/>
      <c r="I2541"/>
      <c r="J2541"/>
      <c r="K2541"/>
      <c r="L2541"/>
      <c r="M2541"/>
      <c r="N2541"/>
      <c r="O2541"/>
      <c r="P2541"/>
      <c r="Q2541"/>
      <c r="R2541"/>
      <c r="S2541"/>
      <c r="T2541"/>
      <c r="U2541"/>
      <c r="V2541"/>
      <c r="W2541"/>
      <c r="X2541"/>
      <c r="Y2541"/>
      <c r="Z2541"/>
    </row>
    <row r="2542" spans="1:26" ht="15">
      <c r="A2542"/>
      <c r="B2542"/>
      <c r="C2542"/>
      <c r="D2542"/>
      <c r="E2542"/>
      <c r="F2542"/>
      <c r="G2542"/>
      <c r="H2542"/>
      <c r="I2542"/>
      <c r="J2542"/>
      <c r="K2542"/>
      <c r="L2542"/>
      <c r="M2542"/>
      <c r="N2542"/>
      <c r="O2542"/>
      <c r="P2542"/>
      <c r="Q2542"/>
      <c r="R2542"/>
      <c r="S2542"/>
      <c r="T2542"/>
      <c r="U2542"/>
      <c r="V2542"/>
      <c r="W2542"/>
      <c r="X2542"/>
      <c r="Y2542"/>
      <c r="Z2542"/>
    </row>
    <row r="2543" spans="1:26" ht="15">
      <c r="A2543"/>
      <c r="B2543"/>
      <c r="C2543"/>
      <c r="D2543"/>
      <c r="E2543"/>
      <c r="F2543"/>
      <c r="G2543"/>
      <c r="H2543"/>
      <c r="I2543"/>
      <c r="J2543"/>
      <c r="K2543"/>
      <c r="L2543"/>
      <c r="M2543"/>
      <c r="N2543"/>
      <c r="O2543"/>
      <c r="P2543"/>
      <c r="Q2543"/>
      <c r="R2543"/>
      <c r="S2543"/>
      <c r="T2543"/>
      <c r="U2543"/>
      <c r="V2543"/>
      <c r="W2543"/>
      <c r="X2543"/>
      <c r="Y2543"/>
      <c r="Z2543"/>
    </row>
    <row r="2544" spans="1:26" ht="15">
      <c r="A2544"/>
      <c r="B2544"/>
      <c r="C2544"/>
      <c r="D2544"/>
      <c r="E2544"/>
      <c r="F2544"/>
      <c r="G2544"/>
      <c r="H2544"/>
      <c r="I2544"/>
      <c r="J2544"/>
      <c r="K2544"/>
      <c r="L2544"/>
      <c r="M2544"/>
      <c r="N2544"/>
      <c r="O2544"/>
      <c r="P2544"/>
      <c r="Q2544"/>
      <c r="R2544"/>
      <c r="S2544"/>
      <c r="T2544"/>
      <c r="U2544"/>
      <c r="V2544"/>
      <c r="W2544"/>
      <c r="X2544"/>
      <c r="Y2544"/>
      <c r="Z2544"/>
    </row>
    <row r="2545" spans="1:26" ht="15">
      <c r="A2545"/>
      <c r="B2545"/>
      <c r="C2545"/>
      <c r="D2545"/>
      <c r="E2545"/>
      <c r="F2545"/>
      <c r="G2545"/>
      <c r="H2545"/>
      <c r="I2545"/>
      <c r="J2545"/>
      <c r="K2545"/>
      <c r="L2545"/>
      <c r="M2545"/>
      <c r="N2545"/>
      <c r="O2545"/>
      <c r="P2545"/>
      <c r="Q2545"/>
      <c r="R2545"/>
      <c r="S2545"/>
      <c r="T2545"/>
      <c r="U2545"/>
      <c r="V2545"/>
      <c r="W2545"/>
      <c r="X2545"/>
      <c r="Y2545"/>
      <c r="Z2545"/>
    </row>
    <row r="2546" spans="1:26" ht="15">
      <c r="A2546"/>
      <c r="B2546"/>
      <c r="C2546"/>
      <c r="D2546"/>
      <c r="E2546"/>
      <c r="F2546"/>
      <c r="G2546"/>
      <c r="H2546"/>
      <c r="I2546"/>
      <c r="J2546"/>
      <c r="K2546"/>
      <c r="L2546"/>
      <c r="M2546"/>
      <c r="N2546"/>
      <c r="O2546"/>
      <c r="P2546"/>
      <c r="Q2546"/>
      <c r="R2546"/>
      <c r="S2546"/>
      <c r="T2546"/>
      <c r="U2546"/>
      <c r="V2546"/>
      <c r="W2546"/>
      <c r="X2546"/>
      <c r="Y2546"/>
      <c r="Z2546"/>
    </row>
    <row r="2547" spans="1:26" ht="15">
      <c r="A2547"/>
      <c r="B2547"/>
      <c r="C2547"/>
      <c r="D2547"/>
      <c r="E2547"/>
      <c r="F2547"/>
      <c r="G2547"/>
      <c r="H2547"/>
      <c r="I2547"/>
      <c r="J2547"/>
      <c r="K2547"/>
      <c r="L2547"/>
      <c r="M2547"/>
      <c r="N2547"/>
      <c r="O2547"/>
      <c r="P2547"/>
      <c r="Q2547"/>
      <c r="R2547"/>
      <c r="S2547"/>
      <c r="T2547"/>
      <c r="U2547"/>
      <c r="V2547"/>
      <c r="W2547"/>
      <c r="X2547"/>
      <c r="Y2547"/>
      <c r="Z2547"/>
    </row>
    <row r="2548" spans="1:26" ht="15">
      <c r="A2548"/>
      <c r="B2548"/>
      <c r="C2548"/>
      <c r="D2548"/>
      <c r="E2548"/>
      <c r="F2548"/>
      <c r="G2548"/>
      <c r="H2548"/>
      <c r="I2548"/>
      <c r="J2548"/>
      <c r="K2548"/>
      <c r="L2548"/>
      <c r="M2548"/>
      <c r="N2548"/>
      <c r="O2548"/>
      <c r="P2548"/>
      <c r="Q2548"/>
      <c r="R2548"/>
      <c r="S2548"/>
      <c r="T2548"/>
      <c r="U2548"/>
      <c r="V2548"/>
      <c r="W2548"/>
      <c r="X2548"/>
      <c r="Y2548"/>
      <c r="Z2548"/>
    </row>
    <row r="2549" spans="1:26" ht="15">
      <c r="A2549"/>
      <c r="B2549"/>
      <c r="C2549"/>
      <c r="D2549"/>
      <c r="E2549"/>
      <c r="F2549"/>
      <c r="G2549"/>
      <c r="H2549"/>
      <c r="I2549"/>
      <c r="J2549"/>
      <c r="K2549"/>
      <c r="L2549"/>
      <c r="M2549"/>
      <c r="N2549"/>
      <c r="O2549"/>
      <c r="P2549"/>
      <c r="Q2549"/>
      <c r="R2549"/>
      <c r="S2549"/>
      <c r="T2549"/>
      <c r="U2549"/>
      <c r="V2549"/>
      <c r="W2549"/>
      <c r="X2549"/>
      <c r="Y2549"/>
      <c r="Z2549"/>
    </row>
    <row r="2550" spans="1:26" ht="15">
      <c r="A2550"/>
      <c r="B2550"/>
      <c r="C2550"/>
      <c r="D2550"/>
      <c r="E2550"/>
      <c r="F2550"/>
      <c r="G2550"/>
      <c r="H2550"/>
      <c r="I2550"/>
      <c r="J2550"/>
      <c r="K2550"/>
      <c r="L2550"/>
      <c r="M2550"/>
      <c r="N2550"/>
      <c r="O2550"/>
      <c r="P2550"/>
      <c r="Q2550"/>
      <c r="R2550"/>
      <c r="S2550"/>
      <c r="T2550"/>
      <c r="U2550"/>
      <c r="V2550"/>
      <c r="W2550"/>
      <c r="X2550"/>
      <c r="Y2550"/>
      <c r="Z2550"/>
    </row>
    <row r="2551" spans="1:26" ht="15">
      <c r="A2551"/>
      <c r="B2551"/>
      <c r="C2551"/>
      <c r="D2551"/>
      <c r="E2551"/>
      <c r="F2551"/>
      <c r="G2551"/>
      <c r="H2551"/>
      <c r="I2551"/>
      <c r="J2551"/>
      <c r="K2551"/>
      <c r="L2551"/>
      <c r="M2551"/>
      <c r="N2551"/>
      <c r="O2551"/>
      <c r="P2551"/>
      <c r="Q2551"/>
      <c r="R2551"/>
      <c r="S2551"/>
      <c r="T2551"/>
      <c r="U2551"/>
      <c r="V2551"/>
      <c r="W2551"/>
      <c r="X2551"/>
      <c r="Y2551"/>
      <c r="Z2551"/>
    </row>
    <row r="2552" spans="1:26" ht="15">
      <c r="A2552"/>
      <c r="B2552"/>
      <c r="C2552"/>
      <c r="D2552"/>
      <c r="E2552"/>
      <c r="F2552"/>
      <c r="G2552"/>
      <c r="H2552"/>
      <c r="I2552"/>
      <c r="J2552"/>
      <c r="K2552"/>
      <c r="L2552"/>
      <c r="M2552"/>
      <c r="N2552"/>
      <c r="O2552"/>
      <c r="P2552"/>
      <c r="Q2552"/>
      <c r="R2552"/>
      <c r="S2552"/>
      <c r="T2552"/>
      <c r="U2552"/>
      <c r="V2552"/>
      <c r="W2552"/>
      <c r="X2552"/>
      <c r="Y2552"/>
      <c r="Z2552"/>
    </row>
    <row r="2553" spans="1:26" ht="15">
      <c r="A2553"/>
      <c r="B2553"/>
      <c r="C2553"/>
      <c r="D2553"/>
      <c r="E2553"/>
      <c r="F2553"/>
      <c r="G2553"/>
      <c r="H2553"/>
      <c r="I2553"/>
      <c r="J2553"/>
      <c r="K2553"/>
      <c r="L2553"/>
      <c r="M2553"/>
      <c r="N2553"/>
      <c r="O2553"/>
      <c r="P2553"/>
      <c r="Q2553"/>
      <c r="R2553"/>
      <c r="S2553"/>
      <c r="T2553"/>
      <c r="U2553"/>
      <c r="V2553"/>
      <c r="W2553"/>
      <c r="X2553"/>
      <c r="Y2553"/>
      <c r="Z2553"/>
    </row>
    <row r="2554" spans="1:26" ht="15">
      <c r="A2554"/>
      <c r="B2554"/>
      <c r="C2554"/>
      <c r="D2554"/>
      <c r="E2554"/>
      <c r="F2554"/>
      <c r="G2554"/>
      <c r="H2554"/>
      <c r="I2554"/>
      <c r="J2554"/>
      <c r="K2554"/>
      <c r="L2554"/>
      <c r="M2554"/>
      <c r="N2554"/>
      <c r="O2554"/>
      <c r="P2554"/>
      <c r="Q2554"/>
      <c r="R2554"/>
      <c r="S2554"/>
      <c r="T2554"/>
      <c r="U2554"/>
      <c r="V2554"/>
      <c r="W2554"/>
      <c r="X2554"/>
      <c r="Y2554"/>
      <c r="Z2554"/>
    </row>
    <row r="2555" spans="1:26" ht="15">
      <c r="A2555"/>
      <c r="B2555"/>
      <c r="C2555"/>
      <c r="D2555"/>
      <c r="E2555"/>
      <c r="F2555"/>
      <c r="G2555"/>
      <c r="H2555"/>
      <c r="I2555"/>
      <c r="J2555"/>
      <c r="K2555"/>
      <c r="L2555"/>
      <c r="M2555"/>
      <c r="N2555"/>
      <c r="O2555"/>
      <c r="P2555"/>
      <c r="Q2555"/>
      <c r="R2555"/>
      <c r="S2555"/>
      <c r="T2555"/>
      <c r="U2555"/>
      <c r="V2555"/>
      <c r="W2555"/>
      <c r="X2555"/>
      <c r="Y2555"/>
      <c r="Z2555"/>
    </row>
    <row r="2556" spans="1:26" ht="15">
      <c r="A2556"/>
      <c r="B2556"/>
      <c r="C2556"/>
      <c r="D2556"/>
      <c r="E2556"/>
      <c r="F2556"/>
      <c r="G2556"/>
      <c r="H2556"/>
      <c r="I2556"/>
      <c r="J2556"/>
      <c r="K2556"/>
      <c r="L2556"/>
      <c r="M2556"/>
      <c r="N2556"/>
      <c r="O2556"/>
      <c r="P2556"/>
      <c r="Q2556"/>
      <c r="R2556"/>
      <c r="S2556"/>
      <c r="T2556"/>
      <c r="U2556"/>
      <c r="V2556"/>
      <c r="W2556"/>
      <c r="X2556"/>
      <c r="Y2556"/>
      <c r="Z2556"/>
    </row>
    <row r="2557" spans="1:26" ht="15">
      <c r="A2557"/>
      <c r="B2557"/>
      <c r="C2557"/>
      <c r="D2557"/>
      <c r="E2557"/>
      <c r="F2557"/>
      <c r="G2557"/>
      <c r="H2557"/>
      <c r="I2557"/>
      <c r="J2557"/>
      <c r="K2557"/>
      <c r="L2557"/>
      <c r="M2557"/>
      <c r="N2557"/>
      <c r="O2557"/>
      <c r="P2557"/>
      <c r="Q2557"/>
      <c r="R2557"/>
      <c r="S2557"/>
      <c r="T2557"/>
      <c r="U2557"/>
      <c r="V2557"/>
      <c r="W2557"/>
      <c r="X2557"/>
      <c r="Y2557"/>
      <c r="Z2557"/>
    </row>
    <row r="2558" spans="1:26" ht="15">
      <c r="A2558"/>
      <c r="B2558"/>
      <c r="C2558"/>
      <c r="D2558"/>
      <c r="E2558"/>
      <c r="F2558"/>
      <c r="G2558"/>
      <c r="H2558"/>
      <c r="I2558"/>
      <c r="J2558"/>
      <c r="K2558"/>
      <c r="L2558"/>
      <c r="M2558"/>
      <c r="N2558"/>
      <c r="O2558"/>
      <c r="P2558"/>
      <c r="Q2558"/>
      <c r="R2558"/>
      <c r="S2558"/>
      <c r="T2558"/>
      <c r="U2558"/>
      <c r="V2558"/>
      <c r="W2558"/>
      <c r="X2558"/>
      <c r="Y2558"/>
      <c r="Z2558"/>
    </row>
    <row r="2559" spans="1:26" ht="15">
      <c r="A2559"/>
      <c r="B2559"/>
      <c r="C2559"/>
      <c r="D2559"/>
      <c r="E2559"/>
      <c r="F2559"/>
      <c r="G2559"/>
      <c r="H2559"/>
      <c r="I2559"/>
      <c r="J2559"/>
      <c r="K2559"/>
      <c r="L2559"/>
      <c r="M2559"/>
      <c r="N2559"/>
      <c r="O2559"/>
      <c r="P2559"/>
      <c r="Q2559"/>
      <c r="R2559"/>
      <c r="S2559"/>
      <c r="T2559"/>
      <c r="U2559"/>
      <c r="V2559"/>
      <c r="W2559"/>
      <c r="X2559"/>
      <c r="Y2559"/>
      <c r="Z2559"/>
    </row>
    <row r="2560" spans="1:26" ht="15">
      <c r="A2560"/>
      <c r="B2560"/>
      <c r="C2560"/>
      <c r="D2560"/>
      <c r="E2560"/>
      <c r="F2560"/>
      <c r="G2560"/>
      <c r="H2560"/>
      <c r="I2560"/>
      <c r="J2560"/>
      <c r="K2560"/>
      <c r="L2560"/>
      <c r="M2560"/>
      <c r="N2560"/>
      <c r="O2560"/>
      <c r="P2560"/>
      <c r="Q2560"/>
      <c r="R2560"/>
      <c r="S2560"/>
      <c r="T2560"/>
      <c r="U2560"/>
      <c r="V2560"/>
      <c r="W2560"/>
      <c r="X2560"/>
      <c r="Y2560"/>
      <c r="Z2560"/>
    </row>
    <row r="2561" spans="1:26" ht="15">
      <c r="A2561"/>
      <c r="B2561"/>
      <c r="C2561"/>
      <c r="D2561"/>
      <c r="E2561"/>
      <c r="F2561"/>
      <c r="G2561"/>
      <c r="H2561"/>
      <c r="I2561"/>
      <c r="J2561"/>
      <c r="K2561"/>
      <c r="L2561"/>
      <c r="M2561"/>
      <c r="N2561"/>
      <c r="O2561"/>
      <c r="P2561"/>
      <c r="Q2561"/>
      <c r="R2561"/>
      <c r="S2561"/>
      <c r="T2561"/>
      <c r="U2561"/>
      <c r="V2561"/>
      <c r="W2561"/>
      <c r="X2561"/>
      <c r="Y2561"/>
      <c r="Z2561"/>
    </row>
    <row r="2562" spans="1:26" ht="15">
      <c r="A2562"/>
      <c r="B2562"/>
      <c r="C2562"/>
      <c r="D2562"/>
      <c r="E2562"/>
      <c r="F2562"/>
      <c r="G2562"/>
      <c r="H2562"/>
      <c r="I2562"/>
      <c r="J2562"/>
      <c r="K2562"/>
      <c r="L2562"/>
      <c r="M2562"/>
      <c r="N2562"/>
      <c r="O2562"/>
      <c r="P2562"/>
      <c r="Q2562"/>
      <c r="R2562"/>
      <c r="S2562"/>
      <c r="T2562"/>
      <c r="U2562"/>
      <c r="V2562"/>
      <c r="W2562"/>
      <c r="X2562"/>
      <c r="Y2562"/>
      <c r="Z2562"/>
    </row>
    <row r="2563" spans="1:26" ht="15">
      <c r="A2563"/>
      <c r="B2563"/>
      <c r="C2563"/>
      <c r="D2563"/>
      <c r="E2563"/>
      <c r="F2563"/>
      <c r="G2563"/>
      <c r="H2563"/>
      <c r="I2563"/>
      <c r="J2563"/>
      <c r="K2563"/>
      <c r="L2563"/>
      <c r="M2563"/>
      <c r="N2563"/>
      <c r="O2563"/>
      <c r="P2563"/>
      <c r="Q2563"/>
      <c r="R2563"/>
      <c r="S2563"/>
      <c r="T2563"/>
      <c r="U2563"/>
      <c r="V2563"/>
      <c r="W2563"/>
      <c r="X2563"/>
      <c r="Y2563"/>
      <c r="Z2563"/>
    </row>
    <row r="2564" spans="1:26" ht="15">
      <c r="A2564"/>
      <c r="B2564"/>
      <c r="C2564"/>
      <c r="D2564"/>
      <c r="E2564"/>
      <c r="F2564"/>
      <c r="G2564"/>
      <c r="H2564"/>
      <c r="I2564"/>
      <c r="J2564"/>
      <c r="K2564"/>
      <c r="L2564"/>
      <c r="M2564"/>
      <c r="N2564"/>
      <c r="O2564"/>
      <c r="P2564"/>
      <c r="Q2564"/>
      <c r="R2564"/>
      <c r="S2564"/>
      <c r="T2564"/>
      <c r="U2564"/>
      <c r="V2564"/>
      <c r="W2564"/>
      <c r="X2564"/>
      <c r="Y2564"/>
      <c r="Z2564"/>
    </row>
    <row r="2565" spans="1:26" ht="15">
      <c r="A2565"/>
      <c r="B2565"/>
      <c r="C2565"/>
      <c r="D2565"/>
      <c r="E2565"/>
      <c r="F2565"/>
      <c r="G2565"/>
      <c r="H2565"/>
      <c r="I2565"/>
      <c r="J2565"/>
      <c r="K2565"/>
      <c r="L2565"/>
      <c r="M2565"/>
      <c r="N2565"/>
      <c r="O2565"/>
      <c r="P2565"/>
      <c r="Q2565"/>
      <c r="R2565"/>
      <c r="S2565"/>
      <c r="T2565"/>
      <c r="U2565"/>
      <c r="V2565"/>
      <c r="W2565"/>
      <c r="X2565"/>
      <c r="Y2565"/>
      <c r="Z2565"/>
    </row>
    <row r="2566" spans="1:26" ht="15">
      <c r="A2566"/>
      <c r="B2566"/>
      <c r="C2566"/>
      <c r="D2566"/>
      <c r="E2566"/>
      <c r="F2566"/>
      <c r="G2566"/>
      <c r="H2566"/>
      <c r="I2566"/>
      <c r="J2566"/>
      <c r="K2566"/>
      <c r="L2566"/>
      <c r="M2566"/>
      <c r="N2566"/>
      <c r="O2566"/>
      <c r="P2566"/>
      <c r="Q2566"/>
      <c r="R2566"/>
      <c r="S2566"/>
      <c r="T2566"/>
      <c r="U2566"/>
      <c r="V2566"/>
      <c r="W2566"/>
      <c r="X2566"/>
      <c r="Y2566"/>
      <c r="Z2566"/>
    </row>
    <row r="2567" spans="1:26" ht="15">
      <c r="A2567"/>
      <c r="B2567"/>
      <c r="C2567"/>
      <c r="D2567"/>
      <c r="E2567"/>
      <c r="F2567"/>
      <c r="G2567"/>
      <c r="H2567"/>
      <c r="I2567"/>
      <c r="J2567"/>
      <c r="K2567"/>
      <c r="L2567"/>
      <c r="M2567"/>
      <c r="N2567"/>
      <c r="O2567"/>
      <c r="P2567"/>
      <c r="Q2567"/>
      <c r="R2567"/>
      <c r="S2567"/>
      <c r="T2567"/>
      <c r="U2567"/>
      <c r="V2567"/>
      <c r="W2567"/>
      <c r="X2567"/>
      <c r="Y2567"/>
      <c r="Z2567"/>
    </row>
    <row r="2568" spans="1:26" ht="15">
      <c r="A2568"/>
      <c r="B2568"/>
      <c r="C2568"/>
      <c r="D2568"/>
      <c r="E2568"/>
      <c r="F2568"/>
      <c r="G2568"/>
      <c r="H2568"/>
      <c r="I2568"/>
      <c r="J2568"/>
      <c r="K2568"/>
      <c r="L2568"/>
      <c r="M2568"/>
      <c r="N2568"/>
      <c r="O2568"/>
      <c r="P2568"/>
      <c r="Q2568"/>
      <c r="R2568"/>
      <c r="S2568"/>
      <c r="T2568"/>
      <c r="U2568"/>
      <c r="V2568"/>
      <c r="W2568"/>
      <c r="X2568"/>
      <c r="Y2568"/>
      <c r="Z2568"/>
    </row>
    <row r="2569" spans="1:26" ht="15">
      <c r="A2569"/>
      <c r="B2569"/>
      <c r="C2569"/>
      <c r="D2569"/>
      <c r="E2569"/>
      <c r="F2569"/>
      <c r="G2569"/>
      <c r="H2569"/>
      <c r="I2569"/>
      <c r="J2569"/>
      <c r="K2569"/>
      <c r="L2569"/>
      <c r="M2569"/>
      <c r="N2569"/>
      <c r="O2569"/>
      <c r="P2569"/>
      <c r="Q2569"/>
      <c r="R2569"/>
      <c r="S2569"/>
      <c r="T2569"/>
      <c r="U2569"/>
      <c r="V2569"/>
      <c r="W2569"/>
      <c r="X2569"/>
      <c r="Y2569"/>
      <c r="Z2569"/>
    </row>
    <row r="2570" spans="1:26" ht="15">
      <c r="A2570"/>
      <c r="B2570"/>
      <c r="C2570"/>
      <c r="D2570"/>
      <c r="E2570"/>
      <c r="F2570"/>
      <c r="G2570"/>
      <c r="H2570"/>
      <c r="I2570"/>
      <c r="J2570"/>
      <c r="K2570"/>
      <c r="L2570"/>
      <c r="M2570"/>
      <c r="N2570"/>
      <c r="O2570"/>
      <c r="P2570"/>
      <c r="Q2570"/>
      <c r="R2570"/>
      <c r="S2570"/>
      <c r="T2570"/>
      <c r="U2570"/>
      <c r="V2570"/>
      <c r="W2570"/>
      <c r="X2570"/>
      <c r="Y2570"/>
      <c r="Z2570"/>
    </row>
    <row r="2571" spans="1:26" ht="15">
      <c r="A2571"/>
      <c r="B2571"/>
      <c r="C2571"/>
      <c r="D2571"/>
      <c r="E2571"/>
      <c r="F2571"/>
      <c r="G2571"/>
      <c r="H2571"/>
      <c r="I2571"/>
      <c r="J2571"/>
      <c r="K2571"/>
      <c r="L2571"/>
      <c r="M2571"/>
      <c r="N2571"/>
      <c r="O2571"/>
      <c r="P2571"/>
      <c r="Q2571"/>
      <c r="R2571"/>
      <c r="S2571"/>
      <c r="T2571"/>
      <c r="U2571"/>
      <c r="V2571"/>
      <c r="W2571"/>
      <c r="X2571"/>
      <c r="Y2571"/>
      <c r="Z2571"/>
    </row>
    <row r="2572" spans="1:26" ht="15">
      <c r="A2572"/>
      <c r="B2572"/>
      <c r="C2572"/>
      <c r="D2572"/>
      <c r="E2572"/>
      <c r="F2572"/>
      <c r="G2572"/>
      <c r="H2572"/>
      <c r="I2572"/>
      <c r="J2572"/>
      <c r="K2572"/>
      <c r="L2572"/>
      <c r="M2572"/>
      <c r="N2572"/>
      <c r="O2572"/>
      <c r="P2572"/>
      <c r="Q2572"/>
      <c r="R2572"/>
      <c r="S2572"/>
      <c r="T2572"/>
      <c r="U2572"/>
      <c r="V2572"/>
      <c r="W2572"/>
      <c r="X2572"/>
      <c r="Y2572"/>
      <c r="Z2572"/>
    </row>
    <row r="2573" spans="1:26" ht="15">
      <c r="A2573"/>
      <c r="B2573"/>
      <c r="C2573"/>
      <c r="D2573"/>
      <c r="E2573"/>
      <c r="F2573"/>
      <c r="G2573"/>
      <c r="H2573"/>
      <c r="I2573"/>
      <c r="J2573"/>
      <c r="K2573"/>
      <c r="L2573"/>
      <c r="M2573"/>
      <c r="N2573"/>
      <c r="O2573"/>
      <c r="P2573"/>
      <c r="Q2573"/>
      <c r="R2573"/>
      <c r="S2573"/>
      <c r="T2573"/>
      <c r="U2573"/>
      <c r="V2573"/>
      <c r="W2573"/>
      <c r="X2573"/>
      <c r="Y2573"/>
      <c r="Z2573"/>
    </row>
    <row r="2574" spans="1:26" ht="15">
      <c r="A2574"/>
      <c r="B2574"/>
      <c r="C2574"/>
      <c r="D2574"/>
      <c r="E2574"/>
      <c r="F2574"/>
      <c r="G2574"/>
      <c r="H2574"/>
      <c r="I2574"/>
      <c r="J2574"/>
      <c r="K2574"/>
      <c r="L2574"/>
      <c r="M2574"/>
      <c r="N2574"/>
      <c r="O2574"/>
      <c r="P2574"/>
      <c r="Q2574"/>
      <c r="R2574"/>
      <c r="S2574"/>
      <c r="T2574"/>
      <c r="U2574"/>
      <c r="V2574"/>
      <c r="W2574"/>
      <c r="X2574"/>
      <c r="Y2574"/>
      <c r="Z2574"/>
    </row>
    <row r="2575" spans="1:26" ht="15">
      <c r="A2575"/>
      <c r="B2575"/>
      <c r="C2575"/>
      <c r="D2575"/>
      <c r="E2575"/>
      <c r="F2575"/>
      <c r="G2575"/>
      <c r="H2575"/>
      <c r="I2575"/>
      <c r="J2575"/>
      <c r="K2575"/>
      <c r="L2575"/>
      <c r="M2575"/>
      <c r="N2575"/>
      <c r="O2575"/>
      <c r="P2575"/>
      <c r="Q2575"/>
      <c r="R2575"/>
      <c r="S2575"/>
      <c r="T2575"/>
      <c r="U2575"/>
      <c r="V2575"/>
      <c r="W2575"/>
      <c r="X2575"/>
      <c r="Y2575"/>
      <c r="Z2575"/>
    </row>
    <row r="2576" spans="1:26" ht="15">
      <c r="A2576"/>
      <c r="B2576"/>
      <c r="C2576"/>
      <c r="D2576"/>
      <c r="E2576"/>
      <c r="F2576"/>
      <c r="G2576"/>
      <c r="H2576"/>
      <c r="I2576"/>
      <c r="J2576"/>
      <c r="K2576"/>
      <c r="L2576"/>
      <c r="M2576"/>
      <c r="N2576"/>
      <c r="O2576"/>
      <c r="P2576"/>
      <c r="Q2576"/>
      <c r="R2576"/>
      <c r="S2576"/>
      <c r="T2576"/>
      <c r="U2576"/>
      <c r="V2576"/>
      <c r="W2576"/>
      <c r="X2576"/>
      <c r="Y2576"/>
      <c r="Z2576"/>
    </row>
    <row r="2577" spans="1:26" ht="15">
      <c r="A2577"/>
      <c r="B2577"/>
      <c r="C2577"/>
      <c r="D2577"/>
      <c r="E2577"/>
      <c r="F2577"/>
      <c r="G2577"/>
      <c r="H2577"/>
      <c r="I2577"/>
      <c r="J2577"/>
      <c r="K2577"/>
      <c r="L2577"/>
      <c r="M2577"/>
      <c r="N2577"/>
      <c r="O2577"/>
      <c r="P2577"/>
      <c r="Q2577"/>
      <c r="R2577"/>
      <c r="S2577"/>
      <c r="T2577"/>
      <c r="U2577"/>
      <c r="V2577"/>
      <c r="W2577"/>
      <c r="X2577"/>
      <c r="Y2577"/>
      <c r="Z2577"/>
    </row>
    <row r="2578" spans="1:26" ht="15">
      <c r="A2578"/>
      <c r="B2578"/>
      <c r="C2578"/>
      <c r="D2578"/>
      <c r="E2578"/>
      <c r="F2578"/>
      <c r="G2578"/>
      <c r="H2578"/>
      <c r="I2578"/>
      <c r="J2578"/>
      <c r="K2578"/>
      <c r="L2578"/>
      <c r="M2578"/>
      <c r="N2578"/>
      <c r="O2578"/>
      <c r="P2578"/>
      <c r="Q2578"/>
      <c r="R2578"/>
      <c r="S2578"/>
      <c r="T2578"/>
      <c r="U2578"/>
      <c r="V2578"/>
      <c r="W2578"/>
      <c r="X2578"/>
      <c r="Y2578"/>
      <c r="Z2578"/>
    </row>
    <row r="2579" spans="1:26" ht="15">
      <c r="A2579"/>
      <c r="B2579"/>
      <c r="C2579"/>
      <c r="D2579"/>
      <c r="E2579"/>
      <c r="F2579"/>
      <c r="G2579"/>
      <c r="H2579"/>
      <c r="I2579"/>
      <c r="J2579"/>
      <c r="K2579"/>
      <c r="L2579"/>
      <c r="M2579"/>
      <c r="N2579"/>
      <c r="O2579"/>
      <c r="P2579"/>
      <c r="Q2579"/>
      <c r="R2579"/>
      <c r="S2579"/>
      <c r="T2579"/>
      <c r="U2579"/>
      <c r="V2579"/>
      <c r="W2579"/>
      <c r="X2579"/>
      <c r="Y2579"/>
      <c r="Z2579"/>
    </row>
    <row r="2580" spans="1:26" ht="15">
      <c r="A2580"/>
      <c r="B2580"/>
      <c r="C2580"/>
      <c r="D2580"/>
      <c r="E2580"/>
      <c r="F2580"/>
      <c r="G2580"/>
      <c r="H2580"/>
      <c r="I2580"/>
      <c r="J2580"/>
      <c r="K2580"/>
      <c r="L2580"/>
      <c r="M2580"/>
      <c r="N2580"/>
      <c r="O2580"/>
      <c r="P2580"/>
      <c r="Q2580"/>
      <c r="R2580"/>
      <c r="S2580"/>
      <c r="T2580"/>
      <c r="U2580"/>
      <c r="V2580"/>
      <c r="W2580"/>
      <c r="X2580"/>
      <c r="Y2580"/>
      <c r="Z2580"/>
    </row>
    <row r="2581" spans="1:26" ht="15">
      <c r="A2581"/>
      <c r="B2581"/>
      <c r="C2581"/>
      <c r="D2581"/>
      <c r="E2581"/>
      <c r="F2581"/>
      <c r="G2581"/>
      <c r="H2581"/>
      <c r="I2581"/>
      <c r="J2581"/>
      <c r="K2581"/>
      <c r="L2581"/>
      <c r="M2581"/>
      <c r="N2581"/>
      <c r="O2581"/>
      <c r="P2581"/>
      <c r="Q2581"/>
      <c r="R2581"/>
      <c r="S2581"/>
      <c r="T2581"/>
      <c r="U2581"/>
      <c r="V2581"/>
      <c r="W2581"/>
      <c r="X2581"/>
      <c r="Y2581"/>
      <c r="Z2581"/>
    </row>
    <row r="2582" spans="1:26" ht="15">
      <c r="A2582"/>
      <c r="B2582"/>
      <c r="C2582"/>
      <c r="D2582"/>
      <c r="E2582"/>
      <c r="F2582"/>
      <c r="G2582"/>
      <c r="H2582"/>
      <c r="I2582"/>
      <c r="J2582"/>
      <c r="K2582"/>
      <c r="L2582"/>
      <c r="M2582"/>
      <c r="N2582"/>
      <c r="O2582"/>
      <c r="P2582"/>
      <c r="Q2582"/>
      <c r="R2582"/>
      <c r="S2582"/>
      <c r="T2582"/>
      <c r="U2582"/>
      <c r="V2582"/>
      <c r="W2582"/>
      <c r="X2582"/>
      <c r="Y2582"/>
      <c r="Z2582"/>
    </row>
    <row r="2583" spans="1:26" ht="15">
      <c r="A2583"/>
      <c r="B2583"/>
      <c r="C2583"/>
      <c r="D2583"/>
      <c r="E2583"/>
      <c r="F2583"/>
      <c r="G2583"/>
      <c r="H2583"/>
      <c r="I2583"/>
      <c r="J2583"/>
      <c r="K2583"/>
      <c r="L2583"/>
      <c r="M2583"/>
      <c r="N2583"/>
      <c r="O2583"/>
      <c r="P2583"/>
      <c r="Q2583"/>
      <c r="R2583"/>
      <c r="S2583"/>
      <c r="T2583"/>
      <c r="U2583"/>
      <c r="V2583"/>
      <c r="W2583"/>
      <c r="X2583"/>
      <c r="Y2583"/>
      <c r="Z2583"/>
    </row>
    <row r="2584" spans="1:26" ht="15">
      <c r="A2584"/>
      <c r="B2584"/>
      <c r="C2584"/>
      <c r="D2584"/>
      <c r="E2584"/>
      <c r="F2584"/>
      <c r="G2584"/>
      <c r="H2584"/>
      <c r="I2584"/>
      <c r="J2584"/>
      <c r="K2584"/>
      <c r="L2584"/>
      <c r="M2584"/>
      <c r="N2584"/>
      <c r="O2584"/>
      <c r="P2584"/>
      <c r="Q2584"/>
      <c r="R2584"/>
      <c r="S2584"/>
      <c r="T2584"/>
      <c r="U2584"/>
      <c r="V2584"/>
      <c r="W2584"/>
      <c r="X2584"/>
      <c r="Y2584"/>
      <c r="Z2584"/>
    </row>
    <row r="2585" spans="1:26" ht="15">
      <c r="A2585"/>
      <c r="B2585"/>
      <c r="C2585"/>
      <c r="D2585"/>
      <c r="E2585"/>
      <c r="F2585"/>
      <c r="G2585"/>
      <c r="H2585"/>
      <c r="I2585"/>
      <c r="J2585"/>
      <c r="K2585"/>
      <c r="L2585"/>
      <c r="M2585"/>
      <c r="N2585"/>
      <c r="O2585"/>
      <c r="P2585"/>
      <c r="Q2585"/>
      <c r="R2585"/>
      <c r="S2585"/>
      <c r="T2585"/>
      <c r="U2585"/>
      <c r="V2585"/>
      <c r="W2585"/>
      <c r="X2585"/>
      <c r="Y2585"/>
      <c r="Z2585"/>
    </row>
    <row r="2586" spans="1:26" ht="15">
      <c r="A2586"/>
      <c r="B2586"/>
      <c r="C2586"/>
      <c r="D2586"/>
      <c r="E2586"/>
      <c r="F2586"/>
      <c r="G2586"/>
      <c r="H2586"/>
      <c r="I2586"/>
      <c r="J2586"/>
      <c r="K2586"/>
      <c r="L2586"/>
      <c r="M2586"/>
      <c r="N2586"/>
      <c r="O2586"/>
      <c r="P2586"/>
      <c r="Q2586"/>
      <c r="R2586"/>
      <c r="S2586"/>
      <c r="T2586"/>
      <c r="U2586"/>
      <c r="V2586"/>
      <c r="W2586"/>
      <c r="X2586"/>
      <c r="Y2586"/>
      <c r="Z2586"/>
    </row>
    <row r="2587" spans="1:26" ht="15">
      <c r="A2587"/>
      <c r="B2587"/>
      <c r="C2587"/>
      <c r="D2587"/>
      <c r="E2587"/>
      <c r="F2587"/>
      <c r="G2587"/>
      <c r="H2587"/>
      <c r="I2587"/>
      <c r="J2587"/>
      <c r="K2587"/>
      <c r="L2587"/>
      <c r="M2587"/>
      <c r="N2587"/>
      <c r="O2587"/>
      <c r="P2587"/>
      <c r="Q2587"/>
      <c r="R2587"/>
      <c r="S2587"/>
      <c r="T2587"/>
      <c r="U2587"/>
      <c r="V2587"/>
      <c r="W2587"/>
      <c r="X2587"/>
      <c r="Y2587"/>
      <c r="Z2587"/>
    </row>
    <row r="2588" spans="1:26" ht="15">
      <c r="A2588"/>
      <c r="B2588"/>
      <c r="C2588"/>
      <c r="D2588"/>
      <c r="E2588"/>
      <c r="F2588"/>
      <c r="G2588"/>
      <c r="H2588"/>
      <c r="I2588"/>
      <c r="J2588"/>
      <c r="K2588"/>
      <c r="L2588"/>
      <c r="M2588"/>
      <c r="N2588"/>
      <c r="O2588"/>
      <c r="P2588"/>
      <c r="Q2588"/>
      <c r="R2588"/>
      <c r="S2588"/>
      <c r="T2588"/>
      <c r="U2588"/>
      <c r="V2588"/>
      <c r="W2588"/>
      <c r="X2588"/>
      <c r="Y2588"/>
      <c r="Z2588"/>
    </row>
    <row r="2589" spans="1:26" ht="15">
      <c r="A2589"/>
      <c r="B2589"/>
      <c r="C2589"/>
      <c r="D2589"/>
      <c r="E2589"/>
      <c r="F2589"/>
      <c r="G2589"/>
      <c r="H2589"/>
      <c r="I2589"/>
      <c r="J2589"/>
      <c r="K2589"/>
      <c r="L2589"/>
      <c r="M2589"/>
      <c r="N2589"/>
      <c r="O2589"/>
      <c r="P2589"/>
      <c r="Q2589"/>
      <c r="R2589"/>
      <c r="S2589"/>
      <c r="T2589"/>
      <c r="U2589"/>
      <c r="V2589"/>
      <c r="W2589"/>
      <c r="X2589"/>
      <c r="Y2589"/>
      <c r="Z2589"/>
    </row>
    <row r="2590" spans="1:26" ht="15">
      <c r="A2590"/>
      <c r="B2590"/>
      <c r="C2590"/>
      <c r="D2590"/>
      <c r="E2590"/>
      <c r="F2590"/>
      <c r="G2590"/>
      <c r="H2590"/>
      <c r="I2590"/>
      <c r="J2590"/>
      <c r="K2590"/>
      <c r="L2590"/>
      <c r="M2590"/>
      <c r="N2590"/>
      <c r="O2590"/>
      <c r="P2590"/>
      <c r="Q2590"/>
      <c r="R2590"/>
      <c r="S2590"/>
      <c r="T2590"/>
      <c r="U2590"/>
      <c r="V2590"/>
      <c r="W2590"/>
      <c r="X2590"/>
      <c r="Y2590"/>
      <c r="Z2590"/>
    </row>
    <row r="2591" spans="1:26" ht="15">
      <c r="A2591"/>
      <c r="B2591"/>
      <c r="C2591"/>
      <c r="D2591"/>
      <c r="E2591"/>
      <c r="F2591"/>
      <c r="G2591"/>
      <c r="H2591"/>
      <c r="I2591"/>
      <c r="J2591"/>
      <c r="K2591"/>
      <c r="L2591"/>
      <c r="M2591"/>
      <c r="N2591"/>
      <c r="O2591"/>
      <c r="P2591"/>
      <c r="Q2591"/>
      <c r="R2591"/>
      <c r="S2591"/>
      <c r="T2591"/>
      <c r="U2591"/>
      <c r="V2591"/>
      <c r="W2591"/>
      <c r="X2591"/>
      <c r="Y2591"/>
      <c r="Z2591"/>
    </row>
    <row r="2592" spans="1:26" ht="15">
      <c r="A2592"/>
      <c r="B2592"/>
      <c r="C2592"/>
      <c r="D2592"/>
      <c r="E2592"/>
      <c r="F2592"/>
      <c r="G2592"/>
      <c r="H2592"/>
      <c r="I2592"/>
      <c r="J2592"/>
      <c r="K2592"/>
      <c r="L2592"/>
      <c r="M2592"/>
      <c r="N2592"/>
      <c r="O2592"/>
      <c r="P2592"/>
      <c r="Q2592"/>
      <c r="R2592"/>
      <c r="S2592"/>
      <c r="T2592"/>
      <c r="U2592"/>
      <c r="V2592"/>
      <c r="W2592"/>
      <c r="X2592"/>
      <c r="Y2592"/>
      <c r="Z2592"/>
    </row>
    <row r="2593" spans="1:26" ht="15">
      <c r="A2593"/>
      <c r="B2593"/>
      <c r="C2593"/>
      <c r="D2593"/>
      <c r="E2593"/>
      <c r="F2593"/>
      <c r="G2593"/>
      <c r="H2593"/>
      <c r="I2593"/>
      <c r="J2593"/>
      <c r="K2593"/>
      <c r="L2593"/>
      <c r="M2593"/>
      <c r="N2593"/>
      <c r="O2593"/>
      <c r="P2593"/>
      <c r="Q2593"/>
      <c r="R2593"/>
      <c r="S2593"/>
      <c r="T2593"/>
      <c r="U2593"/>
      <c r="V2593"/>
      <c r="W2593"/>
      <c r="X2593"/>
      <c r="Y2593"/>
      <c r="Z2593"/>
    </row>
    <row r="2594" spans="1:26" ht="15">
      <c r="A2594"/>
      <c r="B2594"/>
      <c r="C2594"/>
      <c r="D2594"/>
      <c r="E2594"/>
      <c r="F2594"/>
      <c r="G2594"/>
      <c r="H2594"/>
      <c r="I2594"/>
      <c r="J2594"/>
      <c r="K2594"/>
      <c r="L2594"/>
      <c r="M2594"/>
      <c r="N2594"/>
      <c r="O2594"/>
      <c r="P2594"/>
      <c r="Q2594"/>
      <c r="R2594"/>
      <c r="S2594"/>
      <c r="T2594"/>
      <c r="U2594"/>
      <c r="V2594"/>
      <c r="W2594"/>
      <c r="X2594"/>
      <c r="Y2594"/>
      <c r="Z2594"/>
    </row>
    <row r="2595" spans="1:26" ht="15">
      <c r="A2595"/>
      <c r="B2595"/>
      <c r="C2595"/>
      <c r="D2595"/>
      <c r="E2595"/>
      <c r="F2595"/>
      <c r="G2595"/>
      <c r="H2595"/>
      <c r="I2595"/>
      <c r="J2595"/>
      <c r="K2595"/>
      <c r="L2595"/>
      <c r="M2595"/>
      <c r="N2595"/>
      <c r="O2595"/>
      <c r="P2595"/>
      <c r="Q2595"/>
      <c r="R2595"/>
      <c r="S2595"/>
      <c r="T2595"/>
      <c r="U2595"/>
      <c r="V2595"/>
      <c r="W2595"/>
      <c r="X2595"/>
      <c r="Y2595"/>
      <c r="Z2595"/>
    </row>
    <row r="2596" spans="1:26" ht="15">
      <c r="A2596"/>
      <c r="B2596"/>
      <c r="C2596"/>
      <c r="D2596"/>
      <c r="E2596"/>
      <c r="F2596"/>
      <c r="G2596"/>
      <c r="H2596"/>
      <c r="I2596"/>
      <c r="J2596"/>
      <c r="K2596"/>
      <c r="L2596"/>
      <c r="M2596"/>
      <c r="N2596"/>
      <c r="O2596"/>
      <c r="P2596"/>
      <c r="Q2596"/>
      <c r="R2596"/>
      <c r="S2596"/>
      <c r="T2596"/>
      <c r="U2596"/>
      <c r="V2596"/>
      <c r="W2596"/>
      <c r="X2596"/>
      <c r="Y2596"/>
      <c r="Z2596"/>
    </row>
    <row r="2597" spans="1:26" ht="15">
      <c r="A2597"/>
      <c r="B2597"/>
      <c r="C2597"/>
      <c r="D2597"/>
      <c r="E2597"/>
      <c r="F2597"/>
      <c r="G2597"/>
      <c r="H2597"/>
      <c r="I2597"/>
      <c r="J2597"/>
      <c r="K2597"/>
      <c r="L2597"/>
      <c r="M2597"/>
      <c r="N2597"/>
      <c r="O2597"/>
      <c r="P2597"/>
      <c r="Q2597"/>
      <c r="R2597"/>
      <c r="S2597"/>
      <c r="T2597"/>
      <c r="U2597"/>
      <c r="V2597"/>
      <c r="W2597"/>
      <c r="X2597"/>
      <c r="Y2597"/>
      <c r="Z2597"/>
    </row>
    <row r="2598" spans="1:26" ht="15">
      <c r="A2598"/>
      <c r="B2598"/>
      <c r="C2598"/>
      <c r="D2598"/>
      <c r="E2598"/>
      <c r="F2598"/>
      <c r="G2598"/>
      <c r="H2598"/>
      <c r="I2598"/>
      <c r="J2598"/>
      <c r="K2598"/>
      <c r="L2598"/>
      <c r="M2598"/>
      <c r="N2598"/>
      <c r="O2598"/>
      <c r="P2598"/>
      <c r="Q2598"/>
      <c r="R2598"/>
      <c r="S2598"/>
      <c r="T2598"/>
      <c r="U2598"/>
      <c r="V2598"/>
      <c r="W2598"/>
      <c r="X2598"/>
      <c r="Y2598"/>
      <c r="Z2598"/>
    </row>
    <row r="2599" spans="1:26" ht="15">
      <c r="A2599"/>
      <c r="B2599"/>
      <c r="C2599"/>
      <c r="D2599"/>
      <c r="E2599"/>
      <c r="F2599"/>
      <c r="G2599"/>
      <c r="H2599"/>
      <c r="I2599"/>
      <c r="J2599"/>
      <c r="K2599"/>
      <c r="L2599"/>
      <c r="M2599"/>
      <c r="N2599"/>
      <c r="O2599"/>
      <c r="P2599"/>
      <c r="Q2599"/>
      <c r="R2599"/>
      <c r="S2599"/>
      <c r="T2599"/>
      <c r="U2599"/>
      <c r="V2599"/>
      <c r="W2599"/>
      <c r="X2599"/>
      <c r="Y2599"/>
      <c r="Z2599"/>
    </row>
    <row r="2600" spans="1:26" ht="15">
      <c r="A2600"/>
      <c r="B2600"/>
      <c r="C2600"/>
      <c r="D2600"/>
      <c r="E2600"/>
      <c r="F2600"/>
      <c r="G2600"/>
      <c r="H2600"/>
      <c r="I2600"/>
      <c r="J2600"/>
      <c r="K2600"/>
      <c r="L2600"/>
      <c r="M2600"/>
      <c r="N2600"/>
      <c r="O2600"/>
      <c r="P2600"/>
      <c r="Q2600"/>
      <c r="R2600"/>
      <c r="S2600"/>
      <c r="T2600"/>
      <c r="U2600"/>
      <c r="V2600"/>
      <c r="W2600"/>
      <c r="X2600"/>
      <c r="Y2600"/>
      <c r="Z2600"/>
    </row>
    <row r="2601" spans="1:26" ht="15">
      <c r="A2601"/>
      <c r="B2601"/>
      <c r="C2601"/>
      <c r="D2601"/>
      <c r="E2601"/>
      <c r="F2601"/>
      <c r="G2601"/>
      <c r="H2601"/>
      <c r="I2601"/>
      <c r="J2601"/>
      <c r="K2601"/>
      <c r="L2601"/>
      <c r="M2601"/>
      <c r="N2601"/>
      <c r="O2601"/>
      <c r="P2601"/>
      <c r="Q2601"/>
      <c r="R2601"/>
      <c r="S2601"/>
      <c r="T2601"/>
      <c r="U2601"/>
      <c r="V2601"/>
      <c r="W2601"/>
      <c r="X2601"/>
      <c r="Y2601"/>
      <c r="Z2601"/>
    </row>
    <row r="2602" spans="1:26" ht="15">
      <c r="A2602"/>
      <c r="B2602"/>
      <c r="C2602"/>
      <c r="D2602"/>
      <c r="E2602"/>
      <c r="F2602"/>
      <c r="G2602"/>
      <c r="H2602"/>
      <c r="I2602"/>
      <c r="J2602"/>
      <c r="K2602"/>
      <c r="L2602"/>
      <c r="M2602"/>
      <c r="N2602"/>
      <c r="O2602"/>
      <c r="P2602"/>
      <c r="Q2602"/>
      <c r="R2602"/>
      <c r="S2602"/>
      <c r="T2602"/>
      <c r="U2602"/>
      <c r="V2602"/>
      <c r="W2602"/>
      <c r="X2602"/>
      <c r="Y2602"/>
      <c r="Z2602"/>
    </row>
    <row r="2603" spans="1:26" ht="15">
      <c r="A2603"/>
      <c r="B2603"/>
      <c r="C2603"/>
      <c r="D2603"/>
      <c r="E2603"/>
      <c r="F2603"/>
      <c r="G2603"/>
      <c r="H2603"/>
      <c r="I2603"/>
      <c r="J2603"/>
      <c r="K2603"/>
      <c r="L2603"/>
      <c r="M2603"/>
      <c r="N2603"/>
      <c r="O2603"/>
      <c r="P2603"/>
      <c r="Q2603"/>
      <c r="R2603"/>
      <c r="S2603"/>
      <c r="T2603"/>
      <c r="U2603"/>
      <c r="V2603"/>
      <c r="W2603"/>
      <c r="X2603"/>
      <c r="Y2603"/>
      <c r="Z2603"/>
    </row>
    <row r="2604" spans="1:26" ht="15">
      <c r="A2604"/>
      <c r="B2604"/>
      <c r="C2604"/>
      <c r="D2604"/>
      <c r="E2604"/>
      <c r="F2604"/>
      <c r="G2604"/>
      <c r="H2604"/>
      <c r="I2604"/>
      <c r="J2604"/>
      <c r="K2604"/>
      <c r="L2604"/>
      <c r="M2604"/>
      <c r="N2604"/>
      <c r="O2604"/>
      <c r="P2604"/>
      <c r="Q2604"/>
      <c r="R2604"/>
      <c r="S2604"/>
      <c r="T2604"/>
      <c r="U2604"/>
      <c r="V2604"/>
      <c r="W2604"/>
      <c r="X2604"/>
      <c r="Y2604"/>
      <c r="Z2604"/>
    </row>
    <row r="2605" spans="1:26" ht="15">
      <c r="A2605"/>
      <c r="B2605"/>
      <c r="C2605"/>
      <c r="D2605"/>
      <c r="E2605"/>
      <c r="F2605"/>
      <c r="G2605"/>
      <c r="H2605"/>
      <c r="I2605"/>
      <c r="J2605"/>
      <c r="K2605"/>
      <c r="L2605"/>
      <c r="M2605"/>
      <c r="N2605"/>
      <c r="O2605"/>
      <c r="P2605"/>
      <c r="Q2605"/>
      <c r="R2605"/>
      <c r="S2605"/>
      <c r="T2605"/>
      <c r="U2605"/>
      <c r="V2605"/>
      <c r="W2605"/>
      <c r="X2605"/>
      <c r="Y2605"/>
      <c r="Z2605"/>
    </row>
    <row r="2606" spans="1:26" ht="15">
      <c r="A2606"/>
      <c r="B2606"/>
      <c r="C2606"/>
      <c r="D2606"/>
      <c r="E2606"/>
      <c r="F2606"/>
      <c r="G2606"/>
      <c r="H2606"/>
      <c r="I2606"/>
      <c r="J2606"/>
      <c r="K2606"/>
      <c r="L2606"/>
      <c r="M2606"/>
      <c r="N2606"/>
      <c r="O2606"/>
      <c r="P2606"/>
      <c r="Q2606"/>
      <c r="R2606"/>
      <c r="S2606"/>
      <c r="T2606"/>
      <c r="U2606"/>
      <c r="V2606"/>
      <c r="W2606"/>
      <c r="X2606"/>
      <c r="Y2606"/>
      <c r="Z2606"/>
    </row>
    <row r="2607" spans="1:26" ht="15">
      <c r="A2607"/>
      <c r="B2607"/>
      <c r="C2607"/>
      <c r="D2607"/>
      <c r="E2607"/>
      <c r="F2607"/>
      <c r="G2607"/>
      <c r="H2607"/>
      <c r="I2607"/>
      <c r="J2607"/>
      <c r="K2607"/>
      <c r="L2607"/>
      <c r="M2607"/>
      <c r="N2607"/>
      <c r="O2607"/>
      <c r="P2607"/>
      <c r="Q2607"/>
      <c r="R2607"/>
      <c r="S2607"/>
      <c r="T2607"/>
      <c r="U2607"/>
      <c r="V2607"/>
      <c r="W2607"/>
      <c r="X2607"/>
      <c r="Y2607"/>
      <c r="Z2607"/>
    </row>
    <row r="2608" spans="1:26" ht="15">
      <c r="A2608"/>
      <c r="B2608"/>
      <c r="C2608"/>
      <c r="D2608"/>
      <c r="E2608"/>
      <c r="F2608"/>
      <c r="G2608"/>
      <c r="H2608"/>
      <c r="I2608"/>
      <c r="J2608"/>
      <c r="K2608"/>
      <c r="L2608"/>
      <c r="M2608"/>
      <c r="N2608"/>
      <c r="O2608"/>
      <c r="P2608"/>
      <c r="Q2608"/>
      <c r="R2608"/>
      <c r="S2608"/>
      <c r="T2608"/>
      <c r="U2608"/>
      <c r="V2608"/>
      <c r="W2608"/>
      <c r="X2608"/>
      <c r="Y2608"/>
      <c r="Z2608"/>
    </row>
    <row r="2609" spans="1:26" ht="15">
      <c r="A2609"/>
      <c r="B2609"/>
      <c r="C2609"/>
      <c r="D2609"/>
      <c r="E2609"/>
      <c r="F2609"/>
      <c r="G2609"/>
      <c r="H2609"/>
      <c r="I2609"/>
      <c r="J2609"/>
      <c r="K2609"/>
      <c r="L2609"/>
      <c r="M2609"/>
      <c r="N2609"/>
      <c r="O2609"/>
      <c r="P2609"/>
      <c r="Q2609"/>
      <c r="R2609"/>
      <c r="S2609"/>
      <c r="T2609"/>
      <c r="U2609"/>
      <c r="V2609"/>
      <c r="W2609"/>
      <c r="X2609"/>
      <c r="Y2609"/>
      <c r="Z2609"/>
    </row>
    <row r="2610" spans="1:26" ht="15">
      <c r="A2610"/>
      <c r="B2610"/>
      <c r="C2610"/>
      <c r="D2610"/>
      <c r="E2610"/>
      <c r="F2610"/>
      <c r="G2610"/>
      <c r="H2610"/>
      <c r="I2610"/>
      <c r="J2610"/>
      <c r="K2610"/>
      <c r="L2610"/>
      <c r="M2610"/>
      <c r="N2610"/>
      <c r="O2610"/>
      <c r="P2610"/>
      <c r="Q2610"/>
      <c r="R2610"/>
      <c r="S2610"/>
      <c r="T2610"/>
      <c r="U2610"/>
      <c r="V2610"/>
      <c r="W2610"/>
      <c r="X2610"/>
      <c r="Y2610"/>
      <c r="Z2610"/>
    </row>
    <row r="2611" spans="1:26" ht="15">
      <c r="A2611"/>
      <c r="B2611"/>
      <c r="C2611"/>
      <c r="D2611"/>
      <c r="E2611"/>
      <c r="F2611"/>
      <c r="G2611"/>
      <c r="H2611"/>
      <c r="I2611"/>
      <c r="J2611"/>
      <c r="K2611"/>
      <c r="L2611"/>
      <c r="M2611"/>
      <c r="N2611"/>
      <c r="O2611"/>
      <c r="P2611"/>
      <c r="Q2611"/>
      <c r="R2611"/>
      <c r="S2611"/>
      <c r="T2611"/>
      <c r="U2611"/>
      <c r="V2611"/>
      <c r="W2611"/>
      <c r="X2611"/>
      <c r="Y2611"/>
      <c r="Z2611"/>
    </row>
    <row r="2612" spans="1:26" ht="15">
      <c r="A2612"/>
      <c r="B2612"/>
      <c r="C2612"/>
      <c r="D2612"/>
      <c r="E2612"/>
      <c r="F2612"/>
      <c r="G2612"/>
      <c r="H2612"/>
      <c r="I2612"/>
      <c r="J2612"/>
      <c r="K2612"/>
      <c r="L2612"/>
      <c r="M2612"/>
      <c r="N2612"/>
      <c r="O2612"/>
      <c r="P2612"/>
      <c r="Q2612"/>
      <c r="R2612"/>
      <c r="S2612"/>
      <c r="T2612"/>
      <c r="U2612"/>
      <c r="V2612"/>
      <c r="W2612"/>
      <c r="X2612"/>
      <c r="Y2612"/>
      <c r="Z2612"/>
    </row>
    <row r="2613" spans="1:26" ht="15">
      <c r="A2613"/>
      <c r="B2613"/>
      <c r="C2613"/>
      <c r="D2613"/>
      <c r="E2613"/>
      <c r="F2613"/>
      <c r="G2613"/>
      <c r="H2613"/>
      <c r="I2613"/>
      <c r="J2613"/>
      <c r="K2613"/>
      <c r="L2613"/>
      <c r="M2613"/>
      <c r="N2613"/>
      <c r="O2613"/>
      <c r="P2613"/>
      <c r="Q2613"/>
      <c r="R2613"/>
      <c r="S2613"/>
      <c r="T2613"/>
      <c r="U2613"/>
      <c r="V2613"/>
      <c r="W2613"/>
      <c r="X2613"/>
      <c r="Y2613"/>
      <c r="Z2613"/>
    </row>
    <row r="2614" spans="1:26" ht="15">
      <c r="A2614"/>
      <c r="B2614"/>
      <c r="C2614"/>
      <c r="D2614"/>
      <c r="E2614"/>
      <c r="F2614"/>
      <c r="G2614"/>
      <c r="H2614"/>
      <c r="I2614"/>
      <c r="J2614"/>
      <c r="K2614"/>
      <c r="L2614"/>
      <c r="M2614"/>
      <c r="N2614"/>
      <c r="O2614"/>
      <c r="P2614"/>
      <c r="Q2614"/>
      <c r="R2614"/>
      <c r="S2614"/>
      <c r="T2614"/>
      <c r="U2614"/>
      <c r="V2614"/>
      <c r="W2614"/>
      <c r="X2614"/>
      <c r="Y2614"/>
      <c r="Z2614"/>
    </row>
    <row r="2615" spans="1:26" ht="15">
      <c r="A2615"/>
      <c r="B2615"/>
      <c r="C2615"/>
      <c r="D2615"/>
      <c r="E2615"/>
      <c r="F2615"/>
      <c r="G2615"/>
      <c r="H2615"/>
      <c r="I2615"/>
      <c r="J2615"/>
      <c r="K2615"/>
      <c r="L2615"/>
      <c r="M2615"/>
      <c r="N2615"/>
      <c r="O2615"/>
      <c r="P2615"/>
      <c r="Q2615"/>
      <c r="R2615"/>
      <c r="S2615"/>
      <c r="T2615"/>
      <c r="U2615"/>
      <c r="V2615"/>
      <c r="W2615"/>
      <c r="X2615"/>
      <c r="Y2615"/>
      <c r="Z2615"/>
    </row>
    <row r="2616" spans="1:26" ht="15">
      <c r="A2616"/>
      <c r="B2616"/>
      <c r="C2616"/>
      <c r="D2616"/>
      <c r="E2616"/>
      <c r="F2616"/>
      <c r="G2616"/>
      <c r="H2616"/>
      <c r="I2616"/>
      <c r="J2616"/>
      <c r="K2616"/>
      <c r="L2616"/>
      <c r="M2616"/>
      <c r="N2616"/>
      <c r="O2616"/>
      <c r="P2616"/>
      <c r="Q2616"/>
      <c r="R2616"/>
      <c r="S2616"/>
      <c r="T2616"/>
      <c r="U2616"/>
      <c r="V2616"/>
      <c r="W2616"/>
      <c r="X2616"/>
      <c r="Y2616"/>
      <c r="Z2616"/>
    </row>
    <row r="2617" spans="1:26" ht="15">
      <c r="A2617"/>
      <c r="B2617"/>
      <c r="C2617"/>
      <c r="D2617"/>
      <c r="E2617"/>
      <c r="F2617"/>
      <c r="G2617"/>
      <c r="H2617"/>
      <c r="I2617"/>
      <c r="J2617"/>
      <c r="K2617"/>
      <c r="L2617"/>
      <c r="M2617"/>
      <c r="N2617"/>
      <c r="O2617"/>
      <c r="P2617"/>
      <c r="Q2617"/>
      <c r="R2617"/>
      <c r="S2617"/>
      <c r="T2617"/>
      <c r="U2617"/>
      <c r="V2617"/>
      <c r="W2617"/>
      <c r="X2617"/>
      <c r="Y2617"/>
      <c r="Z2617"/>
    </row>
    <row r="2618" spans="1:26" ht="15">
      <c r="A2618"/>
      <c r="B2618"/>
      <c r="C2618"/>
      <c r="D2618"/>
      <c r="E2618"/>
      <c r="F2618"/>
      <c r="G2618"/>
      <c r="H2618"/>
      <c r="I2618"/>
      <c r="J2618"/>
      <c r="K2618"/>
      <c r="L2618"/>
      <c r="M2618"/>
      <c r="N2618"/>
      <c r="O2618"/>
      <c r="P2618"/>
      <c r="Q2618"/>
      <c r="R2618"/>
      <c r="S2618"/>
      <c r="T2618"/>
      <c r="U2618"/>
      <c r="V2618"/>
      <c r="W2618"/>
      <c r="X2618"/>
      <c r="Y2618"/>
      <c r="Z2618"/>
    </row>
    <row r="2619" spans="1:26" ht="15">
      <c r="A2619"/>
      <c r="B2619"/>
      <c r="C2619"/>
      <c r="D2619"/>
      <c r="E2619"/>
      <c r="F2619"/>
      <c r="G2619"/>
      <c r="H2619"/>
      <c r="I2619"/>
      <c r="J2619"/>
      <c r="K2619"/>
      <c r="L2619"/>
      <c r="M2619"/>
      <c r="N2619"/>
      <c r="O2619"/>
      <c r="P2619"/>
      <c r="Q2619"/>
      <c r="R2619"/>
      <c r="S2619"/>
      <c r="T2619"/>
      <c r="U2619"/>
      <c r="V2619"/>
      <c r="W2619"/>
      <c r="X2619"/>
      <c r="Y2619"/>
      <c r="Z2619"/>
    </row>
    <row r="2620" spans="1:26" ht="15">
      <c r="A2620"/>
      <c r="B2620"/>
      <c r="C2620"/>
      <c r="D2620"/>
      <c r="E2620"/>
      <c r="F2620"/>
      <c r="G2620"/>
      <c r="H2620"/>
      <c r="I2620"/>
      <c r="J2620"/>
      <c r="K2620"/>
      <c r="L2620"/>
      <c r="M2620"/>
      <c r="N2620"/>
      <c r="O2620"/>
      <c r="P2620"/>
      <c r="Q2620"/>
      <c r="R2620"/>
      <c r="S2620"/>
      <c r="T2620"/>
      <c r="U2620"/>
      <c r="V2620"/>
      <c r="W2620"/>
      <c r="X2620"/>
      <c r="Y2620"/>
      <c r="Z2620"/>
    </row>
    <row r="2621" spans="1:26" ht="15">
      <c r="A2621"/>
      <c r="B2621"/>
      <c r="C2621"/>
      <c r="D2621"/>
      <c r="E2621"/>
      <c r="F2621"/>
      <c r="G2621"/>
      <c r="H2621"/>
      <c r="I2621"/>
      <c r="J2621"/>
      <c r="K2621"/>
      <c r="L2621"/>
      <c r="M2621"/>
      <c r="N2621"/>
      <c r="O2621"/>
      <c r="P2621"/>
      <c r="Q2621"/>
      <c r="R2621"/>
      <c r="S2621"/>
      <c r="T2621"/>
      <c r="U2621"/>
      <c r="V2621"/>
      <c r="W2621"/>
      <c r="X2621"/>
      <c r="Y2621"/>
      <c r="Z2621"/>
    </row>
    <row r="2622" spans="1:26" ht="15">
      <c r="A2622"/>
      <c r="B2622"/>
      <c r="C2622"/>
      <c r="D2622"/>
      <c r="E2622"/>
      <c r="F2622"/>
      <c r="G2622"/>
      <c r="H2622"/>
      <c r="I2622"/>
      <c r="J2622"/>
      <c r="K2622"/>
      <c r="L2622"/>
      <c r="M2622"/>
      <c r="N2622"/>
      <c r="O2622"/>
      <c r="P2622"/>
      <c r="Q2622"/>
      <c r="R2622"/>
      <c r="S2622"/>
      <c r="T2622"/>
      <c r="U2622"/>
      <c r="V2622"/>
      <c r="W2622"/>
      <c r="X2622"/>
      <c r="Y2622"/>
      <c r="Z2622"/>
    </row>
    <row r="2623" spans="1:26" ht="15">
      <c r="A2623"/>
      <c r="B2623"/>
      <c r="C2623"/>
      <c r="D2623"/>
      <c r="E2623"/>
      <c r="F2623"/>
      <c r="G2623"/>
      <c r="H2623"/>
      <c r="I2623"/>
      <c r="J2623"/>
      <c r="K2623"/>
      <c r="L2623"/>
      <c r="M2623"/>
      <c r="N2623"/>
      <c r="O2623"/>
      <c r="P2623"/>
      <c r="Q2623"/>
      <c r="R2623"/>
      <c r="S2623"/>
      <c r="T2623"/>
      <c r="U2623"/>
      <c r="V2623"/>
      <c r="W2623"/>
      <c r="X2623"/>
      <c r="Y2623"/>
      <c r="Z2623"/>
    </row>
    <row r="2624" spans="1:26" ht="15">
      <c r="A2624"/>
      <c r="B2624"/>
      <c r="C2624"/>
      <c r="D2624"/>
      <c r="E2624"/>
      <c r="F2624"/>
      <c r="G2624"/>
      <c r="H2624"/>
      <c r="I2624"/>
      <c r="J2624"/>
      <c r="K2624"/>
      <c r="L2624"/>
      <c r="M2624"/>
      <c r="N2624"/>
      <c r="O2624"/>
      <c r="P2624"/>
      <c r="Q2624"/>
      <c r="R2624"/>
      <c r="S2624"/>
      <c r="T2624"/>
      <c r="U2624"/>
      <c r="V2624"/>
      <c r="W2624"/>
      <c r="X2624"/>
      <c r="Y2624"/>
      <c r="Z2624"/>
    </row>
    <row r="2625" spans="1:26" ht="15">
      <c r="A2625"/>
      <c r="B2625"/>
      <c r="C2625"/>
      <c r="D2625"/>
      <c r="E2625"/>
      <c r="F2625"/>
      <c r="G2625"/>
      <c r="H2625"/>
      <c r="I2625"/>
      <c r="J2625"/>
      <c r="K2625"/>
      <c r="L2625"/>
      <c r="M2625"/>
      <c r="N2625"/>
      <c r="O2625"/>
      <c r="P2625"/>
      <c r="Q2625"/>
      <c r="R2625"/>
      <c r="S2625"/>
      <c r="T2625"/>
      <c r="U2625"/>
      <c r="V2625"/>
      <c r="W2625"/>
      <c r="X2625"/>
      <c r="Y2625"/>
      <c r="Z2625"/>
    </row>
    <row r="2626" spans="1:26" ht="15">
      <c r="A2626"/>
      <c r="B2626"/>
      <c r="C2626"/>
      <c r="D2626"/>
      <c r="E2626"/>
      <c r="F2626"/>
      <c r="G2626"/>
      <c r="H2626"/>
      <c r="I2626"/>
      <c r="J2626"/>
      <c r="K2626"/>
      <c r="L2626"/>
      <c r="M2626"/>
      <c r="N2626"/>
      <c r="O2626"/>
      <c r="P2626"/>
      <c r="Q2626"/>
      <c r="R2626"/>
      <c r="S2626"/>
      <c r="T2626"/>
      <c r="U2626"/>
      <c r="V2626"/>
      <c r="W2626"/>
      <c r="X2626"/>
      <c r="Y2626"/>
      <c r="Z2626"/>
    </row>
    <row r="2627" spans="1:26" ht="15">
      <c r="A2627"/>
      <c r="B2627"/>
      <c r="C2627"/>
      <c r="D2627"/>
      <c r="E2627"/>
      <c r="F2627"/>
      <c r="G2627"/>
      <c r="H2627"/>
      <c r="I2627"/>
      <c r="J2627"/>
      <c r="K2627"/>
      <c r="L2627"/>
      <c r="M2627"/>
      <c r="N2627"/>
      <c r="O2627"/>
      <c r="P2627"/>
      <c r="Q2627"/>
      <c r="R2627"/>
      <c r="S2627"/>
      <c r="T2627"/>
      <c r="U2627"/>
      <c r="V2627"/>
      <c r="W2627"/>
      <c r="X2627"/>
      <c r="Y2627"/>
      <c r="Z2627"/>
    </row>
    <row r="2628" spans="1:26" ht="15">
      <c r="A2628"/>
      <c r="B2628"/>
      <c r="C2628"/>
      <c r="D2628"/>
      <c r="E2628"/>
      <c r="F2628"/>
      <c r="G2628"/>
      <c r="H2628"/>
      <c r="I2628"/>
      <c r="J2628"/>
      <c r="K2628"/>
      <c r="L2628"/>
      <c r="M2628"/>
      <c r="N2628"/>
      <c r="O2628"/>
      <c r="P2628"/>
      <c r="Q2628"/>
      <c r="R2628"/>
      <c r="S2628"/>
      <c r="T2628"/>
      <c r="U2628"/>
      <c r="V2628"/>
      <c r="W2628"/>
      <c r="X2628"/>
      <c r="Y2628"/>
      <c r="Z2628"/>
    </row>
    <row r="2629" spans="1:26" ht="15">
      <c r="A2629"/>
      <c r="B2629"/>
      <c r="C2629"/>
      <c r="D2629"/>
      <c r="E2629"/>
      <c r="F2629"/>
      <c r="G2629"/>
      <c r="H2629"/>
      <c r="I2629"/>
      <c r="J2629"/>
      <c r="K2629"/>
      <c r="L2629"/>
      <c r="M2629"/>
      <c r="N2629"/>
      <c r="O2629"/>
      <c r="P2629"/>
      <c r="Q2629"/>
      <c r="R2629"/>
      <c r="S2629"/>
      <c r="T2629"/>
      <c r="U2629"/>
      <c r="V2629"/>
      <c r="W2629"/>
      <c r="X2629"/>
      <c r="Y2629"/>
      <c r="Z2629"/>
    </row>
    <row r="2630" spans="1:26" ht="15">
      <c r="A2630"/>
      <c r="B2630"/>
      <c r="C2630"/>
      <c r="D2630"/>
      <c r="E2630"/>
      <c r="F2630"/>
      <c r="G2630"/>
      <c r="H2630"/>
      <c r="I2630"/>
      <c r="J2630"/>
      <c r="K2630"/>
      <c r="L2630"/>
      <c r="M2630"/>
      <c r="N2630"/>
      <c r="O2630"/>
      <c r="P2630"/>
      <c r="Q2630"/>
      <c r="R2630"/>
      <c r="S2630"/>
      <c r="T2630"/>
      <c r="U2630"/>
      <c r="V2630"/>
      <c r="W2630"/>
      <c r="X2630"/>
      <c r="Y2630"/>
      <c r="Z2630"/>
    </row>
    <row r="2631" spans="1:26" ht="15">
      <c r="A2631"/>
      <c r="B2631"/>
      <c r="C2631"/>
      <c r="D2631"/>
      <c r="E2631"/>
      <c r="F2631"/>
      <c r="G2631"/>
      <c r="H2631"/>
      <c r="I2631"/>
      <c r="J2631"/>
      <c r="K2631"/>
      <c r="L2631"/>
      <c r="M2631"/>
      <c r="N2631"/>
      <c r="O2631"/>
      <c r="P2631"/>
      <c r="Q2631"/>
      <c r="R2631"/>
      <c r="S2631"/>
      <c r="T2631"/>
      <c r="U2631"/>
      <c r="V2631"/>
      <c r="W2631"/>
      <c r="X2631"/>
      <c r="Y2631"/>
      <c r="Z2631"/>
    </row>
    <row r="2632" spans="1:26" ht="15">
      <c r="A2632"/>
      <c r="B2632"/>
      <c r="C2632"/>
      <c r="D2632"/>
      <c r="E2632"/>
      <c r="F2632"/>
      <c r="G2632"/>
      <c r="H2632"/>
      <c r="I2632"/>
      <c r="J2632"/>
      <c r="K2632"/>
      <c r="L2632"/>
      <c r="M2632"/>
      <c r="N2632"/>
      <c r="O2632"/>
      <c r="P2632"/>
      <c r="Q2632"/>
      <c r="R2632"/>
      <c r="S2632"/>
      <c r="T2632"/>
      <c r="U2632"/>
      <c r="V2632"/>
      <c r="W2632"/>
      <c r="X2632"/>
      <c r="Y2632"/>
      <c r="Z2632"/>
    </row>
    <row r="2633" spans="1:26" ht="15">
      <c r="A2633"/>
      <c r="B2633"/>
      <c r="C2633"/>
      <c r="D2633"/>
      <c r="E2633"/>
      <c r="F2633"/>
      <c r="G2633"/>
      <c r="H2633"/>
      <c r="I2633"/>
      <c r="J2633"/>
      <c r="K2633"/>
      <c r="L2633"/>
      <c r="M2633"/>
      <c r="N2633"/>
      <c r="O2633"/>
      <c r="P2633"/>
      <c r="Q2633"/>
      <c r="R2633"/>
      <c r="S2633"/>
      <c r="T2633"/>
      <c r="U2633"/>
      <c r="V2633"/>
      <c r="W2633"/>
      <c r="X2633"/>
      <c r="Y2633"/>
      <c r="Z2633"/>
    </row>
    <row r="2634" spans="1:26" ht="15">
      <c r="A2634"/>
      <c r="B2634"/>
      <c r="C2634"/>
      <c r="D2634"/>
      <c r="E2634"/>
      <c r="F2634"/>
      <c r="G2634"/>
      <c r="H2634"/>
      <c r="I2634"/>
      <c r="J2634"/>
      <c r="K2634"/>
      <c r="L2634"/>
      <c r="M2634"/>
      <c r="N2634"/>
      <c r="O2634"/>
      <c r="P2634"/>
      <c r="Q2634"/>
      <c r="R2634"/>
      <c r="S2634"/>
      <c r="T2634"/>
      <c r="U2634"/>
      <c r="V2634"/>
      <c r="W2634"/>
      <c r="X2634"/>
      <c r="Y2634"/>
      <c r="Z2634"/>
    </row>
    <row r="2635" spans="1:26" ht="15">
      <c r="A2635"/>
      <c r="B2635"/>
      <c r="C2635"/>
      <c r="D2635"/>
      <c r="E2635"/>
      <c r="F2635"/>
      <c r="G2635"/>
      <c r="H2635"/>
      <c r="I2635"/>
      <c r="J2635"/>
      <c r="K2635"/>
      <c r="L2635"/>
      <c r="M2635"/>
      <c r="N2635"/>
      <c r="O2635"/>
      <c r="P2635"/>
      <c r="Q2635"/>
      <c r="R2635"/>
      <c r="S2635"/>
      <c r="T2635"/>
      <c r="U2635"/>
      <c r="V2635"/>
      <c r="W2635"/>
      <c r="X2635"/>
      <c r="Y2635"/>
      <c r="Z2635"/>
    </row>
    <row r="2636" spans="1:26" ht="15">
      <c r="A2636"/>
      <c r="B2636"/>
      <c r="C2636"/>
      <c r="D2636"/>
      <c r="E2636"/>
      <c r="F2636"/>
      <c r="G2636"/>
      <c r="H2636"/>
      <c r="I2636"/>
      <c r="J2636"/>
      <c r="K2636"/>
      <c r="L2636"/>
      <c r="M2636"/>
      <c r="N2636"/>
      <c r="O2636"/>
      <c r="P2636"/>
      <c r="Q2636"/>
      <c r="R2636"/>
      <c r="S2636"/>
      <c r="T2636"/>
      <c r="U2636"/>
      <c r="V2636"/>
      <c r="W2636"/>
      <c r="X2636"/>
      <c r="Y2636"/>
      <c r="Z2636"/>
    </row>
    <row r="2637" spans="1:26" ht="15">
      <c r="A2637"/>
      <c r="B2637"/>
      <c r="C2637"/>
      <c r="D2637"/>
      <c r="E2637"/>
      <c r="F2637"/>
      <c r="G2637"/>
      <c r="H2637"/>
      <c r="I2637"/>
      <c r="J2637"/>
      <c r="K2637"/>
      <c r="L2637"/>
      <c r="M2637"/>
      <c r="N2637"/>
      <c r="O2637"/>
      <c r="P2637"/>
      <c r="Q2637"/>
      <c r="R2637"/>
      <c r="S2637"/>
      <c r="T2637"/>
      <c r="U2637"/>
      <c r="V2637"/>
      <c r="W2637"/>
      <c r="X2637"/>
      <c r="Y2637"/>
      <c r="Z2637"/>
    </row>
    <row r="2638" spans="1:26" ht="15">
      <c r="A2638"/>
      <c r="B2638"/>
      <c r="C2638"/>
      <c r="D2638"/>
      <c r="E2638"/>
      <c r="F2638"/>
      <c r="G2638"/>
      <c r="H2638"/>
      <c r="I2638"/>
      <c r="J2638"/>
      <c r="K2638"/>
      <c r="L2638"/>
      <c r="M2638"/>
      <c r="N2638"/>
      <c r="O2638"/>
      <c r="P2638"/>
      <c r="Q2638"/>
      <c r="R2638"/>
      <c r="S2638"/>
      <c r="T2638"/>
      <c r="U2638"/>
      <c r="V2638"/>
      <c r="W2638"/>
      <c r="X2638"/>
      <c r="Y2638"/>
      <c r="Z2638"/>
    </row>
    <row r="2639" spans="1:26" ht="15">
      <c r="A2639"/>
      <c r="B2639"/>
      <c r="C2639"/>
      <c r="D2639"/>
      <c r="E2639"/>
      <c r="F2639"/>
      <c r="G2639"/>
      <c r="H2639"/>
      <c r="I2639"/>
      <c r="J2639"/>
      <c r="K2639"/>
      <c r="L2639"/>
      <c r="M2639"/>
      <c r="N2639"/>
      <c r="O2639"/>
      <c r="P2639"/>
      <c r="Q2639"/>
      <c r="R2639"/>
      <c r="S2639"/>
      <c r="T2639"/>
      <c r="U2639"/>
      <c r="V2639"/>
      <c r="W2639"/>
      <c r="X2639"/>
      <c r="Y2639"/>
      <c r="Z2639"/>
    </row>
    <row r="2640" spans="1:26" ht="15">
      <c r="A2640"/>
      <c r="B2640"/>
      <c r="C2640"/>
      <c r="D2640"/>
      <c r="E2640"/>
      <c r="F2640"/>
      <c r="G2640"/>
      <c r="H2640"/>
      <c r="I2640"/>
      <c r="J2640"/>
      <c r="K2640"/>
      <c r="L2640"/>
      <c r="M2640"/>
      <c r="N2640"/>
      <c r="O2640"/>
      <c r="P2640"/>
      <c r="Q2640"/>
      <c r="R2640"/>
      <c r="S2640"/>
      <c r="T2640"/>
      <c r="U2640"/>
      <c r="V2640"/>
      <c r="W2640"/>
      <c r="X2640"/>
      <c r="Y2640"/>
      <c r="Z2640"/>
    </row>
    <row r="2641" spans="1:26" ht="15">
      <c r="A2641"/>
      <c r="B2641"/>
      <c r="C2641"/>
      <c r="D2641"/>
      <c r="E2641"/>
      <c r="F2641"/>
      <c r="G2641"/>
      <c r="H2641"/>
      <c r="I2641"/>
      <c r="J2641"/>
      <c r="K2641"/>
      <c r="L2641"/>
      <c r="M2641"/>
      <c r="N2641"/>
      <c r="O2641"/>
      <c r="P2641"/>
      <c r="Q2641"/>
      <c r="R2641"/>
      <c r="S2641"/>
      <c r="T2641"/>
      <c r="U2641"/>
      <c r="V2641"/>
      <c r="W2641"/>
      <c r="X2641"/>
      <c r="Y2641"/>
      <c r="Z2641"/>
    </row>
    <row r="2642" spans="1:26" ht="15">
      <c r="A2642"/>
      <c r="B2642"/>
      <c r="C2642"/>
      <c r="D2642"/>
      <c r="E2642"/>
      <c r="F2642"/>
      <c r="G2642"/>
      <c r="H2642"/>
      <c r="I2642"/>
      <c r="J2642"/>
      <c r="K2642"/>
      <c r="L2642"/>
      <c r="M2642"/>
      <c r="N2642"/>
      <c r="O2642"/>
      <c r="P2642"/>
      <c r="Q2642"/>
      <c r="R2642"/>
      <c r="S2642"/>
      <c r="T2642"/>
      <c r="U2642"/>
      <c r="V2642"/>
      <c r="W2642"/>
      <c r="X2642"/>
      <c r="Y2642"/>
      <c r="Z2642"/>
    </row>
    <row r="2643" spans="1:26" ht="15">
      <c r="A2643"/>
      <c r="B2643"/>
      <c r="C2643"/>
      <c r="D2643"/>
      <c r="E2643"/>
      <c r="F2643"/>
      <c r="G2643"/>
      <c r="H2643"/>
      <c r="I2643"/>
      <c r="J2643"/>
      <c r="K2643"/>
      <c r="L2643"/>
      <c r="M2643"/>
      <c r="N2643"/>
      <c r="O2643"/>
      <c r="P2643"/>
      <c r="Q2643"/>
      <c r="R2643"/>
      <c r="S2643"/>
      <c r="T2643"/>
      <c r="U2643"/>
      <c r="V2643"/>
      <c r="W2643"/>
      <c r="X2643"/>
      <c r="Y2643"/>
      <c r="Z2643"/>
    </row>
    <row r="2644" spans="1:26" ht="15">
      <c r="A2644"/>
      <c r="B2644"/>
      <c r="C2644"/>
      <c r="D2644"/>
      <c r="E2644"/>
      <c r="F2644"/>
      <c r="G2644"/>
      <c r="H2644"/>
      <c r="I2644"/>
      <c r="J2644"/>
      <c r="K2644"/>
      <c r="L2644"/>
      <c r="M2644"/>
      <c r="N2644"/>
      <c r="O2644"/>
      <c r="P2644"/>
      <c r="Q2644"/>
      <c r="R2644"/>
      <c r="S2644"/>
      <c r="T2644"/>
      <c r="U2644"/>
      <c r="V2644"/>
      <c r="W2644"/>
      <c r="X2644"/>
      <c r="Y2644"/>
      <c r="Z2644"/>
    </row>
    <row r="2645" spans="1:26" ht="15">
      <c r="A2645"/>
      <c r="B2645"/>
      <c r="C2645"/>
      <c r="D2645"/>
      <c r="E2645"/>
      <c r="F2645"/>
      <c r="G2645"/>
      <c r="H2645"/>
      <c r="I2645"/>
      <c r="J2645"/>
      <c r="K2645"/>
      <c r="L2645"/>
      <c r="M2645"/>
      <c r="N2645"/>
      <c r="O2645"/>
      <c r="P2645"/>
      <c r="Q2645"/>
      <c r="R2645"/>
      <c r="S2645"/>
      <c r="T2645"/>
      <c r="U2645"/>
      <c r="V2645"/>
      <c r="W2645"/>
      <c r="X2645"/>
      <c r="Y2645"/>
      <c r="Z2645"/>
    </row>
    <row r="2646" spans="1:26" ht="15">
      <c r="A2646"/>
      <c r="B2646"/>
      <c r="C2646"/>
      <c r="D2646"/>
      <c r="E2646"/>
      <c r="F2646"/>
      <c r="G2646"/>
      <c r="H2646"/>
      <c r="I2646"/>
      <c r="J2646"/>
      <c r="K2646"/>
      <c r="L2646"/>
      <c r="M2646"/>
      <c r="N2646"/>
      <c r="O2646"/>
      <c r="P2646"/>
      <c r="Q2646"/>
      <c r="R2646"/>
      <c r="S2646"/>
      <c r="T2646"/>
      <c r="U2646"/>
      <c r="V2646"/>
      <c r="W2646"/>
      <c r="X2646"/>
      <c r="Y2646"/>
      <c r="Z2646"/>
    </row>
    <row r="2647" spans="1:26" ht="15">
      <c r="A2647"/>
      <c r="B2647"/>
      <c r="C2647"/>
      <c r="D2647"/>
      <c r="E2647"/>
      <c r="F2647"/>
      <c r="G2647"/>
      <c r="H2647"/>
      <c r="I2647"/>
      <c r="J2647"/>
      <c r="K2647"/>
      <c r="L2647"/>
      <c r="M2647"/>
      <c r="N2647"/>
      <c r="O2647"/>
      <c r="P2647"/>
      <c r="Q2647"/>
      <c r="R2647"/>
      <c r="S2647"/>
      <c r="T2647"/>
      <c r="U2647"/>
      <c r="V2647"/>
      <c r="W2647"/>
      <c r="X2647"/>
      <c r="Y2647"/>
      <c r="Z2647"/>
    </row>
    <row r="2648" spans="1:26" ht="15">
      <c r="A2648"/>
      <c r="B2648"/>
      <c r="C2648"/>
      <c r="D2648"/>
      <c r="E2648"/>
      <c r="F2648"/>
      <c r="G2648"/>
      <c r="H2648"/>
      <c r="I2648"/>
      <c r="J2648"/>
      <c r="K2648"/>
      <c r="L2648"/>
      <c r="M2648"/>
      <c r="N2648"/>
      <c r="O2648"/>
      <c r="P2648"/>
      <c r="Q2648"/>
      <c r="R2648"/>
      <c r="S2648"/>
      <c r="T2648"/>
      <c r="U2648"/>
      <c r="V2648"/>
      <c r="W2648"/>
      <c r="X2648"/>
      <c r="Y2648"/>
      <c r="Z2648"/>
    </row>
    <row r="2649" spans="1:26" ht="15">
      <c r="A2649"/>
      <c r="B2649"/>
      <c r="C2649"/>
      <c r="D2649"/>
      <c r="E2649"/>
      <c r="F2649"/>
      <c r="G2649"/>
      <c r="H2649"/>
      <c r="I2649"/>
      <c r="J2649"/>
      <c r="K2649"/>
      <c r="L2649"/>
      <c r="M2649"/>
      <c r="N2649"/>
      <c r="O2649"/>
      <c r="P2649"/>
      <c r="Q2649"/>
      <c r="R2649"/>
      <c r="S2649"/>
      <c r="T2649"/>
      <c r="U2649"/>
      <c r="V2649"/>
      <c r="W2649"/>
      <c r="X2649"/>
      <c r="Y2649"/>
      <c r="Z2649"/>
    </row>
    <row r="2650" spans="1:26" ht="15">
      <c r="A2650"/>
      <c r="B2650"/>
      <c r="C2650"/>
      <c r="D2650"/>
      <c r="E2650"/>
      <c r="F2650"/>
      <c r="G2650"/>
      <c r="H2650"/>
      <c r="I2650"/>
      <c r="J2650"/>
      <c r="K2650"/>
      <c r="L2650"/>
      <c r="M2650"/>
      <c r="N2650"/>
      <c r="O2650"/>
      <c r="P2650"/>
      <c r="Q2650"/>
      <c r="R2650"/>
      <c r="S2650"/>
      <c r="T2650"/>
      <c r="U2650"/>
      <c r="V2650"/>
      <c r="W2650"/>
      <c r="X2650"/>
      <c r="Y2650"/>
      <c r="Z2650"/>
    </row>
    <row r="2651" spans="1:26" ht="15">
      <c r="A2651"/>
      <c r="B2651"/>
      <c r="C2651"/>
      <c r="D2651"/>
      <c r="E2651"/>
      <c r="F2651"/>
      <c r="G2651"/>
      <c r="H2651"/>
      <c r="I2651"/>
      <c r="J2651"/>
      <c r="K2651"/>
      <c r="L2651"/>
      <c r="M2651"/>
      <c r="N2651"/>
      <c r="O2651"/>
      <c r="P2651"/>
      <c r="Q2651"/>
      <c r="R2651"/>
      <c r="S2651"/>
      <c r="T2651"/>
      <c r="U2651"/>
      <c r="V2651"/>
      <c r="W2651"/>
      <c r="X2651"/>
      <c r="Y2651"/>
      <c r="Z2651"/>
    </row>
    <row r="2652" spans="1:26" ht="15">
      <c r="A2652"/>
      <c r="B2652"/>
      <c r="C2652"/>
      <c r="D2652"/>
      <c r="E2652"/>
      <c r="F2652"/>
      <c r="G2652"/>
      <c r="H2652"/>
      <c r="I2652"/>
      <c r="J2652"/>
      <c r="K2652"/>
      <c r="L2652"/>
      <c r="M2652"/>
      <c r="N2652"/>
      <c r="O2652"/>
      <c r="P2652"/>
      <c r="Q2652"/>
      <c r="R2652"/>
      <c r="S2652"/>
      <c r="T2652"/>
      <c r="U2652"/>
      <c r="V2652"/>
      <c r="W2652"/>
      <c r="X2652"/>
      <c r="Y2652"/>
      <c r="Z2652"/>
    </row>
    <row r="2653" spans="1:26" ht="15">
      <c r="A2653"/>
      <c r="B2653"/>
      <c r="C2653"/>
      <c r="D2653"/>
      <c r="E2653"/>
      <c r="F2653"/>
      <c r="G2653"/>
      <c r="H2653"/>
      <c r="I2653"/>
      <c r="J2653"/>
      <c r="K2653"/>
      <c r="L2653"/>
      <c r="M2653"/>
      <c r="N2653"/>
      <c r="O2653"/>
      <c r="P2653"/>
      <c r="Q2653"/>
      <c r="R2653"/>
      <c r="S2653"/>
      <c r="T2653"/>
      <c r="U2653"/>
      <c r="V2653"/>
      <c r="W2653"/>
      <c r="X2653"/>
      <c r="Y2653"/>
      <c r="Z2653"/>
    </row>
    <row r="2654" spans="1:26" ht="15">
      <c r="A2654"/>
      <c r="B2654"/>
      <c r="C2654"/>
      <c r="D2654"/>
      <c r="E2654"/>
      <c r="F2654"/>
      <c r="G2654"/>
      <c r="H2654"/>
      <c r="I2654"/>
      <c r="J2654"/>
      <c r="K2654"/>
      <c r="L2654"/>
      <c r="M2654"/>
      <c r="N2654"/>
      <c r="O2654"/>
      <c r="P2654"/>
      <c r="Q2654"/>
      <c r="R2654"/>
      <c r="S2654"/>
      <c r="T2654"/>
      <c r="U2654"/>
      <c r="V2654"/>
      <c r="W2654"/>
      <c r="X2654"/>
      <c r="Y2654"/>
      <c r="Z2654"/>
    </row>
    <row r="2655" spans="1:26" ht="15">
      <c r="A2655"/>
      <c r="B2655"/>
      <c r="C2655"/>
      <c r="D2655"/>
      <c r="E2655"/>
      <c r="F2655"/>
      <c r="G2655"/>
      <c r="H2655"/>
      <c r="I2655"/>
      <c r="J2655"/>
      <c r="K2655"/>
      <c r="L2655"/>
      <c r="M2655"/>
      <c r="N2655"/>
      <c r="O2655"/>
      <c r="P2655"/>
      <c r="Q2655"/>
      <c r="R2655"/>
      <c r="S2655"/>
      <c r="T2655"/>
      <c r="U2655"/>
      <c r="V2655"/>
      <c r="W2655"/>
      <c r="X2655"/>
      <c r="Y2655"/>
      <c r="Z2655"/>
    </row>
    <row r="2656" spans="1:26" ht="15">
      <c r="A2656"/>
      <c r="B2656"/>
      <c r="C2656"/>
      <c r="D2656"/>
      <c r="E2656"/>
      <c r="F2656"/>
      <c r="G2656"/>
      <c r="H2656"/>
      <c r="I2656"/>
      <c r="J2656"/>
      <c r="K2656"/>
      <c r="L2656"/>
      <c r="M2656"/>
      <c r="N2656"/>
      <c r="O2656"/>
      <c r="P2656"/>
      <c r="Q2656"/>
      <c r="R2656"/>
      <c r="S2656"/>
      <c r="T2656"/>
      <c r="U2656"/>
      <c r="V2656"/>
      <c r="W2656"/>
      <c r="X2656"/>
      <c r="Y2656"/>
      <c r="Z2656"/>
    </row>
    <row r="2657" spans="1:26" ht="15">
      <c r="A2657"/>
      <c r="B2657"/>
      <c r="C2657"/>
      <c r="D2657"/>
      <c r="E2657"/>
      <c r="F2657"/>
      <c r="G2657"/>
      <c r="H2657"/>
      <c r="I2657"/>
      <c r="J2657"/>
      <c r="K2657"/>
      <c r="L2657"/>
      <c r="M2657"/>
      <c r="N2657"/>
      <c r="O2657"/>
      <c r="P2657"/>
      <c r="Q2657"/>
      <c r="R2657"/>
      <c r="S2657"/>
      <c r="T2657"/>
      <c r="U2657"/>
      <c r="V2657"/>
      <c r="W2657"/>
      <c r="X2657"/>
      <c r="Y2657"/>
      <c r="Z2657"/>
    </row>
    <row r="2658" spans="1:26" ht="15">
      <c r="A2658"/>
      <c r="B2658"/>
      <c r="C2658"/>
      <c r="D2658"/>
      <c r="E2658"/>
      <c r="F2658"/>
      <c r="G2658"/>
      <c r="H2658"/>
      <c r="I2658"/>
      <c r="J2658"/>
      <c r="K2658"/>
      <c r="L2658"/>
      <c r="M2658"/>
      <c r="N2658"/>
      <c r="O2658"/>
      <c r="P2658"/>
      <c r="Q2658"/>
      <c r="R2658"/>
      <c r="S2658"/>
      <c r="T2658"/>
      <c r="U2658"/>
      <c r="V2658"/>
      <c r="W2658"/>
      <c r="X2658"/>
      <c r="Y2658"/>
      <c r="Z2658"/>
    </row>
    <row r="2659" spans="1:26" ht="15">
      <c r="A2659"/>
      <c r="B2659"/>
      <c r="C2659"/>
      <c r="D2659"/>
      <c r="E2659"/>
      <c r="F2659"/>
      <c r="G2659"/>
      <c r="H2659"/>
      <c r="I2659"/>
      <c r="J2659"/>
      <c r="K2659"/>
      <c r="L2659"/>
      <c r="M2659"/>
      <c r="N2659"/>
      <c r="O2659"/>
      <c r="P2659"/>
      <c r="Q2659"/>
      <c r="R2659"/>
      <c r="S2659"/>
      <c r="T2659"/>
      <c r="U2659"/>
      <c r="V2659"/>
      <c r="W2659"/>
      <c r="X2659"/>
      <c r="Y2659"/>
      <c r="Z2659"/>
    </row>
    <row r="2660" spans="1:26" ht="15">
      <c r="A2660"/>
      <c r="B2660"/>
      <c r="C2660"/>
      <c r="D2660"/>
      <c r="E2660"/>
      <c r="F2660"/>
      <c r="G2660"/>
      <c r="H2660"/>
      <c r="I2660"/>
      <c r="J2660"/>
      <c r="K2660"/>
      <c r="L2660"/>
      <c r="M2660"/>
      <c r="N2660"/>
      <c r="O2660"/>
      <c r="P2660"/>
      <c r="Q2660"/>
      <c r="R2660"/>
      <c r="S2660"/>
      <c r="T2660"/>
      <c r="U2660"/>
      <c r="V2660"/>
      <c r="W2660"/>
      <c r="X2660"/>
      <c r="Y2660"/>
      <c r="Z2660"/>
    </row>
    <row r="2661" spans="1:26" ht="15">
      <c r="A2661"/>
      <c r="B2661"/>
      <c r="C2661"/>
      <c r="D2661"/>
      <c r="E2661"/>
      <c r="F2661"/>
      <c r="G2661"/>
      <c r="H2661"/>
      <c r="I2661"/>
      <c r="J2661"/>
      <c r="K2661"/>
      <c r="L2661"/>
      <c r="M2661"/>
      <c r="N2661"/>
      <c r="O2661"/>
      <c r="P2661"/>
      <c r="Q2661"/>
      <c r="R2661"/>
      <c r="S2661"/>
      <c r="T2661"/>
      <c r="U2661"/>
      <c r="V2661"/>
      <c r="W2661"/>
      <c r="X2661"/>
      <c r="Y2661"/>
      <c r="Z2661"/>
    </row>
    <row r="2662" spans="1:26" ht="15">
      <c r="A2662"/>
      <c r="B2662"/>
      <c r="C2662"/>
      <c r="D2662"/>
      <c r="E2662"/>
      <c r="F2662"/>
      <c r="G2662"/>
      <c r="H2662"/>
      <c r="I2662"/>
      <c r="J2662"/>
      <c r="K2662"/>
      <c r="L2662"/>
      <c r="M2662"/>
      <c r="N2662"/>
      <c r="O2662"/>
      <c r="P2662"/>
      <c r="Q2662"/>
      <c r="R2662"/>
      <c r="S2662"/>
      <c r="T2662"/>
      <c r="U2662"/>
      <c r="V2662"/>
      <c r="W2662"/>
      <c r="X2662"/>
      <c r="Y2662"/>
      <c r="Z2662"/>
    </row>
    <row r="2663" spans="1:26" ht="15">
      <c r="A2663"/>
      <c r="B2663"/>
      <c r="C2663"/>
      <c r="D2663"/>
      <c r="E2663"/>
      <c r="F2663"/>
      <c r="G2663"/>
      <c r="H2663"/>
      <c r="I2663"/>
      <c r="J2663"/>
      <c r="K2663"/>
      <c r="L2663"/>
      <c r="M2663"/>
      <c r="N2663"/>
      <c r="O2663"/>
      <c r="P2663"/>
      <c r="Q2663"/>
      <c r="R2663"/>
      <c r="S2663"/>
      <c r="T2663"/>
      <c r="U2663"/>
      <c r="V2663"/>
      <c r="W2663"/>
      <c r="X2663"/>
      <c r="Y2663"/>
      <c r="Z2663"/>
    </row>
    <row r="2664" spans="1:26" ht="15">
      <c r="A2664"/>
      <c r="B2664"/>
      <c r="C2664"/>
      <c r="D2664"/>
      <c r="E2664"/>
      <c r="F2664"/>
      <c r="G2664"/>
      <c r="H2664"/>
      <c r="I2664"/>
      <c r="J2664"/>
      <c r="K2664"/>
      <c r="L2664"/>
      <c r="M2664"/>
      <c r="N2664"/>
      <c r="O2664"/>
      <c r="P2664"/>
      <c r="Q2664"/>
      <c r="R2664"/>
      <c r="S2664"/>
      <c r="T2664"/>
      <c r="U2664"/>
      <c r="V2664"/>
      <c r="W2664"/>
      <c r="X2664"/>
      <c r="Y2664"/>
      <c r="Z2664"/>
    </row>
    <row r="2665" spans="1:26" ht="15">
      <c r="A2665"/>
      <c r="B2665"/>
      <c r="C2665"/>
      <c r="D2665"/>
      <c r="E2665"/>
      <c r="F2665"/>
      <c r="G2665"/>
      <c r="H2665"/>
      <c r="I2665"/>
      <c r="J2665"/>
      <c r="K2665"/>
      <c r="L2665"/>
      <c r="M2665"/>
      <c r="N2665"/>
      <c r="O2665"/>
      <c r="P2665"/>
      <c r="Q2665"/>
      <c r="R2665"/>
      <c r="S2665"/>
      <c r="T2665"/>
      <c r="U2665"/>
      <c r="V2665"/>
      <c r="W2665"/>
      <c r="X2665"/>
      <c r="Y2665"/>
      <c r="Z2665"/>
    </row>
    <row r="2666" spans="1:26" ht="15">
      <c r="A2666"/>
      <c r="B2666"/>
      <c r="C2666"/>
      <c r="D2666"/>
      <c r="E2666"/>
      <c r="F2666"/>
      <c r="G2666"/>
      <c r="H2666"/>
      <c r="I2666"/>
      <c r="J2666"/>
      <c r="K2666"/>
      <c r="L2666"/>
      <c r="M2666"/>
      <c r="N2666"/>
      <c r="O2666"/>
      <c r="P2666"/>
      <c r="Q2666"/>
      <c r="R2666"/>
      <c r="S2666"/>
      <c r="T2666"/>
      <c r="U2666"/>
      <c r="V2666"/>
      <c r="W2666"/>
      <c r="X2666"/>
      <c r="Y2666"/>
      <c r="Z2666"/>
    </row>
    <row r="2667" spans="1:26" ht="15">
      <c r="A2667"/>
      <c r="B2667"/>
      <c r="C2667"/>
      <c r="D2667"/>
      <c r="E2667"/>
      <c r="F2667"/>
      <c r="G2667"/>
      <c r="H2667"/>
      <c r="I2667"/>
      <c r="J2667"/>
      <c r="K2667"/>
      <c r="L2667"/>
      <c r="M2667"/>
      <c r="N2667"/>
      <c r="O2667"/>
      <c r="P2667"/>
      <c r="Q2667"/>
      <c r="R2667"/>
      <c r="S2667"/>
      <c r="T2667"/>
      <c r="U2667"/>
      <c r="V2667"/>
      <c r="W2667"/>
      <c r="X2667"/>
      <c r="Y2667"/>
      <c r="Z2667"/>
    </row>
    <row r="2668" spans="1:26" ht="15">
      <c r="A2668"/>
      <c r="B2668"/>
      <c r="C2668"/>
      <c r="D2668"/>
      <c r="E2668"/>
      <c r="F2668"/>
      <c r="G2668"/>
      <c r="H2668"/>
      <c r="I2668"/>
      <c r="J2668"/>
      <c r="K2668"/>
      <c r="L2668"/>
      <c r="M2668"/>
      <c r="N2668"/>
      <c r="O2668"/>
      <c r="P2668"/>
      <c r="Q2668"/>
      <c r="R2668"/>
      <c r="S2668"/>
      <c r="T2668"/>
      <c r="U2668"/>
      <c r="V2668"/>
      <c r="W2668"/>
      <c r="X2668"/>
      <c r="Y2668"/>
      <c r="Z2668"/>
    </row>
    <row r="2669" spans="1:26" ht="15">
      <c r="A2669"/>
      <c r="B2669"/>
      <c r="C2669"/>
      <c r="D2669"/>
      <c r="E2669"/>
      <c r="F2669"/>
      <c r="G2669"/>
      <c r="H2669"/>
      <c r="I2669"/>
      <c r="J2669"/>
      <c r="K2669"/>
      <c r="L2669"/>
      <c r="M2669"/>
      <c r="N2669"/>
      <c r="O2669"/>
      <c r="P2669"/>
      <c r="Q2669"/>
      <c r="R2669"/>
      <c r="S2669"/>
      <c r="T2669"/>
      <c r="U2669"/>
      <c r="V2669"/>
      <c r="W2669"/>
      <c r="X2669"/>
      <c r="Y2669"/>
      <c r="Z2669"/>
    </row>
    <row r="2670" spans="1:26" ht="15">
      <c r="A2670"/>
      <c r="B2670"/>
      <c r="C2670"/>
      <c r="D2670"/>
      <c r="E2670"/>
      <c r="F2670"/>
      <c r="G2670"/>
      <c r="H2670"/>
      <c r="I2670"/>
      <c r="J2670"/>
      <c r="K2670"/>
      <c r="L2670"/>
      <c r="M2670"/>
      <c r="N2670"/>
      <c r="O2670"/>
      <c r="P2670"/>
      <c r="Q2670"/>
      <c r="R2670"/>
      <c r="S2670"/>
      <c r="T2670"/>
      <c r="U2670"/>
      <c r="V2670"/>
      <c r="W2670"/>
      <c r="X2670"/>
      <c r="Y2670"/>
      <c r="Z2670"/>
    </row>
    <row r="2671" spans="1:26" ht="15">
      <c r="A2671"/>
      <c r="B2671"/>
      <c r="C2671"/>
      <c r="D2671"/>
      <c r="E2671"/>
      <c r="F2671"/>
      <c r="G2671"/>
      <c r="H2671"/>
      <c r="I2671"/>
      <c r="J2671"/>
      <c r="K2671"/>
      <c r="L2671"/>
      <c r="M2671"/>
      <c r="N2671"/>
      <c r="O2671"/>
      <c r="P2671"/>
      <c r="Q2671"/>
      <c r="R2671"/>
      <c r="S2671"/>
      <c r="T2671"/>
      <c r="U2671"/>
      <c r="V2671"/>
      <c r="W2671"/>
      <c r="X2671"/>
      <c r="Y2671"/>
      <c r="Z2671"/>
    </row>
    <row r="2672" spans="1:26" ht="15">
      <c r="A2672"/>
      <c r="B2672"/>
      <c r="C2672"/>
      <c r="D2672"/>
      <c r="E2672"/>
      <c r="F2672"/>
      <c r="G2672"/>
      <c r="H2672"/>
      <c r="I2672"/>
      <c r="J2672"/>
      <c r="K2672"/>
      <c r="L2672"/>
      <c r="M2672"/>
      <c r="N2672"/>
      <c r="O2672"/>
      <c r="P2672"/>
      <c r="Q2672"/>
      <c r="R2672"/>
      <c r="S2672"/>
      <c r="T2672"/>
      <c r="U2672"/>
      <c r="V2672"/>
      <c r="W2672"/>
      <c r="X2672"/>
      <c r="Y2672"/>
      <c r="Z2672"/>
    </row>
    <row r="2673" spans="1:26" ht="15">
      <c r="A2673"/>
      <c r="B2673"/>
      <c r="C2673"/>
      <c r="D2673"/>
      <c r="E2673"/>
      <c r="F2673"/>
      <c r="G2673"/>
      <c r="H2673"/>
      <c r="I2673"/>
      <c r="J2673"/>
      <c r="K2673"/>
      <c r="L2673"/>
      <c r="M2673"/>
      <c r="N2673"/>
      <c r="O2673"/>
      <c r="P2673"/>
      <c r="Q2673"/>
      <c r="R2673"/>
      <c r="S2673"/>
      <c r="T2673"/>
      <c r="U2673"/>
      <c r="V2673"/>
      <c r="W2673"/>
      <c r="X2673"/>
      <c r="Y2673"/>
      <c r="Z2673"/>
    </row>
    <row r="2674" spans="1:26" ht="15">
      <c r="A2674"/>
      <c r="B2674"/>
      <c r="C2674"/>
      <c r="D2674"/>
      <c r="E2674"/>
      <c r="F2674"/>
      <c r="G2674"/>
      <c r="H2674"/>
      <c r="I2674"/>
      <c r="J2674"/>
      <c r="K2674"/>
      <c r="L2674"/>
      <c r="M2674"/>
      <c r="N2674"/>
      <c r="O2674"/>
      <c r="P2674"/>
      <c r="Q2674"/>
      <c r="R2674"/>
      <c r="S2674"/>
      <c r="T2674"/>
      <c r="U2674"/>
      <c r="V2674"/>
      <c r="W2674"/>
      <c r="X2674"/>
      <c r="Y2674"/>
      <c r="Z2674"/>
    </row>
    <row r="2675" spans="1:26" ht="15">
      <c r="A2675"/>
      <c r="B2675"/>
      <c r="C2675"/>
      <c r="D2675"/>
      <c r="E2675"/>
      <c r="F2675"/>
      <c r="G2675"/>
      <c r="H2675"/>
      <c r="I2675"/>
      <c r="J2675"/>
      <c r="K2675"/>
      <c r="L2675"/>
      <c r="M2675"/>
      <c r="N2675"/>
      <c r="O2675"/>
      <c r="P2675"/>
      <c r="Q2675"/>
      <c r="R2675"/>
      <c r="S2675"/>
      <c r="T2675"/>
      <c r="U2675"/>
      <c r="V2675"/>
      <c r="W2675"/>
      <c r="X2675"/>
      <c r="Y2675"/>
      <c r="Z2675"/>
    </row>
    <row r="2676" spans="1:26" ht="15">
      <c r="A2676"/>
      <c r="B2676"/>
      <c r="C2676"/>
      <c r="D2676"/>
      <c r="E2676"/>
      <c r="F2676"/>
      <c r="G2676"/>
      <c r="H2676"/>
      <c r="I2676"/>
      <c r="J2676"/>
      <c r="K2676"/>
      <c r="L2676"/>
      <c r="M2676"/>
      <c r="N2676"/>
      <c r="O2676"/>
      <c r="P2676"/>
      <c r="Q2676"/>
      <c r="R2676"/>
      <c r="S2676"/>
      <c r="T2676"/>
      <c r="U2676"/>
      <c r="V2676"/>
      <c r="W2676"/>
      <c r="X2676"/>
      <c r="Y2676"/>
      <c r="Z2676"/>
    </row>
    <row r="2677" spans="1:26" ht="15">
      <c r="A2677"/>
      <c r="B2677"/>
      <c r="C2677"/>
      <c r="D2677"/>
      <c r="E2677"/>
      <c r="F2677"/>
      <c r="G2677"/>
      <c r="H2677"/>
      <c r="I2677"/>
      <c r="J2677"/>
      <c r="K2677"/>
      <c r="L2677"/>
      <c r="M2677"/>
      <c r="N2677"/>
      <c r="O2677"/>
      <c r="P2677"/>
      <c r="Q2677"/>
      <c r="R2677"/>
      <c r="S2677"/>
      <c r="T2677"/>
      <c r="U2677"/>
      <c r="V2677"/>
      <c r="W2677"/>
      <c r="X2677"/>
      <c r="Y2677"/>
      <c r="Z2677"/>
    </row>
    <row r="2678" spans="1:26" ht="15">
      <c r="A2678"/>
      <c r="B2678"/>
      <c r="C2678"/>
      <c r="D2678"/>
      <c r="E2678"/>
      <c r="F2678"/>
      <c r="G2678"/>
      <c r="H2678"/>
      <c r="I2678"/>
      <c r="J2678"/>
      <c r="K2678"/>
      <c r="L2678"/>
      <c r="M2678"/>
      <c r="N2678"/>
      <c r="O2678"/>
      <c r="P2678"/>
      <c r="Q2678"/>
      <c r="R2678"/>
      <c r="S2678"/>
      <c r="T2678"/>
      <c r="U2678"/>
      <c r="V2678"/>
      <c r="W2678"/>
      <c r="X2678"/>
      <c r="Y2678"/>
      <c r="Z2678"/>
    </row>
    <row r="2679" spans="1:26" ht="15">
      <c r="A2679"/>
      <c r="B2679"/>
      <c r="C2679"/>
      <c r="D2679"/>
      <c r="E2679"/>
      <c r="F2679"/>
      <c r="G2679"/>
      <c r="H2679"/>
      <c r="I2679"/>
      <c r="J2679"/>
      <c r="K2679"/>
      <c r="L2679"/>
      <c r="M2679"/>
      <c r="N2679"/>
      <c r="O2679"/>
      <c r="P2679"/>
      <c r="Q2679"/>
      <c r="R2679"/>
      <c r="S2679"/>
      <c r="T2679"/>
      <c r="U2679"/>
      <c r="V2679"/>
      <c r="W2679"/>
      <c r="X2679"/>
      <c r="Y2679"/>
      <c r="Z2679"/>
    </row>
    <row r="2680" spans="1:26" ht="15">
      <c r="A2680"/>
      <c r="B2680"/>
      <c r="C2680"/>
      <c r="D2680"/>
      <c r="E2680"/>
      <c r="F2680"/>
      <c r="G2680"/>
      <c r="H2680"/>
      <c r="I2680"/>
      <c r="J2680"/>
      <c r="K2680"/>
      <c r="L2680"/>
      <c r="M2680"/>
      <c r="N2680"/>
      <c r="O2680"/>
      <c r="P2680"/>
      <c r="Q2680"/>
      <c r="R2680"/>
      <c r="S2680"/>
      <c r="T2680"/>
      <c r="U2680"/>
      <c r="V2680"/>
      <c r="W2680"/>
      <c r="X2680"/>
      <c r="Y2680"/>
      <c r="Z2680"/>
    </row>
    <row r="2681" spans="1:26" ht="15">
      <c r="A2681"/>
      <c r="B2681"/>
      <c r="C2681"/>
      <c r="D2681"/>
      <c r="E2681"/>
      <c r="F2681"/>
      <c r="G2681"/>
      <c r="H2681"/>
      <c r="I2681"/>
      <c r="J2681"/>
      <c r="K2681"/>
      <c r="L2681"/>
      <c r="M2681"/>
      <c r="N2681"/>
      <c r="O2681"/>
      <c r="P2681"/>
      <c r="Q2681"/>
      <c r="R2681"/>
      <c r="S2681"/>
      <c r="T2681"/>
      <c r="U2681"/>
      <c r="V2681"/>
      <c r="W2681"/>
      <c r="X2681"/>
      <c r="Y2681"/>
      <c r="Z2681"/>
    </row>
    <row r="2682" spans="1:26" ht="15">
      <c r="A2682"/>
      <c r="B2682"/>
      <c r="C2682"/>
      <c r="D2682"/>
      <c r="E2682"/>
      <c r="F2682"/>
      <c r="G2682"/>
      <c r="H2682"/>
      <c r="I2682"/>
      <c r="J2682"/>
      <c r="K2682"/>
      <c r="L2682"/>
      <c r="M2682"/>
      <c r="N2682"/>
      <c r="O2682"/>
      <c r="P2682"/>
      <c r="Q2682"/>
      <c r="R2682"/>
      <c r="S2682"/>
      <c r="T2682"/>
      <c r="U2682"/>
      <c r="V2682"/>
      <c r="W2682"/>
      <c r="X2682"/>
      <c r="Y2682"/>
      <c r="Z2682"/>
    </row>
    <row r="2683" spans="1:26" ht="15">
      <c r="A2683"/>
      <c r="B2683"/>
      <c r="C2683"/>
      <c r="D2683"/>
      <c r="E2683"/>
      <c r="F2683"/>
      <c r="G2683"/>
      <c r="H2683"/>
      <c r="I2683"/>
      <c r="J2683"/>
      <c r="K2683"/>
      <c r="L2683"/>
      <c r="M2683"/>
      <c r="N2683"/>
      <c r="O2683"/>
      <c r="P2683"/>
      <c r="Q2683"/>
      <c r="R2683"/>
      <c r="S2683"/>
      <c r="T2683"/>
      <c r="U2683"/>
      <c r="V2683"/>
      <c r="W2683"/>
      <c r="X2683"/>
      <c r="Y2683"/>
      <c r="Z2683"/>
    </row>
    <row r="2684" spans="1:26" ht="15">
      <c r="A2684"/>
      <c r="B2684"/>
      <c r="C2684"/>
      <c r="D2684"/>
      <c r="E2684"/>
      <c r="F2684"/>
      <c r="G2684"/>
      <c r="H2684"/>
      <c r="I2684"/>
      <c r="J2684"/>
      <c r="K2684"/>
      <c r="L2684"/>
      <c r="M2684"/>
      <c r="N2684"/>
      <c r="O2684"/>
      <c r="P2684"/>
      <c r="Q2684"/>
      <c r="R2684"/>
      <c r="S2684"/>
      <c r="T2684"/>
      <c r="U2684"/>
      <c r="V2684"/>
      <c r="W2684"/>
      <c r="X2684"/>
      <c r="Y2684"/>
      <c r="Z2684"/>
    </row>
    <row r="2685" spans="1:26" ht="15">
      <c r="A2685"/>
      <c r="B2685"/>
      <c r="C2685"/>
      <c r="D2685"/>
      <c r="E2685"/>
      <c r="F2685"/>
      <c r="G2685"/>
      <c r="H2685"/>
      <c r="I2685"/>
      <c r="J2685"/>
      <c r="K2685"/>
      <c r="L2685"/>
      <c r="M2685"/>
      <c r="N2685"/>
      <c r="O2685"/>
      <c r="P2685"/>
      <c r="Q2685"/>
      <c r="R2685"/>
      <c r="S2685"/>
      <c r="T2685"/>
      <c r="U2685"/>
      <c r="V2685"/>
      <c r="W2685"/>
      <c r="X2685"/>
      <c r="Y2685"/>
      <c r="Z2685"/>
    </row>
    <row r="2686" spans="1:26" ht="15">
      <c r="A2686"/>
      <c r="B2686"/>
      <c r="C2686"/>
      <c r="D2686"/>
      <c r="E2686"/>
      <c r="F2686"/>
      <c r="G2686"/>
      <c r="H2686"/>
      <c r="I2686"/>
      <c r="J2686"/>
      <c r="K2686"/>
      <c r="L2686"/>
      <c r="M2686"/>
      <c r="N2686"/>
      <c r="O2686"/>
      <c r="P2686"/>
      <c r="Q2686"/>
      <c r="R2686"/>
      <c r="S2686"/>
      <c r="T2686"/>
      <c r="U2686"/>
      <c r="V2686"/>
      <c r="W2686"/>
      <c r="X2686"/>
      <c r="Y2686"/>
      <c r="Z2686"/>
    </row>
    <row r="2687" spans="1:26" ht="15">
      <c r="A2687"/>
      <c r="B2687"/>
      <c r="C2687"/>
      <c r="D2687"/>
      <c r="E2687"/>
      <c r="F2687"/>
      <c r="G2687"/>
      <c r="H2687"/>
      <c r="I2687"/>
      <c r="J2687"/>
      <c r="K2687"/>
      <c r="L2687"/>
      <c r="M2687"/>
      <c r="N2687"/>
      <c r="O2687"/>
      <c r="P2687"/>
      <c r="Q2687"/>
      <c r="R2687"/>
      <c r="S2687"/>
      <c r="T2687"/>
      <c r="U2687"/>
      <c r="V2687"/>
      <c r="W2687"/>
      <c r="X2687"/>
      <c r="Y2687"/>
      <c r="Z2687"/>
    </row>
    <row r="2688" spans="1:26" ht="15">
      <c r="A2688"/>
      <c r="B2688"/>
      <c r="C2688"/>
      <c r="D2688"/>
      <c r="E2688"/>
      <c r="F2688"/>
      <c r="G2688"/>
      <c r="H2688"/>
      <c r="I2688"/>
      <c r="J2688"/>
      <c r="K2688"/>
      <c r="L2688"/>
      <c r="M2688"/>
      <c r="N2688"/>
      <c r="O2688"/>
      <c r="P2688"/>
      <c r="Q2688"/>
      <c r="R2688"/>
      <c r="S2688"/>
      <c r="T2688"/>
      <c r="U2688"/>
      <c r="V2688"/>
      <c r="W2688"/>
      <c r="X2688"/>
      <c r="Y2688"/>
      <c r="Z2688"/>
    </row>
    <row r="2689" spans="1:26" ht="15">
      <c r="A2689"/>
      <c r="B2689"/>
      <c r="C2689"/>
      <c r="D2689"/>
      <c r="E2689"/>
      <c r="F2689"/>
      <c r="G2689"/>
      <c r="H2689"/>
      <c r="I2689"/>
      <c r="J2689"/>
      <c r="K2689"/>
      <c r="L2689"/>
      <c r="M2689"/>
      <c r="N2689"/>
      <c r="O2689"/>
      <c r="P2689"/>
      <c r="Q2689"/>
      <c r="R2689"/>
      <c r="S2689"/>
      <c r="T2689"/>
      <c r="U2689"/>
      <c r="V2689"/>
      <c r="W2689"/>
      <c r="X2689"/>
      <c r="Y2689"/>
      <c r="Z2689"/>
    </row>
    <row r="2690" spans="1:26" ht="15">
      <c r="A2690"/>
      <c r="B2690"/>
      <c r="C2690"/>
      <c r="D2690"/>
      <c r="E2690"/>
      <c r="F2690"/>
      <c r="G2690"/>
      <c r="H2690"/>
      <c r="I2690"/>
      <c r="J2690"/>
      <c r="K2690"/>
      <c r="L2690"/>
      <c r="M2690"/>
      <c r="N2690"/>
      <c r="O2690"/>
      <c r="P2690"/>
      <c r="Q2690"/>
      <c r="R2690"/>
      <c r="S2690"/>
      <c r="T2690"/>
      <c r="U2690"/>
      <c r="V2690"/>
      <c r="W2690"/>
      <c r="X2690"/>
      <c r="Y2690"/>
      <c r="Z2690"/>
    </row>
    <row r="2691" spans="1:26" ht="15">
      <c r="A2691"/>
      <c r="B2691"/>
      <c r="C2691"/>
      <c r="D2691"/>
      <c r="E2691"/>
      <c r="F2691"/>
      <c r="G2691"/>
      <c r="H2691"/>
      <c r="I2691"/>
      <c r="J2691"/>
      <c r="K2691"/>
      <c r="L2691"/>
      <c r="M2691"/>
      <c r="N2691"/>
      <c r="O2691"/>
      <c r="P2691"/>
      <c r="Q2691"/>
      <c r="R2691"/>
      <c r="S2691"/>
      <c r="T2691"/>
      <c r="U2691"/>
      <c r="V2691"/>
      <c r="W2691"/>
      <c r="X2691"/>
      <c r="Y2691"/>
      <c r="Z2691"/>
    </row>
    <row r="2692" spans="1:26" ht="15">
      <c r="A2692"/>
      <c r="B2692"/>
      <c r="C2692"/>
      <c r="D2692"/>
      <c r="E2692"/>
      <c r="F2692"/>
      <c r="G2692"/>
      <c r="H2692"/>
      <c r="I2692"/>
      <c r="J2692"/>
      <c r="K2692"/>
      <c r="L2692"/>
      <c r="M2692"/>
      <c r="N2692"/>
      <c r="O2692"/>
      <c r="P2692"/>
      <c r="Q2692"/>
      <c r="R2692"/>
      <c r="S2692"/>
      <c r="T2692"/>
      <c r="U2692"/>
      <c r="V2692"/>
      <c r="W2692"/>
      <c r="X2692"/>
      <c r="Y2692"/>
      <c r="Z2692"/>
    </row>
    <row r="2693" spans="1:26" ht="15">
      <c r="A2693"/>
      <c r="B2693"/>
      <c r="C2693"/>
      <c r="D2693"/>
      <c r="E2693"/>
      <c r="F2693"/>
      <c r="G2693"/>
      <c r="H2693"/>
      <c r="I2693"/>
      <c r="J2693"/>
      <c r="K2693"/>
      <c r="L2693"/>
      <c r="M2693"/>
      <c r="N2693"/>
      <c r="O2693"/>
      <c r="P2693"/>
      <c r="Q2693"/>
      <c r="R2693"/>
      <c r="S2693"/>
      <c r="T2693"/>
      <c r="U2693"/>
      <c r="V2693"/>
      <c r="W2693"/>
      <c r="X2693"/>
      <c r="Y2693"/>
      <c r="Z2693"/>
    </row>
    <row r="2694" spans="1:26" ht="15">
      <c r="A2694"/>
      <c r="B2694"/>
      <c r="C2694"/>
      <c r="D2694"/>
      <c r="E2694"/>
      <c r="F2694"/>
      <c r="G2694"/>
      <c r="H2694"/>
      <c r="I2694"/>
      <c r="J2694"/>
      <c r="K2694"/>
      <c r="L2694"/>
      <c r="M2694"/>
      <c r="N2694"/>
      <c r="O2694"/>
      <c r="P2694"/>
      <c r="Q2694"/>
      <c r="R2694"/>
      <c r="S2694"/>
      <c r="T2694"/>
      <c r="U2694"/>
      <c r="V2694"/>
      <c r="W2694"/>
      <c r="X2694"/>
      <c r="Y2694"/>
      <c r="Z2694"/>
    </row>
    <row r="2695" spans="1:26" ht="15">
      <c r="A2695"/>
      <c r="B2695"/>
      <c r="C2695"/>
      <c r="D2695"/>
      <c r="E2695"/>
      <c r="F2695"/>
      <c r="G2695"/>
      <c r="H2695"/>
      <c r="I2695"/>
      <c r="J2695"/>
      <c r="K2695"/>
      <c r="L2695"/>
      <c r="M2695"/>
      <c r="N2695"/>
      <c r="O2695"/>
      <c r="P2695"/>
      <c r="Q2695"/>
      <c r="R2695"/>
      <c r="S2695"/>
      <c r="T2695"/>
      <c r="U2695"/>
      <c r="V2695"/>
      <c r="W2695"/>
      <c r="X2695"/>
      <c r="Y2695"/>
      <c r="Z2695"/>
    </row>
    <row r="2696" spans="1:26" ht="15">
      <c r="A2696"/>
      <c r="B2696"/>
      <c r="C2696"/>
      <c r="D2696"/>
      <c r="E2696"/>
      <c r="F2696"/>
      <c r="G2696"/>
      <c r="H2696"/>
      <c r="I2696"/>
      <c r="J2696"/>
      <c r="K2696"/>
      <c r="L2696"/>
      <c r="M2696"/>
      <c r="N2696"/>
      <c r="O2696"/>
      <c r="P2696"/>
      <c r="Q2696"/>
      <c r="R2696"/>
      <c r="S2696"/>
      <c r="T2696"/>
      <c r="U2696"/>
      <c r="V2696"/>
      <c r="W2696"/>
      <c r="X2696"/>
      <c r="Y2696"/>
      <c r="Z2696"/>
    </row>
    <row r="2697" spans="1:26" ht="15">
      <c r="A2697"/>
      <c r="B2697"/>
      <c r="C2697"/>
      <c r="D2697"/>
      <c r="E2697"/>
      <c r="F2697"/>
      <c r="G2697"/>
      <c r="H2697"/>
      <c r="I2697"/>
      <c r="J2697"/>
      <c r="K2697"/>
      <c r="L2697"/>
      <c r="M2697"/>
      <c r="N2697"/>
      <c r="O2697"/>
      <c r="P2697"/>
      <c r="Q2697"/>
      <c r="R2697"/>
      <c r="S2697"/>
      <c r="T2697"/>
      <c r="U2697"/>
      <c r="V2697"/>
      <c r="W2697"/>
      <c r="X2697"/>
      <c r="Y2697"/>
      <c r="Z2697"/>
    </row>
    <row r="2698" spans="1:26" ht="15">
      <c r="A2698"/>
      <c r="B2698"/>
      <c r="C2698"/>
      <c r="D2698"/>
      <c r="E2698"/>
      <c r="F2698"/>
      <c r="G2698"/>
      <c r="H2698"/>
      <c r="I2698"/>
      <c r="J2698"/>
      <c r="K2698"/>
      <c r="L2698"/>
      <c r="M2698"/>
      <c r="N2698"/>
      <c r="O2698"/>
      <c r="P2698"/>
      <c r="Q2698"/>
      <c r="R2698"/>
      <c r="S2698"/>
      <c r="T2698"/>
      <c r="U2698"/>
      <c r="V2698"/>
      <c r="W2698"/>
      <c r="X2698"/>
      <c r="Y2698"/>
      <c r="Z2698"/>
    </row>
    <row r="2699" spans="1:26" ht="15">
      <c r="A2699"/>
      <c r="B2699"/>
      <c r="C2699"/>
      <c r="D2699"/>
      <c r="E2699"/>
      <c r="F2699"/>
      <c r="G2699"/>
      <c r="H2699"/>
      <c r="I2699"/>
      <c r="J2699"/>
      <c r="K2699"/>
      <c r="L2699"/>
      <c r="M2699"/>
      <c r="N2699"/>
      <c r="O2699"/>
      <c r="P2699"/>
      <c r="Q2699"/>
      <c r="R2699"/>
      <c r="S2699"/>
      <c r="T2699"/>
      <c r="U2699"/>
      <c r="V2699"/>
      <c r="W2699"/>
      <c r="X2699"/>
      <c r="Y2699"/>
      <c r="Z2699"/>
    </row>
    <row r="2700" spans="1:26" ht="15">
      <c r="A2700"/>
      <c r="B2700"/>
      <c r="C2700"/>
      <c r="D2700"/>
      <c r="E2700"/>
      <c r="F2700"/>
      <c r="G2700"/>
      <c r="H2700"/>
      <c r="I2700"/>
      <c r="J2700"/>
      <c r="K2700"/>
      <c r="L2700"/>
      <c r="M2700"/>
      <c r="N2700"/>
      <c r="O2700"/>
      <c r="P2700"/>
      <c r="Q2700"/>
      <c r="R2700"/>
      <c r="S2700"/>
      <c r="T2700"/>
      <c r="U2700"/>
      <c r="V2700"/>
      <c r="W2700"/>
      <c r="X2700"/>
      <c r="Y2700"/>
      <c r="Z2700"/>
    </row>
    <row r="2701" spans="1:26" ht="15">
      <c r="A2701"/>
      <c r="B2701"/>
      <c r="C2701"/>
      <c r="D2701"/>
      <c r="E2701"/>
      <c r="F2701"/>
      <c r="G2701"/>
      <c r="H2701"/>
      <c r="I2701"/>
      <c r="J2701"/>
      <c r="K2701"/>
      <c r="L2701"/>
      <c r="M2701"/>
      <c r="N2701"/>
      <c r="O2701"/>
      <c r="P2701"/>
      <c r="Q2701"/>
      <c r="R2701"/>
      <c r="S2701"/>
      <c r="T2701"/>
      <c r="U2701"/>
      <c r="V2701"/>
      <c r="W2701"/>
      <c r="X2701"/>
      <c r="Y2701"/>
      <c r="Z2701"/>
    </row>
    <row r="2702" spans="1:26" ht="15">
      <c r="A2702"/>
      <c r="B2702"/>
      <c r="C2702"/>
      <c r="D2702"/>
      <c r="E2702"/>
      <c r="F2702"/>
      <c r="G2702"/>
      <c r="H2702"/>
      <c r="I2702"/>
      <c r="J2702"/>
      <c r="K2702"/>
      <c r="L2702"/>
      <c r="M2702"/>
      <c r="N2702"/>
      <c r="O2702"/>
      <c r="P2702"/>
      <c r="Q2702"/>
      <c r="R2702"/>
      <c r="S2702"/>
      <c r="T2702"/>
      <c r="U2702"/>
      <c r="V2702"/>
      <c r="W2702"/>
      <c r="X2702"/>
      <c r="Y2702"/>
      <c r="Z2702"/>
    </row>
    <row r="2703" spans="1:26" ht="15">
      <c r="A2703"/>
      <c r="B2703"/>
      <c r="C2703"/>
      <c r="D2703"/>
      <c r="E2703"/>
      <c r="F2703"/>
      <c r="G2703"/>
      <c r="H2703"/>
      <c r="I2703"/>
      <c r="J2703"/>
      <c r="K2703"/>
      <c r="L2703"/>
      <c r="M2703"/>
      <c r="N2703"/>
      <c r="O2703"/>
      <c r="P2703"/>
      <c r="Q2703"/>
      <c r="R2703"/>
      <c r="S2703"/>
      <c r="T2703"/>
      <c r="U2703"/>
      <c r="V2703"/>
      <c r="W2703"/>
      <c r="X2703"/>
      <c r="Y2703"/>
      <c r="Z2703"/>
    </row>
    <row r="2704" spans="1:26" ht="15">
      <c r="A2704"/>
      <c r="B2704"/>
      <c r="C2704"/>
      <c r="D2704"/>
      <c r="E2704"/>
      <c r="F2704"/>
      <c r="G2704"/>
      <c r="H2704"/>
      <c r="I2704"/>
      <c r="J2704"/>
      <c r="K2704"/>
      <c r="L2704"/>
      <c r="M2704"/>
      <c r="N2704"/>
      <c r="O2704"/>
      <c r="P2704"/>
      <c r="Q2704"/>
      <c r="R2704"/>
      <c r="S2704"/>
      <c r="T2704"/>
      <c r="U2704"/>
      <c r="V2704"/>
      <c r="W2704"/>
      <c r="X2704"/>
      <c r="Y2704"/>
      <c r="Z2704"/>
    </row>
    <row r="2705" spans="1:26" ht="15">
      <c r="A2705"/>
      <c r="B2705"/>
      <c r="C2705"/>
      <c r="D2705"/>
      <c r="E2705"/>
      <c r="F2705"/>
      <c r="G2705"/>
      <c r="H2705"/>
      <c r="I2705"/>
      <c r="J2705"/>
      <c r="K2705"/>
      <c r="L2705"/>
      <c r="M2705"/>
      <c r="N2705"/>
      <c r="O2705"/>
      <c r="P2705"/>
      <c r="Q2705"/>
      <c r="R2705"/>
      <c r="S2705"/>
      <c r="T2705"/>
      <c r="U2705"/>
      <c r="V2705"/>
      <c r="W2705"/>
      <c r="X2705"/>
      <c r="Y2705"/>
      <c r="Z2705"/>
    </row>
    <row r="2706" spans="1:26" ht="15">
      <c r="A2706"/>
      <c r="B2706"/>
      <c r="C2706"/>
      <c r="D2706"/>
      <c r="E2706"/>
      <c r="F2706"/>
      <c r="G2706"/>
      <c r="H2706"/>
      <c r="I2706"/>
      <c r="J2706"/>
      <c r="K2706"/>
      <c r="L2706"/>
      <c r="M2706"/>
      <c r="N2706"/>
      <c r="O2706"/>
      <c r="P2706"/>
      <c r="Q2706"/>
      <c r="R2706"/>
      <c r="S2706"/>
      <c r="T2706"/>
      <c r="U2706"/>
      <c r="V2706"/>
      <c r="W2706"/>
      <c r="X2706"/>
      <c r="Y2706"/>
      <c r="Z2706"/>
    </row>
    <row r="2707" spans="1:26" ht="15">
      <c r="A2707"/>
      <c r="B2707"/>
      <c r="C2707"/>
      <c r="D2707"/>
      <c r="E2707"/>
      <c r="F2707"/>
      <c r="G2707"/>
      <c r="H2707"/>
      <c r="I2707"/>
      <c r="J2707"/>
      <c r="K2707"/>
      <c r="L2707"/>
      <c r="M2707"/>
      <c r="N2707"/>
      <c r="O2707"/>
      <c r="P2707"/>
      <c r="Q2707"/>
      <c r="R2707"/>
      <c r="S2707"/>
      <c r="T2707"/>
      <c r="U2707"/>
      <c r="V2707"/>
      <c r="W2707"/>
      <c r="X2707"/>
      <c r="Y2707"/>
      <c r="Z2707"/>
    </row>
    <row r="2708" spans="1:26" ht="15">
      <c r="A2708"/>
      <c r="B2708"/>
      <c r="C2708"/>
      <c r="D2708"/>
      <c r="E2708"/>
      <c r="F2708"/>
      <c r="G2708"/>
      <c r="H2708"/>
      <c r="I2708"/>
      <c r="J2708"/>
      <c r="K2708"/>
      <c r="L2708"/>
      <c r="M2708"/>
      <c r="N2708"/>
      <c r="O2708"/>
      <c r="P2708"/>
      <c r="Q2708"/>
      <c r="R2708"/>
      <c r="S2708"/>
      <c r="T2708"/>
      <c r="U2708"/>
      <c r="V2708"/>
      <c r="W2708"/>
      <c r="X2708"/>
      <c r="Y2708"/>
      <c r="Z2708"/>
    </row>
    <row r="2709" spans="1:26" ht="15">
      <c r="A2709"/>
      <c r="B2709"/>
      <c r="C2709"/>
      <c r="D2709"/>
      <c r="E2709"/>
      <c r="F2709"/>
      <c r="G2709"/>
      <c r="H2709"/>
      <c r="I2709"/>
      <c r="J2709"/>
      <c r="K2709"/>
      <c r="L2709"/>
      <c r="M2709"/>
      <c r="N2709"/>
      <c r="O2709"/>
      <c r="P2709"/>
      <c r="Q2709"/>
      <c r="R2709"/>
      <c r="S2709"/>
      <c r="T2709"/>
      <c r="U2709"/>
      <c r="V2709"/>
      <c r="W2709"/>
      <c r="X2709"/>
      <c r="Y2709"/>
      <c r="Z2709"/>
    </row>
    <row r="2710" spans="1:26" ht="15">
      <c r="A2710"/>
      <c r="B2710"/>
      <c r="C2710"/>
      <c r="D2710"/>
      <c r="E2710"/>
      <c r="F2710"/>
      <c r="G2710"/>
      <c r="H2710"/>
      <c r="I2710"/>
      <c r="J2710"/>
      <c r="K2710"/>
      <c r="L2710"/>
      <c r="M2710"/>
      <c r="N2710"/>
      <c r="O2710"/>
      <c r="P2710"/>
      <c r="Q2710"/>
      <c r="R2710"/>
      <c r="S2710"/>
      <c r="T2710"/>
      <c r="U2710"/>
      <c r="V2710"/>
      <c r="W2710"/>
      <c r="X2710"/>
      <c r="Y2710"/>
      <c r="Z2710"/>
    </row>
    <row r="2711" spans="1:26" ht="15">
      <c r="A2711"/>
      <c r="B2711"/>
      <c r="C2711"/>
      <c r="D2711"/>
      <c r="E2711"/>
      <c r="F2711"/>
      <c r="G2711"/>
      <c r="H2711"/>
      <c r="I2711"/>
      <c r="J2711"/>
      <c r="K2711"/>
      <c r="L2711"/>
      <c r="M2711"/>
      <c r="N2711"/>
      <c r="O2711"/>
      <c r="P2711"/>
      <c r="Q2711"/>
      <c r="R2711"/>
      <c r="S2711"/>
      <c r="T2711"/>
      <c r="U2711"/>
      <c r="V2711"/>
      <c r="W2711"/>
      <c r="X2711"/>
      <c r="Y2711"/>
      <c r="Z2711"/>
    </row>
    <row r="2712" spans="1:26" ht="15">
      <c r="A2712"/>
      <c r="B2712"/>
      <c r="C2712"/>
      <c r="D2712"/>
      <c r="E2712"/>
      <c r="F2712"/>
      <c r="G2712"/>
      <c r="H2712"/>
      <c r="I2712"/>
      <c r="J2712"/>
      <c r="K2712"/>
      <c r="L2712"/>
      <c r="M2712"/>
      <c r="N2712"/>
      <c r="O2712"/>
      <c r="P2712"/>
      <c r="Q2712"/>
      <c r="R2712"/>
      <c r="S2712"/>
      <c r="T2712"/>
      <c r="U2712"/>
      <c r="V2712"/>
      <c r="W2712"/>
      <c r="X2712"/>
      <c r="Y2712"/>
      <c r="Z2712"/>
    </row>
    <row r="2713" spans="1:26" ht="15">
      <c r="A2713"/>
      <c r="B2713"/>
      <c r="C2713"/>
      <c r="D2713"/>
      <c r="E2713"/>
      <c r="F2713"/>
      <c r="G2713"/>
      <c r="H2713"/>
      <c r="I2713"/>
      <c r="J2713"/>
      <c r="K2713"/>
      <c r="L2713"/>
      <c r="M2713"/>
      <c r="N2713"/>
      <c r="O2713"/>
      <c r="P2713"/>
      <c r="Q2713"/>
      <c r="R2713"/>
      <c r="S2713"/>
      <c r="T2713"/>
      <c r="U2713"/>
      <c r="V2713"/>
      <c r="W2713"/>
      <c r="X2713"/>
      <c r="Y2713"/>
      <c r="Z2713"/>
    </row>
    <row r="2714" spans="1:26" ht="15">
      <c r="A2714"/>
      <c r="B2714"/>
      <c r="C2714"/>
      <c r="D2714"/>
      <c r="E2714"/>
      <c r="F2714"/>
      <c r="G2714"/>
      <c r="H2714"/>
      <c r="I2714"/>
      <c r="J2714"/>
      <c r="K2714"/>
      <c r="L2714"/>
      <c r="M2714"/>
      <c r="N2714"/>
      <c r="O2714"/>
      <c r="P2714"/>
      <c r="Q2714"/>
      <c r="R2714"/>
      <c r="S2714"/>
      <c r="T2714"/>
      <c r="U2714"/>
      <c r="V2714"/>
      <c r="W2714"/>
      <c r="X2714"/>
      <c r="Y2714"/>
      <c r="Z2714"/>
    </row>
    <row r="2715" spans="1:26" ht="15">
      <c r="A2715"/>
      <c r="B2715"/>
      <c r="C2715"/>
      <c r="D2715"/>
      <c r="E2715"/>
      <c r="F2715"/>
      <c r="G2715"/>
      <c r="H2715"/>
      <c r="I2715"/>
      <c r="J2715"/>
      <c r="K2715"/>
      <c r="L2715"/>
      <c r="M2715"/>
      <c r="N2715"/>
      <c r="O2715"/>
      <c r="P2715"/>
      <c r="Q2715"/>
      <c r="R2715"/>
      <c r="S2715"/>
      <c r="T2715"/>
      <c r="U2715"/>
      <c r="V2715"/>
      <c r="W2715"/>
      <c r="X2715"/>
      <c r="Y2715"/>
      <c r="Z2715"/>
    </row>
    <row r="2716" spans="1:26" ht="15">
      <c r="A2716"/>
      <c r="B2716"/>
      <c r="C2716"/>
      <c r="D2716"/>
      <c r="E2716"/>
      <c r="F2716"/>
      <c r="G2716"/>
      <c r="H2716"/>
      <c r="I2716"/>
      <c r="J2716"/>
      <c r="K2716"/>
      <c r="L2716"/>
      <c r="M2716"/>
      <c r="N2716"/>
      <c r="O2716"/>
      <c r="P2716"/>
      <c r="Q2716"/>
      <c r="R2716"/>
      <c r="S2716"/>
      <c r="T2716"/>
      <c r="U2716"/>
      <c r="V2716"/>
      <c r="W2716"/>
      <c r="X2716"/>
      <c r="Y2716"/>
      <c r="Z2716"/>
    </row>
    <row r="2717" spans="1:26" ht="15">
      <c r="A2717"/>
      <c r="B2717"/>
      <c r="C2717"/>
      <c r="D2717"/>
      <c r="E2717"/>
      <c r="F2717"/>
      <c r="G2717"/>
      <c r="H2717"/>
      <c r="I2717"/>
      <c r="J2717"/>
      <c r="K2717"/>
      <c r="L2717"/>
      <c r="M2717"/>
      <c r="N2717"/>
      <c r="O2717"/>
      <c r="P2717"/>
      <c r="Q2717"/>
      <c r="R2717"/>
      <c r="S2717"/>
      <c r="T2717"/>
      <c r="U2717"/>
      <c r="V2717"/>
      <c r="W2717"/>
      <c r="X2717"/>
      <c r="Y2717"/>
      <c r="Z2717"/>
    </row>
    <row r="2718" spans="1:26" ht="15">
      <c r="A2718"/>
      <c r="B2718"/>
      <c r="C2718"/>
      <c r="D2718"/>
      <c r="E2718"/>
      <c r="F2718"/>
      <c r="G2718"/>
      <c r="H2718"/>
      <c r="I2718"/>
      <c r="J2718"/>
      <c r="K2718"/>
      <c r="L2718"/>
      <c r="M2718"/>
      <c r="N2718"/>
      <c r="O2718"/>
      <c r="P2718"/>
      <c r="Q2718"/>
      <c r="R2718"/>
      <c r="S2718"/>
      <c r="T2718"/>
      <c r="U2718"/>
      <c r="V2718"/>
      <c r="W2718"/>
      <c r="X2718"/>
      <c r="Y2718"/>
      <c r="Z2718"/>
    </row>
    <row r="2719" spans="1:26" ht="15">
      <c r="A2719"/>
      <c r="B2719"/>
      <c r="C2719"/>
      <c r="D2719"/>
      <c r="E2719"/>
      <c r="F2719"/>
      <c r="G2719"/>
      <c r="H2719"/>
      <c r="I2719"/>
      <c r="J2719"/>
      <c r="K2719"/>
      <c r="L2719"/>
      <c r="M2719"/>
      <c r="N2719"/>
      <c r="O2719"/>
      <c r="P2719"/>
      <c r="Q2719"/>
      <c r="R2719"/>
      <c r="S2719"/>
      <c r="T2719"/>
      <c r="U2719"/>
      <c r="V2719"/>
      <c r="W2719"/>
      <c r="X2719"/>
      <c r="Y2719"/>
      <c r="Z2719"/>
    </row>
    <row r="2720" spans="1:26" ht="15">
      <c r="A2720"/>
      <c r="B2720"/>
      <c r="C2720"/>
      <c r="D2720"/>
      <c r="E2720"/>
      <c r="F2720"/>
      <c r="G2720"/>
      <c r="H2720"/>
      <c r="I2720"/>
      <c r="J2720"/>
      <c r="K2720"/>
      <c r="L2720"/>
      <c r="M2720"/>
      <c r="N2720"/>
      <c r="O2720"/>
      <c r="P2720"/>
      <c r="Q2720"/>
      <c r="R2720"/>
      <c r="S2720"/>
      <c r="T2720"/>
      <c r="U2720"/>
      <c r="V2720"/>
      <c r="W2720"/>
      <c r="X2720"/>
      <c r="Y2720"/>
      <c r="Z2720"/>
    </row>
    <row r="2721" spans="1:26" ht="15">
      <c r="A2721"/>
      <c r="B2721"/>
      <c r="C2721"/>
      <c r="D2721"/>
      <c r="E2721"/>
      <c r="F2721"/>
      <c r="G2721"/>
      <c r="H2721"/>
      <c r="I2721"/>
      <c r="J2721"/>
      <c r="K2721"/>
      <c r="L2721"/>
      <c r="M2721"/>
      <c r="N2721"/>
      <c r="O2721"/>
      <c r="P2721"/>
      <c r="Q2721"/>
      <c r="R2721"/>
      <c r="S2721"/>
      <c r="T2721"/>
      <c r="U2721"/>
      <c r="V2721"/>
      <c r="W2721"/>
      <c r="X2721"/>
      <c r="Y2721"/>
      <c r="Z2721"/>
    </row>
    <row r="2722" spans="1:26" ht="15">
      <c r="A2722"/>
      <c r="B2722"/>
      <c r="C2722"/>
      <c r="D2722"/>
      <c r="E2722"/>
      <c r="F2722"/>
      <c r="G2722"/>
      <c r="H2722"/>
      <c r="I2722"/>
      <c r="J2722"/>
      <c r="K2722"/>
      <c r="L2722"/>
      <c r="M2722"/>
      <c r="N2722"/>
      <c r="O2722"/>
      <c r="P2722"/>
      <c r="Q2722"/>
      <c r="R2722"/>
      <c r="S2722"/>
      <c r="T2722"/>
      <c r="U2722"/>
      <c r="V2722"/>
      <c r="W2722"/>
      <c r="X2722"/>
      <c r="Y2722"/>
      <c r="Z2722"/>
    </row>
    <row r="2723" spans="1:26" ht="15">
      <c r="A2723"/>
      <c r="B2723"/>
      <c r="C2723"/>
      <c r="D2723"/>
      <c r="E2723"/>
      <c r="F2723"/>
      <c r="G2723"/>
      <c r="H2723"/>
      <c r="I2723"/>
      <c r="J2723"/>
      <c r="K2723"/>
      <c r="L2723"/>
      <c r="M2723"/>
      <c r="N2723"/>
      <c r="O2723"/>
      <c r="P2723"/>
      <c r="Q2723"/>
      <c r="R2723"/>
      <c r="S2723"/>
      <c r="T2723"/>
      <c r="U2723"/>
      <c r="V2723"/>
      <c r="W2723"/>
      <c r="X2723"/>
      <c r="Y2723"/>
      <c r="Z2723"/>
    </row>
    <row r="2724" spans="1:26" ht="15">
      <c r="A2724"/>
      <c r="B2724"/>
      <c r="C2724"/>
      <c r="D2724"/>
      <c r="E2724"/>
      <c r="F2724"/>
      <c r="G2724"/>
      <c r="H2724"/>
      <c r="I2724"/>
      <c r="J2724"/>
      <c r="K2724"/>
      <c r="L2724"/>
      <c r="M2724"/>
      <c r="N2724"/>
      <c r="O2724"/>
      <c r="P2724"/>
      <c r="Q2724"/>
      <c r="R2724"/>
      <c r="S2724"/>
      <c r="T2724"/>
      <c r="U2724"/>
      <c r="V2724"/>
      <c r="W2724"/>
      <c r="X2724"/>
      <c r="Y2724"/>
      <c r="Z2724"/>
    </row>
    <row r="2725" spans="1:26" ht="15">
      <c r="A2725"/>
      <c r="B2725"/>
      <c r="C2725"/>
      <c r="D2725"/>
      <c r="E2725"/>
      <c r="F2725"/>
      <c r="G2725"/>
      <c r="H2725"/>
      <c r="I2725"/>
      <c r="J2725"/>
      <c r="K2725"/>
      <c r="L2725"/>
      <c r="M2725"/>
      <c r="N2725"/>
      <c r="O2725"/>
      <c r="P2725"/>
      <c r="Q2725"/>
      <c r="R2725"/>
      <c r="S2725"/>
      <c r="T2725"/>
      <c r="U2725"/>
      <c r="V2725"/>
      <c r="W2725"/>
      <c r="X2725"/>
      <c r="Y2725"/>
      <c r="Z2725"/>
    </row>
    <row r="2726" spans="1:26" ht="15">
      <c r="A2726"/>
      <c r="B2726"/>
      <c r="C2726"/>
      <c r="D2726"/>
      <c r="E2726"/>
      <c r="F2726"/>
      <c r="G2726"/>
      <c r="H2726"/>
      <c r="I2726"/>
      <c r="J2726"/>
      <c r="K2726"/>
      <c r="L2726"/>
      <c r="M2726"/>
      <c r="N2726"/>
      <c r="O2726"/>
      <c r="P2726"/>
      <c r="Q2726"/>
      <c r="R2726"/>
      <c r="S2726"/>
      <c r="T2726"/>
      <c r="U2726"/>
      <c r="V2726"/>
      <c r="W2726"/>
      <c r="X2726"/>
      <c r="Y2726"/>
      <c r="Z2726"/>
    </row>
    <row r="2727" spans="1:26" ht="15">
      <c r="A2727"/>
      <c r="B2727"/>
      <c r="C2727"/>
      <c r="D2727"/>
      <c r="E2727"/>
      <c r="F2727"/>
      <c r="G2727"/>
      <c r="H2727"/>
      <c r="I2727"/>
      <c r="J2727"/>
      <c r="K2727"/>
      <c r="L2727"/>
      <c r="M2727"/>
      <c r="N2727"/>
      <c r="O2727"/>
      <c r="P2727"/>
      <c r="Q2727"/>
      <c r="R2727"/>
      <c r="S2727"/>
      <c r="T2727"/>
      <c r="U2727"/>
      <c r="V2727"/>
      <c r="W2727"/>
      <c r="X2727"/>
      <c r="Y2727"/>
      <c r="Z2727"/>
    </row>
    <row r="2728" spans="1:26" ht="15">
      <c r="A2728"/>
      <c r="B2728"/>
      <c r="C2728"/>
      <c r="D2728"/>
      <c r="E2728"/>
      <c r="F2728"/>
      <c r="G2728"/>
      <c r="H2728"/>
      <c r="I2728"/>
      <c r="J2728"/>
      <c r="K2728"/>
      <c r="L2728"/>
      <c r="M2728"/>
      <c r="N2728"/>
      <c r="O2728"/>
      <c r="P2728"/>
      <c r="Q2728"/>
      <c r="R2728"/>
      <c r="S2728"/>
      <c r="T2728"/>
      <c r="U2728"/>
      <c r="V2728"/>
      <c r="W2728"/>
      <c r="X2728"/>
      <c r="Y2728"/>
      <c r="Z2728"/>
    </row>
    <row r="2729" spans="1:26" ht="15">
      <c r="A2729"/>
      <c r="B2729"/>
      <c r="C2729"/>
      <c r="D2729"/>
      <c r="E2729"/>
      <c r="F2729"/>
      <c r="G2729"/>
      <c r="H2729"/>
      <c r="I2729"/>
      <c r="J2729"/>
      <c r="K2729"/>
      <c r="L2729"/>
      <c r="M2729"/>
      <c r="N2729"/>
      <c r="O2729"/>
      <c r="P2729"/>
      <c r="Q2729"/>
      <c r="R2729"/>
      <c r="S2729"/>
      <c r="T2729"/>
      <c r="U2729"/>
      <c r="V2729"/>
      <c r="W2729"/>
      <c r="X2729"/>
      <c r="Y2729"/>
      <c r="Z2729"/>
    </row>
    <row r="2730" spans="1:26" ht="15">
      <c r="A2730"/>
      <c r="B2730"/>
      <c r="C2730"/>
      <c r="D2730"/>
      <c r="E2730"/>
      <c r="F2730"/>
      <c r="G2730"/>
      <c r="H2730"/>
      <c r="I2730"/>
      <c r="J2730"/>
      <c r="K2730"/>
      <c r="L2730"/>
      <c r="M2730"/>
      <c r="N2730"/>
      <c r="O2730"/>
      <c r="P2730"/>
      <c r="Q2730"/>
      <c r="R2730"/>
      <c r="S2730"/>
      <c r="T2730"/>
      <c r="U2730"/>
      <c r="V2730"/>
      <c r="W2730"/>
      <c r="X2730"/>
      <c r="Y2730"/>
      <c r="Z2730"/>
    </row>
    <row r="2731" spans="1:26" ht="15">
      <c r="A2731"/>
      <c r="B2731"/>
      <c r="C2731"/>
      <c r="D2731"/>
      <c r="E2731"/>
      <c r="F2731"/>
      <c r="G2731"/>
      <c r="H2731"/>
      <c r="I2731"/>
      <c r="J2731"/>
      <c r="K2731"/>
      <c r="L2731"/>
      <c r="M2731"/>
      <c r="N2731"/>
      <c r="O2731"/>
      <c r="P2731"/>
      <c r="Q2731"/>
      <c r="R2731"/>
      <c r="S2731"/>
      <c r="T2731"/>
      <c r="U2731"/>
      <c r="V2731"/>
      <c r="W2731"/>
      <c r="X2731"/>
      <c r="Y2731"/>
      <c r="Z2731"/>
    </row>
    <row r="2732" spans="1:26" ht="15">
      <c r="A2732"/>
      <c r="B2732"/>
      <c r="C2732"/>
      <c r="D2732"/>
      <c r="E2732"/>
      <c r="F2732"/>
      <c r="G2732"/>
      <c r="H2732"/>
      <c r="I2732"/>
      <c r="J2732"/>
      <c r="K2732"/>
      <c r="L2732"/>
      <c r="M2732"/>
      <c r="N2732"/>
      <c r="O2732"/>
      <c r="P2732"/>
      <c r="Q2732"/>
      <c r="R2732"/>
      <c r="S2732"/>
      <c r="T2732"/>
      <c r="U2732"/>
      <c r="V2732"/>
      <c r="W2732"/>
      <c r="X2732"/>
      <c r="Y2732"/>
      <c r="Z2732"/>
    </row>
    <row r="2733" spans="1:26" ht="15">
      <c r="A2733"/>
      <c r="B2733"/>
      <c r="C2733"/>
      <c r="D2733"/>
      <c r="E2733"/>
      <c r="F2733"/>
      <c r="G2733"/>
      <c r="H2733"/>
      <c r="I2733"/>
      <c r="J2733"/>
      <c r="K2733"/>
      <c r="L2733"/>
      <c r="M2733"/>
      <c r="N2733"/>
      <c r="O2733"/>
      <c r="P2733"/>
      <c r="Q2733"/>
      <c r="R2733"/>
      <c r="S2733"/>
      <c r="T2733"/>
      <c r="U2733"/>
      <c r="V2733"/>
      <c r="W2733"/>
      <c r="X2733"/>
      <c r="Y2733"/>
      <c r="Z2733"/>
    </row>
    <row r="2734" spans="1:26" ht="15">
      <c r="A2734"/>
      <c r="B2734"/>
      <c r="C2734"/>
      <c r="D2734"/>
      <c r="E2734"/>
      <c r="F2734"/>
      <c r="G2734"/>
      <c r="H2734"/>
      <c r="I2734"/>
      <c r="J2734"/>
      <c r="K2734"/>
      <c r="L2734"/>
      <c r="M2734"/>
      <c r="N2734"/>
      <c r="O2734"/>
      <c r="P2734"/>
      <c r="Q2734"/>
      <c r="R2734"/>
      <c r="S2734"/>
      <c r="T2734"/>
      <c r="U2734"/>
      <c r="V2734"/>
      <c r="W2734"/>
      <c r="X2734"/>
      <c r="Y2734"/>
      <c r="Z2734"/>
    </row>
    <row r="2735" spans="1:26" ht="15">
      <c r="A2735"/>
      <c r="B2735"/>
      <c r="C2735"/>
      <c r="D2735"/>
      <c r="E2735"/>
      <c r="F2735"/>
      <c r="G2735"/>
      <c r="H2735"/>
      <c r="I2735"/>
      <c r="J2735"/>
      <c r="K2735"/>
      <c r="L2735"/>
      <c r="M2735"/>
      <c r="N2735"/>
      <c r="O2735"/>
      <c r="P2735"/>
      <c r="Q2735"/>
      <c r="R2735"/>
      <c r="S2735"/>
      <c r="T2735"/>
      <c r="U2735"/>
      <c r="V2735"/>
      <c r="W2735"/>
      <c r="X2735"/>
      <c r="Y2735"/>
      <c r="Z2735"/>
    </row>
    <row r="2736" spans="1:26" ht="15">
      <c r="A2736"/>
      <c r="B2736"/>
      <c r="C2736"/>
      <c r="D2736"/>
      <c r="E2736"/>
      <c r="F2736"/>
      <c r="G2736"/>
      <c r="H2736"/>
      <c r="I2736"/>
      <c r="J2736"/>
      <c r="K2736"/>
      <c r="L2736"/>
      <c r="M2736"/>
      <c r="N2736"/>
      <c r="O2736"/>
      <c r="P2736"/>
      <c r="Q2736"/>
      <c r="R2736"/>
      <c r="S2736"/>
      <c r="T2736"/>
      <c r="U2736"/>
      <c r="V2736"/>
      <c r="W2736"/>
      <c r="X2736"/>
      <c r="Y2736"/>
      <c r="Z2736"/>
    </row>
    <row r="2737" spans="1:26" ht="15">
      <c r="A2737"/>
      <c r="B2737"/>
      <c r="C2737"/>
      <c r="D2737"/>
      <c r="E2737"/>
      <c r="F2737"/>
      <c r="G2737"/>
      <c r="H2737"/>
      <c r="I2737"/>
      <c r="J2737"/>
      <c r="K2737"/>
      <c r="L2737"/>
      <c r="M2737"/>
      <c r="N2737"/>
      <c r="O2737"/>
      <c r="P2737"/>
      <c r="Q2737"/>
      <c r="R2737"/>
      <c r="S2737"/>
      <c r="T2737"/>
      <c r="U2737"/>
      <c r="V2737"/>
      <c r="W2737"/>
      <c r="X2737"/>
      <c r="Y2737"/>
      <c r="Z2737"/>
    </row>
    <row r="2738" spans="1:26" ht="15">
      <c r="A2738"/>
      <c r="B2738"/>
      <c r="C2738"/>
      <c r="D2738"/>
      <c r="E2738"/>
      <c r="F2738"/>
      <c r="G2738"/>
      <c r="H2738"/>
      <c r="I2738"/>
      <c r="J2738"/>
      <c r="K2738"/>
      <c r="L2738"/>
      <c r="M2738"/>
      <c r="N2738"/>
      <c r="O2738"/>
      <c r="P2738"/>
      <c r="Q2738"/>
      <c r="R2738"/>
      <c r="S2738"/>
      <c r="T2738"/>
      <c r="U2738"/>
      <c r="V2738"/>
      <c r="W2738"/>
      <c r="X2738"/>
      <c r="Y2738"/>
      <c r="Z2738"/>
    </row>
    <row r="2739" spans="1:26" ht="15">
      <c r="A2739"/>
      <c r="B2739"/>
      <c r="C2739"/>
      <c r="D2739"/>
      <c r="E2739"/>
      <c r="F2739"/>
      <c r="G2739"/>
      <c r="H2739"/>
      <c r="I2739"/>
      <c r="J2739"/>
      <c r="K2739"/>
      <c r="L2739"/>
      <c r="M2739"/>
      <c r="N2739"/>
      <c r="O2739"/>
      <c r="P2739"/>
      <c r="Q2739"/>
      <c r="R2739"/>
      <c r="S2739"/>
      <c r="T2739"/>
      <c r="U2739"/>
      <c r="V2739"/>
      <c r="W2739"/>
      <c r="X2739"/>
      <c r="Y2739"/>
      <c r="Z2739"/>
    </row>
    <row r="2740" spans="1:26" ht="15">
      <c r="A2740"/>
      <c r="B2740"/>
      <c r="C2740"/>
      <c r="D2740"/>
      <c r="E2740"/>
      <c r="F2740"/>
      <c r="G2740"/>
      <c r="H2740"/>
      <c r="I2740"/>
      <c r="J2740"/>
      <c r="K2740"/>
      <c r="L2740"/>
      <c r="M2740"/>
      <c r="N2740"/>
      <c r="O2740"/>
      <c r="P2740"/>
      <c r="Q2740"/>
      <c r="R2740"/>
      <c r="S2740"/>
      <c r="T2740"/>
      <c r="U2740"/>
      <c r="V2740"/>
      <c r="W2740"/>
      <c r="X2740"/>
      <c r="Y2740"/>
      <c r="Z2740"/>
    </row>
    <row r="2741" spans="1:26" ht="15">
      <c r="A2741"/>
      <c r="B2741"/>
      <c r="C2741"/>
      <c r="D2741"/>
      <c r="E2741"/>
      <c r="F2741"/>
      <c r="G2741"/>
      <c r="H2741"/>
      <c r="I2741"/>
      <c r="J2741"/>
      <c r="K2741"/>
      <c r="L2741"/>
      <c r="M2741"/>
      <c r="N2741"/>
      <c r="O2741"/>
      <c r="P2741"/>
      <c r="Q2741"/>
      <c r="R2741"/>
      <c r="S2741"/>
      <c r="T2741"/>
      <c r="U2741"/>
      <c r="V2741"/>
      <c r="W2741"/>
      <c r="X2741"/>
      <c r="Y2741"/>
      <c r="Z2741"/>
    </row>
    <row r="2742" spans="1:26" ht="15">
      <c r="A2742"/>
      <c r="B2742"/>
      <c r="C2742"/>
      <c r="D2742"/>
      <c r="E2742"/>
      <c r="F2742"/>
      <c r="G2742"/>
      <c r="H2742"/>
      <c r="I2742"/>
      <c r="J2742"/>
      <c r="K2742"/>
      <c r="L2742"/>
      <c r="M2742"/>
      <c r="N2742"/>
      <c r="O2742"/>
      <c r="P2742"/>
      <c r="Q2742"/>
      <c r="R2742"/>
      <c r="S2742"/>
      <c r="T2742"/>
      <c r="U2742"/>
      <c r="V2742"/>
      <c r="W2742"/>
      <c r="X2742"/>
      <c r="Y2742"/>
      <c r="Z2742"/>
    </row>
    <row r="2743" spans="1:26" ht="15">
      <c r="A2743"/>
      <c r="B2743"/>
      <c r="C2743"/>
      <c r="D2743"/>
      <c r="E2743"/>
      <c r="F2743"/>
      <c r="G2743"/>
      <c r="H2743"/>
      <c r="I2743"/>
      <c r="J2743"/>
      <c r="K2743"/>
      <c r="L2743"/>
      <c r="M2743"/>
      <c r="N2743"/>
      <c r="O2743"/>
      <c r="P2743"/>
      <c r="Q2743"/>
      <c r="R2743"/>
      <c r="S2743"/>
      <c r="T2743"/>
      <c r="U2743"/>
      <c r="V2743"/>
      <c r="W2743"/>
      <c r="X2743"/>
      <c r="Y2743"/>
      <c r="Z2743"/>
    </row>
    <row r="2744" spans="1:26" ht="15">
      <c r="A2744"/>
      <c r="B2744"/>
      <c r="C2744"/>
      <c r="D2744"/>
      <c r="E2744"/>
      <c r="F2744"/>
      <c r="G2744"/>
      <c r="H2744"/>
      <c r="I2744"/>
      <c r="J2744"/>
      <c r="K2744"/>
      <c r="L2744"/>
      <c r="M2744"/>
      <c r="N2744"/>
      <c r="O2744"/>
      <c r="P2744"/>
      <c r="Q2744"/>
      <c r="R2744"/>
      <c r="S2744"/>
      <c r="T2744"/>
      <c r="U2744"/>
      <c r="V2744"/>
      <c r="W2744"/>
      <c r="X2744"/>
      <c r="Y2744"/>
      <c r="Z2744"/>
    </row>
    <row r="2745" spans="1:26" ht="15">
      <c r="A2745"/>
      <c r="B2745"/>
      <c r="C2745"/>
      <c r="D2745"/>
      <c r="E2745"/>
      <c r="F2745"/>
      <c r="G2745"/>
      <c r="H2745"/>
      <c r="I2745"/>
      <c r="J2745"/>
      <c r="K2745"/>
      <c r="L2745"/>
      <c r="M2745"/>
      <c r="N2745"/>
      <c r="O2745"/>
      <c r="P2745"/>
      <c r="Q2745"/>
      <c r="R2745"/>
      <c r="S2745"/>
      <c r="T2745"/>
      <c r="U2745"/>
      <c r="V2745"/>
      <c r="W2745"/>
      <c r="X2745"/>
      <c r="Y2745"/>
      <c r="Z2745"/>
    </row>
    <row r="2746" spans="1:26" ht="15">
      <c r="A2746"/>
      <c r="B2746"/>
      <c r="C2746"/>
      <c r="D2746"/>
      <c r="E2746"/>
      <c r="F2746"/>
      <c r="G2746"/>
      <c r="H2746"/>
      <c r="I2746"/>
      <c r="J2746"/>
      <c r="K2746"/>
      <c r="L2746"/>
      <c r="M2746"/>
      <c r="N2746"/>
      <c r="O2746"/>
      <c r="P2746"/>
      <c r="Q2746"/>
      <c r="R2746"/>
      <c r="S2746"/>
      <c r="T2746"/>
      <c r="U2746"/>
      <c r="V2746"/>
      <c r="W2746"/>
      <c r="X2746"/>
      <c r="Y2746"/>
      <c r="Z2746"/>
    </row>
    <row r="2747" spans="1:26" ht="15">
      <c r="A2747"/>
      <c r="B2747"/>
      <c r="C2747"/>
      <c r="D2747"/>
      <c r="E2747"/>
      <c r="F2747"/>
      <c r="G2747"/>
      <c r="H2747"/>
      <c r="I2747"/>
      <c r="J2747"/>
      <c r="K2747"/>
      <c r="L2747"/>
      <c r="M2747"/>
      <c r="N2747"/>
      <c r="O2747"/>
      <c r="P2747"/>
      <c r="Q2747"/>
      <c r="R2747"/>
      <c r="S2747"/>
      <c r="T2747"/>
      <c r="U2747"/>
      <c r="V2747"/>
      <c r="W2747"/>
      <c r="X2747"/>
      <c r="Y2747"/>
      <c r="Z2747"/>
    </row>
    <row r="2748" spans="1:26" ht="15">
      <c r="A2748"/>
      <c r="B2748"/>
      <c r="C2748"/>
      <c r="D2748"/>
      <c r="E2748"/>
      <c r="F2748"/>
      <c r="G2748"/>
      <c r="H2748"/>
      <c r="I2748"/>
      <c r="J2748"/>
      <c r="K2748"/>
      <c r="L2748"/>
      <c r="M2748"/>
      <c r="N2748"/>
      <c r="O2748"/>
      <c r="P2748"/>
      <c r="Q2748"/>
      <c r="R2748"/>
      <c r="S2748"/>
      <c r="T2748"/>
      <c r="U2748"/>
      <c r="V2748"/>
      <c r="W2748"/>
      <c r="X2748"/>
      <c r="Y2748"/>
      <c r="Z2748"/>
    </row>
    <row r="2749" spans="1:26" ht="15">
      <c r="A2749"/>
      <c r="B2749"/>
      <c r="C2749"/>
      <c r="D2749"/>
      <c r="E2749"/>
      <c r="F2749"/>
      <c r="G2749"/>
      <c r="H2749"/>
      <c r="I2749"/>
      <c r="J2749"/>
      <c r="K2749"/>
      <c r="L2749"/>
      <c r="M2749"/>
      <c r="N2749"/>
      <c r="O2749"/>
      <c r="P2749"/>
      <c r="Q2749"/>
      <c r="R2749"/>
      <c r="S2749"/>
      <c r="T2749"/>
      <c r="U2749"/>
      <c r="V2749"/>
      <c r="W2749"/>
      <c r="X2749"/>
      <c r="Y2749"/>
      <c r="Z2749"/>
    </row>
    <row r="2750" spans="1:26" ht="15">
      <c r="A2750"/>
      <c r="B2750"/>
      <c r="C2750"/>
      <c r="D2750"/>
      <c r="E2750"/>
      <c r="F2750"/>
      <c r="G2750"/>
      <c r="H2750"/>
      <c r="I2750"/>
      <c r="J2750"/>
      <c r="K2750"/>
      <c r="L2750"/>
      <c r="M2750"/>
      <c r="N2750"/>
      <c r="O2750"/>
      <c r="P2750"/>
      <c r="Q2750"/>
      <c r="R2750"/>
      <c r="S2750"/>
      <c r="T2750"/>
      <c r="U2750"/>
      <c r="V2750"/>
      <c r="W2750"/>
      <c r="X2750"/>
      <c r="Y2750"/>
      <c r="Z2750"/>
    </row>
    <row r="2751" spans="1:26" ht="15">
      <c r="A2751"/>
      <c r="B2751"/>
      <c r="C2751"/>
      <c r="D2751"/>
      <c r="E2751"/>
      <c r="F2751"/>
      <c r="G2751"/>
      <c r="H2751"/>
      <c r="I2751"/>
      <c r="J2751"/>
      <c r="K2751"/>
      <c r="L2751"/>
      <c r="M2751"/>
      <c r="N2751"/>
      <c r="O2751"/>
      <c r="P2751"/>
      <c r="Q2751"/>
      <c r="R2751"/>
      <c r="S2751"/>
      <c r="T2751"/>
      <c r="U2751"/>
      <c r="V2751"/>
      <c r="W2751"/>
      <c r="X2751"/>
      <c r="Y2751"/>
      <c r="Z2751"/>
    </row>
    <row r="2752" spans="1:26" ht="15">
      <c r="A2752"/>
      <c r="B2752"/>
      <c r="C2752"/>
      <c r="D2752"/>
      <c r="E2752"/>
      <c r="F2752"/>
      <c r="G2752"/>
      <c r="H2752"/>
      <c r="I2752"/>
      <c r="J2752"/>
      <c r="K2752"/>
      <c r="L2752"/>
      <c r="M2752"/>
      <c r="N2752"/>
      <c r="O2752"/>
      <c r="P2752"/>
      <c r="Q2752"/>
      <c r="R2752"/>
      <c r="S2752"/>
      <c r="T2752"/>
      <c r="U2752"/>
      <c r="V2752"/>
      <c r="W2752"/>
      <c r="X2752"/>
      <c r="Y2752"/>
      <c r="Z2752"/>
    </row>
    <row r="2753" spans="1:26" ht="15">
      <c r="A2753"/>
      <c r="B2753"/>
      <c r="C2753"/>
      <c r="D2753"/>
      <c r="E2753"/>
      <c r="F2753"/>
      <c r="G2753"/>
      <c r="H2753"/>
      <c r="I2753"/>
      <c r="J2753"/>
      <c r="K2753"/>
      <c r="L2753"/>
      <c r="M2753"/>
      <c r="N2753"/>
      <c r="O2753"/>
      <c r="P2753"/>
      <c r="Q2753"/>
      <c r="R2753"/>
      <c r="S2753"/>
      <c r="T2753"/>
      <c r="U2753"/>
      <c r="V2753"/>
      <c r="W2753"/>
      <c r="X2753"/>
      <c r="Y2753"/>
      <c r="Z2753"/>
    </row>
    <row r="2754" spans="1:26" ht="15">
      <c r="A2754"/>
      <c r="B2754"/>
      <c r="C2754"/>
      <c r="D2754"/>
      <c r="E2754"/>
      <c r="F2754"/>
      <c r="G2754"/>
      <c r="H2754"/>
      <c r="I2754"/>
      <c r="J2754"/>
      <c r="K2754"/>
      <c r="L2754"/>
      <c r="M2754"/>
      <c r="N2754"/>
      <c r="O2754"/>
      <c r="P2754"/>
      <c r="Q2754"/>
      <c r="R2754"/>
      <c r="S2754"/>
      <c r="T2754"/>
      <c r="U2754"/>
      <c r="V2754"/>
      <c r="W2754"/>
      <c r="X2754"/>
      <c r="Y2754"/>
      <c r="Z2754"/>
    </row>
    <row r="2755" spans="1:26" ht="15">
      <c r="A2755"/>
      <c r="B2755"/>
      <c r="C2755"/>
      <c r="D2755"/>
      <c r="E2755"/>
      <c r="F2755"/>
      <c r="G2755"/>
      <c r="H2755"/>
      <c r="I2755"/>
      <c r="J2755"/>
      <c r="K2755"/>
      <c r="L2755"/>
      <c r="M2755"/>
      <c r="N2755"/>
      <c r="O2755"/>
      <c r="P2755"/>
      <c r="Q2755"/>
      <c r="R2755"/>
      <c r="S2755"/>
      <c r="T2755"/>
      <c r="U2755"/>
      <c r="V2755"/>
      <c r="W2755"/>
      <c r="X2755"/>
      <c r="Y2755"/>
      <c r="Z2755"/>
    </row>
    <row r="2756" spans="1:26" ht="15">
      <c r="A2756"/>
      <c r="B2756"/>
      <c r="C2756"/>
      <c r="D2756"/>
      <c r="E2756"/>
      <c r="F2756"/>
      <c r="G2756"/>
      <c r="H2756"/>
      <c r="I2756"/>
      <c r="J2756"/>
      <c r="K2756"/>
      <c r="L2756"/>
      <c r="M2756"/>
      <c r="N2756"/>
      <c r="O2756"/>
      <c r="P2756"/>
      <c r="Q2756"/>
      <c r="R2756"/>
      <c r="S2756"/>
      <c r="T2756"/>
      <c r="U2756"/>
      <c r="V2756"/>
      <c r="W2756"/>
      <c r="X2756"/>
      <c r="Y2756"/>
      <c r="Z2756"/>
    </row>
    <row r="2757" spans="1:26" ht="15">
      <c r="A2757"/>
      <c r="B2757"/>
      <c r="C2757"/>
      <c r="D2757"/>
      <c r="E2757"/>
      <c r="F2757"/>
      <c r="G2757"/>
      <c r="H2757"/>
      <c r="I2757"/>
      <c r="J2757"/>
      <c r="K2757"/>
      <c r="L2757"/>
      <c r="M2757"/>
      <c r="N2757"/>
      <c r="O2757"/>
      <c r="P2757"/>
      <c r="Q2757"/>
      <c r="R2757"/>
      <c r="S2757"/>
      <c r="T2757"/>
      <c r="U2757"/>
      <c r="V2757"/>
      <c r="W2757"/>
      <c r="X2757"/>
      <c r="Y2757"/>
      <c r="Z2757"/>
    </row>
    <row r="2758" spans="1:26" ht="15">
      <c r="A2758"/>
      <c r="B2758"/>
      <c r="C2758"/>
      <c r="D2758"/>
      <c r="E2758"/>
      <c r="F2758"/>
      <c r="G2758"/>
      <c r="H2758"/>
      <c r="I2758"/>
      <c r="J2758"/>
      <c r="K2758"/>
      <c r="L2758"/>
      <c r="M2758"/>
      <c r="N2758"/>
      <c r="O2758"/>
      <c r="P2758"/>
      <c r="Q2758"/>
      <c r="R2758"/>
      <c r="S2758"/>
      <c r="T2758"/>
      <c r="U2758"/>
      <c r="V2758"/>
      <c r="W2758"/>
      <c r="X2758"/>
      <c r="Y2758"/>
      <c r="Z2758"/>
    </row>
    <row r="2759" spans="1:26" ht="15">
      <c r="A2759"/>
      <c r="B2759"/>
      <c r="C2759"/>
      <c r="D2759"/>
      <c r="E2759"/>
      <c r="F2759"/>
      <c r="G2759"/>
      <c r="H2759"/>
      <c r="I2759"/>
      <c r="J2759"/>
      <c r="K2759"/>
      <c r="L2759"/>
      <c r="M2759"/>
      <c r="N2759"/>
      <c r="O2759"/>
      <c r="P2759"/>
      <c r="Q2759"/>
      <c r="R2759"/>
      <c r="S2759"/>
      <c r="T2759"/>
      <c r="U2759"/>
      <c r="V2759"/>
      <c r="W2759"/>
      <c r="X2759"/>
      <c r="Y2759"/>
      <c r="Z2759"/>
    </row>
    <row r="2760" spans="1:26" ht="15">
      <c r="A2760"/>
      <c r="B2760"/>
      <c r="C2760"/>
      <c r="D2760"/>
      <c r="E2760"/>
      <c r="F2760"/>
      <c r="G2760"/>
      <c r="H2760"/>
      <c r="I2760"/>
      <c r="J2760"/>
      <c r="K2760"/>
      <c r="L2760"/>
      <c r="M2760"/>
      <c r="N2760"/>
      <c r="O2760"/>
      <c r="P2760"/>
      <c r="Q2760"/>
      <c r="R2760"/>
      <c r="S2760"/>
      <c r="T2760"/>
      <c r="U2760"/>
      <c r="V2760"/>
      <c r="W2760"/>
      <c r="X2760"/>
      <c r="Y2760"/>
      <c r="Z2760"/>
    </row>
    <row r="2761" spans="1:26" ht="15">
      <c r="A2761"/>
      <c r="B2761"/>
      <c r="C2761"/>
      <c r="D2761"/>
      <c r="E2761"/>
      <c r="F2761"/>
      <c r="G2761"/>
      <c r="H2761"/>
      <c r="I2761"/>
      <c r="J2761"/>
      <c r="K2761"/>
      <c r="L2761"/>
      <c r="M2761"/>
      <c r="N2761"/>
      <c r="O2761"/>
      <c r="P2761"/>
      <c r="Q2761"/>
      <c r="R2761"/>
      <c r="S2761"/>
      <c r="T2761"/>
      <c r="U2761"/>
      <c r="V2761"/>
      <c r="W2761"/>
      <c r="X2761"/>
      <c r="Y2761"/>
      <c r="Z2761"/>
    </row>
    <row r="2762" spans="1:26" ht="15">
      <c r="A2762"/>
      <c r="B2762"/>
      <c r="C2762"/>
      <c r="D2762"/>
      <c r="E2762"/>
      <c r="F2762"/>
      <c r="G2762"/>
      <c r="H2762"/>
      <c r="I2762"/>
      <c r="J2762"/>
      <c r="K2762"/>
      <c r="L2762"/>
      <c r="M2762"/>
      <c r="N2762"/>
      <c r="O2762"/>
      <c r="P2762"/>
      <c r="Q2762"/>
      <c r="R2762"/>
      <c r="S2762"/>
      <c r="T2762"/>
      <c r="U2762"/>
      <c r="V2762"/>
      <c r="W2762"/>
      <c r="X2762"/>
      <c r="Y2762"/>
      <c r="Z2762"/>
    </row>
    <row r="2763" spans="1:26" ht="15">
      <c r="A2763"/>
      <c r="B2763"/>
      <c r="C2763"/>
      <c r="D2763"/>
      <c r="E2763"/>
      <c r="F2763"/>
      <c r="G2763"/>
      <c r="H2763"/>
      <c r="I2763"/>
      <c r="J2763"/>
      <c r="K2763"/>
      <c r="L2763"/>
      <c r="M2763"/>
      <c r="N2763"/>
      <c r="O2763"/>
      <c r="P2763"/>
      <c r="Q2763"/>
      <c r="R2763"/>
      <c r="S2763"/>
      <c r="T2763"/>
      <c r="U2763"/>
      <c r="V2763"/>
      <c r="W2763"/>
      <c r="X2763"/>
      <c r="Y2763"/>
      <c r="Z2763"/>
    </row>
    <row r="2764" spans="1:26" ht="15">
      <c r="A2764"/>
      <c r="B2764"/>
      <c r="C2764"/>
      <c r="D2764"/>
      <c r="E2764"/>
      <c r="F2764"/>
      <c r="G2764"/>
      <c r="H2764"/>
      <c r="I2764"/>
      <c r="J2764"/>
      <c r="K2764"/>
      <c r="L2764"/>
      <c r="M2764"/>
      <c r="N2764"/>
      <c r="O2764"/>
      <c r="P2764"/>
      <c r="Q2764"/>
      <c r="R2764"/>
      <c r="S2764"/>
      <c r="T2764"/>
      <c r="U2764"/>
      <c r="V2764"/>
      <c r="W2764"/>
      <c r="X2764"/>
      <c r="Y2764"/>
      <c r="Z2764"/>
    </row>
    <row r="2765" spans="1:26" ht="15">
      <c r="A2765"/>
      <c r="B2765"/>
      <c r="C2765"/>
      <c r="D2765"/>
      <c r="E2765"/>
      <c r="F2765"/>
      <c r="G2765"/>
      <c r="H2765"/>
      <c r="I2765"/>
      <c r="J2765"/>
      <c r="K2765"/>
      <c r="L2765"/>
      <c r="M2765"/>
      <c r="N2765"/>
      <c r="O2765"/>
      <c r="P2765"/>
      <c r="Q2765"/>
      <c r="R2765"/>
      <c r="S2765"/>
      <c r="T2765"/>
      <c r="U2765"/>
      <c r="V2765"/>
      <c r="W2765"/>
      <c r="X2765"/>
      <c r="Y2765"/>
      <c r="Z2765"/>
    </row>
    <row r="2766" spans="1:26" ht="15">
      <c r="A2766"/>
      <c r="B2766"/>
      <c r="C2766"/>
      <c r="D2766"/>
      <c r="E2766"/>
      <c r="F2766"/>
      <c r="G2766"/>
      <c r="H2766"/>
      <c r="I2766"/>
      <c r="J2766"/>
      <c r="K2766"/>
      <c r="L2766"/>
      <c r="M2766"/>
      <c r="N2766"/>
      <c r="O2766"/>
      <c r="P2766"/>
      <c r="Q2766"/>
      <c r="R2766"/>
      <c r="S2766"/>
      <c r="T2766"/>
      <c r="U2766"/>
      <c r="V2766"/>
      <c r="W2766"/>
      <c r="X2766"/>
      <c r="Y2766"/>
      <c r="Z2766"/>
    </row>
    <row r="2767" spans="1:26" ht="15">
      <c r="A2767"/>
      <c r="B2767"/>
      <c r="C2767"/>
      <c r="D2767"/>
      <c r="E2767"/>
      <c r="F2767"/>
      <c r="G2767"/>
      <c r="H2767"/>
      <c r="I2767"/>
      <c r="J2767"/>
      <c r="K2767"/>
      <c r="L2767"/>
      <c r="M2767"/>
      <c r="N2767"/>
      <c r="O2767"/>
      <c r="P2767"/>
      <c r="Q2767"/>
      <c r="R2767"/>
      <c r="S2767"/>
      <c r="T2767"/>
      <c r="U2767"/>
      <c r="V2767"/>
      <c r="W2767"/>
      <c r="X2767"/>
      <c r="Y2767"/>
      <c r="Z2767"/>
    </row>
    <row r="2768" spans="1:26" ht="15">
      <c r="A2768"/>
      <c r="B2768"/>
      <c r="C2768"/>
      <c r="D2768"/>
      <c r="E2768"/>
      <c r="F2768"/>
      <c r="G2768"/>
      <c r="H2768"/>
      <c r="I2768"/>
      <c r="J2768"/>
      <c r="K2768"/>
      <c r="L2768"/>
      <c r="M2768"/>
      <c r="N2768"/>
      <c r="O2768"/>
      <c r="P2768"/>
      <c r="Q2768"/>
      <c r="R2768"/>
      <c r="S2768"/>
      <c r="T2768"/>
      <c r="U2768"/>
      <c r="V2768"/>
      <c r="W2768"/>
      <c r="X2768"/>
      <c r="Y2768"/>
      <c r="Z2768"/>
    </row>
    <row r="2769" spans="1:26" ht="15">
      <c r="A2769"/>
      <c r="B2769"/>
      <c r="C2769"/>
      <c r="D2769"/>
      <c r="E2769"/>
      <c r="F2769"/>
      <c r="G2769"/>
      <c r="H2769"/>
      <c r="I2769"/>
      <c r="J2769"/>
      <c r="K2769"/>
      <c r="L2769"/>
      <c r="M2769"/>
      <c r="N2769"/>
      <c r="O2769"/>
      <c r="P2769"/>
      <c r="Q2769"/>
      <c r="R2769"/>
      <c r="S2769"/>
      <c r="T2769"/>
      <c r="U2769"/>
      <c r="V2769"/>
      <c r="W2769"/>
      <c r="X2769"/>
      <c r="Y2769"/>
      <c r="Z2769"/>
    </row>
    <row r="2770" spans="1:26" ht="15">
      <c r="A2770"/>
      <c r="B2770"/>
      <c r="C2770"/>
      <c r="D2770"/>
      <c r="E2770"/>
      <c r="F2770"/>
      <c r="G2770"/>
      <c r="H2770"/>
      <c r="I2770"/>
      <c r="J2770"/>
      <c r="K2770"/>
      <c r="L2770"/>
      <c r="M2770"/>
      <c r="N2770"/>
      <c r="O2770"/>
      <c r="P2770"/>
      <c r="Q2770"/>
      <c r="R2770"/>
      <c r="S2770"/>
      <c r="T2770"/>
      <c r="U2770"/>
      <c r="V2770"/>
      <c r="W2770"/>
      <c r="X2770"/>
      <c r="Y2770"/>
      <c r="Z2770"/>
    </row>
    <row r="2771" spans="1:26" ht="15">
      <c r="A2771"/>
      <c r="B2771"/>
      <c r="C2771"/>
      <c r="D2771"/>
      <c r="E2771"/>
      <c r="F2771"/>
      <c r="G2771"/>
      <c r="H2771"/>
      <c r="I2771"/>
      <c r="J2771"/>
      <c r="K2771"/>
      <c r="L2771"/>
      <c r="M2771"/>
      <c r="N2771"/>
      <c r="O2771"/>
      <c r="P2771"/>
      <c r="Q2771"/>
      <c r="R2771"/>
      <c r="S2771"/>
      <c r="T2771"/>
      <c r="U2771"/>
      <c r="V2771"/>
      <c r="W2771"/>
      <c r="X2771"/>
      <c r="Y2771"/>
      <c r="Z2771"/>
    </row>
    <row r="2772" spans="1:26" ht="15">
      <c r="A2772"/>
      <c r="B2772"/>
      <c r="C2772"/>
      <c r="D2772"/>
      <c r="E2772"/>
      <c r="F2772"/>
      <c r="G2772"/>
      <c r="H2772"/>
      <c r="I2772"/>
      <c r="J2772"/>
      <c r="K2772"/>
      <c r="L2772"/>
      <c r="M2772"/>
      <c r="N2772"/>
      <c r="O2772"/>
      <c r="P2772"/>
      <c r="Q2772"/>
      <c r="R2772"/>
      <c r="S2772"/>
      <c r="T2772"/>
      <c r="U2772"/>
      <c r="V2772"/>
      <c r="W2772"/>
      <c r="X2772"/>
      <c r="Y2772"/>
      <c r="Z2772"/>
    </row>
    <row r="2773" spans="1:26" ht="15">
      <c r="A2773"/>
      <c r="B2773"/>
      <c r="C2773"/>
      <c r="D2773"/>
      <c r="E2773"/>
      <c r="F2773"/>
      <c r="G2773"/>
      <c r="H2773"/>
      <c r="I2773"/>
      <c r="J2773"/>
      <c r="K2773"/>
      <c r="L2773"/>
      <c r="M2773"/>
      <c r="N2773"/>
      <c r="O2773"/>
      <c r="P2773"/>
      <c r="Q2773"/>
      <c r="R2773"/>
      <c r="S2773"/>
      <c r="T2773"/>
      <c r="U2773"/>
      <c r="V2773"/>
      <c r="W2773"/>
      <c r="X2773"/>
      <c r="Y2773"/>
      <c r="Z2773"/>
    </row>
    <row r="2774" spans="1:26" ht="15">
      <c r="A2774"/>
      <c r="B2774"/>
      <c r="C2774"/>
      <c r="D2774"/>
      <c r="E2774"/>
      <c r="F2774"/>
      <c r="G2774"/>
      <c r="H2774"/>
      <c r="I2774"/>
      <c r="J2774"/>
      <c r="K2774"/>
      <c r="L2774"/>
      <c r="M2774"/>
      <c r="N2774"/>
      <c r="O2774"/>
      <c r="P2774"/>
      <c r="Q2774"/>
      <c r="R2774"/>
      <c r="S2774"/>
      <c r="T2774"/>
      <c r="U2774"/>
      <c r="V2774"/>
      <c r="W2774"/>
      <c r="X2774"/>
      <c r="Y2774"/>
      <c r="Z2774"/>
    </row>
    <row r="2775" spans="1:26" ht="15">
      <c r="A2775"/>
      <c r="B2775"/>
      <c r="C2775"/>
      <c r="D2775"/>
      <c r="E2775"/>
      <c r="F2775"/>
      <c r="G2775"/>
      <c r="H2775"/>
      <c r="I2775"/>
      <c r="J2775"/>
      <c r="K2775"/>
      <c r="L2775"/>
      <c r="M2775"/>
      <c r="N2775"/>
      <c r="O2775"/>
      <c r="P2775"/>
      <c r="Q2775"/>
      <c r="R2775"/>
      <c r="S2775"/>
      <c r="T2775"/>
      <c r="U2775"/>
      <c r="V2775"/>
      <c r="W2775"/>
      <c r="X2775"/>
      <c r="Y2775"/>
      <c r="Z2775"/>
    </row>
    <row r="2776" spans="1:26" ht="15">
      <c r="A2776"/>
      <c r="B2776"/>
      <c r="C2776"/>
      <c r="D2776"/>
      <c r="E2776"/>
      <c r="F2776"/>
      <c r="G2776"/>
      <c r="H2776"/>
      <c r="I2776"/>
      <c r="J2776"/>
      <c r="K2776"/>
      <c r="L2776"/>
      <c r="M2776"/>
      <c r="N2776"/>
      <c r="O2776"/>
      <c r="P2776"/>
      <c r="Q2776"/>
      <c r="R2776"/>
      <c r="S2776"/>
      <c r="T2776"/>
      <c r="U2776"/>
      <c r="V2776"/>
      <c r="W2776"/>
      <c r="X2776"/>
      <c r="Y2776"/>
      <c r="Z2776"/>
    </row>
    <row r="2777" spans="1:26" ht="15">
      <c r="A2777"/>
      <c r="B2777"/>
      <c r="C2777"/>
      <c r="D2777"/>
      <c r="E2777"/>
      <c r="F2777"/>
      <c r="G2777"/>
      <c r="H2777"/>
      <c r="I2777"/>
      <c r="J2777"/>
      <c r="K2777"/>
      <c r="L2777"/>
      <c r="M2777"/>
      <c r="N2777"/>
      <c r="O2777"/>
      <c r="P2777"/>
      <c r="Q2777"/>
      <c r="R2777"/>
      <c r="S2777"/>
      <c r="T2777"/>
      <c r="U2777"/>
      <c r="V2777"/>
      <c r="W2777"/>
      <c r="X2777"/>
      <c r="Y2777"/>
      <c r="Z2777"/>
    </row>
    <row r="2778" spans="1:26" ht="15">
      <c r="A2778"/>
      <c r="B2778"/>
      <c r="C2778"/>
      <c r="D2778"/>
      <c r="E2778"/>
      <c r="F2778"/>
      <c r="G2778"/>
      <c r="H2778"/>
      <c r="I2778"/>
      <c r="J2778"/>
      <c r="K2778"/>
      <c r="L2778"/>
      <c r="M2778"/>
      <c r="N2778"/>
      <c r="O2778"/>
      <c r="P2778"/>
      <c r="Q2778"/>
      <c r="R2778"/>
      <c r="S2778"/>
      <c r="T2778"/>
      <c r="U2778"/>
      <c r="V2778"/>
      <c r="W2778"/>
      <c r="X2778"/>
      <c r="Y2778"/>
      <c r="Z2778"/>
    </row>
    <row r="2779" spans="1:26" ht="15">
      <c r="A2779"/>
      <c r="B2779"/>
      <c r="C2779"/>
      <c r="D2779"/>
      <c r="E2779"/>
      <c r="F2779"/>
      <c r="G2779"/>
      <c r="H2779"/>
      <c r="I2779"/>
      <c r="J2779"/>
      <c r="K2779"/>
      <c r="L2779"/>
      <c r="M2779"/>
      <c r="N2779"/>
      <c r="O2779"/>
      <c r="P2779"/>
      <c r="Q2779"/>
      <c r="R2779"/>
      <c r="S2779"/>
      <c r="T2779"/>
      <c r="U2779"/>
      <c r="V2779"/>
      <c r="W2779"/>
      <c r="X2779"/>
      <c r="Y2779"/>
      <c r="Z2779"/>
    </row>
    <row r="2780" spans="1:26" ht="15">
      <c r="A2780"/>
      <c r="B2780"/>
      <c r="C2780"/>
      <c r="D2780"/>
      <c r="E2780"/>
      <c r="F2780"/>
      <c r="G2780"/>
      <c r="H2780"/>
      <c r="I2780"/>
      <c r="J2780"/>
      <c r="K2780"/>
      <c r="L2780"/>
      <c r="M2780"/>
      <c r="N2780"/>
      <c r="O2780"/>
      <c r="P2780"/>
      <c r="Q2780"/>
      <c r="R2780"/>
      <c r="S2780"/>
      <c r="T2780"/>
      <c r="U2780"/>
      <c r="V2780"/>
      <c r="W2780"/>
      <c r="X2780"/>
      <c r="Y2780"/>
      <c r="Z2780"/>
    </row>
    <row r="2781" spans="1:26" ht="15">
      <c r="A2781"/>
      <c r="B2781"/>
      <c r="C2781"/>
      <c r="D2781"/>
      <c r="E2781"/>
      <c r="F2781"/>
      <c r="G2781"/>
      <c r="H2781"/>
      <c r="I2781"/>
      <c r="J2781"/>
      <c r="K2781"/>
      <c r="L2781"/>
      <c r="M2781"/>
      <c r="N2781"/>
      <c r="O2781"/>
      <c r="P2781"/>
      <c r="Q2781"/>
      <c r="R2781"/>
      <c r="S2781"/>
      <c r="T2781"/>
      <c r="U2781"/>
      <c r="V2781"/>
      <c r="W2781"/>
      <c r="X2781"/>
      <c r="Y2781"/>
      <c r="Z2781"/>
    </row>
    <row r="2782" spans="1:26" ht="15">
      <c r="A2782"/>
      <c r="B2782"/>
      <c r="C2782"/>
      <c r="D2782"/>
      <c r="E2782"/>
      <c r="F2782"/>
      <c r="G2782"/>
      <c r="H2782"/>
      <c r="I2782"/>
      <c r="J2782"/>
      <c r="K2782"/>
      <c r="L2782"/>
      <c r="M2782"/>
      <c r="N2782"/>
      <c r="O2782"/>
      <c r="P2782"/>
      <c r="Q2782"/>
      <c r="R2782"/>
      <c r="S2782"/>
      <c r="T2782"/>
      <c r="U2782"/>
      <c r="V2782"/>
      <c r="W2782"/>
      <c r="X2782"/>
      <c r="Y2782"/>
      <c r="Z2782"/>
    </row>
    <row r="2783" spans="1:26" ht="15">
      <c r="A2783"/>
      <c r="B2783"/>
      <c r="C2783"/>
      <c r="D2783"/>
      <c r="E2783"/>
      <c r="F2783"/>
      <c r="G2783"/>
      <c r="H2783"/>
      <c r="I2783"/>
      <c r="J2783"/>
      <c r="K2783"/>
      <c r="L2783"/>
      <c r="M2783"/>
      <c r="N2783"/>
      <c r="O2783"/>
      <c r="P2783"/>
      <c r="Q2783"/>
      <c r="R2783"/>
      <c r="S2783"/>
      <c r="T2783"/>
      <c r="U2783"/>
      <c r="V2783"/>
      <c r="W2783"/>
      <c r="X2783"/>
      <c r="Y2783"/>
      <c r="Z2783"/>
    </row>
    <row r="2784" spans="1:26" ht="15">
      <c r="A2784"/>
      <c r="B2784"/>
      <c r="C2784"/>
      <c r="D2784"/>
      <c r="E2784"/>
      <c r="F2784"/>
      <c r="G2784"/>
      <c r="H2784"/>
      <c r="I2784"/>
      <c r="J2784"/>
      <c r="K2784"/>
      <c r="L2784"/>
      <c r="M2784"/>
      <c r="N2784"/>
      <c r="O2784"/>
      <c r="P2784"/>
      <c r="Q2784"/>
      <c r="R2784"/>
      <c r="S2784"/>
      <c r="T2784"/>
      <c r="U2784"/>
      <c r="V2784"/>
      <c r="W2784"/>
      <c r="X2784"/>
      <c r="Y2784"/>
      <c r="Z2784"/>
    </row>
    <row r="2785" spans="1:26" ht="15">
      <c r="A2785"/>
      <c r="B2785"/>
      <c r="C2785"/>
      <c r="D2785"/>
      <c r="E2785"/>
      <c r="F2785"/>
      <c r="G2785"/>
      <c r="H2785"/>
      <c r="I2785"/>
      <c r="J2785"/>
      <c r="K2785"/>
      <c r="L2785"/>
      <c r="M2785"/>
      <c r="N2785"/>
      <c r="O2785"/>
      <c r="P2785"/>
      <c r="Q2785"/>
      <c r="R2785"/>
      <c r="S2785"/>
      <c r="T2785"/>
      <c r="U2785"/>
      <c r="V2785"/>
      <c r="W2785"/>
      <c r="X2785"/>
      <c r="Y2785"/>
      <c r="Z2785"/>
    </row>
    <row r="2786" spans="1:26" ht="15">
      <c r="A2786"/>
      <c r="B2786"/>
      <c r="C2786"/>
      <c r="D2786"/>
      <c r="E2786"/>
      <c r="F2786"/>
      <c r="G2786"/>
      <c r="H2786"/>
      <c r="I2786"/>
      <c r="J2786"/>
      <c r="K2786"/>
      <c r="L2786"/>
      <c r="M2786"/>
      <c r="N2786"/>
      <c r="O2786"/>
      <c r="P2786"/>
      <c r="Q2786"/>
      <c r="R2786"/>
      <c r="S2786"/>
      <c r="T2786"/>
      <c r="U2786"/>
      <c r="V2786"/>
      <c r="W2786"/>
      <c r="X2786"/>
      <c r="Y2786"/>
      <c r="Z2786"/>
    </row>
    <row r="2787" spans="1:26" ht="15">
      <c r="A2787"/>
      <c r="B2787"/>
      <c r="C2787"/>
      <c r="D2787"/>
      <c r="E2787"/>
      <c r="F2787"/>
      <c r="G2787"/>
      <c r="H2787"/>
      <c r="I2787"/>
      <c r="J2787"/>
      <c r="K2787"/>
      <c r="L2787"/>
      <c r="M2787"/>
      <c r="N2787"/>
      <c r="O2787"/>
      <c r="P2787"/>
      <c r="Q2787"/>
      <c r="R2787"/>
      <c r="S2787"/>
      <c r="T2787"/>
      <c r="U2787"/>
      <c r="V2787"/>
      <c r="W2787"/>
      <c r="X2787"/>
      <c r="Y2787"/>
      <c r="Z2787"/>
    </row>
    <row r="2788" spans="1:26" ht="15">
      <c r="A2788"/>
      <c r="B2788"/>
      <c r="C2788"/>
      <c r="D2788"/>
      <c r="E2788"/>
      <c r="F2788"/>
      <c r="G2788"/>
      <c r="H2788"/>
      <c r="I2788"/>
      <c r="J2788"/>
      <c r="K2788"/>
      <c r="L2788"/>
      <c r="M2788"/>
      <c r="N2788"/>
      <c r="O2788"/>
      <c r="P2788"/>
      <c r="Q2788"/>
      <c r="R2788"/>
      <c r="S2788"/>
      <c r="T2788"/>
      <c r="U2788"/>
      <c r="V2788"/>
      <c r="W2788"/>
      <c r="X2788"/>
      <c r="Y2788"/>
      <c r="Z2788"/>
    </row>
    <row r="2789" spans="1:26" ht="15">
      <c r="A2789"/>
      <c r="B2789"/>
      <c r="C2789"/>
      <c r="D2789"/>
      <c r="E2789"/>
      <c r="F2789"/>
      <c r="G2789"/>
      <c r="H2789"/>
      <c r="I2789"/>
      <c r="J2789"/>
      <c r="K2789"/>
      <c r="L2789"/>
      <c r="M2789"/>
      <c r="N2789"/>
      <c r="O2789"/>
      <c r="P2789"/>
      <c r="Q2789"/>
      <c r="R2789"/>
      <c r="S2789"/>
      <c r="T2789"/>
      <c r="U2789"/>
      <c r="V2789"/>
      <c r="W2789"/>
      <c r="X2789"/>
      <c r="Y2789"/>
      <c r="Z2789"/>
    </row>
    <row r="2790" spans="1:26" ht="15">
      <c r="A2790"/>
      <c r="B2790"/>
      <c r="C2790"/>
      <c r="D2790"/>
      <c r="E2790"/>
      <c r="F2790"/>
      <c r="G2790"/>
      <c r="H2790"/>
      <c r="I2790"/>
      <c r="J2790"/>
      <c r="K2790"/>
      <c r="L2790"/>
      <c r="M2790"/>
      <c r="N2790"/>
      <c r="O2790"/>
      <c r="P2790"/>
      <c r="Q2790"/>
      <c r="R2790"/>
      <c r="S2790"/>
      <c r="T2790"/>
      <c r="U2790"/>
      <c r="V2790"/>
      <c r="W2790"/>
      <c r="X2790"/>
      <c r="Y2790"/>
      <c r="Z2790"/>
    </row>
    <row r="2791" spans="1:26" ht="15">
      <c r="A2791"/>
      <c r="B2791"/>
      <c r="C2791"/>
      <c r="D2791"/>
      <c r="E2791"/>
      <c r="F2791"/>
      <c r="G2791"/>
      <c r="H2791"/>
      <c r="I2791"/>
      <c r="J2791"/>
      <c r="K2791"/>
      <c r="L2791"/>
      <c r="M2791"/>
      <c r="N2791"/>
      <c r="O2791"/>
      <c r="P2791"/>
      <c r="Q2791"/>
      <c r="R2791"/>
      <c r="S2791"/>
      <c r="T2791"/>
      <c r="U2791"/>
      <c r="V2791"/>
      <c r="W2791"/>
      <c r="X2791"/>
      <c r="Y2791"/>
      <c r="Z2791"/>
    </row>
    <row r="2792" spans="1:26" ht="15">
      <c r="A2792"/>
      <c r="B2792"/>
      <c r="C2792"/>
      <c r="D2792"/>
      <c r="E2792"/>
      <c r="F2792"/>
      <c r="G2792"/>
      <c r="H2792"/>
      <c r="I2792"/>
      <c r="J2792"/>
      <c r="K2792"/>
      <c r="L2792"/>
      <c r="M2792"/>
      <c r="N2792"/>
      <c r="O2792"/>
      <c r="P2792"/>
      <c r="Q2792"/>
      <c r="R2792"/>
      <c r="S2792"/>
      <c r="T2792"/>
      <c r="U2792"/>
      <c r="V2792"/>
      <c r="W2792"/>
      <c r="X2792"/>
      <c r="Y2792"/>
      <c r="Z2792"/>
    </row>
    <row r="2793" spans="1:26" ht="15">
      <c r="A2793"/>
      <c r="B2793"/>
      <c r="C2793"/>
      <c r="D2793"/>
      <c r="E2793"/>
      <c r="F2793"/>
      <c r="G2793"/>
      <c r="H2793"/>
      <c r="I2793"/>
      <c r="J2793"/>
      <c r="K2793"/>
      <c r="L2793"/>
      <c r="M2793"/>
      <c r="N2793"/>
      <c r="O2793"/>
      <c r="P2793"/>
      <c r="Q2793"/>
      <c r="R2793"/>
      <c r="S2793"/>
      <c r="T2793"/>
      <c r="U2793"/>
      <c r="V2793"/>
      <c r="W2793"/>
      <c r="X2793"/>
      <c r="Y2793"/>
      <c r="Z2793"/>
    </row>
    <row r="2794" spans="1:26" ht="15">
      <c r="A2794"/>
      <c r="B2794"/>
      <c r="C2794"/>
      <c r="D2794"/>
      <c r="E2794"/>
      <c r="F2794"/>
      <c r="G2794"/>
      <c r="H2794"/>
      <c r="I2794"/>
      <c r="J2794"/>
      <c r="K2794"/>
      <c r="L2794"/>
      <c r="M2794"/>
      <c r="N2794"/>
      <c r="O2794"/>
      <c r="P2794"/>
      <c r="Q2794"/>
      <c r="R2794"/>
      <c r="S2794"/>
      <c r="T2794"/>
      <c r="U2794"/>
      <c r="V2794"/>
      <c r="W2794"/>
      <c r="X2794"/>
      <c r="Y2794"/>
      <c r="Z2794"/>
    </row>
    <row r="2795" spans="1:26" ht="15">
      <c r="A2795"/>
      <c r="B2795"/>
      <c r="C2795"/>
      <c r="D2795"/>
      <c r="E2795"/>
      <c r="F2795"/>
      <c r="G2795"/>
      <c r="H2795"/>
      <c r="I2795"/>
      <c r="J2795"/>
      <c r="K2795"/>
      <c r="L2795"/>
      <c r="M2795"/>
      <c r="N2795"/>
      <c r="O2795"/>
      <c r="P2795"/>
      <c r="Q2795"/>
      <c r="R2795"/>
      <c r="S2795"/>
      <c r="T2795"/>
      <c r="U2795"/>
      <c r="V2795"/>
      <c r="W2795"/>
      <c r="X2795"/>
      <c r="Y2795"/>
      <c r="Z2795"/>
    </row>
    <row r="2796" spans="1:26" ht="15">
      <c r="A2796"/>
      <c r="B2796"/>
      <c r="C2796"/>
      <c r="D2796"/>
      <c r="E2796"/>
      <c r="F2796"/>
      <c r="G2796"/>
      <c r="H2796"/>
      <c r="I2796"/>
      <c r="J2796"/>
      <c r="K2796"/>
      <c r="L2796"/>
      <c r="M2796"/>
      <c r="N2796"/>
      <c r="O2796"/>
      <c r="P2796"/>
      <c r="Q2796"/>
      <c r="R2796"/>
      <c r="S2796"/>
      <c r="T2796"/>
      <c r="U2796"/>
      <c r="V2796"/>
      <c r="W2796"/>
      <c r="X2796"/>
      <c r="Y2796"/>
      <c r="Z2796"/>
    </row>
    <row r="2797" spans="1:26" ht="15">
      <c r="A2797"/>
      <c r="B2797"/>
      <c r="C2797"/>
      <c r="D2797"/>
      <c r="E2797"/>
      <c r="F2797"/>
      <c r="G2797"/>
      <c r="H2797"/>
      <c r="I2797"/>
      <c r="J2797"/>
      <c r="K2797"/>
      <c r="L2797"/>
      <c r="M2797"/>
      <c r="N2797"/>
      <c r="O2797"/>
      <c r="P2797"/>
      <c r="Q2797"/>
      <c r="R2797"/>
      <c r="S2797"/>
      <c r="T2797"/>
      <c r="U2797"/>
      <c r="V2797"/>
      <c r="W2797"/>
      <c r="X2797"/>
      <c r="Y2797"/>
      <c r="Z2797"/>
    </row>
    <row r="2798" spans="1:26" ht="15">
      <c r="A2798"/>
      <c r="B2798"/>
      <c r="C2798"/>
      <c r="D2798"/>
      <c r="E2798"/>
      <c r="F2798"/>
      <c r="G2798"/>
      <c r="H2798"/>
      <c r="I2798"/>
      <c r="J2798"/>
      <c r="K2798"/>
      <c r="L2798"/>
      <c r="M2798"/>
      <c r="N2798"/>
      <c r="O2798"/>
      <c r="P2798"/>
      <c r="Q2798"/>
      <c r="R2798"/>
      <c r="S2798"/>
      <c r="T2798"/>
      <c r="U2798"/>
      <c r="V2798"/>
      <c r="W2798"/>
      <c r="X2798"/>
      <c r="Y2798"/>
      <c r="Z2798"/>
    </row>
    <row r="2799" spans="1:26" ht="15">
      <c r="A2799"/>
      <c r="B2799"/>
      <c r="C2799"/>
      <c r="D2799"/>
      <c r="E2799"/>
      <c r="F2799"/>
      <c r="G2799"/>
      <c r="H2799"/>
      <c r="I2799"/>
      <c r="J2799"/>
      <c r="K2799"/>
      <c r="L2799"/>
      <c r="M2799"/>
      <c r="N2799"/>
      <c r="O2799"/>
      <c r="P2799"/>
      <c r="Q2799"/>
      <c r="R2799"/>
      <c r="S2799"/>
      <c r="T2799"/>
      <c r="U2799"/>
      <c r="V2799"/>
      <c r="W2799"/>
      <c r="X2799"/>
      <c r="Y2799"/>
      <c r="Z2799"/>
    </row>
    <row r="2800" spans="1:26" ht="15">
      <c r="A2800"/>
      <c r="B2800"/>
      <c r="C2800"/>
      <c r="D2800"/>
      <c r="E2800"/>
      <c r="F2800"/>
      <c r="G2800"/>
      <c r="H2800"/>
      <c r="I2800"/>
      <c r="J2800"/>
      <c r="K2800"/>
      <c r="L2800"/>
      <c r="M2800"/>
      <c r="N2800"/>
      <c r="O2800"/>
      <c r="P2800"/>
      <c r="Q2800"/>
      <c r="R2800"/>
      <c r="S2800"/>
      <c r="T2800"/>
      <c r="U2800"/>
      <c r="V2800"/>
      <c r="W2800"/>
      <c r="X2800"/>
      <c r="Y2800"/>
      <c r="Z2800"/>
    </row>
    <row r="2801" spans="1:26" ht="15">
      <c r="A2801"/>
      <c r="B2801"/>
      <c r="C2801"/>
      <c r="D2801"/>
      <c r="E2801"/>
      <c r="F2801"/>
      <c r="G2801"/>
      <c r="H2801"/>
      <c r="I2801"/>
      <c r="J2801"/>
      <c r="K2801"/>
      <c r="L2801"/>
      <c r="M2801"/>
      <c r="N2801"/>
      <c r="O2801"/>
      <c r="P2801"/>
      <c r="Q2801"/>
      <c r="R2801"/>
      <c r="S2801"/>
      <c r="T2801"/>
      <c r="U2801"/>
      <c r="V2801"/>
      <c r="W2801"/>
      <c r="X2801"/>
      <c r="Y2801"/>
      <c r="Z2801"/>
    </row>
    <row r="2802" spans="1:26" ht="15">
      <c r="A2802"/>
      <c r="B2802"/>
      <c r="C2802"/>
      <c r="D2802"/>
      <c r="E2802"/>
      <c r="F2802"/>
      <c r="G2802"/>
      <c r="H2802"/>
      <c r="I2802"/>
      <c r="J2802"/>
      <c r="K2802"/>
      <c r="L2802"/>
      <c r="M2802"/>
      <c r="N2802"/>
      <c r="O2802"/>
      <c r="P2802"/>
      <c r="Q2802"/>
      <c r="R2802"/>
      <c r="S2802"/>
      <c r="T2802"/>
      <c r="U2802"/>
      <c r="V2802"/>
      <c r="W2802"/>
      <c r="X2802"/>
      <c r="Y2802"/>
      <c r="Z2802"/>
    </row>
    <row r="2803" spans="1:26" ht="15">
      <c r="A2803"/>
      <c r="B2803"/>
      <c r="C2803"/>
      <c r="D2803"/>
      <c r="E2803"/>
      <c r="F2803"/>
      <c r="G2803"/>
      <c r="H2803"/>
      <c r="I2803"/>
      <c r="J2803"/>
      <c r="K2803"/>
      <c r="L2803"/>
      <c r="M2803"/>
      <c r="N2803"/>
      <c r="O2803"/>
      <c r="P2803"/>
      <c r="Q2803"/>
      <c r="R2803"/>
      <c r="S2803"/>
      <c r="T2803"/>
      <c r="U2803"/>
      <c r="V2803"/>
      <c r="W2803"/>
      <c r="X2803"/>
      <c r="Y2803"/>
      <c r="Z2803"/>
    </row>
    <row r="2804" spans="1:26" ht="15">
      <c r="A2804"/>
      <c r="B2804"/>
      <c r="C2804"/>
      <c r="D2804"/>
      <c r="E2804"/>
      <c r="F2804"/>
      <c r="G2804"/>
      <c r="H2804"/>
      <c r="I2804"/>
      <c r="J2804"/>
      <c r="K2804"/>
      <c r="L2804"/>
      <c r="M2804"/>
      <c r="N2804"/>
      <c r="O2804"/>
      <c r="P2804"/>
      <c r="Q2804"/>
      <c r="R2804"/>
      <c r="S2804"/>
      <c r="T2804"/>
      <c r="U2804"/>
      <c r="V2804"/>
      <c r="W2804"/>
      <c r="X2804"/>
      <c r="Y2804"/>
      <c r="Z2804"/>
    </row>
    <row r="2805" spans="1:26" ht="15">
      <c r="A2805"/>
      <c r="B2805"/>
      <c r="C2805"/>
      <c r="D2805"/>
      <c r="E2805"/>
      <c r="F2805"/>
      <c r="G2805"/>
      <c r="H2805"/>
      <c r="I2805"/>
      <c r="J2805"/>
      <c r="K2805"/>
      <c r="L2805"/>
      <c r="M2805"/>
      <c r="N2805"/>
      <c r="O2805"/>
      <c r="P2805"/>
      <c r="Q2805"/>
      <c r="R2805"/>
      <c r="S2805"/>
      <c r="T2805"/>
      <c r="U2805"/>
      <c r="V2805"/>
      <c r="W2805"/>
      <c r="X2805"/>
      <c r="Y2805"/>
      <c r="Z2805"/>
    </row>
    <row r="2806" spans="1:26" ht="15">
      <c r="A2806"/>
      <c r="B2806"/>
      <c r="C2806"/>
      <c r="D2806"/>
      <c r="E2806"/>
      <c r="F2806"/>
      <c r="G2806"/>
      <c r="H2806"/>
      <c r="I2806"/>
      <c r="J2806"/>
      <c r="K2806"/>
      <c r="L2806"/>
      <c r="M2806"/>
      <c r="N2806"/>
      <c r="O2806"/>
      <c r="P2806"/>
      <c r="Q2806"/>
      <c r="R2806"/>
      <c r="S2806"/>
      <c r="T2806"/>
      <c r="U2806"/>
      <c r="V2806"/>
      <c r="W2806"/>
      <c r="X2806"/>
      <c r="Y2806"/>
      <c r="Z2806"/>
    </row>
    <row r="2807" spans="1:26" ht="15">
      <c r="A2807"/>
      <c r="B2807"/>
      <c r="C2807"/>
      <c r="D2807"/>
      <c r="E2807"/>
      <c r="F2807"/>
      <c r="G2807"/>
      <c r="H2807"/>
      <c r="I2807"/>
      <c r="J2807"/>
      <c r="K2807"/>
      <c r="L2807"/>
      <c r="M2807"/>
      <c r="N2807"/>
      <c r="O2807"/>
      <c r="P2807"/>
      <c r="Q2807"/>
      <c r="R2807"/>
      <c r="S2807"/>
      <c r="T2807"/>
      <c r="U2807"/>
      <c r="V2807"/>
      <c r="W2807"/>
      <c r="X2807"/>
      <c r="Y2807"/>
      <c r="Z2807"/>
    </row>
    <row r="2808" spans="1:26" ht="15">
      <c r="A2808"/>
      <c r="B2808"/>
      <c r="C2808"/>
      <c r="D2808"/>
      <c r="E2808"/>
      <c r="F2808"/>
      <c r="G2808"/>
      <c r="H2808"/>
      <c r="I2808"/>
      <c r="J2808"/>
      <c r="K2808"/>
      <c r="L2808"/>
      <c r="M2808"/>
      <c r="N2808"/>
      <c r="O2808"/>
      <c r="P2808"/>
      <c r="Q2808"/>
      <c r="R2808"/>
      <c r="S2808"/>
      <c r="T2808"/>
      <c r="U2808"/>
      <c r="V2808"/>
      <c r="W2808"/>
      <c r="X2808"/>
      <c r="Y2808"/>
      <c r="Z2808"/>
    </row>
    <row r="2809" spans="1:26" ht="15">
      <c r="A2809"/>
      <c r="B2809"/>
      <c r="C2809"/>
      <c r="D2809"/>
      <c r="E2809"/>
      <c r="F2809"/>
      <c r="G2809"/>
      <c r="H2809"/>
      <c r="I2809"/>
      <c r="J2809"/>
      <c r="K2809"/>
      <c r="L2809"/>
      <c r="M2809"/>
      <c r="N2809"/>
      <c r="O2809"/>
      <c r="P2809"/>
      <c r="Q2809"/>
      <c r="R2809"/>
      <c r="S2809"/>
      <c r="T2809"/>
      <c r="U2809"/>
      <c r="V2809"/>
      <c r="W2809"/>
      <c r="X2809"/>
      <c r="Y2809"/>
      <c r="Z2809"/>
    </row>
    <row r="2810" spans="1:26" ht="15">
      <c r="A2810"/>
      <c r="B2810"/>
      <c r="C2810"/>
      <c r="D2810"/>
      <c r="E2810"/>
      <c r="F2810"/>
      <c r="G2810"/>
      <c r="H2810"/>
      <c r="I2810"/>
      <c r="J2810"/>
      <c r="K2810"/>
      <c r="L2810"/>
      <c r="M2810"/>
      <c r="N2810"/>
      <c r="O2810"/>
      <c r="P2810"/>
      <c r="Q2810"/>
      <c r="R2810"/>
      <c r="S2810"/>
      <c r="T2810"/>
      <c r="U2810"/>
      <c r="V2810"/>
      <c r="W2810"/>
      <c r="X2810"/>
      <c r="Y2810"/>
      <c r="Z2810"/>
    </row>
    <row r="2811" spans="1:26" ht="15">
      <c r="A2811"/>
      <c r="B2811"/>
      <c r="C2811"/>
      <c r="D2811"/>
      <c r="E2811"/>
      <c r="F2811"/>
      <c r="G2811"/>
      <c r="H2811"/>
      <c r="I2811"/>
      <c r="J2811"/>
      <c r="K2811"/>
      <c r="L2811"/>
      <c r="M2811"/>
      <c r="N2811"/>
      <c r="O2811"/>
      <c r="P2811"/>
      <c r="Q2811"/>
      <c r="R2811"/>
      <c r="S2811"/>
      <c r="T2811"/>
      <c r="U2811"/>
      <c r="V2811"/>
      <c r="W2811"/>
      <c r="X2811"/>
      <c r="Y2811"/>
      <c r="Z2811"/>
    </row>
    <row r="2812" spans="1:26" ht="15">
      <c r="A2812"/>
      <c r="B2812"/>
      <c r="C2812"/>
      <c r="D2812"/>
      <c r="E2812"/>
      <c r="F2812"/>
      <c r="G2812"/>
      <c r="H2812"/>
      <c r="I2812"/>
      <c r="J2812"/>
      <c r="K2812"/>
      <c r="L2812"/>
      <c r="M2812"/>
      <c r="N2812"/>
      <c r="O2812"/>
      <c r="P2812"/>
      <c r="Q2812"/>
      <c r="R2812"/>
      <c r="S2812"/>
      <c r="T2812"/>
      <c r="U2812"/>
      <c r="V2812"/>
      <c r="W2812"/>
      <c r="X2812"/>
      <c r="Y2812"/>
      <c r="Z2812"/>
    </row>
    <row r="2813" spans="1:26" ht="15">
      <c r="A2813"/>
      <c r="B2813"/>
      <c r="C2813"/>
      <c r="D2813"/>
      <c r="E2813"/>
      <c r="F2813"/>
      <c r="G2813"/>
      <c r="H2813"/>
      <c r="I2813"/>
      <c r="J2813"/>
      <c r="K2813"/>
      <c r="L2813"/>
      <c r="M2813"/>
      <c r="N2813"/>
      <c r="O2813"/>
      <c r="P2813"/>
      <c r="Q2813"/>
      <c r="R2813"/>
      <c r="S2813"/>
      <c r="T2813"/>
      <c r="U2813"/>
      <c r="V2813"/>
      <c r="W2813"/>
      <c r="X2813"/>
      <c r="Y2813"/>
      <c r="Z2813"/>
    </row>
    <row r="2814" spans="1:26" ht="15">
      <c r="A2814"/>
      <c r="B2814"/>
      <c r="C2814"/>
      <c r="D2814"/>
      <c r="E2814"/>
      <c r="F2814"/>
      <c r="G2814"/>
      <c r="H2814"/>
      <c r="I2814"/>
      <c r="J2814"/>
      <c r="K2814"/>
      <c r="L2814"/>
      <c r="M2814"/>
      <c r="N2814"/>
      <c r="O2814"/>
      <c r="P2814"/>
      <c r="Q2814"/>
      <c r="R2814"/>
      <c r="S2814"/>
      <c r="T2814"/>
      <c r="U2814"/>
      <c r="V2814"/>
      <c r="W2814"/>
      <c r="X2814"/>
      <c r="Y2814"/>
      <c r="Z2814"/>
    </row>
    <row r="2815" spans="1:26" ht="15">
      <c r="A2815"/>
      <c r="B2815"/>
      <c r="C2815"/>
      <c r="D2815"/>
      <c r="E2815"/>
      <c r="F2815"/>
      <c r="G2815"/>
      <c r="H2815"/>
      <c r="I2815"/>
      <c r="J2815"/>
      <c r="K2815"/>
      <c r="L2815"/>
      <c r="M2815"/>
      <c r="N2815"/>
      <c r="O2815"/>
      <c r="P2815"/>
      <c r="Q2815"/>
      <c r="R2815"/>
      <c r="S2815"/>
      <c r="T2815"/>
      <c r="U2815"/>
      <c r="V2815"/>
      <c r="W2815"/>
      <c r="X2815"/>
      <c r="Y2815"/>
      <c r="Z2815"/>
    </row>
    <row r="2816" spans="1:26" ht="15">
      <c r="A2816"/>
      <c r="B2816"/>
      <c r="C2816"/>
      <c r="D2816"/>
      <c r="E2816"/>
      <c r="F2816"/>
      <c r="G2816"/>
      <c r="H2816"/>
      <c r="I2816"/>
      <c r="J2816"/>
      <c r="K2816"/>
      <c r="L2816"/>
      <c r="M2816"/>
      <c r="N2816"/>
      <c r="O2816"/>
      <c r="P2816"/>
      <c r="Q2816"/>
      <c r="R2816"/>
      <c r="S2816"/>
      <c r="T2816"/>
      <c r="U2816"/>
      <c r="V2816"/>
      <c r="W2816"/>
      <c r="X2816"/>
      <c r="Y2816"/>
      <c r="Z2816"/>
    </row>
    <row r="2817" spans="1:26" ht="15">
      <c r="A2817"/>
      <c r="B2817"/>
      <c r="C2817"/>
      <c r="D2817"/>
      <c r="E2817"/>
      <c r="F2817"/>
      <c r="G2817"/>
      <c r="H2817"/>
      <c r="I2817"/>
      <c r="J2817"/>
      <c r="K2817"/>
      <c r="L2817"/>
      <c r="M2817"/>
      <c r="N2817"/>
      <c r="O2817"/>
      <c r="P2817"/>
      <c r="Q2817"/>
      <c r="R2817"/>
      <c r="S2817"/>
      <c r="T2817"/>
      <c r="U2817"/>
      <c r="V2817"/>
      <c r="W2817"/>
      <c r="X2817"/>
      <c r="Y2817"/>
      <c r="Z2817"/>
    </row>
    <row r="2818" spans="1:26" ht="15">
      <c r="A2818"/>
      <c r="B2818"/>
      <c r="C2818"/>
      <c r="D2818"/>
      <c r="E2818"/>
      <c r="F2818"/>
      <c r="G2818"/>
      <c r="H2818"/>
      <c r="I2818"/>
      <c r="J2818"/>
      <c r="K2818"/>
      <c r="L2818"/>
      <c r="M2818"/>
      <c r="N2818"/>
      <c r="O2818"/>
      <c r="P2818"/>
      <c r="Q2818"/>
      <c r="R2818"/>
      <c r="S2818"/>
      <c r="T2818"/>
      <c r="U2818"/>
      <c r="V2818"/>
      <c r="W2818"/>
      <c r="X2818"/>
      <c r="Y2818"/>
      <c r="Z2818"/>
    </row>
    <row r="2819" spans="1:26" ht="15">
      <c r="A2819"/>
      <c r="B2819"/>
      <c r="C2819"/>
      <c r="D2819"/>
      <c r="E2819"/>
      <c r="F2819"/>
      <c r="G2819"/>
      <c r="H2819"/>
      <c r="I2819"/>
      <c r="J2819"/>
      <c r="K2819"/>
      <c r="L2819"/>
      <c r="M2819"/>
      <c r="N2819"/>
      <c r="O2819"/>
      <c r="P2819"/>
      <c r="Q2819"/>
      <c r="R2819"/>
      <c r="S2819"/>
      <c r="T2819"/>
      <c r="U2819"/>
      <c r="V2819"/>
      <c r="W2819"/>
      <c r="X2819"/>
      <c r="Y2819"/>
      <c r="Z2819"/>
    </row>
    <row r="2820" spans="1:26" ht="15">
      <c r="A2820"/>
      <c r="B2820"/>
      <c r="C2820"/>
      <c r="D2820"/>
      <c r="E2820"/>
      <c r="F2820"/>
      <c r="G2820"/>
      <c r="H2820"/>
      <c r="I2820"/>
      <c r="J2820"/>
      <c r="K2820"/>
      <c r="L2820"/>
      <c r="M2820"/>
      <c r="N2820"/>
      <c r="O2820"/>
      <c r="P2820"/>
      <c r="Q2820"/>
      <c r="R2820"/>
      <c r="S2820"/>
      <c r="T2820"/>
      <c r="U2820"/>
      <c r="V2820"/>
      <c r="W2820"/>
      <c r="X2820"/>
      <c r="Y2820"/>
      <c r="Z2820"/>
    </row>
    <row r="2821" spans="1:26" ht="15">
      <c r="A2821"/>
      <c r="B2821"/>
      <c r="C2821"/>
      <c r="D2821"/>
      <c r="E2821"/>
      <c r="F2821"/>
      <c r="G2821"/>
      <c r="H2821"/>
      <c r="I2821"/>
      <c r="J2821"/>
      <c r="K2821"/>
      <c r="L2821"/>
      <c r="M2821"/>
      <c r="N2821"/>
      <c r="O2821"/>
      <c r="P2821"/>
      <c r="Q2821"/>
      <c r="R2821"/>
      <c r="S2821"/>
      <c r="T2821"/>
      <c r="U2821"/>
      <c r="V2821"/>
      <c r="W2821"/>
      <c r="X2821"/>
      <c r="Y2821"/>
      <c r="Z2821"/>
    </row>
    <row r="2822" spans="1:26" ht="15">
      <c r="A2822"/>
      <c r="B2822"/>
      <c r="C2822"/>
      <c r="D2822"/>
      <c r="E2822"/>
      <c r="F2822"/>
      <c r="G2822"/>
      <c r="H2822"/>
      <c r="I2822"/>
      <c r="J2822"/>
      <c r="K2822"/>
      <c r="L2822"/>
      <c r="M2822"/>
      <c r="N2822"/>
      <c r="O2822"/>
      <c r="P2822"/>
      <c r="Q2822"/>
      <c r="R2822"/>
      <c r="S2822"/>
      <c r="T2822"/>
      <c r="U2822"/>
      <c r="V2822"/>
      <c r="W2822"/>
      <c r="X2822"/>
      <c r="Y2822"/>
      <c r="Z2822"/>
    </row>
    <row r="2823" spans="1:26" ht="15">
      <c r="A2823"/>
      <c r="B2823"/>
      <c r="C2823"/>
      <c r="D2823"/>
      <c r="E2823"/>
      <c r="F2823"/>
      <c r="G2823"/>
      <c r="H2823"/>
      <c r="I2823"/>
      <c r="J2823"/>
      <c r="K2823"/>
      <c r="L2823"/>
      <c r="M2823"/>
      <c r="N2823"/>
      <c r="O2823"/>
      <c r="P2823"/>
      <c r="Q2823"/>
      <c r="R2823"/>
      <c r="S2823"/>
      <c r="T2823"/>
      <c r="U2823"/>
      <c r="V2823"/>
      <c r="W2823"/>
      <c r="X2823"/>
      <c r="Y2823"/>
      <c r="Z2823"/>
    </row>
    <row r="2824" spans="1:26" ht="15">
      <c r="A2824"/>
      <c r="B2824"/>
      <c r="C2824"/>
      <c r="D2824"/>
      <c r="E2824"/>
      <c r="F2824"/>
      <c r="G2824"/>
      <c r="H2824"/>
      <c r="I2824"/>
      <c r="J2824"/>
      <c r="K2824"/>
      <c r="L2824"/>
      <c r="M2824"/>
      <c r="N2824"/>
      <c r="O2824"/>
      <c r="P2824"/>
      <c r="Q2824"/>
      <c r="R2824"/>
      <c r="S2824"/>
      <c r="T2824"/>
      <c r="U2824"/>
      <c r="V2824"/>
      <c r="W2824"/>
      <c r="X2824"/>
      <c r="Y2824"/>
      <c r="Z2824"/>
    </row>
    <row r="2825" spans="1:26" ht="15">
      <c r="A2825"/>
      <c r="B2825"/>
      <c r="C2825"/>
      <c r="D2825"/>
      <c r="E2825"/>
      <c r="F2825"/>
      <c r="G2825"/>
      <c r="H2825"/>
      <c r="I2825"/>
      <c r="J2825"/>
      <c r="K2825"/>
      <c r="L2825"/>
      <c r="M2825"/>
      <c r="N2825"/>
      <c r="O2825"/>
      <c r="P2825"/>
      <c r="Q2825"/>
      <c r="R2825"/>
      <c r="S2825"/>
      <c r="T2825"/>
      <c r="U2825"/>
      <c r="V2825"/>
      <c r="W2825"/>
      <c r="X2825"/>
      <c r="Y2825"/>
      <c r="Z2825"/>
    </row>
    <row r="2826" spans="1:26" ht="15">
      <c r="A2826"/>
      <c r="B2826"/>
      <c r="C2826"/>
      <c r="D2826"/>
      <c r="E2826"/>
      <c r="F2826"/>
      <c r="G2826"/>
      <c r="H2826"/>
      <c r="I2826"/>
      <c r="J2826"/>
      <c r="K2826"/>
      <c r="L2826"/>
      <c r="M2826"/>
      <c r="N2826"/>
      <c r="O2826"/>
      <c r="P2826"/>
      <c r="Q2826"/>
      <c r="R2826"/>
      <c r="S2826"/>
      <c r="T2826"/>
      <c r="U2826"/>
      <c r="V2826"/>
      <c r="W2826"/>
      <c r="X2826"/>
      <c r="Y2826"/>
      <c r="Z2826"/>
    </row>
    <row r="2827" spans="1:26" ht="15">
      <c r="A2827"/>
      <c r="B2827"/>
      <c r="C2827"/>
      <c r="D2827"/>
      <c r="E2827"/>
      <c r="F2827"/>
      <c r="G2827"/>
      <c r="H2827"/>
      <c r="I2827"/>
      <c r="J2827"/>
      <c r="K2827"/>
      <c r="L2827"/>
      <c r="M2827"/>
      <c r="N2827"/>
      <c r="O2827"/>
      <c r="P2827"/>
      <c r="Q2827"/>
      <c r="R2827"/>
      <c r="S2827"/>
      <c r="T2827"/>
      <c r="U2827"/>
      <c r="V2827"/>
      <c r="W2827"/>
      <c r="X2827"/>
      <c r="Y2827"/>
      <c r="Z2827"/>
    </row>
    <row r="2828" spans="1:26" ht="15">
      <c r="A2828"/>
      <c r="B2828"/>
      <c r="C2828"/>
      <c r="D2828"/>
      <c r="E2828"/>
      <c r="F2828"/>
      <c r="G2828"/>
      <c r="H2828"/>
      <c r="I2828"/>
      <c r="J2828"/>
      <c r="K2828"/>
      <c r="L2828"/>
      <c r="M2828"/>
      <c r="N2828"/>
      <c r="O2828"/>
      <c r="P2828"/>
      <c r="Q2828"/>
      <c r="R2828"/>
      <c r="S2828"/>
      <c r="T2828"/>
      <c r="U2828"/>
      <c r="V2828"/>
      <c r="W2828"/>
      <c r="X2828"/>
      <c r="Y2828"/>
      <c r="Z2828"/>
    </row>
    <row r="2829" spans="1:26" ht="15">
      <c r="A2829"/>
      <c r="B2829"/>
      <c r="C2829"/>
      <c r="D2829"/>
      <c r="E2829"/>
      <c r="F2829"/>
      <c r="G2829"/>
      <c r="H2829"/>
      <c r="I2829"/>
      <c r="J2829"/>
      <c r="K2829"/>
      <c r="L2829"/>
      <c r="M2829"/>
      <c r="N2829"/>
      <c r="O2829"/>
      <c r="P2829"/>
      <c r="Q2829"/>
      <c r="R2829"/>
      <c r="S2829"/>
      <c r="T2829"/>
      <c r="U2829"/>
      <c r="V2829"/>
      <c r="W2829"/>
      <c r="X2829"/>
      <c r="Y2829"/>
      <c r="Z2829"/>
    </row>
    <row r="2830" spans="1:26" ht="15">
      <c r="A2830"/>
      <c r="B2830"/>
      <c r="C2830"/>
      <c r="D2830"/>
      <c r="E2830"/>
      <c r="F2830"/>
      <c r="G2830"/>
      <c r="H2830"/>
      <c r="I2830"/>
      <c r="J2830"/>
      <c r="K2830"/>
      <c r="L2830"/>
      <c r="M2830"/>
      <c r="N2830"/>
      <c r="O2830"/>
      <c r="P2830"/>
      <c r="Q2830"/>
      <c r="R2830"/>
      <c r="S2830"/>
      <c r="T2830"/>
      <c r="U2830"/>
      <c r="V2830"/>
      <c r="W2830"/>
      <c r="X2830"/>
      <c r="Y2830"/>
      <c r="Z2830"/>
    </row>
    <row r="2831" spans="1:26" ht="15">
      <c r="A2831"/>
      <c r="B2831"/>
      <c r="C2831"/>
      <c r="D2831"/>
      <c r="E2831"/>
      <c r="F2831"/>
      <c r="G2831"/>
      <c r="H2831"/>
      <c r="I2831"/>
      <c r="J2831"/>
      <c r="K2831"/>
      <c r="L2831"/>
      <c r="M2831"/>
      <c r="N2831"/>
      <c r="O2831"/>
      <c r="P2831"/>
      <c r="Q2831"/>
      <c r="R2831"/>
      <c r="S2831"/>
      <c r="T2831"/>
      <c r="U2831"/>
      <c r="V2831"/>
      <c r="W2831"/>
      <c r="X2831"/>
      <c r="Y2831"/>
      <c r="Z2831"/>
    </row>
    <row r="2832" spans="1:26" ht="15">
      <c r="A2832"/>
      <c r="B2832"/>
      <c r="C2832"/>
      <c r="D2832"/>
      <c r="E2832"/>
      <c r="F2832"/>
      <c r="G2832"/>
      <c r="H2832"/>
      <c r="I2832"/>
      <c r="J2832"/>
      <c r="K2832"/>
      <c r="L2832"/>
      <c r="M2832"/>
      <c r="N2832"/>
      <c r="O2832"/>
      <c r="P2832"/>
      <c r="Q2832"/>
      <c r="R2832"/>
      <c r="S2832"/>
      <c r="T2832"/>
      <c r="U2832"/>
      <c r="V2832"/>
      <c r="W2832"/>
      <c r="X2832"/>
      <c r="Y2832"/>
      <c r="Z2832"/>
    </row>
    <row r="2833" spans="1:26" ht="15">
      <c r="A2833"/>
      <c r="B2833"/>
      <c r="C2833"/>
      <c r="D2833"/>
      <c r="E2833"/>
      <c r="F2833"/>
      <c r="G2833"/>
      <c r="H2833"/>
      <c r="I2833"/>
      <c r="J2833"/>
      <c r="K2833"/>
      <c r="L2833"/>
      <c r="M2833"/>
      <c r="N2833"/>
      <c r="O2833"/>
      <c r="P2833"/>
      <c r="Q2833"/>
      <c r="R2833"/>
      <c r="S2833"/>
      <c r="T2833"/>
      <c r="U2833"/>
      <c r="V2833"/>
      <c r="W2833"/>
      <c r="X2833"/>
      <c r="Y2833"/>
      <c r="Z2833"/>
    </row>
    <row r="2834" spans="1:26" ht="15">
      <c r="A2834"/>
      <c r="B2834"/>
      <c r="C2834"/>
      <c r="D2834"/>
      <c r="E2834"/>
      <c r="F2834"/>
      <c r="G2834"/>
      <c r="H2834"/>
      <c r="I2834"/>
      <c r="J2834"/>
      <c r="K2834"/>
      <c r="L2834"/>
      <c r="M2834"/>
      <c r="N2834"/>
      <c r="O2834"/>
      <c r="P2834"/>
      <c r="Q2834"/>
      <c r="R2834"/>
      <c r="S2834"/>
      <c r="T2834"/>
      <c r="U2834"/>
      <c r="V2834"/>
      <c r="W2834"/>
      <c r="X2834"/>
      <c r="Y2834"/>
      <c r="Z2834"/>
    </row>
    <row r="2835" spans="1:26" ht="15">
      <c r="A2835"/>
      <c r="B2835"/>
      <c r="C2835"/>
      <c r="D2835"/>
      <c r="E2835"/>
      <c r="F2835"/>
      <c r="G2835"/>
      <c r="H2835"/>
      <c r="I2835"/>
      <c r="J2835"/>
      <c r="K2835"/>
      <c r="L2835"/>
      <c r="M2835"/>
      <c r="N2835"/>
      <c r="O2835"/>
      <c r="P2835"/>
      <c r="Q2835"/>
      <c r="R2835"/>
      <c r="S2835"/>
      <c r="T2835"/>
      <c r="U2835"/>
      <c r="V2835"/>
      <c r="W2835"/>
      <c r="X2835"/>
      <c r="Y2835"/>
      <c r="Z2835"/>
    </row>
    <row r="2836" spans="1:26" ht="15">
      <c r="A2836"/>
      <c r="B2836"/>
      <c r="C2836"/>
      <c r="D2836"/>
      <c r="E2836"/>
      <c r="F2836"/>
      <c r="G2836"/>
      <c r="H2836"/>
      <c r="I2836"/>
      <c r="J2836"/>
      <c r="K2836"/>
      <c r="L2836"/>
      <c r="M2836"/>
      <c r="N2836"/>
      <c r="O2836"/>
      <c r="P2836"/>
      <c r="Q2836"/>
      <c r="R2836"/>
      <c r="S2836"/>
      <c r="T2836"/>
      <c r="U2836"/>
      <c r="V2836"/>
      <c r="W2836"/>
      <c r="X2836"/>
      <c r="Y2836"/>
      <c r="Z2836"/>
    </row>
    <row r="2837" spans="1:26" ht="15">
      <c r="A2837"/>
      <c r="B2837"/>
      <c r="C2837"/>
      <c r="D2837"/>
      <c r="E2837"/>
      <c r="F2837"/>
      <c r="G2837"/>
      <c r="H2837"/>
      <c r="I2837"/>
      <c r="J2837"/>
      <c r="K2837"/>
      <c r="L2837"/>
      <c r="M2837"/>
      <c r="N2837"/>
      <c r="O2837"/>
      <c r="P2837"/>
      <c r="Q2837"/>
      <c r="R2837"/>
      <c r="S2837"/>
      <c r="T2837"/>
      <c r="U2837"/>
      <c r="V2837"/>
      <c r="W2837"/>
      <c r="X2837"/>
      <c r="Y2837"/>
      <c r="Z2837"/>
    </row>
    <row r="2838" spans="1:26" ht="15">
      <c r="A2838"/>
      <c r="B2838"/>
      <c r="C2838"/>
      <c r="D2838"/>
      <c r="E2838"/>
      <c r="F2838"/>
      <c r="G2838"/>
      <c r="H2838"/>
      <c r="I2838"/>
      <c r="J2838"/>
      <c r="K2838"/>
      <c r="L2838"/>
      <c r="M2838"/>
      <c r="N2838"/>
      <c r="O2838"/>
      <c r="P2838"/>
      <c r="Q2838"/>
      <c r="R2838"/>
      <c r="S2838"/>
      <c r="T2838"/>
      <c r="U2838"/>
      <c r="V2838"/>
      <c r="W2838"/>
      <c r="X2838"/>
      <c r="Y2838"/>
      <c r="Z2838"/>
    </row>
    <row r="2839" spans="1:26" ht="15">
      <c r="A2839"/>
      <c r="B2839"/>
      <c r="C2839"/>
      <c r="D2839"/>
      <c r="E2839"/>
      <c r="F2839"/>
      <c r="G2839"/>
      <c r="H2839"/>
      <c r="I2839"/>
      <c r="J2839"/>
      <c r="K2839"/>
      <c r="L2839"/>
      <c r="M2839"/>
      <c r="N2839"/>
      <c r="O2839"/>
      <c r="P2839"/>
      <c r="Q2839"/>
      <c r="R2839"/>
      <c r="S2839"/>
      <c r="T2839"/>
      <c r="U2839"/>
      <c r="V2839"/>
      <c r="W2839"/>
      <c r="X2839"/>
      <c r="Y2839"/>
      <c r="Z2839"/>
    </row>
    <row r="2840" spans="1:26" ht="15">
      <c r="A2840"/>
      <c r="B2840"/>
      <c r="C2840"/>
      <c r="D2840"/>
      <c r="E2840"/>
      <c r="F2840"/>
      <c r="G2840"/>
      <c r="H2840"/>
      <c r="I2840"/>
      <c r="J2840"/>
      <c r="K2840"/>
      <c r="L2840"/>
      <c r="M2840"/>
      <c r="N2840"/>
      <c r="O2840"/>
      <c r="P2840"/>
      <c r="Q2840"/>
      <c r="R2840"/>
      <c r="S2840"/>
      <c r="T2840"/>
      <c r="U2840"/>
      <c r="V2840"/>
      <c r="W2840"/>
      <c r="X2840"/>
      <c r="Y2840"/>
      <c r="Z2840"/>
    </row>
    <row r="2841" spans="1:26" ht="15">
      <c r="A2841"/>
      <c r="B2841"/>
      <c r="C2841"/>
      <c r="D2841"/>
      <c r="E2841"/>
      <c r="F2841"/>
      <c r="G2841"/>
      <c r="H2841"/>
      <c r="I2841"/>
      <c r="J2841"/>
      <c r="K2841"/>
      <c r="L2841"/>
      <c r="M2841"/>
      <c r="N2841"/>
      <c r="O2841"/>
      <c r="P2841"/>
      <c r="Q2841"/>
      <c r="R2841"/>
      <c r="S2841"/>
      <c r="T2841"/>
      <c r="U2841"/>
      <c r="V2841"/>
      <c r="W2841"/>
      <c r="X2841"/>
      <c r="Y2841"/>
      <c r="Z2841"/>
    </row>
    <row r="2842" spans="1:26" ht="15">
      <c r="A2842"/>
      <c r="B2842"/>
      <c r="C2842"/>
      <c r="D2842"/>
      <c r="E2842"/>
      <c r="F2842"/>
      <c r="G2842"/>
      <c r="H2842"/>
      <c r="I2842"/>
      <c r="J2842"/>
      <c r="K2842"/>
      <c r="L2842"/>
      <c r="M2842"/>
      <c r="N2842"/>
      <c r="O2842"/>
      <c r="P2842"/>
      <c r="Q2842"/>
      <c r="R2842"/>
      <c r="S2842"/>
      <c r="T2842"/>
      <c r="U2842"/>
      <c r="V2842"/>
      <c r="W2842"/>
      <c r="X2842"/>
      <c r="Y2842"/>
      <c r="Z2842"/>
    </row>
    <row r="2843" spans="1:26" ht="15">
      <c r="A2843"/>
      <c r="B2843"/>
      <c r="C2843"/>
      <c r="D2843"/>
      <c r="E2843"/>
      <c r="F2843"/>
      <c r="G2843"/>
      <c r="H2843"/>
      <c r="I2843"/>
      <c r="J2843"/>
      <c r="K2843"/>
      <c r="L2843"/>
      <c r="M2843"/>
      <c r="N2843"/>
      <c r="O2843"/>
      <c r="P2843"/>
      <c r="Q2843"/>
      <c r="R2843"/>
      <c r="S2843"/>
      <c r="T2843"/>
      <c r="U2843"/>
      <c r="V2843"/>
      <c r="W2843"/>
      <c r="X2843"/>
      <c r="Y2843"/>
      <c r="Z2843"/>
    </row>
    <row r="2844" spans="1:26" ht="15">
      <c r="A2844"/>
      <c r="B2844"/>
      <c r="C2844"/>
      <c r="D2844"/>
      <c r="E2844"/>
      <c r="F2844"/>
      <c r="G2844"/>
      <c r="H2844"/>
      <c r="I2844"/>
      <c r="J2844"/>
      <c r="K2844"/>
      <c r="L2844"/>
      <c r="M2844"/>
      <c r="N2844"/>
      <c r="O2844"/>
      <c r="P2844"/>
      <c r="Q2844"/>
      <c r="R2844"/>
      <c r="S2844"/>
      <c r="T2844"/>
      <c r="U2844"/>
      <c r="V2844"/>
      <c r="W2844"/>
      <c r="X2844"/>
      <c r="Y2844"/>
      <c r="Z2844"/>
    </row>
    <row r="2845" spans="1:26" ht="15">
      <c r="A2845"/>
      <c r="B2845"/>
      <c r="C2845"/>
      <c r="D2845"/>
      <c r="E2845"/>
      <c r="F2845"/>
      <c r="G2845"/>
      <c r="H2845"/>
      <c r="I2845"/>
      <c r="J2845"/>
      <c r="K2845"/>
      <c r="L2845"/>
      <c r="M2845"/>
      <c r="N2845"/>
      <c r="O2845"/>
      <c r="P2845"/>
      <c r="Q2845"/>
      <c r="R2845"/>
      <c r="S2845"/>
      <c r="T2845"/>
      <c r="U2845"/>
      <c r="V2845"/>
      <c r="W2845"/>
      <c r="X2845"/>
      <c r="Y2845"/>
      <c r="Z2845"/>
    </row>
    <row r="2846" spans="1:26" ht="15">
      <c r="A2846"/>
      <c r="B2846"/>
      <c r="C2846"/>
      <c r="D2846"/>
      <c r="E2846"/>
      <c r="F2846"/>
      <c r="G2846"/>
      <c r="H2846"/>
      <c r="I2846"/>
      <c r="J2846"/>
      <c r="K2846"/>
      <c r="L2846"/>
      <c r="M2846"/>
      <c r="N2846"/>
      <c r="O2846"/>
      <c r="P2846"/>
      <c r="Q2846"/>
      <c r="R2846"/>
      <c r="S2846"/>
      <c r="T2846"/>
      <c r="U2846"/>
      <c r="V2846"/>
      <c r="W2846"/>
      <c r="X2846"/>
      <c r="Y2846"/>
      <c r="Z2846"/>
    </row>
    <row r="2847" spans="1:26" ht="15">
      <c r="A2847"/>
      <c r="B2847"/>
      <c r="C2847"/>
      <c r="D2847"/>
      <c r="E2847"/>
      <c r="F2847"/>
      <c r="G2847"/>
      <c r="H2847"/>
      <c r="I2847"/>
      <c r="J2847"/>
      <c r="K2847"/>
      <c r="L2847"/>
      <c r="M2847"/>
      <c r="N2847"/>
      <c r="O2847"/>
      <c r="P2847"/>
      <c r="Q2847"/>
      <c r="R2847"/>
      <c r="S2847"/>
      <c r="T2847"/>
      <c r="U2847"/>
      <c r="V2847"/>
      <c r="W2847"/>
      <c r="X2847"/>
      <c r="Y2847"/>
      <c r="Z2847"/>
    </row>
    <row r="2848" spans="1:26" ht="15">
      <c r="A2848"/>
      <c r="B2848"/>
      <c r="C2848"/>
      <c r="D2848"/>
      <c r="E2848"/>
      <c r="F2848"/>
      <c r="G2848"/>
      <c r="H2848"/>
      <c r="I2848"/>
      <c r="J2848"/>
      <c r="K2848"/>
      <c r="L2848"/>
      <c r="M2848"/>
      <c r="N2848"/>
      <c r="O2848"/>
      <c r="P2848"/>
      <c r="Q2848"/>
      <c r="R2848"/>
      <c r="S2848"/>
      <c r="T2848"/>
      <c r="U2848"/>
      <c r="V2848"/>
      <c r="W2848"/>
      <c r="X2848"/>
      <c r="Y2848"/>
      <c r="Z2848"/>
    </row>
    <row r="2849" spans="1:26" ht="15">
      <c r="A2849"/>
      <c r="B2849"/>
      <c r="C2849"/>
      <c r="D2849"/>
      <c r="E2849"/>
      <c r="F2849"/>
      <c r="G2849"/>
      <c r="H2849"/>
      <c r="I2849"/>
      <c r="J2849"/>
      <c r="K2849"/>
      <c r="L2849"/>
      <c r="M2849"/>
      <c r="N2849"/>
      <c r="O2849"/>
      <c r="P2849"/>
      <c r="Q2849"/>
      <c r="R2849"/>
      <c r="S2849"/>
      <c r="T2849"/>
      <c r="U2849"/>
      <c r="V2849"/>
      <c r="W2849"/>
      <c r="X2849"/>
      <c r="Y2849"/>
      <c r="Z2849"/>
    </row>
    <row r="2850" spans="1:26" ht="15">
      <c r="A2850"/>
      <c r="B2850"/>
      <c r="C2850"/>
      <c r="D2850"/>
      <c r="E2850"/>
      <c r="F2850"/>
      <c r="G2850"/>
      <c r="H2850"/>
      <c r="I2850"/>
      <c r="J2850"/>
      <c r="K2850"/>
      <c r="L2850"/>
      <c r="M2850"/>
      <c r="N2850"/>
      <c r="O2850"/>
      <c r="P2850"/>
      <c r="Q2850"/>
      <c r="R2850"/>
      <c r="S2850"/>
      <c r="T2850"/>
      <c r="U2850"/>
      <c r="V2850"/>
      <c r="W2850"/>
      <c r="X2850"/>
      <c r="Y2850"/>
      <c r="Z2850"/>
    </row>
    <row r="2851" spans="1:26" ht="15">
      <c r="A2851"/>
      <c r="B2851"/>
      <c r="C2851"/>
      <c r="D2851"/>
      <c r="E2851"/>
      <c r="F2851"/>
      <c r="G2851"/>
      <c r="H2851"/>
      <c r="I2851"/>
      <c r="J2851"/>
      <c r="K2851"/>
      <c r="L2851"/>
      <c r="M2851"/>
      <c r="N2851"/>
      <c r="O2851"/>
      <c r="P2851"/>
      <c r="Q2851"/>
      <c r="R2851"/>
      <c r="S2851"/>
      <c r="T2851"/>
      <c r="U2851"/>
      <c r="V2851"/>
      <c r="W2851"/>
      <c r="X2851"/>
      <c r="Y2851"/>
      <c r="Z2851"/>
    </row>
    <row r="2852" spans="1:26" ht="15">
      <c r="A2852"/>
      <c r="B2852"/>
      <c r="C2852"/>
      <c r="D2852"/>
      <c r="E2852"/>
      <c r="F2852"/>
      <c r="G2852"/>
      <c r="H2852"/>
      <c r="I2852"/>
      <c r="J2852"/>
      <c r="K2852"/>
      <c r="L2852"/>
      <c r="M2852"/>
      <c r="N2852"/>
      <c r="O2852"/>
      <c r="P2852"/>
      <c r="Q2852"/>
      <c r="R2852"/>
      <c r="S2852"/>
      <c r="T2852"/>
      <c r="U2852"/>
      <c r="V2852"/>
      <c r="W2852"/>
      <c r="X2852"/>
      <c r="Y2852"/>
      <c r="Z2852"/>
    </row>
    <row r="2853" spans="1:26" ht="15">
      <c r="A2853"/>
      <c r="B2853"/>
      <c r="C2853"/>
      <c r="D2853"/>
      <c r="E2853"/>
      <c r="F2853"/>
      <c r="G2853"/>
      <c r="H2853"/>
      <c r="I2853"/>
      <c r="J2853"/>
      <c r="K2853"/>
      <c r="L2853"/>
      <c r="M2853"/>
      <c r="N2853"/>
      <c r="O2853"/>
      <c r="P2853"/>
      <c r="Q2853"/>
      <c r="R2853"/>
      <c r="S2853"/>
      <c r="T2853"/>
      <c r="U2853"/>
      <c r="V2853"/>
      <c r="W2853"/>
      <c r="X2853"/>
      <c r="Y2853"/>
      <c r="Z2853"/>
    </row>
    <row r="2854" spans="1:26" ht="15">
      <c r="A2854"/>
      <c r="B2854"/>
      <c r="C2854"/>
      <c r="D2854"/>
      <c r="E2854"/>
      <c r="F2854"/>
      <c r="G2854"/>
      <c r="H2854"/>
      <c r="I2854"/>
      <c r="J2854"/>
      <c r="K2854"/>
      <c r="L2854"/>
      <c r="M2854"/>
      <c r="N2854"/>
      <c r="O2854"/>
      <c r="P2854"/>
      <c r="Q2854"/>
      <c r="R2854"/>
      <c r="S2854"/>
      <c r="T2854"/>
      <c r="U2854"/>
      <c r="V2854"/>
      <c r="W2854"/>
      <c r="X2854"/>
      <c r="Y2854"/>
      <c r="Z2854"/>
    </row>
    <row r="2855" spans="1:26" ht="15">
      <c r="A2855"/>
      <c r="B2855"/>
      <c r="C2855"/>
      <c r="D2855"/>
      <c r="E2855"/>
      <c r="F2855"/>
      <c r="G2855"/>
      <c r="H2855"/>
      <c r="I2855"/>
      <c r="J2855"/>
      <c r="K2855"/>
      <c r="L2855"/>
      <c r="M2855"/>
      <c r="N2855"/>
      <c r="O2855"/>
      <c r="P2855"/>
      <c r="Q2855"/>
      <c r="R2855"/>
      <c r="S2855"/>
      <c r="T2855"/>
      <c r="U2855"/>
      <c r="V2855"/>
      <c r="W2855"/>
      <c r="X2855"/>
      <c r="Y2855"/>
      <c r="Z2855"/>
    </row>
    <row r="2856" spans="1:26" ht="15">
      <c r="A2856"/>
      <c r="B2856"/>
      <c r="C2856"/>
      <c r="D2856"/>
      <c r="E2856"/>
      <c r="F2856"/>
      <c r="G2856"/>
      <c r="H2856"/>
      <c r="I2856"/>
      <c r="J2856"/>
      <c r="K2856"/>
      <c r="L2856"/>
      <c r="M2856"/>
      <c r="N2856"/>
      <c r="O2856"/>
      <c r="P2856"/>
      <c r="Q2856"/>
      <c r="R2856"/>
      <c r="S2856"/>
      <c r="T2856"/>
      <c r="U2856"/>
      <c r="V2856"/>
      <c r="W2856"/>
      <c r="X2856"/>
      <c r="Y2856"/>
      <c r="Z2856"/>
    </row>
    <row r="2857" spans="1:26" ht="15">
      <c r="A2857"/>
      <c r="B2857"/>
      <c r="C2857"/>
      <c r="D2857"/>
      <c r="E2857"/>
      <c r="F2857"/>
      <c r="G2857"/>
      <c r="H2857"/>
      <c r="I2857"/>
      <c r="J2857"/>
      <c r="K2857"/>
      <c r="L2857"/>
      <c r="M2857"/>
      <c r="N2857"/>
      <c r="O2857"/>
      <c r="P2857"/>
      <c r="Q2857"/>
      <c r="R2857"/>
      <c r="S2857"/>
      <c r="T2857"/>
      <c r="U2857"/>
      <c r="V2857"/>
      <c r="W2857"/>
      <c r="X2857"/>
      <c r="Y2857"/>
      <c r="Z2857"/>
    </row>
    <row r="2858" spans="1:26" ht="15">
      <c r="A2858"/>
      <c r="B2858"/>
      <c r="C2858"/>
      <c r="D2858"/>
      <c r="E2858"/>
      <c r="F2858"/>
      <c r="G2858"/>
      <c r="H2858"/>
      <c r="I2858"/>
      <c r="J2858"/>
      <c r="K2858"/>
      <c r="L2858"/>
      <c r="M2858"/>
      <c r="N2858"/>
      <c r="O2858"/>
      <c r="P2858"/>
      <c r="Q2858"/>
      <c r="R2858"/>
      <c r="S2858"/>
      <c r="T2858"/>
      <c r="U2858"/>
      <c r="V2858"/>
      <c r="W2858"/>
      <c r="X2858"/>
      <c r="Y2858"/>
      <c r="Z2858"/>
    </row>
    <row r="2859" spans="1:26" ht="15">
      <c r="A2859"/>
      <c r="B2859"/>
      <c r="C2859"/>
      <c r="D2859"/>
      <c r="E2859"/>
      <c r="F2859"/>
      <c r="G2859"/>
      <c r="H2859"/>
      <c r="I2859"/>
      <c r="J2859"/>
      <c r="K2859"/>
      <c r="L2859"/>
      <c r="M2859"/>
      <c r="N2859"/>
      <c r="O2859"/>
      <c r="P2859"/>
      <c r="Q2859"/>
      <c r="R2859"/>
      <c r="S2859"/>
      <c r="T2859"/>
      <c r="U2859"/>
      <c r="V2859"/>
      <c r="W2859"/>
      <c r="X2859"/>
      <c r="Y2859"/>
      <c r="Z2859"/>
    </row>
    <row r="2860" spans="1:26" ht="15">
      <c r="A2860"/>
      <c r="B2860"/>
      <c r="C2860"/>
      <c r="D2860"/>
      <c r="E2860"/>
      <c r="F2860"/>
      <c r="G2860"/>
      <c r="H2860"/>
      <c r="I2860"/>
      <c r="J2860"/>
      <c r="K2860"/>
      <c r="L2860"/>
      <c r="M2860"/>
      <c r="N2860"/>
      <c r="O2860"/>
      <c r="P2860"/>
      <c r="Q2860"/>
      <c r="R2860"/>
      <c r="S2860"/>
      <c r="T2860"/>
      <c r="U2860"/>
      <c r="V2860"/>
      <c r="W2860"/>
      <c r="X2860"/>
      <c r="Y2860"/>
      <c r="Z2860"/>
    </row>
    <row r="2861" spans="1:26" ht="15">
      <c r="A2861"/>
      <c r="B2861"/>
      <c r="C2861"/>
      <c r="D2861"/>
      <c r="E2861"/>
      <c r="F2861"/>
      <c r="G2861"/>
      <c r="H2861"/>
      <c r="I2861"/>
      <c r="J2861"/>
      <c r="K2861"/>
      <c r="L2861"/>
      <c r="M2861"/>
      <c r="N2861"/>
      <c r="O2861"/>
      <c r="P2861"/>
      <c r="Q2861"/>
      <c r="R2861"/>
      <c r="S2861"/>
      <c r="T2861"/>
      <c r="U2861"/>
      <c r="V2861"/>
      <c r="W2861"/>
      <c r="X2861"/>
      <c r="Y2861"/>
      <c r="Z2861"/>
    </row>
    <row r="2862" spans="1:26" ht="15">
      <c r="A2862"/>
      <c r="B2862"/>
      <c r="C2862"/>
      <c r="D2862"/>
      <c r="E2862"/>
      <c r="F2862"/>
      <c r="G2862"/>
      <c r="H2862"/>
      <c r="I2862"/>
      <c r="J2862"/>
      <c r="K2862"/>
      <c r="L2862"/>
      <c r="M2862"/>
      <c r="N2862"/>
      <c r="O2862"/>
      <c r="P2862"/>
      <c r="Q2862"/>
      <c r="R2862"/>
      <c r="S2862"/>
      <c r="T2862"/>
      <c r="U2862"/>
      <c r="V2862"/>
      <c r="W2862"/>
      <c r="X2862"/>
      <c r="Y2862"/>
      <c r="Z2862"/>
    </row>
    <row r="2863" spans="1:26" ht="15">
      <c r="A2863"/>
      <c r="B2863"/>
      <c r="C2863"/>
      <c r="D2863"/>
      <c r="E2863"/>
      <c r="F2863"/>
      <c r="G2863"/>
      <c r="H2863"/>
      <c r="I2863"/>
      <c r="J2863"/>
      <c r="K2863"/>
      <c r="L2863"/>
      <c r="M2863"/>
      <c r="N2863"/>
      <c r="O2863"/>
      <c r="P2863"/>
      <c r="Q2863"/>
      <c r="R2863"/>
      <c r="S2863"/>
      <c r="T2863"/>
      <c r="U2863"/>
      <c r="V2863"/>
      <c r="W2863"/>
      <c r="X2863"/>
      <c r="Y2863"/>
      <c r="Z2863"/>
    </row>
    <row r="2864" spans="1:26" ht="15">
      <c r="A2864"/>
      <c r="B2864"/>
      <c r="C2864"/>
      <c r="D2864"/>
      <c r="E2864"/>
      <c r="F2864"/>
      <c r="G2864"/>
      <c r="H2864"/>
      <c r="I2864"/>
      <c r="J2864"/>
      <c r="K2864"/>
      <c r="L2864"/>
      <c r="M2864"/>
      <c r="N2864"/>
      <c r="O2864"/>
      <c r="P2864"/>
      <c r="Q2864"/>
      <c r="R2864"/>
      <c r="S2864"/>
      <c r="T2864"/>
      <c r="U2864"/>
      <c r="V2864"/>
      <c r="W2864"/>
      <c r="X2864"/>
      <c r="Y2864"/>
      <c r="Z2864"/>
    </row>
    <row r="2865" spans="1:26" ht="15">
      <c r="A2865"/>
      <c r="B2865"/>
      <c r="C2865"/>
      <c r="D2865"/>
      <c r="E2865"/>
      <c r="F2865"/>
      <c r="G2865"/>
      <c r="H2865"/>
      <c r="I2865"/>
      <c r="J2865"/>
      <c r="K2865"/>
      <c r="L2865"/>
      <c r="M2865"/>
      <c r="N2865"/>
      <c r="O2865"/>
      <c r="P2865"/>
      <c r="Q2865"/>
      <c r="R2865"/>
      <c r="S2865"/>
      <c r="T2865"/>
      <c r="U2865"/>
      <c r="V2865"/>
      <c r="W2865"/>
      <c r="X2865"/>
      <c r="Y2865"/>
      <c r="Z2865"/>
    </row>
    <row r="2866" spans="1:26" ht="15">
      <c r="A2866"/>
      <c r="B2866"/>
      <c r="C2866"/>
      <c r="D2866"/>
      <c r="E2866"/>
      <c r="F2866"/>
      <c r="G2866"/>
      <c r="H2866"/>
      <c r="I2866"/>
      <c r="J2866"/>
      <c r="K2866"/>
      <c r="L2866"/>
      <c r="M2866"/>
      <c r="N2866"/>
      <c r="O2866"/>
      <c r="P2866"/>
      <c r="Q2866"/>
      <c r="R2866"/>
      <c r="S2866"/>
      <c r="T2866"/>
      <c r="U2866"/>
      <c r="V2866"/>
      <c r="W2866"/>
      <c r="X2866"/>
      <c r="Y2866"/>
      <c r="Z2866"/>
    </row>
    <row r="2867" spans="1:26" ht="15">
      <c r="A2867"/>
      <c r="B2867"/>
      <c r="C2867"/>
      <c r="D2867"/>
      <c r="E2867"/>
      <c r="F2867"/>
      <c r="G2867"/>
      <c r="H2867"/>
      <c r="I2867"/>
      <c r="J2867"/>
      <c r="K2867"/>
      <c r="L2867"/>
      <c r="M2867"/>
      <c r="N2867"/>
      <c r="O2867"/>
      <c r="P2867"/>
      <c r="Q2867"/>
      <c r="R2867"/>
      <c r="S2867"/>
      <c r="T2867"/>
      <c r="U2867"/>
      <c r="V2867"/>
      <c r="W2867"/>
      <c r="X2867"/>
      <c r="Y2867"/>
      <c r="Z2867"/>
    </row>
    <row r="2868" spans="1:26" ht="15">
      <c r="A2868"/>
      <c r="B2868"/>
      <c r="C2868"/>
      <c r="D2868"/>
      <c r="E2868"/>
      <c r="F2868"/>
      <c r="G2868"/>
      <c r="H2868"/>
      <c r="I2868"/>
      <c r="J2868"/>
      <c r="K2868"/>
      <c r="L2868"/>
      <c r="M2868"/>
      <c r="N2868"/>
      <c r="O2868"/>
      <c r="P2868"/>
      <c r="Q2868"/>
      <c r="R2868"/>
      <c r="S2868"/>
      <c r="T2868"/>
      <c r="U2868"/>
      <c r="V2868"/>
      <c r="W2868"/>
      <c r="X2868"/>
      <c r="Y2868"/>
      <c r="Z2868"/>
    </row>
    <row r="2869" spans="1:26" ht="15">
      <c r="A2869"/>
      <c r="B2869"/>
      <c r="C2869"/>
      <c r="D2869"/>
      <c r="E2869"/>
      <c r="F2869"/>
      <c r="G2869"/>
      <c r="H2869"/>
      <c r="I2869"/>
      <c r="J2869"/>
      <c r="K2869"/>
      <c r="L2869"/>
      <c r="M2869"/>
      <c r="N2869"/>
      <c r="O2869"/>
      <c r="P2869"/>
      <c r="Q2869"/>
      <c r="R2869"/>
      <c r="S2869"/>
      <c r="T2869"/>
      <c r="U2869"/>
      <c r="V2869"/>
      <c r="W2869"/>
      <c r="X2869"/>
      <c r="Y2869"/>
      <c r="Z2869"/>
    </row>
    <row r="2870" spans="1:26" ht="15">
      <c r="A2870"/>
      <c r="B2870"/>
      <c r="C2870"/>
      <c r="D2870"/>
      <c r="E2870"/>
      <c r="F2870"/>
      <c r="G2870"/>
      <c r="H2870"/>
      <c r="I2870"/>
      <c r="J2870"/>
      <c r="K2870"/>
      <c r="L2870"/>
      <c r="M2870"/>
      <c r="N2870"/>
      <c r="O2870"/>
      <c r="P2870"/>
      <c r="Q2870"/>
      <c r="R2870"/>
      <c r="S2870"/>
      <c r="T2870"/>
      <c r="U2870"/>
      <c r="V2870"/>
      <c r="W2870"/>
      <c r="X2870"/>
      <c r="Y2870"/>
      <c r="Z2870"/>
    </row>
    <row r="2871" spans="1:26" ht="15">
      <c r="A2871"/>
      <c r="B2871"/>
      <c r="C2871"/>
      <c r="D2871"/>
      <c r="E2871"/>
      <c r="F2871"/>
      <c r="G2871"/>
      <c r="H2871"/>
      <c r="I2871"/>
      <c r="J2871"/>
      <c r="K2871"/>
      <c r="L2871"/>
      <c r="M2871"/>
      <c r="N2871"/>
      <c r="O2871"/>
      <c r="P2871"/>
      <c r="Q2871"/>
      <c r="R2871"/>
      <c r="S2871"/>
      <c r="T2871"/>
      <c r="U2871"/>
      <c r="V2871"/>
      <c r="W2871"/>
      <c r="X2871"/>
      <c r="Y2871"/>
      <c r="Z2871"/>
    </row>
    <row r="2872" spans="1:26" ht="15">
      <c r="A2872"/>
      <c r="B2872"/>
      <c r="C2872"/>
      <c r="D2872"/>
      <c r="E2872"/>
      <c r="F2872"/>
      <c r="G2872"/>
      <c r="H2872"/>
      <c r="I2872"/>
      <c r="J2872"/>
      <c r="K2872"/>
      <c r="L2872"/>
      <c r="M2872"/>
      <c r="N2872"/>
      <c r="O2872"/>
      <c r="P2872"/>
      <c r="Q2872"/>
      <c r="R2872"/>
      <c r="S2872"/>
      <c r="T2872"/>
      <c r="U2872"/>
      <c r="V2872"/>
      <c r="W2872"/>
      <c r="X2872"/>
      <c r="Y2872"/>
      <c r="Z2872"/>
    </row>
    <row r="2873" spans="1:26" ht="15">
      <c r="A2873"/>
      <c r="B2873"/>
      <c r="C2873"/>
      <c r="D2873"/>
      <c r="E2873"/>
      <c r="F2873"/>
      <c r="G2873"/>
      <c r="H2873"/>
      <c r="I2873"/>
      <c r="J2873"/>
      <c r="K2873"/>
      <c r="L2873"/>
      <c r="M2873"/>
      <c r="N2873"/>
      <c r="O2873"/>
      <c r="P2873"/>
      <c r="Q2873"/>
      <c r="R2873"/>
      <c r="S2873"/>
      <c r="T2873"/>
      <c r="U2873"/>
      <c r="V2873"/>
      <c r="W2873"/>
      <c r="X2873"/>
      <c r="Y2873"/>
      <c r="Z2873"/>
    </row>
    <row r="2874" spans="1:26" ht="15">
      <c r="A2874"/>
      <c r="B2874"/>
      <c r="C2874"/>
      <c r="D2874"/>
      <c r="E2874"/>
      <c r="F2874"/>
      <c r="G2874"/>
      <c r="H2874"/>
      <c r="I2874"/>
      <c r="J2874"/>
      <c r="K2874"/>
      <c r="L2874"/>
      <c r="M2874"/>
      <c r="N2874"/>
      <c r="O2874"/>
      <c r="P2874"/>
      <c r="Q2874"/>
      <c r="R2874"/>
      <c r="S2874"/>
      <c r="T2874"/>
      <c r="U2874"/>
      <c r="V2874"/>
      <c r="W2874"/>
      <c r="X2874"/>
      <c r="Y2874"/>
      <c r="Z2874"/>
    </row>
    <row r="2875" spans="1:26" ht="15">
      <c r="A2875"/>
      <c r="B2875"/>
      <c r="C2875"/>
      <c r="D2875"/>
      <c r="E2875"/>
      <c r="F2875"/>
      <c r="G2875"/>
      <c r="H2875"/>
      <c r="I2875"/>
      <c r="J2875"/>
      <c r="K2875"/>
      <c r="L2875"/>
      <c r="M2875"/>
      <c r="N2875"/>
      <c r="O2875"/>
      <c r="P2875"/>
      <c r="Q2875"/>
      <c r="R2875"/>
      <c r="S2875"/>
      <c r="T2875"/>
      <c r="U2875"/>
      <c r="V2875"/>
      <c r="W2875"/>
      <c r="X2875"/>
      <c r="Y2875"/>
      <c r="Z2875"/>
    </row>
    <row r="2876" spans="1:26" ht="15">
      <c r="A2876"/>
      <c r="B2876"/>
      <c r="C2876"/>
      <c r="D2876"/>
      <c r="E2876"/>
      <c r="F2876"/>
      <c r="G2876"/>
      <c r="H2876"/>
      <c r="I2876"/>
      <c r="J2876"/>
      <c r="K2876"/>
      <c r="L2876"/>
      <c r="M2876"/>
      <c r="N2876"/>
      <c r="O2876"/>
      <c r="P2876"/>
      <c r="Q2876"/>
      <c r="R2876"/>
      <c r="S2876"/>
      <c r="T2876"/>
      <c r="U2876"/>
      <c r="V2876"/>
      <c r="W2876"/>
      <c r="X2876"/>
      <c r="Y2876"/>
      <c r="Z2876"/>
    </row>
    <row r="2877" spans="1:26" ht="15">
      <c r="A2877"/>
      <c r="B2877"/>
      <c r="C2877"/>
      <c r="D2877"/>
      <c r="E2877"/>
      <c r="F2877"/>
      <c r="G2877"/>
      <c r="H2877"/>
      <c r="I2877"/>
      <c r="J2877"/>
      <c r="K2877"/>
      <c r="L2877"/>
      <c r="M2877"/>
      <c r="N2877"/>
      <c r="O2877"/>
      <c r="P2877"/>
      <c r="Q2877"/>
      <c r="R2877"/>
      <c r="S2877"/>
      <c r="T2877"/>
      <c r="U2877"/>
      <c r="V2877"/>
      <c r="W2877"/>
      <c r="X2877"/>
      <c r="Y2877"/>
      <c r="Z2877"/>
    </row>
    <row r="2878" spans="1:26" ht="15">
      <c r="A2878"/>
      <c r="B2878"/>
      <c r="C2878"/>
      <c r="D2878"/>
      <c r="E2878"/>
      <c r="F2878"/>
      <c r="G2878"/>
      <c r="H2878"/>
      <c r="I2878"/>
      <c r="J2878"/>
      <c r="K2878"/>
      <c r="L2878"/>
      <c r="M2878"/>
      <c r="N2878"/>
      <c r="O2878"/>
      <c r="P2878"/>
      <c r="Q2878"/>
      <c r="R2878"/>
      <c r="S2878"/>
      <c r="T2878"/>
      <c r="U2878"/>
      <c r="V2878"/>
      <c r="W2878"/>
      <c r="X2878"/>
      <c r="Y2878"/>
      <c r="Z2878"/>
    </row>
    <row r="2879" spans="1:26" ht="15">
      <c r="A2879"/>
      <c r="B2879"/>
      <c r="C2879"/>
      <c r="D2879"/>
      <c r="E2879"/>
      <c r="F2879"/>
      <c r="G2879"/>
      <c r="H2879"/>
      <c r="I2879"/>
      <c r="J2879"/>
      <c r="K2879"/>
      <c r="L2879"/>
      <c r="M2879"/>
      <c r="N2879"/>
      <c r="O2879"/>
      <c r="P2879"/>
      <c r="Q2879"/>
      <c r="R2879"/>
      <c r="S2879"/>
      <c r="T2879"/>
      <c r="U2879"/>
      <c r="V2879"/>
      <c r="W2879"/>
      <c r="X2879"/>
      <c r="Y2879"/>
      <c r="Z2879"/>
    </row>
    <row r="2880" spans="1:26" ht="15">
      <c r="A2880"/>
      <c r="B2880"/>
      <c r="C2880"/>
      <c r="D2880"/>
      <c r="E2880"/>
      <c r="F2880"/>
      <c r="G2880"/>
      <c r="H2880"/>
      <c r="I2880"/>
      <c r="J2880"/>
      <c r="K2880"/>
      <c r="L2880"/>
      <c r="M2880"/>
      <c r="N2880"/>
      <c r="O2880"/>
      <c r="P2880"/>
      <c r="Q2880"/>
      <c r="R2880"/>
      <c r="S2880"/>
      <c r="T2880"/>
      <c r="U2880"/>
      <c r="V2880"/>
      <c r="W2880"/>
      <c r="X2880"/>
      <c r="Y2880"/>
      <c r="Z2880"/>
    </row>
    <row r="2881" spans="1:26" ht="15">
      <c r="A2881"/>
      <c r="B2881"/>
      <c r="C2881"/>
      <c r="D2881"/>
      <c r="E2881"/>
      <c r="F2881"/>
      <c r="G2881"/>
      <c r="H2881"/>
      <c r="I2881"/>
      <c r="J2881"/>
      <c r="K2881"/>
      <c r="L2881"/>
      <c r="M2881"/>
      <c r="N2881"/>
      <c r="O2881"/>
      <c r="P2881"/>
      <c r="Q2881"/>
      <c r="R2881"/>
      <c r="S2881"/>
      <c r="T2881"/>
      <c r="U2881"/>
      <c r="V2881"/>
      <c r="W2881"/>
      <c r="X2881"/>
      <c r="Y2881"/>
      <c r="Z2881"/>
    </row>
    <row r="2882" spans="1:26" ht="15">
      <c r="A2882"/>
      <c r="B2882"/>
      <c r="C2882"/>
      <c r="D2882"/>
      <c r="E2882"/>
      <c r="F2882"/>
      <c r="G2882"/>
      <c r="H2882"/>
      <c r="I2882"/>
      <c r="J2882"/>
      <c r="K2882"/>
      <c r="L2882"/>
      <c r="M2882"/>
      <c r="N2882"/>
      <c r="O2882"/>
      <c r="P2882"/>
      <c r="Q2882"/>
      <c r="R2882"/>
      <c r="S2882"/>
      <c r="T2882"/>
      <c r="U2882"/>
      <c r="V2882"/>
      <c r="W2882"/>
      <c r="X2882"/>
      <c r="Y2882"/>
      <c r="Z2882"/>
    </row>
    <row r="2883" spans="1:26" ht="15">
      <c r="A2883"/>
      <c r="B2883"/>
      <c r="C2883"/>
      <c r="D2883"/>
      <c r="E2883"/>
      <c r="F2883"/>
      <c r="G2883"/>
      <c r="H2883"/>
      <c r="I2883"/>
      <c r="J2883"/>
      <c r="K2883"/>
      <c r="L2883"/>
      <c r="M2883"/>
      <c r="N2883"/>
      <c r="O2883"/>
      <c r="P2883"/>
      <c r="Q2883"/>
      <c r="R2883"/>
      <c r="S2883"/>
      <c r="T2883"/>
      <c r="U2883"/>
      <c r="V2883"/>
      <c r="W2883"/>
      <c r="X2883"/>
      <c r="Y2883"/>
      <c r="Z2883"/>
    </row>
    <row r="2884" spans="1:26" ht="15">
      <c r="A2884"/>
      <c r="B2884"/>
      <c r="C2884"/>
      <c r="D2884"/>
      <c r="E2884"/>
      <c r="F2884"/>
      <c r="G2884"/>
      <c r="H2884"/>
      <c r="I2884"/>
      <c r="J2884"/>
      <c r="K2884"/>
      <c r="L2884"/>
      <c r="M2884"/>
      <c r="N2884"/>
      <c r="O2884"/>
      <c r="P2884"/>
      <c r="Q2884"/>
      <c r="R2884"/>
      <c r="S2884"/>
      <c r="T2884"/>
      <c r="U2884"/>
      <c r="V2884"/>
      <c r="W2884"/>
      <c r="X2884"/>
      <c r="Y2884"/>
      <c r="Z2884"/>
    </row>
    <row r="2885" spans="1:26" ht="15">
      <c r="A2885"/>
      <c r="B2885"/>
      <c r="C2885"/>
      <c r="D2885"/>
      <c r="E2885"/>
      <c r="F2885"/>
      <c r="G2885"/>
      <c r="H2885"/>
      <c r="I2885"/>
      <c r="J2885"/>
      <c r="K2885"/>
      <c r="L2885"/>
      <c r="M2885"/>
      <c r="N2885"/>
      <c r="O2885"/>
      <c r="P2885"/>
      <c r="Q2885"/>
      <c r="R2885"/>
      <c r="S2885"/>
      <c r="T2885"/>
      <c r="U2885"/>
      <c r="V2885"/>
      <c r="W2885"/>
      <c r="X2885"/>
      <c r="Y2885"/>
      <c r="Z2885"/>
    </row>
    <row r="2886" spans="1:26" ht="15">
      <c r="A2886"/>
      <c r="B2886"/>
      <c r="C2886"/>
      <c r="D2886"/>
      <c r="E2886"/>
      <c r="F2886"/>
      <c r="G2886"/>
      <c r="H2886"/>
      <c r="I2886"/>
      <c r="J2886"/>
      <c r="K2886"/>
      <c r="L2886"/>
      <c r="M2886"/>
      <c r="N2886"/>
      <c r="O2886"/>
      <c r="P2886"/>
      <c r="Q2886"/>
      <c r="R2886"/>
      <c r="S2886"/>
      <c r="T2886"/>
      <c r="U2886"/>
      <c r="V2886"/>
      <c r="W2886"/>
      <c r="X2886"/>
      <c r="Y2886"/>
      <c r="Z2886"/>
    </row>
    <row r="2887" spans="1:26" ht="15">
      <c r="A2887"/>
      <c r="B2887"/>
      <c r="C2887"/>
      <c r="D2887"/>
      <c r="E2887"/>
      <c r="F2887"/>
      <c r="G2887"/>
      <c r="H2887"/>
      <c r="I2887"/>
      <c r="J2887"/>
      <c r="K2887"/>
      <c r="L2887"/>
      <c r="M2887"/>
      <c r="N2887"/>
      <c r="O2887"/>
      <c r="P2887"/>
      <c r="Q2887"/>
      <c r="R2887"/>
      <c r="S2887"/>
      <c r="T2887"/>
      <c r="U2887"/>
      <c r="V2887"/>
      <c r="W2887"/>
      <c r="X2887"/>
      <c r="Y2887"/>
      <c r="Z2887"/>
    </row>
    <row r="2888" spans="1:26" ht="15">
      <c r="A2888"/>
      <c r="B2888"/>
      <c r="C2888"/>
      <c r="D2888"/>
      <c r="E2888"/>
      <c r="F2888"/>
      <c r="G2888"/>
      <c r="H2888"/>
      <c r="I2888"/>
      <c r="J2888"/>
      <c r="K2888"/>
      <c r="L2888"/>
      <c r="M2888"/>
      <c r="N2888"/>
      <c r="O2888"/>
      <c r="P2888"/>
      <c r="Q2888"/>
      <c r="R2888"/>
      <c r="S2888"/>
      <c r="T2888"/>
      <c r="U2888"/>
      <c r="V2888"/>
      <c r="W2888"/>
      <c r="X2888"/>
      <c r="Y2888"/>
      <c r="Z2888"/>
    </row>
    <row r="2889" spans="1:26" ht="15">
      <c r="A2889"/>
      <c r="B2889"/>
      <c r="C2889"/>
      <c r="D2889"/>
      <c r="E2889"/>
      <c r="F2889"/>
      <c r="G2889"/>
      <c r="H2889"/>
      <c r="I2889"/>
      <c r="J2889"/>
      <c r="K2889"/>
      <c r="L2889"/>
      <c r="M2889"/>
      <c r="N2889"/>
      <c r="O2889"/>
      <c r="P2889"/>
      <c r="Q2889"/>
      <c r="R2889"/>
      <c r="S2889"/>
      <c r="T2889"/>
      <c r="U2889"/>
      <c r="V2889"/>
      <c r="W2889"/>
      <c r="X2889"/>
      <c r="Y2889"/>
      <c r="Z2889"/>
    </row>
    <row r="2890" spans="1:26" ht="15">
      <c r="A2890"/>
      <c r="B2890"/>
      <c r="C2890"/>
      <c r="D2890"/>
      <c r="E2890"/>
      <c r="F2890"/>
      <c r="G2890"/>
      <c r="H2890"/>
      <c r="I2890"/>
      <c r="J2890"/>
      <c r="K2890"/>
      <c r="L2890"/>
      <c r="M2890"/>
      <c r="N2890"/>
      <c r="O2890"/>
      <c r="P2890"/>
      <c r="Q2890"/>
      <c r="R2890"/>
      <c r="S2890"/>
      <c r="T2890"/>
      <c r="U2890"/>
      <c r="V2890"/>
      <c r="W2890"/>
      <c r="X2890"/>
      <c r="Y2890"/>
      <c r="Z2890"/>
    </row>
    <row r="2891" spans="1:26" ht="15">
      <c r="A2891"/>
      <c r="B2891"/>
      <c r="C2891"/>
      <c r="D2891"/>
      <c r="E2891"/>
      <c r="F2891"/>
      <c r="G2891"/>
      <c r="H2891"/>
      <c r="I2891"/>
      <c r="J2891"/>
      <c r="K2891"/>
      <c r="L2891"/>
      <c r="M2891"/>
      <c r="N2891"/>
      <c r="O2891"/>
      <c r="P2891"/>
      <c r="Q2891"/>
      <c r="R2891"/>
      <c r="S2891"/>
      <c r="T2891"/>
      <c r="U2891"/>
      <c r="V2891"/>
      <c r="W2891"/>
      <c r="X2891"/>
      <c r="Y2891"/>
      <c r="Z2891"/>
    </row>
    <row r="2892" spans="1:26" ht="15">
      <c r="A2892"/>
      <c r="B2892"/>
      <c r="C2892"/>
      <c r="D2892"/>
      <c r="E2892"/>
      <c r="F2892"/>
      <c r="G2892"/>
      <c r="H2892"/>
      <c r="I2892"/>
      <c r="J2892"/>
      <c r="K2892"/>
      <c r="L2892"/>
      <c r="M2892"/>
      <c r="N2892"/>
      <c r="O2892"/>
      <c r="P2892"/>
      <c r="Q2892"/>
      <c r="R2892"/>
      <c r="S2892"/>
      <c r="T2892"/>
      <c r="U2892"/>
      <c r="V2892"/>
      <c r="W2892"/>
      <c r="X2892"/>
      <c r="Y2892"/>
      <c r="Z2892"/>
    </row>
    <row r="2893" spans="1:26" ht="15">
      <c r="A2893"/>
      <c r="B2893"/>
      <c r="C2893"/>
      <c r="D2893"/>
      <c r="E2893"/>
      <c r="F2893"/>
      <c r="G2893"/>
      <c r="H2893"/>
      <c r="I2893"/>
      <c r="J2893"/>
      <c r="K2893"/>
      <c r="L2893"/>
      <c r="M2893"/>
      <c r="N2893"/>
      <c r="O2893"/>
      <c r="P2893"/>
      <c r="Q2893"/>
      <c r="R2893"/>
      <c r="S2893"/>
      <c r="T2893"/>
      <c r="U2893"/>
      <c r="V2893"/>
      <c r="W2893"/>
      <c r="X2893"/>
      <c r="Y2893"/>
      <c r="Z2893"/>
    </row>
    <row r="2894" spans="1:26" ht="15">
      <c r="A2894"/>
      <c r="B2894"/>
      <c r="C2894"/>
      <c r="D2894"/>
      <c r="E2894"/>
      <c r="F2894"/>
      <c r="G2894"/>
      <c r="H2894"/>
      <c r="I2894"/>
      <c r="J2894"/>
      <c r="K2894"/>
      <c r="L2894"/>
      <c r="M2894"/>
      <c r="N2894"/>
      <c r="O2894"/>
      <c r="P2894"/>
      <c r="Q2894"/>
      <c r="R2894"/>
      <c r="S2894"/>
      <c r="T2894"/>
      <c r="U2894"/>
      <c r="V2894"/>
      <c r="W2894"/>
      <c r="X2894"/>
      <c r="Y2894"/>
      <c r="Z2894"/>
    </row>
    <row r="2895" spans="1:26" ht="15">
      <c r="A2895"/>
      <c r="B2895"/>
      <c r="C2895"/>
      <c r="D2895"/>
      <c r="E2895"/>
      <c r="F2895"/>
      <c r="G2895"/>
      <c r="H2895"/>
      <c r="I2895"/>
      <c r="J2895"/>
      <c r="K2895"/>
      <c r="L2895"/>
      <c r="M2895"/>
      <c r="N2895"/>
      <c r="O2895"/>
      <c r="P2895"/>
      <c r="Q2895"/>
      <c r="R2895"/>
      <c r="S2895"/>
      <c r="T2895"/>
      <c r="U2895"/>
      <c r="V2895"/>
      <c r="W2895"/>
      <c r="X2895"/>
      <c r="Y2895"/>
      <c r="Z2895"/>
    </row>
    <row r="2896" spans="1:26" ht="15">
      <c r="A2896"/>
      <c r="B2896"/>
      <c r="C2896"/>
      <c r="D2896"/>
      <c r="E2896"/>
      <c r="F2896"/>
      <c r="G2896"/>
      <c r="H2896"/>
      <c r="I2896"/>
      <c r="J2896"/>
      <c r="K2896"/>
      <c r="L2896"/>
      <c r="M2896"/>
      <c r="N2896"/>
      <c r="O2896"/>
      <c r="P2896"/>
      <c r="Q2896"/>
      <c r="R2896"/>
      <c r="S2896"/>
      <c r="T2896"/>
      <c r="U2896"/>
      <c r="V2896"/>
      <c r="W2896"/>
      <c r="X2896"/>
      <c r="Y2896"/>
      <c r="Z2896"/>
    </row>
    <row r="2897" spans="1:26" ht="15">
      <c r="A2897"/>
      <c r="B2897"/>
      <c r="C2897"/>
      <c r="D2897"/>
      <c r="E2897"/>
      <c r="F2897"/>
      <c r="G2897"/>
      <c r="H2897"/>
      <c r="I2897"/>
      <c r="J2897"/>
      <c r="K2897"/>
      <c r="L2897"/>
      <c r="M2897"/>
      <c r="N2897"/>
      <c r="O2897"/>
      <c r="P2897"/>
      <c r="Q2897"/>
      <c r="R2897"/>
      <c r="S2897"/>
      <c r="T2897"/>
      <c r="U2897"/>
      <c r="V2897"/>
      <c r="W2897"/>
      <c r="X2897"/>
      <c r="Y2897"/>
      <c r="Z2897"/>
    </row>
    <row r="2898" spans="1:26" ht="15">
      <c r="A2898"/>
      <c r="B2898"/>
      <c r="C2898"/>
      <c r="D2898"/>
      <c r="E2898"/>
      <c r="F2898"/>
      <c r="G2898"/>
      <c r="H2898"/>
      <c r="I2898"/>
      <c r="J2898"/>
      <c r="K2898"/>
      <c r="L2898"/>
      <c r="M2898"/>
      <c r="N2898"/>
      <c r="O2898"/>
      <c r="P2898"/>
      <c r="Q2898"/>
      <c r="R2898"/>
      <c r="S2898"/>
      <c r="T2898"/>
      <c r="U2898"/>
      <c r="V2898"/>
      <c r="W2898"/>
      <c r="X2898"/>
      <c r="Y2898"/>
      <c r="Z2898"/>
    </row>
    <row r="2899" spans="1:26" ht="15">
      <c r="A2899"/>
      <c r="B2899"/>
      <c r="C2899"/>
      <c r="D2899"/>
      <c r="E2899"/>
      <c r="F2899"/>
      <c r="G2899"/>
      <c r="H2899"/>
      <c r="I2899"/>
      <c r="J2899"/>
      <c r="K2899"/>
      <c r="L2899"/>
      <c r="M2899"/>
      <c r="N2899"/>
      <c r="O2899"/>
      <c r="P2899"/>
      <c r="Q2899"/>
      <c r="R2899"/>
      <c r="S2899"/>
      <c r="T2899"/>
      <c r="U2899"/>
      <c r="V2899"/>
      <c r="W2899"/>
      <c r="X2899"/>
      <c r="Y2899"/>
      <c r="Z2899"/>
    </row>
    <row r="2900" spans="1:26" ht="15">
      <c r="A2900"/>
      <c r="B2900"/>
      <c r="C2900"/>
      <c r="D2900"/>
      <c r="E2900"/>
      <c r="F2900"/>
      <c r="G2900"/>
      <c r="H2900"/>
      <c r="I2900"/>
      <c r="J2900"/>
      <c r="K2900"/>
      <c r="L2900"/>
      <c r="M2900"/>
      <c r="N2900"/>
      <c r="O2900"/>
      <c r="P2900"/>
      <c r="Q2900"/>
      <c r="R2900"/>
      <c r="S2900"/>
      <c r="T2900"/>
      <c r="U2900"/>
      <c r="V2900"/>
      <c r="W2900"/>
      <c r="X2900"/>
      <c r="Y2900"/>
      <c r="Z2900"/>
    </row>
    <row r="2901" spans="1:26" ht="15">
      <c r="A2901"/>
      <c r="B2901"/>
      <c r="C2901"/>
      <c r="D2901"/>
      <c r="E2901"/>
      <c r="F2901"/>
      <c r="G2901"/>
      <c r="H2901"/>
      <c r="I2901"/>
      <c r="J2901"/>
      <c r="K2901"/>
      <c r="L2901"/>
      <c r="M2901"/>
      <c r="N2901"/>
      <c r="O2901"/>
      <c r="P2901"/>
      <c r="Q2901"/>
      <c r="R2901"/>
      <c r="S2901"/>
      <c r="T2901"/>
      <c r="U2901"/>
      <c r="V2901"/>
      <c r="W2901"/>
      <c r="X2901"/>
      <c r="Y2901"/>
      <c r="Z2901"/>
    </row>
    <row r="2902" spans="1:26" ht="15">
      <c r="A2902"/>
      <c r="B2902"/>
      <c r="C2902"/>
      <c r="D2902"/>
      <c r="E2902"/>
      <c r="F2902"/>
      <c r="G2902"/>
      <c r="H2902"/>
      <c r="I2902"/>
      <c r="J2902"/>
      <c r="K2902"/>
      <c r="L2902"/>
      <c r="M2902"/>
      <c r="N2902"/>
      <c r="O2902"/>
      <c r="P2902"/>
      <c r="Q2902"/>
      <c r="R2902"/>
      <c r="S2902"/>
      <c r="T2902"/>
      <c r="U2902"/>
      <c r="V2902"/>
      <c r="W2902"/>
      <c r="X2902"/>
      <c r="Y2902"/>
      <c r="Z2902"/>
    </row>
    <row r="2903" spans="1:26" ht="15">
      <c r="A2903"/>
      <c r="B2903"/>
      <c r="C2903"/>
      <c r="D2903"/>
      <c r="E2903"/>
      <c r="F2903"/>
      <c r="G2903"/>
      <c r="H2903"/>
      <c r="I2903"/>
      <c r="J2903"/>
      <c r="K2903"/>
      <c r="L2903"/>
      <c r="M2903"/>
      <c r="N2903"/>
      <c r="O2903"/>
      <c r="P2903"/>
      <c r="Q2903"/>
      <c r="R2903"/>
      <c r="S2903"/>
      <c r="T2903"/>
      <c r="U2903"/>
      <c r="V2903"/>
      <c r="W2903"/>
      <c r="X2903"/>
      <c r="Y2903"/>
      <c r="Z2903"/>
    </row>
    <row r="2904" spans="1:26" ht="15">
      <c r="A2904"/>
      <c r="B2904"/>
      <c r="C2904"/>
      <c r="D2904"/>
      <c r="E2904"/>
      <c r="F2904"/>
      <c r="G2904"/>
      <c r="H2904"/>
      <c r="I2904"/>
      <c r="J2904"/>
      <c r="K2904"/>
      <c r="L2904"/>
      <c r="M2904"/>
      <c r="N2904"/>
      <c r="O2904"/>
      <c r="P2904"/>
      <c r="Q2904"/>
      <c r="R2904"/>
      <c r="S2904"/>
      <c r="T2904"/>
      <c r="U2904"/>
      <c r="V2904"/>
      <c r="W2904"/>
      <c r="X2904"/>
      <c r="Y2904"/>
      <c r="Z2904"/>
    </row>
    <row r="2905" spans="1:26" ht="15">
      <c r="A2905"/>
      <c r="B2905"/>
      <c r="C2905"/>
      <c r="D2905"/>
      <c r="E2905"/>
      <c r="F2905"/>
      <c r="G2905"/>
      <c r="H2905"/>
      <c r="I2905"/>
      <c r="J2905"/>
      <c r="K2905"/>
      <c r="L2905"/>
      <c r="M2905"/>
      <c r="N2905"/>
      <c r="O2905"/>
      <c r="P2905"/>
      <c r="Q2905"/>
      <c r="R2905"/>
      <c r="S2905"/>
      <c r="T2905"/>
      <c r="U2905"/>
      <c r="V2905"/>
      <c r="W2905"/>
      <c r="X2905"/>
      <c r="Y2905"/>
      <c r="Z2905"/>
    </row>
    <row r="2906" spans="1:26" ht="15">
      <c r="A2906"/>
      <c r="B2906"/>
      <c r="C2906"/>
      <c r="D2906"/>
      <c r="E2906"/>
      <c r="F2906"/>
      <c r="G2906"/>
      <c r="H2906"/>
      <c r="I2906"/>
      <c r="J2906"/>
      <c r="K2906"/>
      <c r="L2906"/>
      <c r="M2906"/>
      <c r="N2906"/>
      <c r="O2906"/>
      <c r="P2906"/>
      <c r="Q2906"/>
      <c r="R2906"/>
      <c r="S2906"/>
      <c r="T2906"/>
      <c r="U2906"/>
      <c r="V2906"/>
      <c r="W2906"/>
      <c r="X2906"/>
      <c r="Y2906"/>
      <c r="Z2906"/>
    </row>
    <row r="2907" spans="1:26" ht="15">
      <c r="A2907"/>
      <c r="B2907"/>
      <c r="C2907"/>
      <c r="D2907"/>
      <c r="E2907"/>
      <c r="F2907"/>
      <c r="G2907"/>
      <c r="H2907"/>
      <c r="I2907"/>
      <c r="J2907"/>
      <c r="K2907"/>
      <c r="L2907"/>
      <c r="M2907"/>
      <c r="N2907"/>
      <c r="O2907"/>
      <c r="P2907"/>
      <c r="Q2907"/>
      <c r="R2907"/>
      <c r="S2907"/>
      <c r="T2907"/>
      <c r="U2907"/>
      <c r="V2907"/>
      <c r="W2907"/>
      <c r="X2907"/>
      <c r="Y2907"/>
      <c r="Z2907"/>
    </row>
    <row r="2908" spans="1:26" ht="15">
      <c r="A2908"/>
      <c r="B2908"/>
      <c r="C2908"/>
      <c r="D2908"/>
      <c r="E2908"/>
      <c r="F2908"/>
      <c r="G2908"/>
      <c r="H2908"/>
      <c r="I2908"/>
      <c r="J2908"/>
      <c r="K2908"/>
      <c r="L2908"/>
      <c r="M2908"/>
      <c r="N2908"/>
      <c r="O2908"/>
      <c r="P2908"/>
      <c r="Q2908"/>
      <c r="R2908"/>
      <c r="S2908"/>
      <c r="T2908"/>
      <c r="U2908"/>
      <c r="V2908"/>
      <c r="W2908"/>
      <c r="X2908"/>
      <c r="Y2908"/>
      <c r="Z2908"/>
    </row>
    <row r="2909" spans="1:26" ht="15">
      <c r="A2909"/>
      <c r="B2909"/>
      <c r="C2909"/>
      <c r="D2909"/>
      <c r="E2909"/>
      <c r="F2909"/>
      <c r="G2909"/>
      <c r="H2909"/>
      <c r="I2909"/>
      <c r="J2909"/>
      <c r="K2909"/>
      <c r="L2909"/>
      <c r="M2909"/>
      <c r="N2909"/>
      <c r="O2909"/>
      <c r="P2909"/>
      <c r="Q2909"/>
      <c r="R2909"/>
      <c r="S2909"/>
      <c r="T2909"/>
      <c r="U2909"/>
      <c r="V2909"/>
      <c r="W2909"/>
      <c r="X2909"/>
      <c r="Y2909"/>
      <c r="Z2909"/>
    </row>
    <row r="2910" spans="1:26" ht="15">
      <c r="A2910"/>
      <c r="B2910"/>
      <c r="C2910"/>
      <c r="D2910"/>
      <c r="E2910"/>
      <c r="F2910"/>
      <c r="G2910"/>
      <c r="H2910"/>
      <c r="I2910"/>
      <c r="J2910"/>
      <c r="K2910"/>
      <c r="L2910"/>
      <c r="M2910"/>
      <c r="N2910"/>
      <c r="O2910"/>
      <c r="P2910"/>
      <c r="Q2910"/>
      <c r="R2910"/>
      <c r="S2910"/>
      <c r="T2910"/>
      <c r="U2910"/>
      <c r="V2910"/>
      <c r="W2910"/>
      <c r="X2910"/>
      <c r="Y2910"/>
      <c r="Z2910"/>
    </row>
    <row r="2911" spans="1:26" ht="15">
      <c r="A2911"/>
      <c r="B2911"/>
      <c r="C2911"/>
      <c r="D2911"/>
      <c r="E2911"/>
      <c r="F2911"/>
      <c r="G2911"/>
      <c r="H2911"/>
      <c r="I2911"/>
      <c r="J2911"/>
      <c r="K2911"/>
      <c r="L2911"/>
      <c r="M2911"/>
      <c r="N2911"/>
      <c r="O2911"/>
      <c r="P2911"/>
      <c r="Q2911"/>
      <c r="R2911"/>
      <c r="S2911"/>
      <c r="T2911"/>
      <c r="U2911"/>
      <c r="V2911"/>
      <c r="W2911"/>
      <c r="X2911"/>
      <c r="Y2911"/>
      <c r="Z2911"/>
    </row>
    <row r="2912" spans="1:26" ht="15">
      <c r="A2912"/>
      <c r="B2912"/>
      <c r="C2912"/>
      <c r="D2912"/>
      <c r="E2912"/>
      <c r="F2912"/>
      <c r="G2912"/>
      <c r="H2912"/>
      <c r="I2912"/>
      <c r="J2912"/>
      <c r="K2912"/>
      <c r="L2912"/>
      <c r="M2912"/>
      <c r="N2912"/>
      <c r="O2912"/>
      <c r="P2912"/>
      <c r="Q2912"/>
      <c r="R2912"/>
      <c r="S2912"/>
      <c r="T2912"/>
      <c r="U2912"/>
      <c r="V2912"/>
      <c r="W2912"/>
      <c r="X2912"/>
      <c r="Y2912"/>
      <c r="Z2912"/>
    </row>
    <row r="2913" spans="1:26" ht="15">
      <c r="A2913"/>
      <c r="B2913"/>
      <c r="C2913"/>
      <c r="D2913"/>
      <c r="E2913"/>
      <c r="F2913"/>
      <c r="G2913"/>
      <c r="H2913"/>
      <c r="I2913"/>
      <c r="J2913"/>
      <c r="K2913"/>
      <c r="L2913"/>
      <c r="M2913"/>
      <c r="N2913"/>
      <c r="O2913"/>
      <c r="P2913"/>
      <c r="Q2913"/>
      <c r="R2913"/>
      <c r="S2913"/>
      <c r="T2913"/>
      <c r="U2913"/>
      <c r="V2913"/>
      <c r="W2913"/>
      <c r="X2913"/>
      <c r="Y2913"/>
      <c r="Z2913"/>
    </row>
    <row r="2914" spans="1:26" ht="15">
      <c r="A2914"/>
      <c r="B2914"/>
      <c r="C2914"/>
      <c r="D2914"/>
      <c r="E2914"/>
      <c r="F2914"/>
      <c r="G2914"/>
      <c r="H2914"/>
      <c r="I2914"/>
      <c r="J2914"/>
      <c r="K2914"/>
      <c r="L2914"/>
      <c r="M2914"/>
      <c r="N2914"/>
      <c r="O2914"/>
      <c r="P2914"/>
      <c r="Q2914"/>
      <c r="R2914"/>
      <c r="S2914"/>
      <c r="T2914"/>
      <c r="U2914"/>
      <c r="V2914"/>
      <c r="W2914"/>
      <c r="X2914"/>
      <c r="Y2914"/>
      <c r="Z2914"/>
    </row>
    <row r="2915" spans="1:26" ht="15">
      <c r="A2915"/>
      <c r="B2915"/>
      <c r="C2915"/>
      <c r="D2915"/>
      <c r="E2915"/>
      <c r="F2915"/>
      <c r="G2915"/>
      <c r="H2915"/>
      <c r="I2915"/>
      <c r="J2915"/>
      <c r="K2915"/>
      <c r="L2915"/>
      <c r="M2915"/>
      <c r="N2915"/>
      <c r="O2915"/>
      <c r="P2915"/>
      <c r="Q2915"/>
      <c r="R2915"/>
      <c r="S2915"/>
      <c r="T2915"/>
      <c r="U2915"/>
      <c r="V2915"/>
      <c r="W2915"/>
      <c r="X2915"/>
      <c r="Y2915"/>
      <c r="Z2915"/>
    </row>
    <row r="2916" spans="1:26" ht="15">
      <c r="A2916"/>
      <c r="B2916"/>
      <c r="C2916"/>
      <c r="D2916"/>
      <c r="E2916"/>
      <c r="F2916"/>
      <c r="G2916"/>
      <c r="H2916"/>
      <c r="I2916"/>
      <c r="J2916"/>
      <c r="K2916"/>
      <c r="L2916"/>
      <c r="M2916"/>
      <c r="N2916"/>
      <c r="O2916"/>
      <c r="P2916"/>
      <c r="Q2916"/>
      <c r="R2916"/>
      <c r="S2916"/>
      <c r="T2916"/>
      <c r="U2916"/>
      <c r="V2916"/>
      <c r="W2916"/>
      <c r="X2916"/>
      <c r="Y2916"/>
      <c r="Z2916"/>
    </row>
    <row r="2917" spans="1:26" ht="15">
      <c r="A2917"/>
      <c r="B2917"/>
      <c r="C2917"/>
      <c r="D2917"/>
      <c r="E2917"/>
      <c r="F2917"/>
      <c r="G2917"/>
      <c r="H2917"/>
      <c r="I2917"/>
      <c r="J2917"/>
      <c r="K2917"/>
      <c r="L2917"/>
      <c r="M2917"/>
      <c r="N2917"/>
      <c r="O2917"/>
      <c r="P2917"/>
      <c r="Q2917"/>
      <c r="R2917"/>
      <c r="S2917"/>
      <c r="T2917"/>
      <c r="U2917"/>
      <c r="V2917"/>
      <c r="W2917"/>
      <c r="X2917"/>
      <c r="Y2917"/>
      <c r="Z2917"/>
    </row>
    <row r="2918" spans="1:26" ht="15">
      <c r="A2918"/>
      <c r="B2918"/>
      <c r="C2918"/>
      <c r="D2918"/>
      <c r="E2918"/>
      <c r="F2918"/>
      <c r="G2918"/>
      <c r="H2918"/>
      <c r="I2918"/>
      <c r="J2918"/>
      <c r="K2918"/>
      <c r="L2918"/>
      <c r="M2918"/>
      <c r="N2918"/>
      <c r="O2918"/>
      <c r="P2918"/>
      <c r="Q2918"/>
      <c r="R2918"/>
      <c r="S2918"/>
      <c r="T2918"/>
      <c r="U2918"/>
      <c r="V2918"/>
      <c r="W2918"/>
      <c r="X2918"/>
      <c r="Y2918"/>
      <c r="Z2918"/>
    </row>
    <row r="2919" spans="1:26" ht="15">
      <c r="A2919"/>
      <c r="B2919"/>
      <c r="C2919"/>
      <c r="D2919"/>
      <c r="E2919"/>
      <c r="F2919"/>
      <c r="G2919"/>
      <c r="H2919"/>
      <c r="I2919"/>
      <c r="J2919"/>
      <c r="K2919"/>
      <c r="L2919"/>
      <c r="M2919"/>
      <c r="N2919"/>
      <c r="O2919"/>
      <c r="P2919"/>
      <c r="Q2919"/>
      <c r="R2919"/>
      <c r="S2919"/>
      <c r="T2919"/>
      <c r="U2919"/>
      <c r="V2919"/>
      <c r="W2919"/>
      <c r="X2919"/>
      <c r="Y2919"/>
      <c r="Z2919"/>
    </row>
    <row r="2920" spans="1:26" ht="15">
      <c r="A2920"/>
      <c r="B2920"/>
      <c r="C2920"/>
      <c r="D2920"/>
      <c r="E2920"/>
      <c r="F2920"/>
      <c r="G2920"/>
      <c r="H2920"/>
      <c r="I2920"/>
      <c r="J2920"/>
      <c r="K2920"/>
      <c r="L2920"/>
      <c r="M2920"/>
      <c r="N2920"/>
      <c r="O2920"/>
      <c r="P2920"/>
      <c r="Q2920"/>
      <c r="R2920"/>
      <c r="S2920"/>
      <c r="T2920"/>
      <c r="U2920"/>
      <c r="V2920"/>
      <c r="W2920"/>
      <c r="X2920"/>
      <c r="Y2920"/>
      <c r="Z2920"/>
    </row>
    <row r="2921" spans="1:26" ht="15">
      <c r="A2921"/>
      <c r="B2921"/>
      <c r="C2921"/>
      <c r="D2921"/>
      <c r="E2921"/>
      <c r="F2921"/>
      <c r="G2921"/>
      <c r="H2921"/>
      <c r="I2921"/>
      <c r="J2921"/>
      <c r="K2921"/>
      <c r="L2921"/>
      <c r="M2921"/>
      <c r="N2921"/>
      <c r="O2921"/>
      <c r="P2921"/>
      <c r="Q2921"/>
      <c r="R2921"/>
      <c r="S2921"/>
      <c r="T2921"/>
      <c r="U2921"/>
      <c r="V2921"/>
      <c r="W2921"/>
      <c r="X2921"/>
      <c r="Y2921"/>
      <c r="Z2921"/>
    </row>
    <row r="2922" spans="1:26" ht="15">
      <c r="A2922"/>
      <c r="B2922"/>
      <c r="C2922"/>
      <c r="D2922"/>
      <c r="E2922"/>
      <c r="F2922"/>
      <c r="G2922"/>
      <c r="H2922"/>
      <c r="I2922"/>
      <c r="J2922"/>
      <c r="K2922"/>
      <c r="L2922"/>
      <c r="M2922"/>
      <c r="N2922"/>
      <c r="O2922"/>
      <c r="P2922"/>
      <c r="Q2922"/>
      <c r="R2922"/>
      <c r="S2922"/>
      <c r="T2922"/>
      <c r="U2922"/>
      <c r="V2922"/>
      <c r="W2922"/>
      <c r="X2922"/>
      <c r="Y2922"/>
      <c r="Z2922"/>
    </row>
    <row r="2923" spans="1:26" ht="15">
      <c r="A2923"/>
      <c r="B2923"/>
      <c r="C2923"/>
      <c r="D2923"/>
      <c r="E2923"/>
      <c r="F2923"/>
      <c r="G2923"/>
      <c r="H2923"/>
      <c r="I2923"/>
      <c r="J2923"/>
      <c r="K2923"/>
      <c r="L2923"/>
      <c r="M2923"/>
      <c r="N2923"/>
      <c r="O2923"/>
      <c r="P2923"/>
      <c r="Q2923"/>
      <c r="R2923"/>
      <c r="S2923"/>
      <c r="T2923"/>
      <c r="U2923"/>
      <c r="V2923"/>
      <c r="W2923"/>
      <c r="X2923"/>
      <c r="Y2923"/>
      <c r="Z2923"/>
    </row>
    <row r="2924" spans="1:26" ht="15">
      <c r="A2924"/>
      <c r="B2924"/>
      <c r="C2924"/>
      <c r="D2924"/>
      <c r="E2924"/>
      <c r="F2924"/>
      <c r="G2924"/>
      <c r="H2924"/>
      <c r="I2924"/>
      <c r="J2924"/>
      <c r="K2924"/>
      <c r="L2924"/>
      <c r="M2924"/>
      <c r="N2924"/>
      <c r="O2924"/>
      <c r="P2924"/>
      <c r="Q2924"/>
      <c r="R2924"/>
      <c r="S2924"/>
      <c r="T2924"/>
      <c r="U2924"/>
      <c r="V2924"/>
      <c r="W2924"/>
      <c r="X2924"/>
      <c r="Y2924"/>
      <c r="Z2924"/>
    </row>
    <row r="2925" spans="1:26" ht="15">
      <c r="A2925"/>
      <c r="B2925"/>
      <c r="C2925"/>
      <c r="D2925"/>
      <c r="E2925"/>
      <c r="F2925"/>
      <c r="G2925"/>
      <c r="H2925"/>
      <c r="I2925"/>
      <c r="J2925"/>
      <c r="K2925"/>
      <c r="L2925"/>
      <c r="M2925"/>
      <c r="N2925"/>
      <c r="O2925"/>
      <c r="P2925"/>
      <c r="Q2925"/>
      <c r="R2925"/>
      <c r="S2925"/>
      <c r="T2925"/>
      <c r="U2925"/>
      <c r="V2925"/>
      <c r="W2925"/>
      <c r="X2925"/>
      <c r="Y2925"/>
      <c r="Z2925"/>
    </row>
    <row r="2926" spans="1:26" ht="15">
      <c r="A2926"/>
      <c r="B2926"/>
      <c r="C2926"/>
      <c r="D2926"/>
      <c r="E2926"/>
      <c r="F2926"/>
      <c r="G2926"/>
      <c r="H2926"/>
      <c r="I2926"/>
      <c r="J2926"/>
      <c r="K2926"/>
      <c r="L2926"/>
      <c r="M2926"/>
      <c r="N2926"/>
      <c r="O2926"/>
      <c r="P2926"/>
      <c r="Q2926"/>
      <c r="R2926"/>
      <c r="S2926"/>
      <c r="T2926"/>
      <c r="U2926"/>
      <c r="V2926"/>
      <c r="W2926"/>
      <c r="X2926"/>
      <c r="Y2926"/>
      <c r="Z2926"/>
    </row>
    <row r="2927" spans="1:26" ht="15">
      <c r="A2927"/>
      <c r="B2927"/>
      <c r="C2927"/>
      <c r="D2927"/>
      <c r="E2927"/>
      <c r="F2927"/>
      <c r="G2927"/>
      <c r="H2927"/>
      <c r="I2927"/>
      <c r="J2927"/>
      <c r="K2927"/>
      <c r="L2927"/>
      <c r="M2927"/>
      <c r="N2927"/>
      <c r="O2927"/>
      <c r="P2927"/>
      <c r="Q2927"/>
      <c r="R2927"/>
      <c r="S2927"/>
      <c r="T2927"/>
      <c r="U2927"/>
      <c r="V2927"/>
      <c r="W2927"/>
      <c r="X2927"/>
      <c r="Y2927"/>
      <c r="Z2927"/>
    </row>
    <row r="2928" spans="1:26" ht="15">
      <c r="A2928"/>
      <c r="B2928"/>
      <c r="C2928"/>
      <c r="D2928"/>
      <c r="E2928"/>
      <c r="F2928"/>
      <c r="G2928"/>
      <c r="H2928"/>
      <c r="I2928"/>
      <c r="J2928"/>
      <c r="K2928"/>
      <c r="L2928"/>
      <c r="M2928"/>
      <c r="N2928"/>
      <c r="O2928"/>
      <c r="P2928"/>
      <c r="Q2928"/>
      <c r="R2928"/>
      <c r="S2928"/>
      <c r="T2928"/>
      <c r="U2928"/>
      <c r="V2928"/>
      <c r="W2928"/>
      <c r="X2928"/>
      <c r="Y2928"/>
      <c r="Z2928"/>
    </row>
    <row r="2929" spans="1:26" ht="15">
      <c r="A2929"/>
      <c r="B2929"/>
      <c r="C2929"/>
      <c r="D2929"/>
      <c r="E2929"/>
      <c r="F2929"/>
      <c r="G2929"/>
      <c r="H2929"/>
      <c r="I2929"/>
      <c r="J2929"/>
      <c r="K2929"/>
      <c r="L2929"/>
      <c r="M2929"/>
      <c r="N2929"/>
      <c r="O2929"/>
      <c r="P2929"/>
      <c r="Q2929"/>
      <c r="R2929"/>
      <c r="S2929"/>
      <c r="T2929"/>
      <c r="U2929"/>
      <c r="V2929"/>
      <c r="W2929"/>
      <c r="X2929"/>
      <c r="Y2929"/>
      <c r="Z2929"/>
    </row>
    <row r="2930" spans="1:26" ht="15">
      <c r="A2930"/>
      <c r="B2930"/>
      <c r="C2930"/>
      <c r="D2930"/>
      <c r="E2930"/>
      <c r="F2930"/>
      <c r="G2930"/>
      <c r="H2930"/>
      <c r="I2930"/>
      <c r="J2930"/>
      <c r="K2930"/>
      <c r="L2930"/>
      <c r="M2930"/>
      <c r="N2930"/>
      <c r="O2930"/>
      <c r="P2930"/>
      <c r="Q2930"/>
      <c r="R2930"/>
      <c r="S2930"/>
      <c r="T2930"/>
      <c r="U2930"/>
      <c r="V2930"/>
      <c r="W2930"/>
      <c r="X2930"/>
      <c r="Y2930"/>
      <c r="Z2930"/>
    </row>
    <row r="2931" spans="1:26" ht="15">
      <c r="A2931"/>
      <c r="B2931"/>
      <c r="C2931"/>
      <c r="D2931"/>
      <c r="E2931"/>
      <c r="F2931"/>
      <c r="G2931"/>
      <c r="H2931"/>
      <c r="I2931"/>
      <c r="J2931"/>
      <c r="K2931"/>
      <c r="L2931"/>
      <c r="M2931"/>
      <c r="N2931"/>
      <c r="O2931"/>
      <c r="P2931"/>
      <c r="Q2931"/>
      <c r="R2931"/>
      <c r="S2931"/>
      <c r="T2931"/>
      <c r="U2931"/>
      <c r="V2931"/>
      <c r="W2931"/>
      <c r="X2931"/>
      <c r="Y2931"/>
      <c r="Z2931"/>
    </row>
    <row r="2932" spans="1:26" ht="15">
      <c r="A2932"/>
      <c r="B2932"/>
      <c r="C2932"/>
      <c r="D2932"/>
      <c r="E2932"/>
      <c r="F2932"/>
      <c r="G2932"/>
      <c r="H2932"/>
      <c r="I2932"/>
      <c r="J2932"/>
      <c r="K2932"/>
      <c r="L2932"/>
      <c r="M2932"/>
      <c r="N2932"/>
      <c r="O2932"/>
      <c r="P2932"/>
      <c r="Q2932"/>
      <c r="R2932"/>
      <c r="S2932"/>
      <c r="T2932"/>
      <c r="U2932"/>
      <c r="V2932"/>
      <c r="W2932"/>
      <c r="X2932"/>
      <c r="Y2932"/>
      <c r="Z2932"/>
    </row>
    <row r="2933" spans="1:26" ht="15">
      <c r="A2933"/>
      <c r="B2933"/>
      <c r="C2933"/>
      <c r="D2933"/>
      <c r="E2933"/>
      <c r="F2933"/>
      <c r="G2933"/>
      <c r="H2933"/>
      <c r="I2933"/>
      <c r="J2933"/>
      <c r="K2933"/>
      <c r="L2933"/>
      <c r="M2933"/>
      <c r="N2933"/>
      <c r="O2933"/>
      <c r="P2933"/>
      <c r="Q2933"/>
      <c r="R2933"/>
      <c r="S2933"/>
      <c r="T2933"/>
      <c r="U2933"/>
      <c r="V2933"/>
      <c r="W2933"/>
      <c r="X2933"/>
      <c r="Y2933"/>
      <c r="Z2933"/>
    </row>
    <row r="2934" spans="1:26" ht="15">
      <c r="A2934"/>
      <c r="B2934"/>
      <c r="C2934"/>
      <c r="D2934"/>
      <c r="E2934"/>
      <c r="F2934"/>
      <c r="G2934"/>
      <c r="H2934"/>
      <c r="I2934"/>
      <c r="J2934"/>
      <c r="K2934"/>
      <c r="L2934"/>
      <c r="M2934"/>
      <c r="N2934"/>
      <c r="O2934"/>
      <c r="P2934"/>
      <c r="Q2934"/>
      <c r="R2934"/>
      <c r="S2934"/>
      <c r="T2934"/>
      <c r="U2934"/>
      <c r="V2934"/>
      <c r="W2934"/>
      <c r="X2934"/>
      <c r="Y2934"/>
      <c r="Z2934"/>
    </row>
    <row r="2935" spans="1:26" ht="15">
      <c r="A2935"/>
      <c r="B2935"/>
      <c r="C2935"/>
      <c r="D2935"/>
      <c r="E2935"/>
      <c r="F2935"/>
      <c r="G2935"/>
      <c r="H2935"/>
      <c r="I2935"/>
      <c r="J2935"/>
      <c r="K2935"/>
      <c r="L2935"/>
      <c r="M2935"/>
      <c r="N2935"/>
      <c r="O2935"/>
      <c r="P2935"/>
      <c r="Q2935"/>
      <c r="R2935"/>
      <c r="S2935"/>
      <c r="T2935"/>
      <c r="U2935"/>
      <c r="V2935"/>
      <c r="W2935"/>
      <c r="X2935"/>
      <c r="Y2935"/>
      <c r="Z2935"/>
    </row>
    <row r="2936" spans="1:26" ht="15">
      <c r="A2936"/>
      <c r="B2936"/>
      <c r="C2936"/>
      <c r="D2936"/>
      <c r="E2936"/>
      <c r="F2936"/>
      <c r="G2936"/>
      <c r="H2936"/>
      <c r="I2936"/>
      <c r="J2936"/>
      <c r="K2936"/>
      <c r="L2936"/>
      <c r="M2936"/>
      <c r="N2936"/>
      <c r="O2936"/>
      <c r="P2936"/>
      <c r="Q2936"/>
      <c r="R2936"/>
      <c r="S2936"/>
      <c r="T2936"/>
      <c r="U2936"/>
      <c r="V2936"/>
      <c r="W2936"/>
      <c r="X2936"/>
      <c r="Y2936"/>
      <c r="Z2936"/>
    </row>
    <row r="2937" spans="1:26" ht="15">
      <c r="A2937"/>
      <c r="B2937"/>
      <c r="C2937"/>
      <c r="D2937"/>
      <c r="E2937"/>
      <c r="F2937"/>
      <c r="G2937"/>
      <c r="H2937"/>
      <c r="I2937"/>
      <c r="J2937"/>
      <c r="K2937"/>
      <c r="L2937"/>
      <c r="M2937"/>
      <c r="N2937"/>
      <c r="O2937"/>
      <c r="P2937"/>
      <c r="Q2937"/>
      <c r="R2937"/>
      <c r="S2937"/>
      <c r="T2937"/>
      <c r="U2937"/>
      <c r="V2937"/>
      <c r="W2937"/>
      <c r="X2937"/>
      <c r="Y2937"/>
      <c r="Z2937"/>
    </row>
    <row r="2938" spans="1:26" ht="15">
      <c r="A2938"/>
      <c r="B2938"/>
      <c r="C2938"/>
      <c r="D2938"/>
      <c r="E2938"/>
      <c r="F2938"/>
      <c r="G2938"/>
      <c r="H2938"/>
      <c r="I2938"/>
      <c r="J2938"/>
      <c r="K2938"/>
      <c r="L2938"/>
      <c r="M2938"/>
      <c r="N2938"/>
      <c r="O2938"/>
      <c r="P2938"/>
      <c r="Q2938"/>
      <c r="R2938"/>
      <c r="S2938"/>
      <c r="T2938"/>
      <c r="U2938"/>
      <c r="V2938"/>
      <c r="W2938"/>
      <c r="X2938"/>
      <c r="Y2938"/>
      <c r="Z2938"/>
    </row>
    <row r="2939" spans="1:26" ht="15">
      <c r="A2939"/>
      <c r="B2939"/>
      <c r="C2939"/>
      <c r="D2939"/>
      <c r="E2939"/>
      <c r="F2939"/>
      <c r="G2939"/>
      <c r="H2939"/>
      <c r="I2939"/>
      <c r="J2939"/>
      <c r="K2939"/>
      <c r="L2939"/>
      <c r="M2939"/>
      <c r="N2939"/>
      <c r="O2939"/>
      <c r="P2939"/>
      <c r="Q2939"/>
      <c r="R2939"/>
      <c r="S2939"/>
      <c r="T2939"/>
      <c r="U2939"/>
      <c r="V2939"/>
      <c r="W2939"/>
      <c r="X2939"/>
      <c r="Y2939"/>
      <c r="Z2939"/>
    </row>
    <row r="2940" spans="1:26" ht="15">
      <c r="A2940"/>
      <c r="B2940"/>
      <c r="C2940"/>
      <c r="D2940"/>
      <c r="E2940"/>
      <c r="F2940"/>
      <c r="G2940"/>
      <c r="H2940"/>
      <c r="I2940"/>
      <c r="J2940"/>
      <c r="K2940"/>
      <c r="L2940"/>
      <c r="M2940"/>
      <c r="N2940"/>
      <c r="O2940"/>
      <c r="P2940"/>
      <c r="Q2940"/>
      <c r="R2940"/>
      <c r="S2940"/>
      <c r="T2940"/>
      <c r="U2940"/>
      <c r="V2940"/>
      <c r="W2940"/>
      <c r="X2940"/>
      <c r="Y2940"/>
      <c r="Z2940"/>
    </row>
    <row r="2941" spans="1:26" ht="15">
      <c r="A2941"/>
      <c r="B2941"/>
      <c r="C2941"/>
      <c r="D2941"/>
      <c r="E2941"/>
      <c r="F2941"/>
      <c r="G2941"/>
      <c r="H2941"/>
      <c r="I2941"/>
      <c r="J2941"/>
      <c r="K2941"/>
      <c r="L2941"/>
      <c r="M2941"/>
      <c r="N2941"/>
      <c r="O2941"/>
      <c r="P2941"/>
      <c r="Q2941"/>
      <c r="R2941"/>
      <c r="S2941"/>
      <c r="T2941"/>
      <c r="U2941"/>
      <c r="V2941"/>
      <c r="W2941"/>
      <c r="X2941"/>
      <c r="Y2941"/>
      <c r="Z2941"/>
    </row>
    <row r="2942" spans="1:26" ht="15">
      <c r="A2942"/>
      <c r="B2942"/>
      <c r="C2942"/>
      <c r="D2942"/>
      <c r="E2942"/>
      <c r="F2942"/>
      <c r="G2942"/>
      <c r="H2942"/>
      <c r="I2942"/>
      <c r="J2942"/>
      <c r="K2942"/>
      <c r="L2942"/>
      <c r="M2942"/>
      <c r="N2942"/>
      <c r="O2942"/>
      <c r="P2942"/>
      <c r="Q2942"/>
      <c r="R2942"/>
      <c r="S2942"/>
      <c r="T2942"/>
      <c r="U2942"/>
      <c r="V2942"/>
      <c r="W2942"/>
      <c r="X2942"/>
      <c r="Y2942"/>
      <c r="Z2942"/>
    </row>
    <row r="2943" spans="1:26" ht="15">
      <c r="A2943"/>
      <c r="B2943"/>
      <c r="C2943"/>
      <c r="D2943"/>
      <c r="E2943"/>
      <c r="F2943"/>
      <c r="G2943"/>
      <c r="H2943"/>
      <c r="I2943"/>
      <c r="J2943"/>
      <c r="K2943"/>
      <c r="L2943"/>
      <c r="M2943"/>
      <c r="N2943"/>
      <c r="O2943"/>
      <c r="P2943"/>
      <c r="Q2943"/>
      <c r="R2943"/>
      <c r="S2943"/>
      <c r="T2943"/>
      <c r="U2943"/>
      <c r="V2943"/>
      <c r="W2943"/>
      <c r="X2943"/>
      <c r="Y2943"/>
      <c r="Z2943"/>
    </row>
    <row r="2944" spans="1:26" ht="15">
      <c r="A2944"/>
      <c r="B2944"/>
      <c r="C2944"/>
      <c r="D2944"/>
      <c r="E2944"/>
      <c r="F2944"/>
      <c r="G2944"/>
      <c r="H2944"/>
      <c r="I2944"/>
      <c r="J2944"/>
      <c r="K2944"/>
      <c r="L2944"/>
      <c r="M2944"/>
      <c r="N2944"/>
      <c r="O2944"/>
      <c r="P2944"/>
      <c r="Q2944"/>
      <c r="R2944"/>
      <c r="S2944"/>
      <c r="T2944"/>
      <c r="U2944"/>
      <c r="V2944"/>
      <c r="W2944"/>
      <c r="X2944"/>
      <c r="Y2944"/>
      <c r="Z2944"/>
    </row>
    <row r="2945" spans="1:26" ht="15">
      <c r="A2945"/>
      <c r="B2945"/>
      <c r="C2945"/>
      <c r="D2945"/>
      <c r="E2945"/>
      <c r="F2945"/>
      <c r="G2945"/>
      <c r="H2945"/>
      <c r="I2945"/>
      <c r="J2945"/>
      <c r="K2945"/>
      <c r="L2945"/>
      <c r="M2945"/>
      <c r="N2945"/>
      <c r="O2945"/>
      <c r="P2945"/>
      <c r="Q2945"/>
      <c r="R2945"/>
      <c r="S2945"/>
      <c r="T2945"/>
      <c r="U2945"/>
      <c r="V2945"/>
      <c r="W2945"/>
      <c r="X2945"/>
      <c r="Y2945"/>
      <c r="Z2945"/>
    </row>
    <row r="2946" spans="1:26" ht="15">
      <c r="A2946"/>
      <c r="B2946"/>
      <c r="C2946"/>
      <c r="D2946"/>
      <c r="E2946"/>
      <c r="F2946"/>
      <c r="G2946"/>
      <c r="H2946"/>
      <c r="I2946"/>
      <c r="J2946"/>
      <c r="K2946"/>
      <c r="L2946"/>
      <c r="M2946"/>
      <c r="N2946"/>
      <c r="O2946"/>
      <c r="P2946"/>
      <c r="Q2946"/>
      <c r="R2946"/>
      <c r="S2946"/>
      <c r="T2946"/>
      <c r="U2946"/>
      <c r="V2946"/>
      <c r="W2946"/>
      <c r="X2946"/>
      <c r="Y2946"/>
      <c r="Z2946"/>
    </row>
    <row r="2947" spans="1:26" ht="15">
      <c r="A2947"/>
      <c r="B2947"/>
      <c r="C2947"/>
      <c r="D2947"/>
      <c r="E2947"/>
      <c r="F2947"/>
      <c r="G2947"/>
      <c r="H2947"/>
      <c r="I2947"/>
      <c r="J2947"/>
      <c r="K2947"/>
      <c r="L2947"/>
      <c r="M2947"/>
      <c r="N2947"/>
      <c r="O2947"/>
      <c r="P2947"/>
      <c r="Q2947"/>
      <c r="R2947"/>
      <c r="S2947"/>
      <c r="T2947"/>
      <c r="U2947"/>
      <c r="V2947"/>
      <c r="W2947"/>
      <c r="X2947"/>
      <c r="Y2947"/>
      <c r="Z2947"/>
    </row>
    <row r="2948" spans="1:26" ht="15">
      <c r="A2948"/>
      <c r="B2948"/>
      <c r="C2948"/>
      <c r="D2948"/>
      <c r="E2948"/>
      <c r="F2948"/>
      <c r="G2948"/>
      <c r="H2948"/>
      <c r="I2948"/>
      <c r="J2948"/>
      <c r="K2948"/>
      <c r="L2948"/>
      <c r="M2948"/>
      <c r="N2948"/>
      <c r="O2948"/>
      <c r="P2948"/>
      <c r="Q2948"/>
      <c r="R2948"/>
      <c r="S2948"/>
      <c r="T2948"/>
      <c r="U2948"/>
      <c r="V2948"/>
      <c r="W2948"/>
      <c r="X2948"/>
      <c r="Y2948"/>
      <c r="Z2948"/>
    </row>
    <row r="2949" spans="1:26" ht="15">
      <c r="A2949"/>
      <c r="B2949"/>
      <c r="C2949"/>
      <c r="D2949"/>
      <c r="E2949"/>
      <c r="F2949"/>
      <c r="G2949"/>
      <c r="H2949"/>
      <c r="I2949"/>
      <c r="J2949"/>
      <c r="K2949"/>
      <c r="L2949"/>
      <c r="M2949"/>
      <c r="N2949"/>
      <c r="O2949"/>
      <c r="P2949"/>
      <c r="Q2949"/>
      <c r="R2949"/>
      <c r="S2949"/>
      <c r="T2949"/>
      <c r="U2949"/>
      <c r="V2949"/>
      <c r="W2949"/>
      <c r="X2949"/>
      <c r="Y2949"/>
      <c r="Z2949"/>
    </row>
    <row r="2950" spans="1:26" ht="15">
      <c r="A2950"/>
      <c r="B2950"/>
      <c r="C2950"/>
      <c r="D2950"/>
      <c r="E2950"/>
      <c r="F2950"/>
      <c r="G2950"/>
      <c r="H2950"/>
      <c r="I2950"/>
      <c r="J2950"/>
      <c r="K2950"/>
      <c r="L2950"/>
      <c r="M2950"/>
      <c r="N2950"/>
      <c r="O2950"/>
      <c r="P2950"/>
      <c r="Q2950"/>
      <c r="R2950"/>
      <c r="S2950"/>
      <c r="T2950"/>
      <c r="U2950"/>
      <c r="V2950"/>
      <c r="W2950"/>
      <c r="X2950"/>
      <c r="Y2950"/>
      <c r="Z2950"/>
    </row>
    <row r="2951" spans="1:26" ht="15">
      <c r="A2951"/>
      <c r="B2951"/>
      <c r="C2951"/>
      <c r="D2951"/>
      <c r="E2951"/>
      <c r="F2951"/>
      <c r="G2951"/>
      <c r="H2951"/>
      <c r="I2951"/>
      <c r="J2951"/>
      <c r="K2951"/>
      <c r="L2951"/>
      <c r="M2951"/>
      <c r="N2951"/>
      <c r="O2951"/>
      <c r="P2951"/>
      <c r="Q2951"/>
      <c r="R2951"/>
      <c r="S2951"/>
      <c r="T2951"/>
      <c r="U2951"/>
      <c r="V2951"/>
      <c r="W2951"/>
      <c r="X2951"/>
      <c r="Y2951"/>
      <c r="Z2951"/>
    </row>
    <row r="2952" spans="1:26" ht="15">
      <c r="A2952"/>
      <c r="B2952"/>
      <c r="C2952"/>
      <c r="D2952"/>
      <c r="E2952"/>
      <c r="F2952"/>
      <c r="G2952"/>
      <c r="H2952"/>
      <c r="I2952"/>
      <c r="J2952"/>
      <c r="K2952"/>
      <c r="L2952"/>
      <c r="M2952"/>
      <c r="N2952"/>
      <c r="O2952"/>
      <c r="P2952"/>
      <c r="Q2952"/>
      <c r="R2952"/>
      <c r="S2952"/>
      <c r="T2952"/>
      <c r="U2952"/>
      <c r="V2952"/>
      <c r="W2952"/>
      <c r="X2952"/>
      <c r="Y2952"/>
      <c r="Z2952"/>
    </row>
    <row r="2953" spans="1:26" ht="15">
      <c r="A2953"/>
      <c r="B2953"/>
      <c r="C2953"/>
      <c r="D2953"/>
      <c r="E2953"/>
      <c r="F2953"/>
      <c r="G2953"/>
      <c r="H2953"/>
      <c r="I2953"/>
      <c r="J2953"/>
      <c r="K2953"/>
      <c r="L2953"/>
      <c r="M2953"/>
      <c r="N2953"/>
      <c r="O2953"/>
      <c r="P2953"/>
      <c r="Q2953"/>
      <c r="R2953"/>
      <c r="S2953"/>
      <c r="T2953"/>
      <c r="U2953"/>
      <c r="V2953"/>
      <c r="W2953"/>
      <c r="X2953"/>
      <c r="Y2953"/>
      <c r="Z2953"/>
    </row>
    <row r="2954" spans="1:26" ht="15">
      <c r="A2954"/>
      <c r="B2954"/>
      <c r="C2954"/>
      <c r="D2954"/>
      <c r="E2954"/>
      <c r="F2954"/>
      <c r="G2954"/>
      <c r="H2954"/>
      <c r="I2954"/>
      <c r="J2954"/>
      <c r="K2954"/>
      <c r="L2954"/>
      <c r="M2954"/>
      <c r="N2954"/>
      <c r="O2954"/>
      <c r="P2954"/>
      <c r="Q2954"/>
      <c r="R2954"/>
      <c r="S2954"/>
      <c r="T2954"/>
      <c r="U2954"/>
      <c r="V2954"/>
      <c r="W2954"/>
      <c r="X2954"/>
      <c r="Y2954"/>
      <c r="Z2954"/>
    </row>
    <row r="2955" spans="1:26" ht="15">
      <c r="A2955"/>
      <c r="B2955"/>
      <c r="C2955"/>
      <c r="D2955"/>
      <c r="E2955"/>
      <c r="F2955"/>
      <c r="G2955"/>
      <c r="H2955"/>
      <c r="I2955"/>
      <c r="J2955"/>
      <c r="K2955"/>
      <c r="L2955"/>
      <c r="M2955"/>
      <c r="N2955"/>
      <c r="O2955"/>
      <c r="P2955"/>
      <c r="Q2955"/>
      <c r="R2955"/>
      <c r="S2955"/>
      <c r="T2955"/>
      <c r="U2955"/>
      <c r="V2955"/>
      <c r="W2955"/>
      <c r="X2955"/>
      <c r="Y2955"/>
      <c r="Z2955"/>
    </row>
    <row r="2956" spans="1:26" ht="15">
      <c r="A2956"/>
      <c r="B2956"/>
      <c r="C2956"/>
      <c r="D2956"/>
      <c r="E2956"/>
      <c r="F2956"/>
      <c r="G2956"/>
      <c r="H2956"/>
      <c r="I2956"/>
      <c r="J2956"/>
      <c r="K2956"/>
      <c r="L2956"/>
      <c r="M2956"/>
      <c r="N2956"/>
      <c r="O2956"/>
      <c r="P2956"/>
      <c r="Q2956"/>
      <c r="R2956"/>
      <c r="S2956"/>
      <c r="T2956"/>
      <c r="U2956"/>
      <c r="V2956"/>
      <c r="W2956"/>
      <c r="X2956"/>
      <c r="Y2956"/>
      <c r="Z2956"/>
    </row>
    <row r="2957" spans="1:26" ht="15">
      <c r="A2957"/>
      <c r="B2957"/>
      <c r="C2957"/>
      <c r="D2957"/>
      <c r="E2957"/>
      <c r="F2957"/>
      <c r="G2957"/>
      <c r="H2957"/>
      <c r="I2957"/>
      <c r="J2957"/>
      <c r="K2957"/>
      <c r="L2957"/>
      <c r="M2957"/>
      <c r="N2957"/>
      <c r="O2957"/>
      <c r="P2957"/>
      <c r="Q2957"/>
      <c r="R2957"/>
      <c r="S2957"/>
      <c r="T2957"/>
      <c r="U2957"/>
      <c r="V2957"/>
      <c r="W2957"/>
      <c r="X2957"/>
      <c r="Y2957"/>
      <c r="Z2957"/>
    </row>
    <row r="2958" spans="1:26" ht="15">
      <c r="A2958"/>
      <c r="B2958"/>
      <c r="C2958"/>
      <c r="D2958"/>
      <c r="E2958"/>
      <c r="F2958"/>
      <c r="G2958"/>
      <c r="H2958"/>
      <c r="I2958"/>
      <c r="J2958"/>
      <c r="K2958"/>
      <c r="L2958"/>
      <c r="M2958"/>
      <c r="N2958"/>
      <c r="O2958"/>
      <c r="P2958"/>
      <c r="Q2958"/>
      <c r="R2958"/>
      <c r="S2958"/>
      <c r="T2958"/>
      <c r="U2958"/>
      <c r="V2958"/>
      <c r="W2958"/>
      <c r="X2958"/>
      <c r="Y2958"/>
      <c r="Z2958"/>
    </row>
    <row r="2959" spans="1:26" ht="15">
      <c r="A2959"/>
      <c r="B2959"/>
      <c r="C2959"/>
      <c r="D2959"/>
      <c r="E2959"/>
      <c r="F2959"/>
      <c r="G2959"/>
      <c r="H2959"/>
      <c r="I2959"/>
      <c r="J2959"/>
      <c r="K2959"/>
      <c r="L2959"/>
      <c r="M2959"/>
      <c r="N2959"/>
      <c r="O2959"/>
      <c r="P2959"/>
      <c r="Q2959"/>
      <c r="R2959"/>
      <c r="S2959"/>
      <c r="T2959"/>
      <c r="U2959"/>
      <c r="V2959"/>
      <c r="W2959"/>
      <c r="X2959"/>
      <c r="Y2959"/>
      <c r="Z2959"/>
    </row>
    <row r="2960" spans="1:26" ht="15">
      <c r="A2960"/>
      <c r="B2960"/>
      <c r="C2960"/>
      <c r="D2960"/>
      <c r="E2960"/>
      <c r="F2960"/>
      <c r="G2960"/>
      <c r="H2960"/>
      <c r="I2960"/>
      <c r="J2960"/>
      <c r="K2960"/>
      <c r="L2960"/>
      <c r="M2960"/>
      <c r="N2960"/>
      <c r="O2960"/>
      <c r="P2960"/>
      <c r="Q2960"/>
      <c r="R2960"/>
      <c r="S2960"/>
      <c r="T2960"/>
      <c r="U2960"/>
      <c r="V2960"/>
      <c r="W2960"/>
      <c r="X2960"/>
      <c r="Y2960"/>
      <c r="Z2960"/>
    </row>
    <row r="2961" spans="1:26" ht="15">
      <c r="A2961"/>
      <c r="B2961"/>
      <c r="C2961"/>
      <c r="D2961"/>
      <c r="E2961"/>
      <c r="F2961"/>
      <c r="G2961"/>
      <c r="H2961"/>
      <c r="I2961"/>
      <c r="J2961"/>
      <c r="K2961"/>
      <c r="L2961"/>
      <c r="M2961"/>
      <c r="N2961"/>
      <c r="O2961"/>
      <c r="P2961"/>
      <c r="Q2961"/>
      <c r="R2961"/>
      <c r="S2961"/>
      <c r="T2961"/>
      <c r="U2961"/>
      <c r="V2961"/>
      <c r="W2961"/>
      <c r="X2961"/>
      <c r="Y2961"/>
      <c r="Z2961"/>
    </row>
    <row r="2962" spans="1:26" ht="15">
      <c r="A2962"/>
      <c r="B2962"/>
      <c r="C2962"/>
      <c r="D2962"/>
      <c r="E2962"/>
      <c r="F2962"/>
      <c r="G2962"/>
      <c r="H2962"/>
      <c r="I2962"/>
      <c r="J2962"/>
      <c r="K2962"/>
      <c r="L2962"/>
      <c r="M2962"/>
      <c r="N2962"/>
      <c r="O2962"/>
      <c r="P2962"/>
      <c r="Q2962"/>
      <c r="R2962"/>
      <c r="S2962"/>
      <c r="T2962"/>
      <c r="U2962"/>
      <c r="V2962"/>
      <c r="W2962"/>
      <c r="X2962"/>
      <c r="Y2962"/>
      <c r="Z2962"/>
    </row>
    <row r="2963" spans="1:26" ht="15">
      <c r="A2963"/>
      <c r="B2963"/>
      <c r="C2963"/>
      <c r="D2963"/>
      <c r="E2963"/>
      <c r="F2963"/>
      <c r="G2963"/>
      <c r="H2963"/>
      <c r="I2963"/>
      <c r="J2963"/>
      <c r="K2963"/>
      <c r="L2963"/>
      <c r="M2963"/>
      <c r="N2963"/>
      <c r="O2963"/>
      <c r="P2963"/>
      <c r="Q2963"/>
      <c r="R2963"/>
      <c r="S2963"/>
      <c r="T2963"/>
      <c r="U2963"/>
      <c r="V2963"/>
      <c r="W2963"/>
      <c r="X2963"/>
      <c r="Y2963"/>
      <c r="Z2963"/>
    </row>
    <row r="2964" spans="1:26" ht="15">
      <c r="A2964"/>
      <c r="B2964"/>
      <c r="C2964"/>
      <c r="D2964"/>
      <c r="E2964"/>
      <c r="F2964"/>
      <c r="G2964"/>
      <c r="H2964"/>
      <c r="I2964"/>
      <c r="J2964"/>
      <c r="K2964"/>
      <c r="L2964"/>
      <c r="M2964"/>
      <c r="N2964"/>
      <c r="O2964"/>
      <c r="P2964"/>
      <c r="Q2964"/>
      <c r="R2964"/>
      <c r="S2964"/>
      <c r="T2964"/>
      <c r="U2964"/>
      <c r="V2964"/>
      <c r="W2964"/>
      <c r="X2964"/>
      <c r="Y2964"/>
      <c r="Z2964"/>
    </row>
    <row r="2965" spans="1:26" ht="15">
      <c r="A2965"/>
      <c r="B2965"/>
      <c r="C2965"/>
      <c r="D2965"/>
      <c r="E2965"/>
      <c r="F2965"/>
      <c r="G2965"/>
      <c r="H2965"/>
      <c r="I2965"/>
      <c r="J2965"/>
      <c r="K2965"/>
      <c r="L2965"/>
      <c r="M2965"/>
      <c r="N2965"/>
      <c r="O2965"/>
      <c r="P2965"/>
      <c r="Q2965"/>
      <c r="R2965"/>
      <c r="S2965"/>
      <c r="T2965"/>
      <c r="U2965"/>
      <c r="V2965"/>
      <c r="W2965"/>
      <c r="X2965"/>
      <c r="Y2965"/>
      <c r="Z2965"/>
    </row>
    <row r="2966" spans="1:26" ht="15">
      <c r="A2966"/>
      <c r="B2966"/>
      <c r="C2966"/>
      <c r="D2966"/>
      <c r="E2966"/>
      <c r="F2966"/>
      <c r="G2966"/>
      <c r="H2966"/>
      <c r="I2966"/>
      <c r="J2966"/>
      <c r="K2966"/>
      <c r="L2966"/>
      <c r="M2966"/>
      <c r="N2966"/>
      <c r="O2966"/>
      <c r="P2966"/>
      <c r="Q2966"/>
      <c r="R2966"/>
      <c r="S2966"/>
      <c r="T2966"/>
      <c r="U2966"/>
      <c r="V2966"/>
      <c r="W2966"/>
      <c r="X2966"/>
      <c r="Y2966"/>
      <c r="Z2966"/>
    </row>
    <row r="2967" spans="1:26" ht="15">
      <c r="A2967"/>
      <c r="B2967"/>
      <c r="C2967"/>
      <c r="D2967"/>
      <c r="E2967"/>
      <c r="F2967"/>
      <c r="G2967"/>
      <c r="H2967"/>
      <c r="I2967"/>
      <c r="J2967"/>
      <c r="K2967"/>
      <c r="L2967"/>
      <c r="M2967"/>
      <c r="N2967"/>
      <c r="O2967"/>
      <c r="P2967"/>
      <c r="Q2967"/>
      <c r="R2967"/>
      <c r="S2967"/>
      <c r="T2967"/>
      <c r="U2967"/>
      <c r="V2967"/>
      <c r="W2967"/>
      <c r="X2967"/>
      <c r="Y2967"/>
      <c r="Z2967"/>
    </row>
    <row r="2968" spans="1:26" ht="15">
      <c r="A2968"/>
      <c r="B2968"/>
      <c r="C2968"/>
      <c r="D2968"/>
      <c r="E2968"/>
      <c r="F2968"/>
      <c r="G2968"/>
      <c r="H2968"/>
      <c r="I2968"/>
      <c r="J2968"/>
      <c r="K2968"/>
      <c r="L2968"/>
      <c r="M2968"/>
      <c r="N2968"/>
      <c r="O2968"/>
      <c r="P2968"/>
      <c r="Q2968"/>
      <c r="R2968"/>
      <c r="S2968"/>
      <c r="T2968"/>
      <c r="U2968"/>
      <c r="V2968"/>
      <c r="W2968"/>
      <c r="X2968"/>
      <c r="Y2968"/>
      <c r="Z2968"/>
    </row>
    <row r="2969" spans="1:26" ht="15">
      <c r="A2969"/>
      <c r="B2969"/>
      <c r="C2969"/>
      <c r="D2969"/>
      <c r="E2969"/>
      <c r="F2969"/>
      <c r="G2969"/>
      <c r="H2969"/>
      <c r="I2969"/>
      <c r="J2969"/>
      <c r="K2969"/>
      <c r="L2969"/>
      <c r="M2969"/>
      <c r="N2969"/>
      <c r="O2969"/>
      <c r="P2969"/>
      <c r="Q2969"/>
      <c r="R2969"/>
      <c r="S2969"/>
      <c r="T2969"/>
      <c r="U2969"/>
      <c r="V2969"/>
      <c r="W2969"/>
      <c r="X2969"/>
      <c r="Y2969"/>
      <c r="Z2969"/>
    </row>
    <row r="2970" spans="1:26" ht="15">
      <c r="A2970"/>
      <c r="B2970"/>
      <c r="C2970"/>
      <c r="D2970"/>
      <c r="E2970"/>
      <c r="F2970"/>
      <c r="G2970"/>
      <c r="H2970"/>
      <c r="I2970"/>
      <c r="J2970"/>
      <c r="K2970"/>
      <c r="L2970"/>
      <c r="M2970"/>
      <c r="N2970"/>
      <c r="O2970"/>
      <c r="P2970"/>
      <c r="Q2970"/>
      <c r="R2970"/>
      <c r="S2970"/>
      <c r="T2970"/>
      <c r="U2970"/>
      <c r="V2970"/>
      <c r="W2970"/>
      <c r="X2970"/>
      <c r="Y2970"/>
      <c r="Z2970"/>
    </row>
    <row r="2971" spans="1:26" ht="15">
      <c r="A2971"/>
      <c r="B2971"/>
      <c r="C2971"/>
      <c r="D2971"/>
      <c r="E2971"/>
      <c r="F2971"/>
      <c r="G2971"/>
      <c r="H2971"/>
      <c r="I2971"/>
      <c r="J2971"/>
      <c r="K2971"/>
      <c r="L2971"/>
      <c r="M2971"/>
      <c r="N2971"/>
      <c r="O2971"/>
      <c r="P2971"/>
      <c r="Q2971"/>
      <c r="R2971"/>
      <c r="S2971"/>
      <c r="T2971"/>
      <c r="U2971"/>
      <c r="V2971"/>
      <c r="W2971"/>
      <c r="X2971"/>
      <c r="Y2971"/>
      <c r="Z2971"/>
    </row>
    <row r="2972" spans="1:26" ht="15">
      <c r="A2972"/>
      <c r="B2972"/>
      <c r="C2972"/>
      <c r="D2972"/>
      <c r="E2972"/>
      <c r="F2972"/>
      <c r="G2972"/>
      <c r="H2972"/>
      <c r="I2972"/>
      <c r="J2972"/>
      <c r="K2972"/>
      <c r="L2972"/>
      <c r="M2972"/>
      <c r="N2972"/>
      <c r="O2972"/>
      <c r="P2972"/>
      <c r="Q2972"/>
      <c r="R2972"/>
      <c r="S2972"/>
      <c r="T2972"/>
      <c r="U2972"/>
      <c r="V2972"/>
      <c r="W2972"/>
      <c r="X2972"/>
      <c r="Y2972"/>
      <c r="Z2972"/>
    </row>
    <row r="2973" spans="1:26" ht="15">
      <c r="A2973"/>
      <c r="B2973"/>
      <c r="C2973"/>
      <c r="D2973"/>
      <c r="E2973"/>
      <c r="F2973"/>
      <c r="G2973"/>
      <c r="H2973"/>
      <c r="I2973"/>
      <c r="J2973"/>
      <c r="K2973"/>
      <c r="L2973"/>
      <c r="M2973"/>
      <c r="N2973"/>
      <c r="O2973"/>
      <c r="P2973"/>
      <c r="Q2973"/>
      <c r="R2973"/>
      <c r="S2973"/>
      <c r="T2973"/>
      <c r="U2973"/>
      <c r="V2973"/>
      <c r="W2973"/>
      <c r="X2973"/>
      <c r="Y2973"/>
      <c r="Z2973"/>
    </row>
    <row r="2974" spans="1:26" ht="15">
      <c r="A2974"/>
      <c r="B2974"/>
      <c r="C2974"/>
      <c r="D2974"/>
      <c r="E2974"/>
      <c r="F2974"/>
      <c r="G2974"/>
      <c r="H2974"/>
      <c r="I2974"/>
      <c r="J2974"/>
      <c r="K2974"/>
      <c r="L2974"/>
      <c r="M2974"/>
      <c r="N2974"/>
      <c r="O2974"/>
      <c r="P2974"/>
      <c r="Q2974"/>
      <c r="R2974"/>
      <c r="S2974"/>
      <c r="T2974"/>
      <c r="U2974"/>
      <c r="V2974"/>
      <c r="W2974"/>
      <c r="X2974"/>
      <c r="Y2974"/>
      <c r="Z2974"/>
    </row>
    <row r="2975" spans="1:26" ht="15">
      <c r="A2975"/>
      <c r="B2975"/>
      <c r="C2975"/>
      <c r="D2975"/>
      <c r="E2975"/>
      <c r="F2975"/>
      <c r="G2975"/>
      <c r="H2975"/>
      <c r="I2975"/>
      <c r="J2975"/>
      <c r="K2975"/>
      <c r="L2975"/>
      <c r="M2975"/>
      <c r="N2975"/>
      <c r="O2975"/>
      <c r="P2975"/>
      <c r="Q2975"/>
      <c r="R2975"/>
      <c r="S2975"/>
      <c r="T2975"/>
      <c r="U2975"/>
      <c r="V2975"/>
      <c r="W2975"/>
      <c r="X2975"/>
      <c r="Y2975"/>
      <c r="Z2975"/>
    </row>
    <row r="2976" spans="1:26" ht="15">
      <c r="A2976"/>
      <c r="B2976"/>
      <c r="C2976"/>
      <c r="D2976"/>
      <c r="E2976"/>
      <c r="F2976"/>
      <c r="G2976"/>
      <c r="H2976"/>
      <c r="I2976"/>
      <c r="J2976"/>
      <c r="K2976"/>
      <c r="L2976"/>
      <c r="M2976"/>
      <c r="N2976"/>
      <c r="O2976"/>
      <c r="P2976"/>
      <c r="Q2976"/>
      <c r="R2976"/>
      <c r="S2976"/>
      <c r="T2976"/>
      <c r="U2976"/>
      <c r="V2976"/>
      <c r="W2976"/>
      <c r="X2976"/>
      <c r="Y2976"/>
      <c r="Z2976"/>
    </row>
    <row r="2977" spans="1:26" ht="15">
      <c r="A2977"/>
      <c r="B2977"/>
      <c r="C2977"/>
      <c r="D2977"/>
      <c r="E2977"/>
      <c r="F2977"/>
      <c r="G2977"/>
      <c r="H2977"/>
      <c r="I2977"/>
      <c r="J2977"/>
      <c r="K2977"/>
      <c r="L2977"/>
      <c r="M2977"/>
      <c r="N2977"/>
      <c r="O2977"/>
      <c r="P2977"/>
      <c r="Q2977"/>
      <c r="R2977"/>
      <c r="S2977"/>
      <c r="T2977"/>
      <c r="U2977"/>
      <c r="V2977"/>
      <c r="W2977"/>
      <c r="X2977"/>
      <c r="Y2977"/>
      <c r="Z2977"/>
    </row>
    <row r="2978" spans="1:26" ht="15">
      <c r="A2978"/>
      <c r="B2978"/>
      <c r="C2978"/>
      <c r="D2978"/>
      <c r="E2978"/>
      <c r="F2978"/>
      <c r="G2978"/>
      <c r="H2978"/>
      <c r="I2978"/>
      <c r="J2978"/>
      <c r="K2978"/>
      <c r="L2978"/>
      <c r="M2978"/>
      <c r="N2978"/>
      <c r="O2978"/>
      <c r="P2978"/>
      <c r="Q2978"/>
      <c r="R2978"/>
      <c r="S2978"/>
      <c r="T2978"/>
      <c r="U2978"/>
      <c r="V2978"/>
      <c r="W2978"/>
      <c r="X2978"/>
      <c r="Y2978"/>
      <c r="Z2978"/>
    </row>
    <row r="2979" spans="1:26" ht="15">
      <c r="A2979"/>
      <c r="B2979"/>
      <c r="C2979"/>
      <c r="D2979"/>
      <c r="E2979"/>
      <c r="F2979"/>
      <c r="G2979"/>
      <c r="H2979"/>
      <c r="I2979"/>
      <c r="J2979"/>
      <c r="K2979"/>
      <c r="L2979"/>
      <c r="M2979"/>
      <c r="N2979"/>
      <c r="O2979"/>
      <c r="P2979"/>
      <c r="Q2979"/>
      <c r="R2979"/>
      <c r="S2979"/>
      <c r="T2979"/>
      <c r="U2979"/>
      <c r="V2979"/>
      <c r="W2979"/>
      <c r="X2979"/>
      <c r="Y2979"/>
      <c r="Z2979"/>
    </row>
    <row r="2980" spans="1:26" ht="15">
      <c r="A2980"/>
      <c r="B2980"/>
      <c r="C2980"/>
      <c r="D2980"/>
      <c r="E2980"/>
      <c r="F2980"/>
      <c r="G2980"/>
      <c r="H2980"/>
      <c r="I2980"/>
      <c r="J2980"/>
      <c r="K2980"/>
      <c r="L2980"/>
      <c r="M2980"/>
      <c r="N2980"/>
      <c r="O2980"/>
      <c r="P2980"/>
      <c r="Q2980"/>
      <c r="R2980"/>
      <c r="S2980"/>
      <c r="T2980"/>
      <c r="U2980"/>
      <c r="V2980"/>
      <c r="W2980"/>
      <c r="X2980"/>
      <c r="Y2980"/>
      <c r="Z2980"/>
    </row>
    <row r="2981" spans="1:26" ht="15">
      <c r="A2981"/>
      <c r="B2981"/>
      <c r="C2981"/>
      <c r="D2981"/>
      <c r="E2981"/>
      <c r="F2981"/>
      <c r="G2981"/>
      <c r="H2981"/>
      <c r="I2981"/>
      <c r="J2981"/>
      <c r="K2981"/>
      <c r="L2981"/>
      <c r="M2981"/>
      <c r="N2981"/>
      <c r="O2981"/>
      <c r="P2981"/>
      <c r="Q2981"/>
      <c r="R2981"/>
      <c r="S2981"/>
      <c r="T2981"/>
      <c r="U2981"/>
      <c r="V2981"/>
      <c r="W2981"/>
      <c r="X2981"/>
      <c r="Y2981"/>
      <c r="Z2981"/>
    </row>
    <row r="2982" spans="1:26" ht="15">
      <c r="A2982"/>
      <c r="B2982"/>
      <c r="C2982"/>
      <c r="D2982"/>
      <c r="E2982"/>
      <c r="F2982"/>
      <c r="G2982"/>
      <c r="H2982"/>
      <c r="I2982"/>
      <c r="J2982"/>
      <c r="K2982"/>
      <c r="L2982"/>
      <c r="M2982"/>
      <c r="N2982"/>
      <c r="O2982"/>
      <c r="P2982"/>
      <c r="Q2982"/>
      <c r="R2982"/>
      <c r="S2982"/>
      <c r="T2982"/>
      <c r="U2982"/>
      <c r="V2982"/>
      <c r="W2982"/>
      <c r="X2982"/>
      <c r="Y2982"/>
      <c r="Z2982"/>
    </row>
    <row r="2983" spans="1:26" ht="15">
      <c r="A2983"/>
      <c r="B2983"/>
      <c r="C2983"/>
      <c r="D2983"/>
      <c r="E2983"/>
      <c r="F2983"/>
      <c r="G2983"/>
      <c r="H2983"/>
      <c r="I2983"/>
      <c r="J2983"/>
      <c r="K2983"/>
      <c r="L2983"/>
      <c r="M2983"/>
      <c r="N2983"/>
      <c r="O2983"/>
      <c r="P2983"/>
      <c r="Q2983"/>
      <c r="R2983"/>
      <c r="S2983"/>
      <c r="T2983"/>
      <c r="U2983"/>
      <c r="V2983"/>
      <c r="W2983"/>
      <c r="X2983"/>
      <c r="Y2983"/>
      <c r="Z2983"/>
    </row>
    <row r="2984" spans="1:26" ht="15">
      <c r="A2984"/>
      <c r="B2984"/>
      <c r="C2984"/>
      <c r="D2984"/>
      <c r="E2984"/>
      <c r="F2984"/>
      <c r="G2984"/>
      <c r="H2984"/>
      <c r="I2984"/>
      <c r="J2984"/>
      <c r="K2984"/>
      <c r="L2984"/>
      <c r="M2984"/>
      <c r="N2984"/>
      <c r="O2984"/>
      <c r="P2984"/>
      <c r="Q2984"/>
      <c r="R2984"/>
      <c r="S2984"/>
      <c r="T2984"/>
      <c r="U2984"/>
      <c r="V2984"/>
      <c r="W2984"/>
      <c r="X2984"/>
      <c r="Y2984"/>
      <c r="Z2984"/>
    </row>
    <row r="2985" spans="1:26" ht="15">
      <c r="A2985"/>
      <c r="B2985"/>
      <c r="C2985"/>
      <c r="D2985"/>
      <c r="E2985"/>
      <c r="F2985"/>
      <c r="G2985"/>
      <c r="H2985"/>
      <c r="I2985"/>
      <c r="J2985"/>
      <c r="K2985"/>
      <c r="L2985"/>
      <c r="M2985"/>
      <c r="N2985"/>
      <c r="O2985"/>
      <c r="P2985"/>
      <c r="Q2985"/>
      <c r="R2985"/>
      <c r="S2985"/>
      <c r="T2985"/>
      <c r="U2985"/>
      <c r="V2985"/>
      <c r="W2985"/>
      <c r="X2985"/>
      <c r="Y2985"/>
      <c r="Z2985"/>
    </row>
    <row r="2986" spans="1:26" ht="15">
      <c r="A2986"/>
      <c r="B2986"/>
      <c r="C2986"/>
      <c r="D2986"/>
      <c r="E2986"/>
      <c r="F2986"/>
      <c r="G2986"/>
      <c r="H2986"/>
      <c r="I2986"/>
      <c r="J2986"/>
      <c r="K2986"/>
      <c r="L2986"/>
      <c r="M2986"/>
      <c r="N2986"/>
      <c r="O2986"/>
      <c r="P2986"/>
      <c r="Q2986"/>
      <c r="R2986"/>
      <c r="S2986"/>
      <c r="T2986"/>
      <c r="U2986"/>
      <c r="V2986"/>
      <c r="W2986"/>
      <c r="X2986"/>
      <c r="Y2986"/>
      <c r="Z2986"/>
    </row>
    <row r="2987" spans="1:26" ht="15">
      <c r="A2987"/>
      <c r="B2987"/>
      <c r="C2987"/>
      <c r="D2987"/>
      <c r="E2987"/>
      <c r="F2987"/>
      <c r="G2987"/>
      <c r="H2987"/>
      <c r="I2987"/>
      <c r="J2987"/>
      <c r="K2987"/>
      <c r="L2987"/>
      <c r="M2987"/>
      <c r="N2987"/>
      <c r="O2987"/>
      <c r="P2987"/>
      <c r="Q2987"/>
      <c r="R2987"/>
      <c r="S2987"/>
      <c r="T2987"/>
      <c r="U2987"/>
      <c r="V2987"/>
      <c r="W2987"/>
      <c r="X2987"/>
      <c r="Y2987"/>
      <c r="Z2987"/>
    </row>
    <row r="2988" spans="1:26" ht="15">
      <c r="A2988"/>
      <c r="B2988"/>
      <c r="C2988"/>
      <c r="D2988"/>
      <c r="E2988"/>
      <c r="F2988"/>
      <c r="G2988"/>
      <c r="H2988"/>
      <c r="I2988"/>
      <c r="J2988"/>
      <c r="K2988"/>
      <c r="L2988"/>
      <c r="M2988"/>
      <c r="N2988"/>
      <c r="O2988"/>
      <c r="P2988"/>
      <c r="Q2988"/>
      <c r="R2988"/>
      <c r="S2988"/>
      <c r="T2988"/>
      <c r="U2988"/>
      <c r="V2988"/>
      <c r="W2988"/>
      <c r="X2988"/>
      <c r="Y2988"/>
      <c r="Z2988"/>
    </row>
    <row r="2989" spans="1:26" ht="15">
      <c r="A2989"/>
      <c r="B2989"/>
      <c r="C2989"/>
      <c r="D2989"/>
      <c r="E2989"/>
      <c r="F2989"/>
      <c r="G2989"/>
      <c r="H2989"/>
      <c r="I2989"/>
      <c r="J2989"/>
      <c r="K2989"/>
      <c r="L2989"/>
      <c r="M2989"/>
      <c r="N2989"/>
      <c r="O2989"/>
      <c r="P2989"/>
      <c r="Q2989"/>
      <c r="R2989"/>
      <c r="S2989"/>
      <c r="T2989"/>
      <c r="U2989"/>
      <c r="V2989"/>
      <c r="W2989"/>
      <c r="X2989"/>
      <c r="Y2989"/>
      <c r="Z2989"/>
    </row>
    <row r="2990" spans="1:26" ht="15">
      <c r="A2990"/>
      <c r="B2990"/>
      <c r="C2990"/>
      <c r="D2990"/>
      <c r="E2990"/>
      <c r="F2990"/>
      <c r="G2990"/>
      <c r="H2990"/>
      <c r="I2990"/>
      <c r="J2990"/>
      <c r="K2990"/>
      <c r="L2990"/>
      <c r="M2990"/>
      <c r="N2990"/>
      <c r="O2990"/>
      <c r="P2990"/>
      <c r="Q2990"/>
      <c r="R2990"/>
      <c r="S2990"/>
      <c r="T2990"/>
      <c r="U2990"/>
      <c r="V2990"/>
      <c r="W2990"/>
      <c r="X2990"/>
      <c r="Y2990"/>
      <c r="Z2990"/>
    </row>
    <row r="2991" spans="1:26" ht="15">
      <c r="A2991"/>
      <c r="B2991"/>
      <c r="C2991"/>
      <c r="D2991"/>
      <c r="E2991"/>
      <c r="F2991"/>
      <c r="G2991"/>
      <c r="H2991"/>
      <c r="I2991"/>
      <c r="J2991"/>
      <c r="K2991"/>
      <c r="L2991"/>
      <c r="M2991"/>
      <c r="N2991"/>
      <c r="O2991"/>
      <c r="P2991"/>
      <c r="Q2991"/>
      <c r="R2991"/>
      <c r="S2991"/>
      <c r="T2991"/>
      <c r="U2991"/>
      <c r="V2991"/>
      <c r="W2991"/>
      <c r="X2991"/>
      <c r="Y2991"/>
      <c r="Z2991"/>
    </row>
    <row r="2992" spans="1:26" ht="15">
      <c r="A2992"/>
      <c r="B2992"/>
      <c r="C2992"/>
      <c r="D2992"/>
      <c r="E2992"/>
      <c r="F2992"/>
      <c r="G2992"/>
      <c r="H2992"/>
      <c r="I2992"/>
      <c r="J2992"/>
      <c r="K2992"/>
      <c r="L2992"/>
      <c r="M2992"/>
      <c r="N2992"/>
      <c r="O2992"/>
      <c r="P2992"/>
      <c r="Q2992"/>
      <c r="R2992"/>
      <c r="S2992"/>
      <c r="T2992"/>
      <c r="U2992"/>
      <c r="V2992"/>
      <c r="W2992"/>
      <c r="X2992"/>
      <c r="Y2992"/>
      <c r="Z2992"/>
    </row>
    <row r="2993" spans="1:26" ht="15">
      <c r="A2993"/>
      <c r="B2993"/>
      <c r="C2993"/>
      <c r="D2993"/>
      <c r="E2993"/>
      <c r="F2993"/>
      <c r="G2993"/>
      <c r="H2993"/>
      <c r="I2993"/>
      <c r="J2993"/>
      <c r="K2993"/>
      <c r="L2993"/>
      <c r="M2993"/>
      <c r="N2993"/>
      <c r="O2993"/>
      <c r="P2993"/>
      <c r="Q2993"/>
      <c r="R2993"/>
      <c r="S2993"/>
      <c r="T2993"/>
      <c r="U2993"/>
      <c r="V2993"/>
      <c r="W2993"/>
      <c r="X2993"/>
      <c r="Y2993"/>
      <c r="Z2993"/>
    </row>
    <row r="2994" spans="1:26" ht="15">
      <c r="A2994"/>
      <c r="B2994"/>
      <c r="C2994"/>
      <c r="D2994"/>
      <c r="E2994"/>
      <c r="F2994"/>
      <c r="G2994"/>
      <c r="H2994"/>
      <c r="I2994"/>
      <c r="J2994"/>
      <c r="K2994"/>
      <c r="L2994"/>
      <c r="M2994"/>
      <c r="N2994"/>
      <c r="O2994"/>
      <c r="P2994"/>
      <c r="Q2994"/>
      <c r="R2994"/>
      <c r="S2994"/>
      <c r="T2994"/>
      <c r="U2994"/>
      <c r="V2994"/>
      <c r="W2994"/>
      <c r="X2994"/>
      <c r="Y2994"/>
      <c r="Z2994"/>
    </row>
    <row r="2995" spans="1:26" ht="15">
      <c r="A2995"/>
      <c r="B2995"/>
      <c r="C2995"/>
      <c r="D2995"/>
      <c r="E2995"/>
      <c r="F2995"/>
      <c r="G2995"/>
      <c r="H2995"/>
      <c r="I2995"/>
      <c r="J2995"/>
      <c r="K2995"/>
      <c r="L2995"/>
      <c r="M2995"/>
      <c r="N2995"/>
      <c r="O2995"/>
      <c r="P2995"/>
      <c r="Q2995"/>
      <c r="R2995"/>
      <c r="S2995"/>
      <c r="T2995"/>
      <c r="U2995"/>
      <c r="V2995"/>
      <c r="W2995"/>
      <c r="X2995"/>
      <c r="Y2995"/>
      <c r="Z2995"/>
    </row>
    <row r="2996" spans="1:26" ht="15">
      <c r="A2996"/>
      <c r="B2996"/>
      <c r="C2996"/>
      <c r="D2996"/>
      <c r="E2996"/>
      <c r="F2996"/>
      <c r="G2996"/>
      <c r="H2996"/>
      <c r="I2996"/>
      <c r="J2996"/>
      <c r="K2996"/>
      <c r="L2996"/>
      <c r="M2996"/>
      <c r="N2996"/>
      <c r="O2996"/>
      <c r="P2996"/>
      <c r="Q2996"/>
      <c r="R2996"/>
      <c r="S2996"/>
      <c r="T2996"/>
      <c r="U2996"/>
      <c r="V2996"/>
      <c r="W2996"/>
      <c r="X2996"/>
      <c r="Y2996"/>
      <c r="Z2996"/>
    </row>
    <row r="2997" spans="1:26" ht="15">
      <c r="A2997"/>
      <c r="B2997"/>
      <c r="C2997"/>
      <c r="D2997"/>
      <c r="E2997"/>
      <c r="F2997"/>
      <c r="G2997"/>
      <c r="H2997"/>
      <c r="I2997"/>
      <c r="J2997"/>
      <c r="K2997"/>
      <c r="L2997"/>
      <c r="M2997"/>
      <c r="N2997"/>
      <c r="O2997"/>
      <c r="P2997"/>
      <c r="Q2997"/>
      <c r="R2997"/>
      <c r="S2997"/>
      <c r="T2997"/>
      <c r="U2997"/>
      <c r="V2997"/>
      <c r="W2997"/>
      <c r="X2997"/>
      <c r="Y2997"/>
      <c r="Z2997"/>
    </row>
    <row r="2998" spans="1:26" ht="15">
      <c r="A2998"/>
      <c r="B2998"/>
      <c r="C2998"/>
      <c r="D2998"/>
      <c r="E2998"/>
      <c r="F2998"/>
      <c r="G2998"/>
      <c r="H2998"/>
      <c r="I2998"/>
      <c r="J2998"/>
      <c r="K2998"/>
      <c r="L2998"/>
      <c r="M2998"/>
      <c r="N2998"/>
      <c r="O2998"/>
      <c r="P2998"/>
      <c r="Q2998"/>
      <c r="R2998"/>
      <c r="S2998"/>
      <c r="T2998"/>
      <c r="U2998"/>
      <c r="V2998"/>
      <c r="W2998"/>
      <c r="X2998"/>
      <c r="Y2998"/>
      <c r="Z2998"/>
    </row>
    <row r="2999" spans="1:26" ht="15">
      <c r="A2999"/>
      <c r="B2999"/>
      <c r="C2999"/>
      <c r="D2999"/>
      <c r="E2999"/>
      <c r="F2999"/>
      <c r="G2999"/>
      <c r="H2999"/>
      <c r="I2999"/>
      <c r="J2999"/>
      <c r="K2999"/>
      <c r="L2999"/>
      <c r="M2999"/>
      <c r="N2999"/>
      <c r="O2999"/>
      <c r="P2999"/>
      <c r="Q2999"/>
      <c r="R2999"/>
      <c r="S2999"/>
      <c r="T2999"/>
      <c r="U2999"/>
      <c r="V2999"/>
      <c r="W2999"/>
      <c r="X2999"/>
      <c r="Y2999"/>
      <c r="Z2999"/>
    </row>
    <row r="3000" spans="1:26" ht="15">
      <c r="A3000"/>
      <c r="B3000"/>
      <c r="C3000"/>
      <c r="D3000"/>
      <c r="E3000"/>
      <c r="F3000"/>
      <c r="G3000"/>
      <c r="H3000"/>
      <c r="I3000"/>
      <c r="J3000"/>
      <c r="K3000"/>
      <c r="L3000"/>
      <c r="M3000"/>
      <c r="N3000"/>
      <c r="O3000"/>
      <c r="P3000"/>
      <c r="Q3000"/>
      <c r="R3000"/>
      <c r="S3000"/>
      <c r="T3000"/>
      <c r="U3000"/>
      <c r="V3000"/>
      <c r="W3000"/>
      <c r="X3000"/>
      <c r="Y3000"/>
      <c r="Z3000"/>
    </row>
    <row r="3001" spans="1:26" ht="15">
      <c r="A3001"/>
      <c r="B3001"/>
      <c r="C3001"/>
      <c r="D3001"/>
      <c r="E3001"/>
      <c r="F3001"/>
      <c r="G3001"/>
      <c r="H3001"/>
      <c r="I3001"/>
      <c r="J3001"/>
      <c r="K3001"/>
      <c r="L3001"/>
      <c r="M3001"/>
      <c r="N3001"/>
      <c r="O3001"/>
      <c r="P3001"/>
      <c r="Q3001"/>
      <c r="R3001"/>
      <c r="S3001"/>
      <c r="T3001"/>
      <c r="U3001"/>
      <c r="V3001"/>
      <c r="W3001"/>
      <c r="X3001"/>
      <c r="Y3001"/>
      <c r="Z3001"/>
    </row>
    <row r="3002" spans="1:26" ht="15">
      <c r="A3002"/>
      <c r="B3002"/>
      <c r="C3002"/>
      <c r="D3002"/>
      <c r="E3002"/>
      <c r="F3002"/>
      <c r="G3002"/>
      <c r="H3002"/>
      <c r="I3002"/>
      <c r="J3002"/>
      <c r="K3002"/>
      <c r="L3002"/>
      <c r="M3002"/>
      <c r="N3002"/>
      <c r="O3002"/>
      <c r="P3002"/>
      <c r="Q3002"/>
      <c r="R3002"/>
      <c r="S3002"/>
      <c r="T3002"/>
      <c r="U3002"/>
      <c r="V3002"/>
      <c r="W3002"/>
      <c r="X3002"/>
      <c r="Y3002"/>
      <c r="Z3002"/>
    </row>
    <row r="3003" spans="1:26" ht="15">
      <c r="A3003"/>
      <c r="B3003"/>
      <c r="C3003"/>
      <c r="D3003"/>
      <c r="E3003"/>
      <c r="F3003"/>
      <c r="G3003"/>
      <c r="H3003"/>
      <c r="I3003"/>
      <c r="J3003"/>
      <c r="K3003"/>
      <c r="L3003"/>
      <c r="M3003"/>
      <c r="N3003"/>
      <c r="O3003"/>
      <c r="P3003"/>
      <c r="Q3003"/>
      <c r="R3003"/>
      <c r="S3003"/>
      <c r="T3003"/>
      <c r="U3003"/>
      <c r="V3003"/>
      <c r="W3003"/>
      <c r="X3003"/>
      <c r="Y3003"/>
      <c r="Z3003"/>
    </row>
    <row r="3004" spans="1:26" ht="15">
      <c r="A3004"/>
      <c r="B3004"/>
      <c r="C3004"/>
      <c r="D3004"/>
      <c r="E3004"/>
      <c r="F3004"/>
      <c r="G3004"/>
      <c r="H3004"/>
      <c r="I3004"/>
      <c r="J3004"/>
      <c r="K3004"/>
      <c r="L3004"/>
      <c r="M3004"/>
      <c r="N3004"/>
      <c r="O3004"/>
      <c r="P3004"/>
      <c r="Q3004"/>
      <c r="R3004"/>
      <c r="S3004"/>
      <c r="T3004"/>
      <c r="U3004"/>
      <c r="V3004"/>
      <c r="W3004"/>
      <c r="X3004"/>
      <c r="Y3004"/>
      <c r="Z3004"/>
    </row>
    <row r="3005" spans="1:26" ht="15">
      <c r="A3005"/>
      <c r="B3005"/>
      <c r="C3005"/>
      <c r="D3005"/>
      <c r="E3005"/>
      <c r="F3005"/>
      <c r="G3005"/>
      <c r="H3005"/>
      <c r="I3005"/>
      <c r="J3005"/>
      <c r="K3005"/>
      <c r="L3005"/>
      <c r="M3005"/>
      <c r="N3005"/>
      <c r="O3005"/>
      <c r="P3005"/>
      <c r="Q3005"/>
      <c r="R3005"/>
      <c r="S3005"/>
      <c r="T3005"/>
      <c r="U3005"/>
      <c r="V3005"/>
      <c r="W3005"/>
      <c r="X3005"/>
      <c r="Y3005"/>
      <c r="Z3005"/>
    </row>
    <row r="3006" spans="1:26" ht="15">
      <c r="A3006"/>
      <c r="B3006"/>
      <c r="C3006"/>
      <c r="D3006"/>
      <c r="E3006"/>
      <c r="F3006"/>
      <c r="G3006"/>
      <c r="H3006"/>
      <c r="I3006"/>
      <c r="J3006"/>
      <c r="K3006"/>
      <c r="L3006"/>
      <c r="M3006"/>
      <c r="N3006"/>
      <c r="O3006"/>
      <c r="P3006"/>
      <c r="Q3006"/>
      <c r="R3006"/>
      <c r="S3006"/>
      <c r="T3006"/>
      <c r="U3006"/>
      <c r="V3006"/>
      <c r="W3006"/>
      <c r="X3006"/>
      <c r="Y3006"/>
      <c r="Z3006"/>
    </row>
    <row r="3007" spans="1:26" ht="15">
      <c r="A3007"/>
      <c r="B3007"/>
      <c r="C3007"/>
      <c r="D3007"/>
      <c r="E3007"/>
      <c r="F3007"/>
      <c r="G3007"/>
      <c r="H3007"/>
      <c r="I3007"/>
      <c r="J3007"/>
      <c r="K3007"/>
      <c r="L3007"/>
      <c r="M3007"/>
      <c r="N3007"/>
      <c r="O3007"/>
      <c r="P3007"/>
      <c r="Q3007"/>
      <c r="R3007"/>
      <c r="S3007"/>
      <c r="T3007"/>
      <c r="U3007"/>
      <c r="V3007"/>
      <c r="W3007"/>
      <c r="X3007"/>
      <c r="Y3007"/>
      <c r="Z3007"/>
    </row>
    <row r="3008" spans="1:26" ht="15">
      <c r="A3008"/>
      <c r="B3008"/>
      <c r="C3008"/>
      <c r="D3008"/>
      <c r="E3008"/>
      <c r="F3008"/>
      <c r="G3008"/>
      <c r="H3008"/>
      <c r="I3008"/>
      <c r="J3008"/>
      <c r="K3008"/>
      <c r="L3008"/>
      <c r="M3008"/>
      <c r="N3008"/>
      <c r="O3008"/>
      <c r="P3008"/>
      <c r="Q3008"/>
      <c r="R3008"/>
      <c r="S3008"/>
      <c r="T3008"/>
      <c r="U3008"/>
      <c r="V3008"/>
      <c r="W3008"/>
      <c r="X3008"/>
      <c r="Y3008"/>
      <c r="Z3008"/>
    </row>
    <row r="3009" spans="1:26" ht="15">
      <c r="A3009"/>
      <c r="B3009"/>
      <c r="C3009"/>
      <c r="D3009"/>
      <c r="E3009"/>
      <c r="F3009"/>
      <c r="G3009"/>
      <c r="H3009"/>
      <c r="I3009"/>
      <c r="J3009"/>
      <c r="K3009"/>
      <c r="L3009"/>
      <c r="M3009"/>
      <c r="N3009"/>
      <c r="O3009"/>
      <c r="P3009"/>
      <c r="Q3009"/>
      <c r="R3009"/>
      <c r="S3009"/>
      <c r="T3009"/>
      <c r="U3009"/>
      <c r="V3009"/>
      <c r="W3009"/>
      <c r="X3009"/>
      <c r="Y3009"/>
      <c r="Z3009"/>
    </row>
    <row r="3010" spans="1:26" ht="15">
      <c r="A3010"/>
      <c r="B3010"/>
      <c r="C3010"/>
      <c r="D3010"/>
      <c r="E3010"/>
      <c r="F3010"/>
      <c r="G3010"/>
      <c r="H3010"/>
      <c r="I3010"/>
      <c r="J3010"/>
      <c r="K3010"/>
      <c r="L3010"/>
      <c r="M3010"/>
      <c r="N3010"/>
      <c r="O3010"/>
      <c r="P3010"/>
      <c r="Q3010"/>
      <c r="R3010"/>
      <c r="S3010"/>
      <c r="T3010"/>
      <c r="U3010"/>
      <c r="V3010"/>
      <c r="W3010"/>
      <c r="X3010"/>
      <c r="Y3010"/>
      <c r="Z3010"/>
    </row>
    <row r="3011" spans="1:26" ht="15">
      <c r="A3011"/>
      <c r="B3011"/>
      <c r="C3011"/>
      <c r="D3011"/>
      <c r="E3011"/>
      <c r="F3011"/>
      <c r="G3011"/>
      <c r="H3011"/>
      <c r="I3011"/>
      <c r="J3011"/>
      <c r="K3011"/>
      <c r="L3011"/>
      <c r="M3011"/>
      <c r="N3011"/>
      <c r="O3011"/>
      <c r="P3011"/>
      <c r="Q3011"/>
      <c r="R3011"/>
      <c r="S3011"/>
      <c r="T3011"/>
      <c r="U3011"/>
      <c r="V3011"/>
      <c r="W3011"/>
      <c r="X3011"/>
      <c r="Y3011"/>
      <c r="Z3011"/>
    </row>
    <row r="3012" spans="1:26" ht="15">
      <c r="A3012"/>
      <c r="B3012"/>
      <c r="C3012"/>
      <c r="D3012"/>
      <c r="E3012"/>
      <c r="F3012"/>
      <c r="G3012"/>
      <c r="H3012"/>
      <c r="I3012"/>
      <c r="J3012"/>
      <c r="K3012"/>
      <c r="L3012"/>
      <c r="M3012"/>
      <c r="N3012"/>
      <c r="O3012"/>
      <c r="P3012"/>
      <c r="Q3012"/>
      <c r="R3012"/>
      <c r="S3012"/>
      <c r="T3012"/>
      <c r="U3012"/>
      <c r="V3012"/>
      <c r="W3012"/>
      <c r="X3012"/>
      <c r="Y3012"/>
      <c r="Z3012"/>
    </row>
    <row r="3013" spans="1:26" ht="15">
      <c r="A3013"/>
      <c r="B3013"/>
      <c r="C3013"/>
      <c r="D3013"/>
      <c r="E3013"/>
      <c r="F3013"/>
      <c r="G3013"/>
      <c r="H3013"/>
      <c r="I3013"/>
      <c r="J3013"/>
      <c r="K3013"/>
      <c r="L3013"/>
      <c r="M3013"/>
      <c r="N3013"/>
      <c r="O3013"/>
      <c r="P3013"/>
      <c r="Q3013"/>
      <c r="R3013"/>
      <c r="S3013"/>
      <c r="T3013"/>
      <c r="U3013"/>
      <c r="V3013"/>
      <c r="W3013"/>
      <c r="X3013"/>
      <c r="Y3013"/>
      <c r="Z3013"/>
    </row>
    <row r="3014" spans="1:26" ht="15">
      <c r="A3014"/>
      <c r="B3014"/>
      <c r="C3014"/>
      <c r="D3014"/>
      <c r="E3014"/>
      <c r="F3014"/>
      <c r="G3014"/>
      <c r="H3014"/>
      <c r="I3014"/>
      <c r="J3014"/>
      <c r="K3014"/>
      <c r="L3014"/>
      <c r="M3014"/>
      <c r="N3014"/>
      <c r="O3014"/>
      <c r="P3014"/>
      <c r="Q3014"/>
      <c r="R3014"/>
      <c r="S3014"/>
      <c r="T3014"/>
      <c r="U3014"/>
      <c r="V3014"/>
      <c r="W3014"/>
      <c r="X3014"/>
      <c r="Y3014"/>
      <c r="Z3014"/>
    </row>
    <row r="3015" spans="1:26" ht="15">
      <c r="A3015"/>
      <c r="B3015"/>
      <c r="C3015"/>
      <c r="D3015"/>
      <c r="E3015"/>
      <c r="F3015"/>
      <c r="G3015"/>
      <c r="H3015"/>
      <c r="I3015"/>
      <c r="J3015"/>
      <c r="K3015"/>
      <c r="L3015"/>
      <c r="M3015"/>
      <c r="N3015"/>
      <c r="O3015"/>
      <c r="P3015"/>
      <c r="Q3015"/>
      <c r="R3015"/>
      <c r="S3015"/>
      <c r="T3015"/>
      <c r="U3015"/>
      <c r="V3015"/>
      <c r="W3015"/>
      <c r="X3015"/>
      <c r="Y3015"/>
      <c r="Z3015"/>
    </row>
    <row r="3016" spans="1:26" ht="15">
      <c r="A3016"/>
      <c r="B3016"/>
      <c r="C3016"/>
      <c r="D3016"/>
      <c r="E3016"/>
      <c r="F3016"/>
      <c r="G3016"/>
      <c r="H3016"/>
      <c r="I3016"/>
      <c r="J3016"/>
      <c r="K3016"/>
      <c r="L3016"/>
      <c r="M3016"/>
      <c r="N3016"/>
      <c r="O3016"/>
      <c r="P3016"/>
      <c r="Q3016"/>
      <c r="R3016"/>
      <c r="S3016"/>
      <c r="T3016"/>
      <c r="U3016"/>
      <c r="V3016"/>
      <c r="W3016"/>
      <c r="X3016"/>
      <c r="Y3016"/>
      <c r="Z3016"/>
    </row>
    <row r="3017" spans="1:26" ht="15">
      <c r="A3017"/>
      <c r="B3017"/>
      <c r="C3017"/>
      <c r="D3017"/>
      <c r="E3017"/>
      <c r="F3017"/>
      <c r="G3017"/>
      <c r="H3017"/>
      <c r="I3017"/>
      <c r="J3017"/>
      <c r="K3017"/>
      <c r="L3017"/>
      <c r="M3017"/>
      <c r="N3017"/>
      <c r="O3017"/>
      <c r="P3017"/>
      <c r="Q3017"/>
      <c r="R3017"/>
      <c r="S3017"/>
      <c r="T3017"/>
      <c r="U3017"/>
      <c r="V3017"/>
      <c r="W3017"/>
      <c r="X3017"/>
      <c r="Y3017"/>
      <c r="Z3017"/>
    </row>
    <row r="3018" spans="1:26" ht="15">
      <c r="A3018"/>
      <c r="B3018"/>
      <c r="C3018"/>
      <c r="D3018"/>
      <c r="E3018"/>
      <c r="F3018"/>
      <c r="G3018"/>
      <c r="H3018"/>
      <c r="I3018"/>
      <c r="J3018"/>
      <c r="K3018"/>
      <c r="L3018"/>
      <c r="M3018"/>
      <c r="N3018"/>
      <c r="O3018"/>
      <c r="P3018"/>
      <c r="Q3018"/>
      <c r="R3018"/>
      <c r="S3018"/>
      <c r="T3018"/>
      <c r="U3018"/>
      <c r="V3018"/>
      <c r="W3018"/>
      <c r="X3018"/>
      <c r="Y3018"/>
      <c r="Z3018"/>
    </row>
    <row r="3019" spans="1:26" ht="15">
      <c r="A3019"/>
      <c r="B3019"/>
      <c r="C3019"/>
      <c r="D3019"/>
      <c r="E3019"/>
      <c r="F3019"/>
      <c r="G3019"/>
      <c r="H3019"/>
      <c r="I3019"/>
      <c r="J3019"/>
      <c r="K3019"/>
      <c r="L3019"/>
      <c r="M3019"/>
      <c r="N3019"/>
      <c r="O3019"/>
      <c r="P3019"/>
      <c r="Q3019"/>
      <c r="R3019"/>
      <c r="S3019"/>
      <c r="T3019"/>
      <c r="U3019"/>
      <c r="V3019"/>
      <c r="W3019"/>
      <c r="X3019"/>
      <c r="Y3019"/>
      <c r="Z3019"/>
    </row>
    <row r="3020" spans="1:26" ht="15">
      <c r="A3020"/>
      <c r="B3020"/>
      <c r="C3020"/>
      <c r="D3020"/>
      <c r="E3020"/>
      <c r="F3020"/>
      <c r="G3020"/>
      <c r="H3020"/>
      <c r="I3020"/>
      <c r="J3020"/>
      <c r="K3020"/>
      <c r="L3020"/>
      <c r="M3020"/>
      <c r="N3020"/>
      <c r="O3020"/>
      <c r="P3020"/>
      <c r="Q3020"/>
      <c r="R3020"/>
      <c r="S3020"/>
      <c r="T3020"/>
      <c r="U3020"/>
      <c r="V3020"/>
      <c r="W3020"/>
      <c r="X3020"/>
      <c r="Y3020"/>
      <c r="Z3020"/>
    </row>
    <row r="3021" spans="1:26" ht="15">
      <c r="A3021"/>
      <c r="B3021"/>
      <c r="C3021"/>
      <c r="D3021"/>
      <c r="E3021"/>
      <c r="F3021"/>
      <c r="G3021"/>
      <c r="H3021"/>
      <c r="I3021"/>
      <c r="J3021"/>
      <c r="K3021"/>
      <c r="L3021"/>
      <c r="M3021"/>
      <c r="N3021"/>
      <c r="O3021"/>
      <c r="P3021"/>
      <c r="Q3021"/>
      <c r="R3021"/>
      <c r="S3021"/>
      <c r="T3021"/>
      <c r="U3021"/>
      <c r="V3021"/>
      <c r="W3021"/>
      <c r="X3021"/>
      <c r="Y3021"/>
      <c r="Z3021"/>
    </row>
    <row r="3022" spans="1:26" ht="15">
      <c r="A3022"/>
      <c r="B3022"/>
      <c r="C3022"/>
      <c r="D3022"/>
      <c r="E3022"/>
      <c r="F3022"/>
      <c r="G3022"/>
      <c r="H3022"/>
      <c r="I3022"/>
      <c r="J3022"/>
      <c r="K3022"/>
      <c r="L3022"/>
      <c r="M3022"/>
      <c r="N3022"/>
      <c r="O3022"/>
      <c r="P3022"/>
      <c r="Q3022"/>
      <c r="R3022"/>
      <c r="S3022"/>
      <c r="T3022"/>
      <c r="U3022"/>
      <c r="V3022"/>
      <c r="W3022"/>
      <c r="X3022"/>
      <c r="Y3022"/>
      <c r="Z3022"/>
    </row>
    <row r="3023" spans="1:26" ht="15">
      <c r="A3023"/>
      <c r="B3023"/>
      <c r="C3023"/>
      <c r="D3023"/>
      <c r="E3023"/>
      <c r="F3023"/>
      <c r="G3023"/>
      <c r="H3023"/>
      <c r="I3023"/>
      <c r="J3023"/>
      <c r="K3023"/>
      <c r="L3023"/>
      <c r="M3023"/>
      <c r="N3023"/>
      <c r="O3023"/>
      <c r="P3023"/>
      <c r="Q3023"/>
      <c r="R3023"/>
      <c r="S3023"/>
      <c r="T3023"/>
      <c r="U3023"/>
      <c r="V3023"/>
      <c r="W3023"/>
      <c r="X3023"/>
      <c r="Y3023"/>
      <c r="Z3023"/>
    </row>
    <row r="3024" spans="1:26" ht="15">
      <c r="A3024"/>
      <c r="B3024"/>
      <c r="C3024"/>
      <c r="D3024"/>
      <c r="E3024"/>
      <c r="F3024"/>
      <c r="G3024"/>
      <c r="H3024"/>
      <c r="I3024"/>
      <c r="J3024"/>
      <c r="K3024"/>
      <c r="L3024"/>
      <c r="M3024"/>
      <c r="N3024"/>
      <c r="O3024"/>
      <c r="P3024"/>
      <c r="Q3024"/>
      <c r="R3024"/>
      <c r="S3024"/>
      <c r="T3024"/>
      <c r="U3024"/>
      <c r="V3024"/>
      <c r="W3024"/>
      <c r="X3024"/>
      <c r="Y3024"/>
      <c r="Z3024"/>
    </row>
    <row r="3025" spans="1:26" ht="15">
      <c r="A3025"/>
      <c r="B3025"/>
      <c r="C3025"/>
      <c r="D3025"/>
      <c r="E3025"/>
      <c r="F3025"/>
      <c r="G3025"/>
      <c r="H3025"/>
      <c r="I3025"/>
      <c r="J3025"/>
      <c r="K3025"/>
      <c r="L3025"/>
      <c r="M3025"/>
      <c r="N3025"/>
      <c r="O3025"/>
      <c r="P3025"/>
      <c r="Q3025"/>
      <c r="R3025"/>
      <c r="S3025"/>
      <c r="T3025"/>
      <c r="U3025"/>
      <c r="V3025"/>
      <c r="W3025"/>
      <c r="X3025"/>
      <c r="Y3025"/>
      <c r="Z3025"/>
    </row>
    <row r="3026" spans="1:26" ht="15">
      <c r="A3026"/>
      <c r="B3026"/>
      <c r="C3026"/>
      <c r="D3026"/>
      <c r="E3026"/>
      <c r="F3026"/>
      <c r="G3026"/>
      <c r="H3026"/>
      <c r="I3026"/>
      <c r="J3026"/>
      <c r="K3026"/>
      <c r="L3026"/>
      <c r="M3026"/>
      <c r="N3026"/>
      <c r="O3026"/>
      <c r="P3026"/>
      <c r="Q3026"/>
      <c r="R3026"/>
      <c r="S3026"/>
      <c r="T3026"/>
      <c r="U3026"/>
      <c r="V3026"/>
      <c r="W3026"/>
      <c r="X3026"/>
      <c r="Y3026"/>
      <c r="Z3026"/>
    </row>
    <row r="3027" spans="1:26" ht="15">
      <c r="A3027"/>
      <c r="B3027"/>
      <c r="C3027"/>
      <c r="D3027"/>
      <c r="E3027"/>
      <c r="F3027"/>
      <c r="G3027"/>
      <c r="H3027"/>
      <c r="I3027"/>
      <c r="J3027"/>
      <c r="K3027"/>
      <c r="L3027"/>
      <c r="M3027"/>
      <c r="N3027"/>
      <c r="O3027"/>
      <c r="P3027"/>
      <c r="Q3027"/>
      <c r="R3027"/>
      <c r="S3027"/>
      <c r="T3027"/>
      <c r="U3027"/>
      <c r="V3027"/>
      <c r="W3027"/>
      <c r="X3027"/>
      <c r="Y3027"/>
      <c r="Z3027"/>
    </row>
    <row r="3028" spans="1:26" ht="15">
      <c r="A3028"/>
      <c r="B3028"/>
      <c r="C3028"/>
      <c r="D3028"/>
      <c r="E3028"/>
      <c r="F3028"/>
      <c r="G3028"/>
      <c r="H3028"/>
      <c r="I3028"/>
      <c r="J3028"/>
      <c r="K3028"/>
      <c r="L3028"/>
      <c r="M3028"/>
      <c r="N3028"/>
      <c r="O3028"/>
      <c r="P3028"/>
      <c r="Q3028"/>
      <c r="R3028"/>
      <c r="S3028"/>
      <c r="T3028"/>
      <c r="U3028"/>
      <c r="V3028"/>
      <c r="W3028"/>
      <c r="X3028"/>
      <c r="Y3028"/>
      <c r="Z3028"/>
    </row>
    <row r="3029" spans="1:26" ht="15">
      <c r="A3029"/>
      <c r="B3029"/>
      <c r="C3029"/>
      <c r="D3029"/>
      <c r="E3029"/>
      <c r="F3029"/>
      <c r="G3029"/>
      <c r="H3029"/>
      <c r="I3029"/>
      <c r="J3029"/>
      <c r="K3029"/>
      <c r="L3029"/>
      <c r="M3029"/>
      <c r="N3029"/>
      <c r="O3029"/>
      <c r="P3029"/>
      <c r="Q3029"/>
      <c r="R3029"/>
      <c r="S3029"/>
      <c r="T3029"/>
      <c r="U3029"/>
      <c r="V3029"/>
      <c r="W3029"/>
      <c r="X3029"/>
      <c r="Y3029"/>
      <c r="Z3029"/>
    </row>
    <row r="3030" spans="1:26" ht="15">
      <c r="A3030"/>
      <c r="B3030"/>
      <c r="C3030"/>
      <c r="D3030"/>
      <c r="E3030"/>
      <c r="F3030"/>
      <c r="G3030"/>
      <c r="H3030"/>
      <c r="I3030"/>
      <c r="J3030"/>
      <c r="K3030"/>
      <c r="L3030"/>
      <c r="M3030"/>
      <c r="N3030"/>
      <c r="O3030"/>
      <c r="P3030"/>
      <c r="Q3030"/>
      <c r="R3030"/>
      <c r="S3030"/>
      <c r="T3030"/>
      <c r="U3030"/>
      <c r="V3030"/>
      <c r="W3030"/>
      <c r="X3030"/>
      <c r="Y3030"/>
      <c r="Z3030"/>
    </row>
    <row r="3031" spans="1:26" ht="15">
      <c r="A3031"/>
      <c r="B3031"/>
      <c r="C3031"/>
      <c r="D3031"/>
      <c r="E3031"/>
      <c r="F3031"/>
      <c r="G3031"/>
      <c r="H3031"/>
      <c r="I3031"/>
      <c r="J3031"/>
      <c r="K3031"/>
      <c r="L3031"/>
      <c r="M3031"/>
      <c r="N3031"/>
      <c r="O3031"/>
      <c r="P3031"/>
      <c r="Q3031"/>
      <c r="R3031"/>
      <c r="S3031"/>
      <c r="T3031"/>
      <c r="U3031"/>
      <c r="V3031"/>
      <c r="W3031"/>
      <c r="X3031"/>
      <c r="Y3031"/>
      <c r="Z3031"/>
    </row>
    <row r="3032" spans="1:26" ht="15">
      <c r="A3032"/>
      <c r="B3032"/>
      <c r="C3032"/>
      <c r="D3032"/>
      <c r="E3032"/>
      <c r="F3032"/>
      <c r="G3032"/>
      <c r="H3032"/>
      <c r="I3032"/>
      <c r="J3032"/>
      <c r="K3032"/>
      <c r="L3032"/>
      <c r="M3032"/>
      <c r="N3032"/>
      <c r="O3032"/>
      <c r="P3032"/>
      <c r="Q3032"/>
      <c r="R3032"/>
      <c r="S3032"/>
      <c r="T3032"/>
      <c r="U3032"/>
      <c r="V3032"/>
      <c r="W3032"/>
      <c r="X3032"/>
      <c r="Y3032"/>
      <c r="Z3032"/>
    </row>
    <row r="3033" spans="1:26" ht="15">
      <c r="A3033"/>
      <c r="B3033"/>
      <c r="C3033"/>
      <c r="D3033"/>
      <c r="E3033"/>
      <c r="F3033"/>
      <c r="G3033"/>
      <c r="H3033"/>
      <c r="I3033"/>
      <c r="J3033"/>
      <c r="K3033"/>
      <c r="L3033"/>
      <c r="M3033"/>
      <c r="N3033"/>
      <c r="O3033"/>
      <c r="P3033"/>
      <c r="Q3033"/>
      <c r="R3033"/>
      <c r="S3033"/>
      <c r="T3033"/>
      <c r="U3033"/>
      <c r="V3033"/>
      <c r="W3033"/>
      <c r="X3033"/>
      <c r="Y3033"/>
      <c r="Z3033"/>
    </row>
    <row r="3034" spans="1:26" ht="15">
      <c r="A3034"/>
      <c r="B3034"/>
      <c r="C3034"/>
      <c r="D3034"/>
      <c r="E3034"/>
      <c r="F3034"/>
      <c r="G3034"/>
      <c r="H3034"/>
      <c r="I3034"/>
      <c r="J3034"/>
      <c r="K3034"/>
      <c r="L3034"/>
      <c r="M3034"/>
      <c r="N3034"/>
      <c r="O3034"/>
      <c r="P3034"/>
      <c r="Q3034"/>
      <c r="R3034"/>
      <c r="S3034"/>
      <c r="T3034"/>
      <c r="U3034"/>
      <c r="V3034"/>
      <c r="W3034"/>
      <c r="X3034"/>
      <c r="Y3034"/>
      <c r="Z3034"/>
    </row>
    <row r="3035" spans="1:26" ht="15">
      <c r="A3035"/>
      <c r="B3035"/>
      <c r="C3035"/>
      <c r="D3035"/>
      <c r="E3035"/>
      <c r="F3035"/>
      <c r="G3035"/>
      <c r="H3035"/>
      <c r="I3035"/>
      <c r="J3035"/>
      <c r="K3035"/>
      <c r="L3035"/>
      <c r="M3035"/>
      <c r="N3035"/>
      <c r="O3035"/>
      <c r="P3035"/>
      <c r="Q3035"/>
      <c r="R3035"/>
      <c r="S3035"/>
      <c r="T3035"/>
      <c r="U3035"/>
      <c r="V3035"/>
      <c r="W3035"/>
      <c r="X3035"/>
      <c r="Y3035"/>
      <c r="Z3035"/>
    </row>
    <row r="3036" spans="1:26" ht="15">
      <c r="A3036"/>
      <c r="B3036"/>
      <c r="C3036"/>
      <c r="D3036"/>
      <c r="E3036"/>
      <c r="F3036"/>
      <c r="G3036"/>
      <c r="H3036"/>
      <c r="I3036"/>
      <c r="J3036"/>
      <c r="K3036"/>
      <c r="L3036"/>
      <c r="M3036"/>
      <c r="N3036"/>
      <c r="O3036"/>
      <c r="P3036"/>
      <c r="Q3036"/>
      <c r="R3036"/>
      <c r="S3036"/>
      <c r="T3036"/>
      <c r="U3036"/>
      <c r="V3036"/>
      <c r="W3036"/>
      <c r="X3036"/>
      <c r="Y3036"/>
      <c r="Z3036"/>
    </row>
    <row r="3037" spans="1:26" ht="15">
      <c r="A3037"/>
      <c r="B3037"/>
      <c r="C3037"/>
      <c r="D3037"/>
      <c r="E3037"/>
      <c r="F3037"/>
      <c r="G3037"/>
      <c r="H3037"/>
      <c r="I3037"/>
      <c r="J3037"/>
      <c r="K3037"/>
      <c r="L3037"/>
      <c r="M3037"/>
      <c r="N3037"/>
      <c r="O3037"/>
      <c r="P3037"/>
      <c r="Q3037"/>
      <c r="R3037"/>
      <c r="S3037"/>
      <c r="T3037"/>
      <c r="U3037"/>
      <c r="V3037"/>
      <c r="W3037"/>
      <c r="X3037"/>
      <c r="Y3037"/>
      <c r="Z3037"/>
    </row>
    <row r="3038" spans="1:26" ht="15">
      <c r="A3038"/>
      <c r="B3038"/>
      <c r="C3038"/>
      <c r="D3038"/>
      <c r="E3038"/>
      <c r="F3038"/>
      <c r="G3038"/>
      <c r="H3038"/>
      <c r="I3038"/>
      <c r="J3038"/>
      <c r="K3038"/>
      <c r="L3038"/>
      <c r="M3038"/>
      <c r="N3038"/>
      <c r="O3038"/>
      <c r="P3038"/>
      <c r="Q3038"/>
      <c r="R3038"/>
      <c r="S3038"/>
      <c r="T3038"/>
      <c r="U3038"/>
      <c r="V3038"/>
      <c r="W3038"/>
      <c r="X3038"/>
      <c r="Y3038"/>
      <c r="Z3038"/>
    </row>
    <row r="3039" spans="1:26" ht="15">
      <c r="A3039"/>
      <c r="B3039"/>
      <c r="C3039"/>
      <c r="D3039"/>
      <c r="E3039"/>
      <c r="F3039"/>
      <c r="G3039"/>
      <c r="H3039"/>
      <c r="I3039"/>
      <c r="J3039"/>
      <c r="K3039"/>
      <c r="L3039"/>
      <c r="M3039"/>
      <c r="N3039"/>
      <c r="O3039"/>
      <c r="P3039"/>
      <c r="Q3039"/>
      <c r="R3039"/>
      <c r="S3039"/>
      <c r="T3039"/>
      <c r="U3039"/>
      <c r="V3039"/>
      <c r="W3039"/>
      <c r="X3039"/>
      <c r="Y3039"/>
      <c r="Z3039"/>
    </row>
    <row r="3040" spans="1:26" ht="15">
      <c r="A3040"/>
      <c r="B3040"/>
      <c r="C3040"/>
      <c r="D3040"/>
      <c r="E3040"/>
      <c r="F3040"/>
      <c r="G3040"/>
      <c r="H3040"/>
      <c r="I3040"/>
      <c r="J3040"/>
      <c r="K3040"/>
      <c r="L3040"/>
      <c r="M3040"/>
      <c r="N3040"/>
      <c r="O3040"/>
      <c r="P3040"/>
      <c r="Q3040"/>
      <c r="R3040"/>
      <c r="S3040"/>
      <c r="T3040"/>
      <c r="U3040"/>
      <c r="V3040"/>
      <c r="W3040"/>
      <c r="X3040"/>
      <c r="Y3040"/>
      <c r="Z3040"/>
    </row>
    <row r="3041" spans="1:26" ht="15">
      <c r="A3041"/>
      <c r="B3041"/>
      <c r="C3041"/>
      <c r="D3041"/>
      <c r="E3041"/>
      <c r="F3041"/>
      <c r="G3041"/>
      <c r="H3041"/>
      <c r="I3041"/>
      <c r="J3041"/>
      <c r="K3041"/>
      <c r="L3041"/>
      <c r="M3041"/>
      <c r="N3041"/>
      <c r="O3041"/>
      <c r="P3041"/>
      <c r="Q3041"/>
      <c r="R3041"/>
      <c r="S3041"/>
      <c r="T3041"/>
      <c r="U3041"/>
      <c r="V3041"/>
      <c r="W3041"/>
      <c r="X3041"/>
      <c r="Y3041"/>
      <c r="Z3041"/>
    </row>
    <row r="3042" spans="1:26" ht="15">
      <c r="A3042"/>
      <c r="B3042"/>
      <c r="C3042"/>
      <c r="D3042"/>
      <c r="E3042"/>
      <c r="F3042"/>
      <c r="G3042"/>
      <c r="H3042"/>
      <c r="I3042"/>
      <c r="J3042"/>
      <c r="K3042"/>
      <c r="L3042"/>
      <c r="M3042"/>
      <c r="N3042"/>
      <c r="O3042"/>
      <c r="P3042"/>
      <c r="Q3042"/>
      <c r="R3042"/>
      <c r="S3042"/>
      <c r="T3042"/>
      <c r="U3042"/>
      <c r="V3042"/>
      <c r="W3042"/>
      <c r="X3042"/>
      <c r="Y3042"/>
      <c r="Z3042"/>
    </row>
    <row r="3043" spans="1:26" ht="15">
      <c r="A3043"/>
      <c r="B3043"/>
      <c r="C3043"/>
      <c r="D3043"/>
      <c r="E3043"/>
      <c r="F3043"/>
      <c r="G3043"/>
      <c r="H3043"/>
      <c r="I3043"/>
      <c r="J3043"/>
      <c r="K3043"/>
      <c r="L3043"/>
      <c r="M3043"/>
      <c r="N3043"/>
      <c r="O3043"/>
      <c r="P3043"/>
      <c r="Q3043"/>
      <c r="R3043"/>
      <c r="S3043"/>
      <c r="T3043"/>
      <c r="U3043"/>
      <c r="V3043"/>
      <c r="W3043"/>
      <c r="X3043"/>
      <c r="Y3043"/>
      <c r="Z3043"/>
    </row>
    <row r="3044" spans="1:26" ht="15">
      <c r="A3044"/>
      <c r="B3044"/>
      <c r="C3044"/>
      <c r="D3044"/>
      <c r="E3044"/>
      <c r="F3044"/>
      <c r="G3044"/>
      <c r="H3044"/>
      <c r="I3044"/>
      <c r="J3044"/>
      <c r="K3044"/>
      <c r="L3044"/>
      <c r="M3044"/>
      <c r="N3044"/>
      <c r="O3044"/>
      <c r="P3044"/>
      <c r="Q3044"/>
      <c r="R3044"/>
      <c r="S3044"/>
      <c r="T3044"/>
      <c r="U3044"/>
      <c r="V3044"/>
      <c r="W3044"/>
      <c r="X3044"/>
      <c r="Y3044"/>
      <c r="Z3044"/>
    </row>
    <row r="3045" spans="1:26" ht="15">
      <c r="A3045"/>
      <c r="B3045"/>
      <c r="C3045"/>
      <c r="D3045"/>
      <c r="E3045"/>
      <c r="F3045"/>
      <c r="G3045"/>
      <c r="H3045"/>
      <c r="I3045"/>
      <c r="J3045"/>
      <c r="K3045"/>
      <c r="L3045"/>
      <c r="M3045"/>
      <c r="N3045"/>
      <c r="O3045"/>
      <c r="P3045"/>
      <c r="Q3045"/>
      <c r="R3045"/>
      <c r="S3045"/>
      <c r="T3045"/>
      <c r="U3045"/>
      <c r="V3045"/>
      <c r="W3045"/>
      <c r="X3045"/>
      <c r="Y3045"/>
      <c r="Z3045"/>
    </row>
    <row r="3046" spans="1:26" ht="15">
      <c r="A3046"/>
      <c r="B3046"/>
      <c r="C3046"/>
      <c r="D3046"/>
      <c r="E3046"/>
      <c r="F3046"/>
      <c r="G3046"/>
      <c r="H3046"/>
      <c r="I3046"/>
      <c r="J3046"/>
      <c r="K3046"/>
      <c r="L3046"/>
      <c r="M3046"/>
      <c r="N3046"/>
      <c r="O3046"/>
      <c r="P3046"/>
      <c r="Q3046"/>
      <c r="R3046"/>
      <c r="S3046"/>
      <c r="T3046"/>
      <c r="U3046"/>
      <c r="V3046"/>
      <c r="W3046"/>
      <c r="X3046"/>
      <c r="Y3046"/>
      <c r="Z3046"/>
    </row>
    <row r="3047" spans="1:26" ht="15">
      <c r="A3047"/>
      <c r="B3047"/>
      <c r="C3047"/>
      <c r="D3047"/>
      <c r="E3047"/>
      <c r="F3047"/>
      <c r="G3047"/>
      <c r="H3047"/>
      <c r="I3047"/>
      <c r="J3047"/>
      <c r="K3047"/>
      <c r="L3047"/>
      <c r="M3047"/>
      <c r="N3047"/>
      <c r="O3047"/>
      <c r="P3047"/>
      <c r="Q3047"/>
      <c r="R3047"/>
      <c r="S3047"/>
      <c r="T3047"/>
      <c r="U3047"/>
      <c r="V3047"/>
      <c r="W3047"/>
      <c r="X3047"/>
      <c r="Y3047"/>
      <c r="Z3047"/>
    </row>
    <row r="3048" spans="1:26" ht="15">
      <c r="A3048"/>
      <c r="B3048"/>
      <c r="C3048"/>
      <c r="D3048"/>
      <c r="E3048"/>
      <c r="F3048"/>
      <c r="G3048"/>
      <c r="H3048"/>
      <c r="I3048"/>
      <c r="J3048"/>
      <c r="K3048"/>
      <c r="L3048"/>
      <c r="M3048"/>
      <c r="N3048"/>
      <c r="O3048"/>
      <c r="P3048"/>
      <c r="Q3048"/>
      <c r="R3048"/>
      <c r="S3048"/>
      <c r="T3048"/>
      <c r="U3048"/>
      <c r="V3048"/>
      <c r="W3048"/>
      <c r="X3048"/>
      <c r="Y3048"/>
      <c r="Z3048"/>
    </row>
    <row r="3049" spans="1:26" ht="15">
      <c r="A3049"/>
      <c r="B3049"/>
      <c r="C3049"/>
      <c r="D3049"/>
      <c r="E3049"/>
      <c r="F3049"/>
      <c r="G3049"/>
      <c r="H3049"/>
      <c r="I3049"/>
      <c r="J3049"/>
      <c r="K3049"/>
      <c r="L3049"/>
      <c r="M3049"/>
      <c r="N3049"/>
      <c r="O3049"/>
      <c r="P3049"/>
      <c r="Q3049"/>
      <c r="R3049"/>
      <c r="S3049"/>
      <c r="T3049"/>
      <c r="U3049"/>
      <c r="V3049"/>
      <c r="W3049"/>
      <c r="X3049"/>
      <c r="Y3049"/>
      <c r="Z3049"/>
    </row>
    <row r="3050" spans="1:26" ht="15">
      <c r="A3050"/>
      <c r="B3050"/>
      <c r="C3050"/>
      <c r="D3050"/>
      <c r="E3050"/>
      <c r="F3050"/>
      <c r="G3050"/>
      <c r="H3050"/>
      <c r="I3050"/>
      <c r="J3050"/>
      <c r="K3050"/>
      <c r="L3050"/>
      <c r="M3050"/>
      <c r="N3050"/>
      <c r="O3050"/>
      <c r="P3050"/>
      <c r="Q3050"/>
      <c r="R3050"/>
      <c r="S3050"/>
      <c r="T3050"/>
      <c r="U3050"/>
      <c r="V3050"/>
      <c r="W3050"/>
      <c r="X3050"/>
      <c r="Y3050"/>
      <c r="Z3050"/>
    </row>
    <row r="3051" spans="1:26" ht="15">
      <c r="A3051"/>
      <c r="B3051"/>
      <c r="C3051"/>
      <c r="D3051"/>
      <c r="E3051"/>
      <c r="F3051"/>
      <c r="G3051"/>
      <c r="H3051"/>
      <c r="I3051"/>
      <c r="J3051"/>
      <c r="K3051"/>
      <c r="L3051"/>
      <c r="M3051"/>
      <c r="N3051"/>
      <c r="O3051"/>
      <c r="P3051"/>
      <c r="Q3051"/>
      <c r="R3051"/>
      <c r="S3051"/>
      <c r="T3051"/>
      <c r="U3051"/>
      <c r="V3051"/>
      <c r="W3051"/>
      <c r="X3051"/>
      <c r="Y3051"/>
      <c r="Z3051"/>
    </row>
    <row r="3052" spans="1:26" ht="15">
      <c r="A3052"/>
      <c r="B3052"/>
      <c r="C3052"/>
      <c r="D3052"/>
      <c r="E3052"/>
      <c r="F3052"/>
      <c r="G3052"/>
      <c r="H3052"/>
      <c r="I3052"/>
      <c r="J3052"/>
      <c r="K3052"/>
      <c r="L3052"/>
      <c r="M3052"/>
      <c r="N3052"/>
      <c r="O3052"/>
      <c r="P3052"/>
      <c r="Q3052"/>
      <c r="R3052"/>
      <c r="S3052"/>
      <c r="T3052"/>
      <c r="U3052"/>
      <c r="V3052"/>
      <c r="W3052"/>
      <c r="X3052"/>
      <c r="Y3052"/>
      <c r="Z3052"/>
    </row>
    <row r="3053" spans="1:26" ht="15">
      <c r="A3053"/>
      <c r="B3053"/>
      <c r="C3053"/>
      <c r="D3053"/>
      <c r="E3053"/>
      <c r="F3053"/>
      <c r="G3053"/>
      <c r="H3053"/>
      <c r="I3053"/>
      <c r="J3053"/>
      <c r="K3053"/>
      <c r="L3053"/>
      <c r="M3053"/>
      <c r="N3053"/>
      <c r="O3053"/>
      <c r="P3053"/>
      <c r="Q3053"/>
      <c r="R3053"/>
      <c r="S3053"/>
      <c r="T3053"/>
      <c r="U3053"/>
      <c r="V3053"/>
      <c r="W3053"/>
      <c r="X3053"/>
      <c r="Y3053"/>
      <c r="Z3053"/>
    </row>
    <row r="3054" spans="1:26" ht="15">
      <c r="A3054"/>
      <c r="B3054"/>
      <c r="C3054"/>
      <c r="D3054"/>
      <c r="E3054"/>
      <c r="F3054"/>
      <c r="G3054"/>
      <c r="H3054"/>
      <c r="I3054"/>
      <c r="J3054"/>
      <c r="K3054"/>
      <c r="L3054"/>
      <c r="M3054"/>
      <c r="N3054"/>
      <c r="O3054"/>
      <c r="P3054"/>
      <c r="Q3054"/>
      <c r="R3054"/>
      <c r="S3054"/>
      <c r="T3054"/>
      <c r="U3054"/>
      <c r="V3054"/>
      <c r="W3054"/>
      <c r="X3054"/>
      <c r="Y3054"/>
      <c r="Z3054"/>
    </row>
    <row r="3055" spans="1:26" ht="15">
      <c r="A3055"/>
      <c r="B3055"/>
      <c r="C3055"/>
      <c r="D3055"/>
      <c r="E3055"/>
      <c r="F3055"/>
      <c r="G3055"/>
      <c r="H3055"/>
      <c r="I3055"/>
      <c r="J3055"/>
      <c r="K3055"/>
      <c r="L3055"/>
      <c r="M3055"/>
      <c r="N3055"/>
      <c r="O3055"/>
      <c r="P3055"/>
      <c r="Q3055"/>
      <c r="R3055"/>
      <c r="S3055"/>
      <c r="T3055"/>
      <c r="U3055"/>
      <c r="V3055"/>
      <c r="W3055"/>
      <c r="X3055"/>
      <c r="Y3055"/>
      <c r="Z3055"/>
    </row>
    <row r="3056" spans="1:26" ht="15">
      <c r="A3056"/>
      <c r="B3056"/>
      <c r="C3056"/>
      <c r="D3056"/>
      <c r="E3056"/>
      <c r="F3056"/>
      <c r="G3056"/>
      <c r="H3056"/>
      <c r="I3056"/>
      <c r="J3056"/>
      <c r="K3056"/>
      <c r="L3056"/>
      <c r="M3056"/>
      <c r="N3056"/>
      <c r="O3056"/>
      <c r="P3056"/>
      <c r="Q3056"/>
      <c r="R3056"/>
      <c r="S3056"/>
      <c r="T3056"/>
      <c r="U3056"/>
      <c r="V3056"/>
      <c r="W3056"/>
      <c r="X3056"/>
      <c r="Y3056"/>
      <c r="Z3056"/>
    </row>
    <row r="3057" spans="1:26" ht="15">
      <c r="A3057"/>
      <c r="B3057"/>
      <c r="C3057"/>
      <c r="D3057"/>
      <c r="E3057"/>
      <c r="F3057"/>
      <c r="G3057"/>
      <c r="H3057"/>
      <c r="I3057"/>
      <c r="J3057"/>
      <c r="K3057"/>
      <c r="L3057"/>
      <c r="M3057"/>
      <c r="N3057"/>
      <c r="O3057"/>
      <c r="P3057"/>
      <c r="Q3057"/>
      <c r="R3057"/>
      <c r="S3057"/>
      <c r="T3057"/>
      <c r="U3057"/>
      <c r="V3057"/>
      <c r="W3057"/>
      <c r="X3057"/>
      <c r="Y3057"/>
      <c r="Z3057"/>
    </row>
    <row r="3058" spans="1:26" ht="15">
      <c r="A3058"/>
      <c r="B3058"/>
      <c r="C3058"/>
      <c r="D3058"/>
      <c r="E3058"/>
      <c r="F3058"/>
      <c r="G3058"/>
      <c r="H3058"/>
      <c r="I3058"/>
      <c r="J3058"/>
      <c r="K3058"/>
      <c r="L3058"/>
      <c r="M3058"/>
      <c r="N3058"/>
      <c r="O3058"/>
      <c r="P3058"/>
      <c r="Q3058"/>
      <c r="R3058"/>
      <c r="S3058"/>
      <c r="T3058"/>
      <c r="U3058"/>
      <c r="V3058"/>
      <c r="W3058"/>
      <c r="X3058"/>
      <c r="Y3058"/>
      <c r="Z3058"/>
    </row>
    <row r="3059" spans="1:26" ht="15">
      <c r="A3059"/>
      <c r="B3059"/>
      <c r="C3059"/>
      <c r="D3059"/>
      <c r="E3059"/>
      <c r="F3059"/>
      <c r="G3059"/>
      <c r="H3059"/>
      <c r="I3059"/>
      <c r="J3059"/>
      <c r="K3059"/>
      <c r="L3059"/>
      <c r="M3059"/>
      <c r="N3059"/>
      <c r="O3059"/>
      <c r="P3059"/>
      <c r="Q3059"/>
      <c r="R3059"/>
      <c r="S3059"/>
      <c r="T3059"/>
      <c r="U3059"/>
      <c r="V3059"/>
      <c r="W3059"/>
      <c r="X3059"/>
      <c r="Y3059"/>
      <c r="Z3059"/>
    </row>
    <row r="3060" spans="1:26" ht="15">
      <c r="A3060"/>
      <c r="B3060"/>
      <c r="C3060"/>
      <c r="D3060"/>
      <c r="E3060"/>
      <c r="F3060"/>
      <c r="G3060"/>
      <c r="H3060"/>
      <c r="I3060"/>
      <c r="J3060"/>
      <c r="K3060"/>
      <c r="L3060"/>
      <c r="M3060"/>
      <c r="N3060"/>
      <c r="O3060"/>
      <c r="P3060"/>
      <c r="Q3060"/>
      <c r="R3060"/>
      <c r="S3060"/>
      <c r="T3060"/>
      <c r="U3060"/>
      <c r="V3060"/>
      <c r="W3060"/>
      <c r="X3060"/>
      <c r="Y3060"/>
      <c r="Z3060"/>
    </row>
    <row r="3061" spans="1:26" ht="15">
      <c r="A3061"/>
      <c r="B3061"/>
      <c r="C3061"/>
      <c r="D3061"/>
      <c r="E3061"/>
      <c r="F3061"/>
      <c r="G3061"/>
      <c r="H3061"/>
      <c r="I3061"/>
      <c r="J3061"/>
      <c r="K3061"/>
      <c r="L3061"/>
      <c r="M3061"/>
      <c r="N3061"/>
      <c r="O3061"/>
      <c r="P3061"/>
      <c r="Q3061"/>
      <c r="R3061"/>
      <c r="S3061"/>
      <c r="T3061"/>
      <c r="U3061"/>
      <c r="V3061"/>
      <c r="W3061"/>
      <c r="X3061"/>
      <c r="Y3061"/>
      <c r="Z3061"/>
    </row>
    <row r="3062" spans="1:26" ht="15">
      <c r="A3062"/>
      <c r="B3062"/>
      <c r="C3062"/>
      <c r="D3062"/>
      <c r="E3062"/>
      <c r="F3062"/>
      <c r="G3062"/>
      <c r="H3062"/>
      <c r="I3062"/>
      <c r="J3062"/>
      <c r="K3062"/>
      <c r="L3062"/>
      <c r="M3062"/>
      <c r="N3062"/>
      <c r="O3062"/>
      <c r="P3062"/>
      <c r="Q3062"/>
      <c r="R3062"/>
      <c r="S3062"/>
      <c r="T3062"/>
      <c r="U3062"/>
      <c r="V3062"/>
      <c r="W3062"/>
      <c r="X3062"/>
      <c r="Y3062"/>
      <c r="Z3062"/>
    </row>
    <row r="3063" spans="1:26" ht="15">
      <c r="A3063"/>
      <c r="B3063"/>
      <c r="C3063"/>
      <c r="D3063"/>
      <c r="E3063"/>
      <c r="F3063"/>
      <c r="G3063"/>
      <c r="H3063"/>
      <c r="I3063"/>
      <c r="J3063"/>
      <c r="K3063"/>
      <c r="L3063"/>
      <c r="M3063"/>
      <c r="N3063"/>
      <c r="O3063"/>
      <c r="P3063"/>
      <c r="Q3063"/>
      <c r="R3063"/>
      <c r="S3063"/>
      <c r="T3063"/>
      <c r="U3063"/>
      <c r="V3063"/>
      <c r="W3063"/>
      <c r="X3063"/>
      <c r="Y3063"/>
      <c r="Z3063"/>
    </row>
    <row r="3064" spans="1:26" ht="15">
      <c r="A3064"/>
      <c r="B3064"/>
      <c r="C3064"/>
      <c r="D3064"/>
      <c r="E3064"/>
      <c r="F3064"/>
      <c r="G3064"/>
      <c r="H3064"/>
      <c r="I3064"/>
      <c r="J3064"/>
      <c r="K3064"/>
      <c r="L3064"/>
      <c r="M3064"/>
      <c r="N3064"/>
      <c r="O3064"/>
      <c r="P3064"/>
      <c r="Q3064"/>
      <c r="R3064"/>
      <c r="S3064"/>
      <c r="T3064"/>
      <c r="U3064"/>
      <c r="V3064"/>
      <c r="W3064"/>
      <c r="X3064"/>
      <c r="Y3064"/>
      <c r="Z3064"/>
    </row>
    <row r="3065" spans="1:26" ht="15">
      <c r="A3065"/>
      <c r="B3065"/>
      <c r="C3065"/>
      <c r="D3065"/>
      <c r="E3065"/>
      <c r="F3065"/>
      <c r="G3065"/>
      <c r="H3065"/>
      <c r="I3065"/>
      <c r="J3065"/>
      <c r="K3065"/>
      <c r="L3065"/>
      <c r="M3065"/>
      <c r="N3065"/>
      <c r="O3065"/>
      <c r="P3065"/>
      <c r="Q3065"/>
      <c r="R3065"/>
      <c r="S3065"/>
      <c r="T3065"/>
      <c r="U3065"/>
      <c r="V3065"/>
      <c r="W3065"/>
      <c r="X3065"/>
      <c r="Y3065"/>
      <c r="Z3065"/>
    </row>
    <row r="3066" spans="1:26" ht="15">
      <c r="A3066"/>
      <c r="B3066"/>
      <c r="C3066"/>
      <c r="D3066"/>
      <c r="E3066"/>
      <c r="F3066"/>
      <c r="G3066"/>
      <c r="H3066"/>
      <c r="I3066"/>
      <c r="J3066"/>
      <c r="K3066"/>
      <c r="L3066"/>
      <c r="M3066"/>
      <c r="N3066"/>
      <c r="O3066"/>
      <c r="P3066"/>
      <c r="Q3066"/>
      <c r="R3066"/>
      <c r="S3066"/>
      <c r="T3066"/>
      <c r="U3066"/>
      <c r="V3066"/>
      <c r="W3066"/>
      <c r="X3066"/>
      <c r="Y3066"/>
      <c r="Z3066"/>
    </row>
    <row r="3067" spans="1:26" ht="15">
      <c r="A3067"/>
      <c r="B3067"/>
      <c r="C3067"/>
      <c r="D3067"/>
      <c r="E3067"/>
      <c r="F3067"/>
      <c r="G3067"/>
      <c r="H3067"/>
      <c r="I3067"/>
      <c r="J3067"/>
      <c r="K3067"/>
      <c r="L3067"/>
      <c r="M3067"/>
      <c r="N3067"/>
      <c r="O3067"/>
      <c r="P3067"/>
      <c r="Q3067"/>
      <c r="R3067"/>
      <c r="S3067"/>
      <c r="T3067"/>
      <c r="U3067"/>
      <c r="V3067"/>
      <c r="W3067"/>
      <c r="X3067"/>
      <c r="Y3067"/>
      <c r="Z3067"/>
    </row>
    <row r="3068" spans="1:26" ht="15">
      <c r="A3068"/>
      <c r="B3068"/>
      <c r="C3068"/>
      <c r="D3068"/>
      <c r="E3068"/>
      <c r="F3068"/>
      <c r="G3068"/>
      <c r="H3068"/>
      <c r="I3068"/>
      <c r="J3068"/>
      <c r="K3068"/>
      <c r="L3068"/>
      <c r="M3068"/>
      <c r="N3068"/>
      <c r="O3068"/>
      <c r="P3068"/>
      <c r="Q3068"/>
      <c r="R3068"/>
      <c r="S3068"/>
      <c r="T3068"/>
      <c r="U3068"/>
      <c r="V3068"/>
      <c r="W3068"/>
      <c r="X3068"/>
      <c r="Y3068"/>
      <c r="Z3068"/>
    </row>
    <row r="3069" spans="1:26" ht="15">
      <c r="A3069"/>
      <c r="B3069"/>
      <c r="C3069"/>
      <c r="D3069"/>
      <c r="E3069"/>
      <c r="F3069"/>
      <c r="G3069"/>
      <c r="H3069"/>
      <c r="I3069"/>
      <c r="J3069"/>
      <c r="K3069"/>
      <c r="L3069"/>
      <c r="M3069"/>
      <c r="N3069"/>
      <c r="O3069"/>
      <c r="P3069"/>
      <c r="Q3069"/>
      <c r="R3069"/>
      <c r="S3069"/>
      <c r="T3069"/>
      <c r="U3069"/>
      <c r="V3069"/>
      <c r="W3069"/>
      <c r="X3069"/>
      <c r="Y3069"/>
      <c r="Z3069"/>
    </row>
    <row r="3070" spans="1:26" ht="15">
      <c r="A3070"/>
      <c r="B3070"/>
      <c r="C3070"/>
      <c r="D3070"/>
      <c r="E3070"/>
      <c r="F3070"/>
      <c r="G3070"/>
      <c r="H3070"/>
      <c r="I3070"/>
      <c r="J3070"/>
      <c r="K3070"/>
      <c r="L3070"/>
      <c r="M3070"/>
      <c r="N3070"/>
      <c r="O3070"/>
      <c r="P3070"/>
      <c r="Q3070"/>
      <c r="R3070"/>
      <c r="S3070"/>
      <c r="T3070"/>
      <c r="U3070"/>
      <c r="V3070"/>
      <c r="W3070"/>
      <c r="X3070"/>
      <c r="Y3070"/>
      <c r="Z3070"/>
    </row>
    <row r="3071" spans="1:26" ht="15">
      <c r="A3071"/>
      <c r="B3071"/>
      <c r="C3071"/>
      <c r="D3071"/>
      <c r="E3071"/>
      <c r="F3071"/>
      <c r="G3071"/>
      <c r="H3071"/>
      <c r="I3071"/>
      <c r="J3071"/>
      <c r="K3071"/>
      <c r="L3071"/>
      <c r="M3071"/>
      <c r="N3071"/>
      <c r="O3071"/>
      <c r="P3071"/>
      <c r="Q3071"/>
      <c r="R3071"/>
      <c r="S3071"/>
      <c r="T3071"/>
      <c r="U3071"/>
      <c r="V3071"/>
      <c r="W3071"/>
      <c r="X3071"/>
      <c r="Y3071"/>
      <c r="Z3071"/>
    </row>
    <row r="3072" spans="1:26" ht="15">
      <c r="A3072"/>
      <c r="B3072"/>
      <c r="C3072"/>
      <c r="D3072"/>
      <c r="E3072"/>
      <c r="F3072"/>
      <c r="G3072"/>
      <c r="H3072"/>
      <c r="I3072"/>
      <c r="J3072"/>
      <c r="K3072"/>
      <c r="L3072"/>
      <c r="M3072"/>
      <c r="N3072"/>
      <c r="O3072"/>
      <c r="P3072"/>
      <c r="Q3072"/>
      <c r="R3072"/>
      <c r="S3072"/>
      <c r="T3072"/>
      <c r="U3072"/>
      <c r="V3072"/>
      <c r="W3072"/>
      <c r="X3072"/>
      <c r="Y3072"/>
      <c r="Z3072"/>
    </row>
    <row r="3073" spans="1:26" ht="15">
      <c r="A3073"/>
      <c r="B3073"/>
      <c r="C3073"/>
      <c r="D3073"/>
      <c r="E3073"/>
      <c r="F3073"/>
      <c r="G3073"/>
      <c r="H3073"/>
      <c r="I3073"/>
      <c r="J3073"/>
      <c r="K3073"/>
      <c r="L3073"/>
      <c r="M3073"/>
      <c r="N3073"/>
      <c r="O3073"/>
      <c r="P3073"/>
      <c r="Q3073"/>
      <c r="R3073"/>
      <c r="S3073"/>
      <c r="T3073"/>
      <c r="U3073"/>
      <c r="V3073"/>
      <c r="W3073"/>
      <c r="X3073"/>
      <c r="Y3073"/>
      <c r="Z3073"/>
    </row>
    <row r="3074" spans="1:26" ht="15">
      <c r="A3074"/>
      <c r="B3074"/>
      <c r="C3074"/>
      <c r="D3074"/>
      <c r="E3074"/>
      <c r="F3074"/>
      <c r="G3074"/>
      <c r="H3074"/>
      <c r="I3074"/>
      <c r="J3074"/>
      <c r="K3074"/>
      <c r="L3074"/>
      <c r="M3074"/>
      <c r="N3074"/>
      <c r="O3074"/>
      <c r="P3074"/>
      <c r="Q3074"/>
      <c r="R3074"/>
      <c r="S3074"/>
      <c r="T3074"/>
      <c r="U3074"/>
      <c r="V3074"/>
      <c r="W3074"/>
      <c r="X3074"/>
      <c r="Y3074"/>
      <c r="Z3074"/>
    </row>
    <row r="3075" spans="1:26" ht="15">
      <c r="A3075"/>
      <c r="B3075"/>
      <c r="C3075"/>
      <c r="D3075"/>
      <c r="E3075"/>
      <c r="F3075"/>
      <c r="G3075"/>
      <c r="H3075"/>
      <c r="I3075"/>
      <c r="J3075"/>
      <c r="K3075"/>
      <c r="L3075"/>
      <c r="M3075"/>
      <c r="N3075"/>
      <c r="O3075"/>
      <c r="P3075"/>
      <c r="Q3075"/>
      <c r="R3075"/>
      <c r="S3075"/>
      <c r="T3075"/>
      <c r="U3075"/>
      <c r="V3075"/>
      <c r="W3075"/>
      <c r="X3075"/>
      <c r="Y3075"/>
      <c r="Z3075"/>
    </row>
    <row r="3076" spans="1:26" ht="15">
      <c r="A3076"/>
      <c r="B3076"/>
      <c r="C3076"/>
      <c r="D3076"/>
      <c r="E3076"/>
      <c r="F3076"/>
      <c r="G3076"/>
      <c r="H3076"/>
      <c r="I3076"/>
      <c r="J3076"/>
      <c r="K3076"/>
      <c r="L3076"/>
      <c r="M3076"/>
      <c r="N3076"/>
      <c r="O3076"/>
      <c r="P3076"/>
      <c r="Q3076"/>
      <c r="R3076"/>
      <c r="S3076"/>
      <c r="T3076"/>
      <c r="U3076"/>
      <c r="V3076"/>
      <c r="W3076"/>
      <c r="X3076"/>
      <c r="Y3076"/>
      <c r="Z3076"/>
    </row>
    <row r="3077" spans="1:26" ht="15">
      <c r="A3077"/>
      <c r="B3077"/>
      <c r="C3077"/>
      <c r="D3077"/>
      <c r="E3077"/>
      <c r="F3077"/>
      <c r="G3077"/>
      <c r="H3077"/>
      <c r="I3077"/>
      <c r="J3077"/>
      <c r="K3077"/>
      <c r="L3077"/>
      <c r="M3077"/>
      <c r="N3077"/>
      <c r="O3077"/>
      <c r="P3077"/>
      <c r="Q3077"/>
      <c r="R3077"/>
      <c r="S3077"/>
      <c r="T3077"/>
      <c r="U3077"/>
      <c r="V3077"/>
      <c r="W3077"/>
      <c r="X3077"/>
      <c r="Y3077"/>
      <c r="Z3077"/>
    </row>
    <row r="3078" spans="1:26" ht="15">
      <c r="A3078"/>
      <c r="B3078"/>
      <c r="C3078"/>
      <c r="D3078"/>
      <c r="E3078"/>
      <c r="F3078"/>
      <c r="G3078"/>
      <c r="H3078"/>
      <c r="I3078"/>
      <c r="J3078"/>
      <c r="K3078"/>
      <c r="L3078"/>
      <c r="M3078"/>
      <c r="N3078"/>
      <c r="O3078"/>
      <c r="P3078"/>
      <c r="Q3078"/>
      <c r="R3078"/>
      <c r="S3078"/>
      <c r="T3078"/>
      <c r="U3078"/>
      <c r="V3078"/>
      <c r="W3078"/>
      <c r="X3078"/>
      <c r="Y3078"/>
      <c r="Z3078"/>
    </row>
    <row r="3079" spans="1:26" ht="15">
      <c r="A3079"/>
      <c r="B3079"/>
      <c r="C3079"/>
      <c r="D3079"/>
      <c r="E3079"/>
      <c r="F3079"/>
      <c r="G3079"/>
      <c r="H3079"/>
      <c r="I3079"/>
      <c r="J3079"/>
      <c r="K3079"/>
      <c r="L3079"/>
      <c r="M3079"/>
      <c r="N3079"/>
      <c r="O3079"/>
      <c r="P3079"/>
      <c r="Q3079"/>
      <c r="R3079"/>
      <c r="S3079"/>
      <c r="T3079"/>
      <c r="U3079"/>
      <c r="V3079"/>
      <c r="W3079"/>
      <c r="X3079"/>
      <c r="Y3079"/>
      <c r="Z3079"/>
    </row>
    <row r="3080" spans="1:26" ht="15">
      <c r="A3080"/>
      <c r="B3080"/>
      <c r="C3080"/>
      <c r="D3080"/>
      <c r="E3080"/>
      <c r="F3080"/>
      <c r="G3080"/>
      <c r="H3080"/>
      <c r="I3080"/>
      <c r="J3080"/>
      <c r="K3080"/>
      <c r="L3080"/>
      <c r="M3080"/>
      <c r="N3080"/>
      <c r="O3080"/>
      <c r="P3080"/>
      <c r="Q3080"/>
      <c r="R3080"/>
      <c r="S3080"/>
      <c r="T3080"/>
      <c r="U3080"/>
      <c r="V3080"/>
      <c r="W3080"/>
      <c r="X3080"/>
      <c r="Y3080"/>
      <c r="Z3080"/>
    </row>
    <row r="3081" spans="1:26" ht="15">
      <c r="A3081"/>
      <c r="B3081"/>
      <c r="C3081"/>
      <c r="D3081"/>
      <c r="E3081"/>
      <c r="F3081"/>
      <c r="G3081"/>
      <c r="H3081"/>
      <c r="I3081"/>
      <c r="J3081"/>
      <c r="K3081"/>
      <c r="L3081"/>
      <c r="M3081"/>
      <c r="N3081"/>
      <c r="O3081"/>
      <c r="P3081"/>
      <c r="Q3081"/>
      <c r="R3081"/>
      <c r="S3081"/>
      <c r="T3081"/>
      <c r="U3081"/>
      <c r="V3081"/>
      <c r="W3081"/>
      <c r="X3081"/>
      <c r="Y3081"/>
      <c r="Z3081"/>
    </row>
    <row r="3082" spans="1:26" ht="15">
      <c r="A3082"/>
      <c r="B3082"/>
      <c r="C3082"/>
      <c r="D3082"/>
      <c r="E3082"/>
      <c r="F3082"/>
      <c r="G3082"/>
      <c r="H3082"/>
      <c r="I3082"/>
      <c r="J3082"/>
      <c r="K3082"/>
      <c r="L3082"/>
      <c r="M3082"/>
      <c r="N3082"/>
      <c r="O3082"/>
      <c r="P3082"/>
      <c r="Q3082"/>
      <c r="R3082"/>
      <c r="S3082"/>
      <c r="T3082"/>
      <c r="U3082"/>
      <c r="V3082"/>
      <c r="W3082"/>
      <c r="X3082"/>
      <c r="Y3082"/>
      <c r="Z3082"/>
    </row>
    <row r="3083" spans="1:26" ht="15">
      <c r="A3083"/>
      <c r="B3083"/>
      <c r="C3083"/>
      <c r="D3083"/>
      <c r="E3083"/>
      <c r="F3083"/>
      <c r="G3083"/>
      <c r="H3083"/>
      <c r="I3083"/>
      <c r="J3083"/>
      <c r="K3083"/>
      <c r="L3083"/>
      <c r="M3083"/>
      <c r="N3083"/>
      <c r="O3083"/>
      <c r="P3083"/>
      <c r="Q3083"/>
      <c r="R3083"/>
      <c r="S3083"/>
      <c r="T3083"/>
      <c r="U3083"/>
      <c r="V3083"/>
      <c r="W3083"/>
      <c r="X3083"/>
      <c r="Y3083"/>
      <c r="Z3083"/>
    </row>
    <row r="3084" spans="1:26" ht="15">
      <c r="A3084"/>
      <c r="B3084"/>
      <c r="C3084"/>
      <c r="D3084"/>
      <c r="E3084"/>
      <c r="F3084"/>
      <c r="G3084"/>
      <c r="H3084"/>
      <c r="I3084"/>
      <c r="J3084"/>
      <c r="K3084"/>
      <c r="L3084"/>
      <c r="M3084"/>
      <c r="N3084"/>
      <c r="O3084"/>
      <c r="P3084"/>
      <c r="Q3084"/>
      <c r="R3084"/>
      <c r="S3084"/>
      <c r="T3084"/>
      <c r="U3084"/>
      <c r="V3084"/>
      <c r="W3084"/>
      <c r="X3084"/>
      <c r="Y3084"/>
      <c r="Z3084"/>
    </row>
    <row r="3085" spans="1:26" ht="15">
      <c r="A3085"/>
      <c r="B3085"/>
      <c r="C3085"/>
      <c r="D3085"/>
      <c r="E3085"/>
      <c r="F3085"/>
      <c r="G3085"/>
      <c r="H3085"/>
      <c r="I3085"/>
      <c r="J3085"/>
      <c r="K3085"/>
      <c r="L3085"/>
      <c r="M3085"/>
      <c r="N3085"/>
      <c r="O3085"/>
      <c r="P3085"/>
      <c r="Q3085"/>
      <c r="R3085"/>
      <c r="S3085"/>
      <c r="T3085"/>
      <c r="U3085"/>
      <c r="V3085"/>
      <c r="W3085"/>
      <c r="X3085"/>
      <c r="Y3085"/>
      <c r="Z3085"/>
    </row>
    <row r="3086" spans="1:26" ht="15">
      <c r="A3086"/>
      <c r="B3086"/>
      <c r="C3086"/>
      <c r="D3086"/>
      <c r="E3086"/>
      <c r="F3086"/>
      <c r="G3086"/>
      <c r="H3086"/>
      <c r="I3086"/>
      <c r="J3086"/>
      <c r="K3086"/>
      <c r="L3086"/>
      <c r="M3086"/>
      <c r="N3086"/>
      <c r="O3086"/>
      <c r="P3086"/>
      <c r="Q3086"/>
      <c r="R3086"/>
      <c r="S3086"/>
      <c r="T3086"/>
      <c r="U3086"/>
      <c r="V3086"/>
      <c r="W3086"/>
      <c r="X3086"/>
      <c r="Y3086"/>
      <c r="Z3086"/>
    </row>
    <row r="3087" spans="1:26" ht="15">
      <c r="A3087"/>
      <c r="B3087"/>
      <c r="C3087"/>
      <c r="D3087"/>
      <c r="E3087"/>
      <c r="F3087"/>
      <c r="G3087"/>
      <c r="H3087"/>
      <c r="I3087"/>
      <c r="J3087"/>
      <c r="K3087"/>
      <c r="L3087"/>
      <c r="M3087"/>
      <c r="N3087"/>
      <c r="O3087"/>
      <c r="P3087"/>
      <c r="Q3087"/>
      <c r="R3087"/>
      <c r="S3087"/>
      <c r="T3087"/>
      <c r="U3087"/>
      <c r="V3087"/>
      <c r="W3087"/>
      <c r="X3087"/>
      <c r="Y3087"/>
      <c r="Z3087"/>
    </row>
    <row r="3088" spans="1:26" ht="15">
      <c r="A3088"/>
      <c r="B3088"/>
      <c r="C3088"/>
      <c r="D3088"/>
      <c r="E3088"/>
      <c r="F3088"/>
      <c r="G3088"/>
      <c r="H3088"/>
      <c r="I3088"/>
      <c r="J3088"/>
      <c r="K3088"/>
      <c r="L3088"/>
      <c r="M3088"/>
      <c r="N3088"/>
      <c r="O3088"/>
      <c r="P3088"/>
      <c r="Q3088"/>
      <c r="R3088"/>
      <c r="S3088"/>
      <c r="T3088"/>
      <c r="U3088"/>
      <c r="V3088"/>
      <c r="W3088"/>
      <c r="X3088"/>
      <c r="Y3088"/>
      <c r="Z3088"/>
    </row>
    <row r="3089" spans="1:26" ht="15">
      <c r="A3089"/>
      <c r="B3089"/>
      <c r="C3089"/>
      <c r="D3089"/>
      <c r="E3089"/>
      <c r="F3089"/>
      <c r="G3089"/>
      <c r="H3089"/>
      <c r="I3089"/>
      <c r="J3089"/>
      <c r="K3089"/>
      <c r="L3089"/>
      <c r="M3089"/>
      <c r="N3089"/>
      <c r="O3089"/>
      <c r="P3089"/>
      <c r="Q3089"/>
      <c r="R3089"/>
      <c r="S3089"/>
      <c r="T3089"/>
      <c r="U3089"/>
      <c r="V3089"/>
      <c r="W3089"/>
      <c r="X3089"/>
      <c r="Y3089"/>
      <c r="Z3089"/>
    </row>
    <row r="3090" spans="1:26" ht="15">
      <c r="A3090"/>
      <c r="B3090"/>
      <c r="C3090"/>
      <c r="D3090"/>
      <c r="E3090"/>
      <c r="F3090"/>
      <c r="G3090"/>
      <c r="H3090"/>
      <c r="I3090"/>
      <c r="J3090"/>
      <c r="K3090"/>
      <c r="L3090"/>
      <c r="M3090"/>
      <c r="N3090"/>
      <c r="O3090"/>
      <c r="P3090"/>
      <c r="Q3090"/>
      <c r="R3090"/>
      <c r="S3090"/>
      <c r="T3090"/>
      <c r="U3090"/>
      <c r="V3090"/>
      <c r="W3090"/>
      <c r="X3090"/>
      <c r="Y3090"/>
      <c r="Z3090"/>
    </row>
    <row r="3091" spans="1:26" ht="15">
      <c r="A3091"/>
      <c r="B3091"/>
      <c r="C3091"/>
      <c r="D3091"/>
      <c r="E3091"/>
      <c r="F3091"/>
      <c r="G3091"/>
      <c r="H3091"/>
      <c r="I3091"/>
      <c r="J3091"/>
      <c r="K3091"/>
      <c r="L3091"/>
      <c r="M3091"/>
      <c r="N3091"/>
      <c r="O3091"/>
      <c r="P3091"/>
      <c r="Q3091"/>
      <c r="R3091"/>
      <c r="S3091"/>
      <c r="T3091"/>
      <c r="U3091"/>
      <c r="V3091"/>
      <c r="W3091"/>
      <c r="X3091"/>
      <c r="Y3091"/>
      <c r="Z3091"/>
    </row>
    <row r="3092" spans="1:26" ht="15">
      <c r="A3092"/>
      <c r="B3092"/>
      <c r="C3092"/>
      <c r="D3092"/>
      <c r="E3092"/>
      <c r="F3092"/>
      <c r="G3092"/>
      <c r="H3092"/>
      <c r="I3092"/>
      <c r="J3092"/>
      <c r="K3092"/>
      <c r="L3092"/>
      <c r="M3092"/>
      <c r="N3092"/>
      <c r="O3092"/>
      <c r="P3092"/>
      <c r="Q3092"/>
      <c r="R3092"/>
      <c r="S3092"/>
      <c r="T3092"/>
      <c r="U3092"/>
      <c r="V3092"/>
      <c r="W3092"/>
      <c r="X3092"/>
      <c r="Y3092"/>
      <c r="Z3092"/>
    </row>
    <row r="3093" spans="1:26" ht="15">
      <c r="A3093"/>
      <c r="B3093"/>
      <c r="C3093"/>
      <c r="D3093"/>
      <c r="E3093"/>
      <c r="F3093"/>
      <c r="G3093"/>
      <c r="H3093"/>
      <c r="I3093"/>
      <c r="J3093"/>
      <c r="K3093"/>
      <c r="L3093"/>
      <c r="M3093"/>
      <c r="N3093"/>
      <c r="O3093"/>
      <c r="P3093"/>
      <c r="Q3093"/>
      <c r="R3093"/>
      <c r="S3093"/>
      <c r="T3093"/>
      <c r="U3093"/>
      <c r="V3093"/>
      <c r="W3093"/>
      <c r="X3093"/>
      <c r="Y3093"/>
      <c r="Z3093"/>
    </row>
    <row r="3094" spans="1:26" ht="15">
      <c r="A3094"/>
      <c r="B3094"/>
      <c r="C3094"/>
      <c r="D3094"/>
      <c r="E3094"/>
      <c r="F3094"/>
      <c r="G3094"/>
      <c r="H3094"/>
      <c r="I3094"/>
      <c r="J3094"/>
      <c r="K3094"/>
      <c r="L3094"/>
      <c r="M3094"/>
      <c r="N3094"/>
      <c r="O3094"/>
      <c r="P3094"/>
      <c r="Q3094"/>
      <c r="R3094"/>
      <c r="S3094"/>
      <c r="T3094"/>
      <c r="U3094"/>
      <c r="V3094"/>
      <c r="W3094"/>
      <c r="X3094"/>
      <c r="Y3094"/>
      <c r="Z3094"/>
    </row>
    <row r="3095" spans="1:26" ht="15">
      <c r="A3095"/>
      <c r="B3095"/>
      <c r="C3095"/>
      <c r="D3095"/>
      <c r="E3095"/>
      <c r="F3095"/>
      <c r="G3095"/>
      <c r="H3095"/>
      <c r="I3095"/>
      <c r="J3095"/>
      <c r="K3095"/>
      <c r="L3095"/>
      <c r="M3095"/>
      <c r="N3095"/>
      <c r="O3095"/>
      <c r="P3095"/>
      <c r="Q3095"/>
      <c r="R3095"/>
      <c r="S3095"/>
      <c r="T3095"/>
      <c r="U3095"/>
      <c r="V3095"/>
      <c r="W3095"/>
      <c r="X3095"/>
      <c r="Y3095"/>
      <c r="Z3095"/>
    </row>
    <row r="3096" spans="1:26" ht="15">
      <c r="A3096"/>
      <c r="B3096"/>
      <c r="C3096"/>
      <c r="D3096"/>
      <c r="E3096"/>
      <c r="F3096"/>
      <c r="G3096"/>
      <c r="H3096"/>
      <c r="I3096"/>
      <c r="J3096"/>
      <c r="K3096"/>
      <c r="L3096"/>
      <c r="M3096"/>
      <c r="N3096"/>
      <c r="O3096"/>
      <c r="P3096"/>
      <c r="Q3096"/>
      <c r="R3096"/>
      <c r="S3096"/>
      <c r="T3096"/>
      <c r="U3096"/>
      <c r="V3096"/>
      <c r="W3096"/>
      <c r="X3096"/>
      <c r="Y3096"/>
      <c r="Z3096"/>
    </row>
    <row r="3097" spans="1:26" ht="15">
      <c r="A3097"/>
      <c r="B3097"/>
      <c r="C3097"/>
      <c r="D3097"/>
      <c r="E3097"/>
      <c r="F3097"/>
      <c r="G3097"/>
      <c r="H3097"/>
      <c r="I3097"/>
      <c r="J3097"/>
      <c r="K3097"/>
      <c r="L3097"/>
      <c r="M3097"/>
      <c r="N3097"/>
      <c r="O3097"/>
      <c r="P3097"/>
      <c r="Q3097"/>
      <c r="R3097"/>
      <c r="S3097"/>
      <c r="T3097"/>
      <c r="U3097"/>
      <c r="V3097"/>
      <c r="W3097"/>
      <c r="X3097"/>
      <c r="Y3097"/>
      <c r="Z3097"/>
    </row>
    <row r="3098" spans="1:26" ht="15">
      <c r="A3098"/>
      <c r="B3098"/>
      <c r="C3098"/>
      <c r="D3098"/>
      <c r="E3098"/>
      <c r="F3098"/>
      <c r="G3098"/>
      <c r="H3098"/>
      <c r="I3098"/>
      <c r="J3098"/>
      <c r="K3098"/>
      <c r="L3098"/>
      <c r="M3098"/>
      <c r="N3098"/>
      <c r="O3098"/>
      <c r="P3098"/>
      <c r="Q3098"/>
      <c r="R3098"/>
      <c r="S3098"/>
      <c r="T3098"/>
      <c r="U3098"/>
      <c r="V3098"/>
      <c r="W3098"/>
      <c r="X3098"/>
      <c r="Y3098"/>
      <c r="Z3098"/>
    </row>
    <row r="3099" spans="1:26" ht="15">
      <c r="A3099"/>
      <c r="B3099"/>
      <c r="C3099"/>
      <c r="D3099"/>
      <c r="E3099"/>
      <c r="F3099"/>
      <c r="G3099"/>
      <c r="H3099"/>
      <c r="I3099"/>
      <c r="J3099"/>
      <c r="K3099"/>
      <c r="L3099"/>
      <c r="M3099"/>
      <c r="N3099"/>
      <c r="O3099"/>
      <c r="P3099"/>
      <c r="Q3099"/>
      <c r="R3099"/>
      <c r="S3099"/>
      <c r="T3099"/>
      <c r="U3099"/>
      <c r="V3099"/>
      <c r="W3099"/>
      <c r="X3099"/>
      <c r="Y3099"/>
      <c r="Z3099"/>
    </row>
    <row r="3100" spans="1:26" ht="15">
      <c r="A3100"/>
      <c r="B3100"/>
      <c r="C3100"/>
      <c r="D3100"/>
      <c r="E3100"/>
      <c r="F3100"/>
      <c r="G3100"/>
      <c r="H3100"/>
      <c r="I3100"/>
      <c r="J3100"/>
      <c r="K3100"/>
      <c r="L3100"/>
      <c r="M3100"/>
      <c r="N3100"/>
      <c r="O3100"/>
      <c r="P3100"/>
      <c r="Q3100"/>
      <c r="R3100"/>
      <c r="S3100"/>
      <c r="T3100"/>
      <c r="U3100"/>
      <c r="V3100"/>
      <c r="W3100"/>
      <c r="X3100"/>
      <c r="Y3100"/>
      <c r="Z3100"/>
    </row>
    <row r="3101" spans="1:26" ht="15">
      <c r="A3101"/>
      <c r="B3101"/>
      <c r="C3101"/>
      <c r="D3101"/>
      <c r="E3101"/>
      <c r="F3101"/>
      <c r="G3101"/>
      <c r="H3101"/>
      <c r="I3101"/>
      <c r="J3101"/>
      <c r="K3101"/>
      <c r="L3101"/>
      <c r="M3101"/>
      <c r="N3101"/>
      <c r="O3101"/>
      <c r="P3101"/>
      <c r="Q3101"/>
      <c r="R3101"/>
      <c r="S3101"/>
      <c r="T3101"/>
      <c r="U3101"/>
      <c r="V3101"/>
      <c r="W3101"/>
      <c r="X3101"/>
      <c r="Y3101"/>
      <c r="Z3101"/>
    </row>
  </sheetData>
  <autoFilter ref="A1:Z1453" xr:uid="{00000000-0009-0000-0000-000000000000}"/>
  <conditionalFormatting sqref="R593:S593">
    <cfRule type="expression" dxfId="199" priority="2">
      <formula>NOT($A593=$A592)</formula>
    </cfRule>
  </conditionalFormatting>
  <conditionalFormatting sqref="R785:S785">
    <cfRule type="expression" dxfId="198" priority="3">
      <formula>NOT($A785=$A784)</formula>
    </cfRule>
  </conditionalFormatting>
  <conditionalFormatting sqref="R977:S977">
    <cfRule type="expression" dxfId="197" priority="5">
      <formula>NOT($A977=$A976)</formula>
    </cfRule>
  </conditionalFormatting>
  <conditionalFormatting sqref="R978:S978">
    <cfRule type="expression" dxfId="196" priority="6">
      <formula>NOT($A978=$A976)</formula>
    </cfRule>
  </conditionalFormatting>
  <conditionalFormatting sqref="R986:S986">
    <cfRule type="expression" dxfId="195" priority="7">
      <formula>NOT($A986=$A980)</formula>
    </cfRule>
  </conditionalFormatting>
  <conditionalFormatting sqref="R991:S992">
    <cfRule type="expression" dxfId="194" priority="8">
      <formula>NOT($A991=$A990)</formula>
    </cfRule>
  </conditionalFormatting>
  <conditionalFormatting sqref="R993:S993">
    <cfRule type="expression" dxfId="193" priority="9">
      <formula>NOT($A993=$A991)</formula>
    </cfRule>
  </conditionalFormatting>
  <conditionalFormatting sqref="R1004:S1005">
    <cfRule type="expression" dxfId="192" priority="10">
      <formula>NOT($A1004=$A1003)</formula>
    </cfRule>
  </conditionalFormatting>
  <conditionalFormatting sqref="R1006:S1006">
    <cfRule type="expression" dxfId="191" priority="11">
      <formula>NOT($A1006=$A1004)</formula>
    </cfRule>
  </conditionalFormatting>
  <conditionalFormatting sqref="R1014:S1015">
    <cfRule type="expression" dxfId="190" priority="12">
      <formula>NOT($A1014=$A1013)</formula>
    </cfRule>
  </conditionalFormatting>
  <conditionalFormatting sqref="R1016:S1017">
    <cfRule type="expression" dxfId="189" priority="13">
      <formula>NOT($A1016=$A1014)</formula>
    </cfRule>
  </conditionalFormatting>
  <conditionalFormatting sqref="R1018:S1019">
    <cfRule type="expression" dxfId="188" priority="14">
      <formula>NOT($A1018=$A1015)</formula>
    </cfRule>
  </conditionalFormatting>
  <conditionalFormatting sqref="R597:S597">
    <cfRule type="expression" dxfId="187" priority="15">
      <formula>NOT($A597=$A596)</formula>
    </cfRule>
  </conditionalFormatting>
  <conditionalFormatting sqref="R789:S789">
    <cfRule type="expression" dxfId="186" priority="16">
      <formula>NOT($A789=$A788)</formula>
    </cfRule>
  </conditionalFormatting>
  <conditionalFormatting sqref="R607:S608">
    <cfRule type="expression" dxfId="185" priority="17">
      <formula>NOT($A607=$A606)</formula>
    </cfRule>
  </conditionalFormatting>
  <conditionalFormatting sqref="R609:S609">
    <cfRule type="expression" dxfId="184" priority="18">
      <formula>NOT($A609=$A607)</formula>
    </cfRule>
  </conditionalFormatting>
  <conditionalFormatting sqref="R799:S800">
    <cfRule type="expression" dxfId="183" priority="19">
      <formula>NOT($A799=$A798)</formula>
    </cfRule>
  </conditionalFormatting>
  <conditionalFormatting sqref="R801:S801">
    <cfRule type="expression" dxfId="182" priority="20">
      <formula>NOT($A801=$A799)</formula>
    </cfRule>
  </conditionalFormatting>
  <conditionalFormatting sqref="R620:S621">
    <cfRule type="expression" dxfId="181" priority="21">
      <formula>NOT($A620=$A619)</formula>
    </cfRule>
  </conditionalFormatting>
  <conditionalFormatting sqref="R622:S622">
    <cfRule type="expression" dxfId="180" priority="22">
      <formula>NOT($A622=$A620)</formula>
    </cfRule>
  </conditionalFormatting>
  <conditionalFormatting sqref="R812:S813">
    <cfRule type="expression" dxfId="179" priority="23">
      <formula>NOT($A812=$A811)</formula>
    </cfRule>
  </conditionalFormatting>
  <conditionalFormatting sqref="R814:S814">
    <cfRule type="expression" dxfId="178" priority="24">
      <formula>NOT($A814=$A812)</formula>
    </cfRule>
  </conditionalFormatting>
  <conditionalFormatting sqref="R630:S631">
    <cfRule type="expression" dxfId="177" priority="25">
      <formula>NOT($A630=$A629)</formula>
    </cfRule>
  </conditionalFormatting>
  <conditionalFormatting sqref="R632:S633">
    <cfRule type="expression" dxfId="176" priority="26">
      <formula>NOT($A632=$A630)</formula>
    </cfRule>
  </conditionalFormatting>
  <conditionalFormatting sqref="R634:S635">
    <cfRule type="expression" dxfId="175" priority="27">
      <formula>NOT($A634=$A631)</formula>
    </cfRule>
  </conditionalFormatting>
  <conditionalFormatting sqref="R822:S823">
    <cfRule type="expression" dxfId="174" priority="28">
      <formula>NOT($A822=$A821)</formula>
    </cfRule>
  </conditionalFormatting>
  <conditionalFormatting sqref="R824:S825">
    <cfRule type="expression" dxfId="173" priority="29">
      <formula>NOT($A824=$A822)</formula>
    </cfRule>
  </conditionalFormatting>
  <conditionalFormatting sqref="R826:S827">
    <cfRule type="expression" dxfId="172" priority="30">
      <formula>NOT($A826=$A823)</formula>
    </cfRule>
  </conditionalFormatting>
  <conditionalFormatting sqref="R635:S635">
    <cfRule type="expression" dxfId="171" priority="31">
      <formula>NOT($A635=$A631)</formula>
    </cfRule>
  </conditionalFormatting>
  <conditionalFormatting sqref="R827:S827">
    <cfRule type="expression" dxfId="170" priority="32">
      <formula>NOT($A827=$A824)</formula>
    </cfRule>
  </conditionalFormatting>
  <conditionalFormatting sqref="R827:S827">
    <cfRule type="expression" dxfId="169" priority="33">
      <formula>NOT($A827=$A823)</formula>
    </cfRule>
  </conditionalFormatting>
  <conditionalFormatting sqref="R1019:S1019">
    <cfRule type="expression" dxfId="168" priority="34">
      <formula>NOT($A1019=$A1016)</formula>
    </cfRule>
  </conditionalFormatting>
  <conditionalFormatting sqref="R1019:S1019">
    <cfRule type="expression" dxfId="167" priority="35">
      <formula>NOT($A1019=$A1016)</formula>
    </cfRule>
  </conditionalFormatting>
  <conditionalFormatting sqref="R1019:S1019">
    <cfRule type="expression" dxfId="166" priority="36">
      <formula>NOT($A1019=$A1015)</formula>
    </cfRule>
  </conditionalFormatting>
  <conditionalFormatting sqref="Q580">
    <cfRule type="expression" dxfId="165" priority="37">
      <formula>OR($A580="calculate", $A580="calculate_here")</formula>
    </cfRule>
  </conditionalFormatting>
  <conditionalFormatting sqref="Q580">
    <cfRule type="expression" dxfId="164" priority="38">
      <formula>$A580="comments"</formula>
    </cfRule>
    <cfRule type="expression" dxfId="163" priority="39">
      <formula>OR($A580="audio", $A580="video")</formula>
    </cfRule>
    <cfRule type="expression" dxfId="162" priority="40">
      <formula>$A580="image"</formula>
    </cfRule>
    <cfRule type="expression" dxfId="161" priority="41">
      <formula>OR($A580="date", $A580="datetime")</formula>
    </cfRule>
    <cfRule type="expression" dxfId="160" priority="42">
      <formula>OR($A580="calculate", $A580="calculate_here")</formula>
    </cfRule>
    <cfRule type="expression" dxfId="159" priority="43">
      <formula>$A580="note"</formula>
    </cfRule>
    <cfRule type="expression" dxfId="158" priority="44">
      <formula>$A580="barcode"</formula>
    </cfRule>
    <cfRule type="expression" dxfId="157" priority="45">
      <formula>$A580="geopoint"</formula>
    </cfRule>
    <cfRule type="expression" dxfId="156" priority="46">
      <formula>OR($A580="audio audit", $A580="text audit", $A580="speed violations count", $A580="speed violations list", $A580="speed violations audit")</formula>
    </cfRule>
    <cfRule type="expression" dxfId="155" priority="47">
      <formula>OR($A580="username", $A580="phonenumber", $A580="start", $A580="end", $A580="deviceid", $A580="subscriberid", $A580="simserial", $A580="caseid")</formula>
    </cfRule>
    <cfRule type="expression" dxfId="154" priority="48">
      <formula>OR(AND(LEFT($A580, 16)="select_multiple ", LEN($A580)&gt;16, NOT(ISNUMBER(SEARCH(" ", $A580, 17)))), AND(LEFT($A580, 11)="select_one ", LEN($A580)&gt;11, NOT(ISNUMBER(SEARCH(" ", $A580, 12)))))</formula>
    </cfRule>
    <cfRule type="expression" dxfId="153" priority="49">
      <formula>$A580="decimal"</formula>
    </cfRule>
    <cfRule type="expression" dxfId="152" priority="50">
      <formula>$A580="integer"</formula>
    </cfRule>
    <cfRule type="expression" dxfId="151" priority="51">
      <formula>$A580="text"</formula>
    </cfRule>
    <cfRule type="expression" dxfId="150" priority="52">
      <formula>$A580="end repeat"</formula>
    </cfRule>
    <cfRule type="expression" dxfId="149" priority="53">
      <formula>$A580="begin repeat"</formula>
    </cfRule>
    <cfRule type="expression" dxfId="148" priority="54">
      <formula>$A580="end group"</formula>
    </cfRule>
    <cfRule type="expression" dxfId="147" priority="55">
      <formula>$A580="begin group"</formula>
    </cfRule>
  </conditionalFormatting>
  <conditionalFormatting sqref="Q772">
    <cfRule type="expression" dxfId="146" priority="56">
      <formula>$A772="comments"</formula>
    </cfRule>
    <cfRule type="expression" dxfId="145" priority="57">
      <formula>OR($A772="audio", $A772="video")</formula>
    </cfRule>
    <cfRule type="expression" dxfId="144" priority="58">
      <formula>$A772="image"</formula>
    </cfRule>
    <cfRule type="expression" dxfId="143" priority="59">
      <formula>OR($A772="date", $A772="datetime")</formula>
    </cfRule>
    <cfRule type="expression" dxfId="142" priority="60">
      <formula>OR($A772="calculate", $A772="calculate_here")</formula>
    </cfRule>
    <cfRule type="expression" dxfId="141" priority="61">
      <formula>$A772="note"</formula>
    </cfRule>
    <cfRule type="expression" dxfId="140" priority="62">
      <formula>$A772="barcode"</formula>
    </cfRule>
    <cfRule type="expression" dxfId="139" priority="63">
      <formula>$A772="geopoint"</formula>
    </cfRule>
    <cfRule type="expression" dxfId="138" priority="64">
      <formula>OR($A772="audio audit", $A772="text audit", $A772="speed violations count", $A772="speed violations list", $A772="speed violations audit")</formula>
    </cfRule>
    <cfRule type="expression" dxfId="137" priority="65">
      <formula>OR($A772="username", $A772="phonenumber", $A772="start", $A772="end", $A772="deviceid", $A772="subscriberid", $A772="simserial", $A772="caseid")</formula>
    </cfRule>
    <cfRule type="expression" dxfId="136" priority="66">
      <formula>OR(AND(LEFT($A772, 16)="select_multiple ", LEN($A772)&gt;16, NOT(ISNUMBER(SEARCH(" ", $A772, 17)))), AND(LEFT($A772, 11)="select_one ", LEN($A772)&gt;11, NOT(ISNUMBER(SEARCH(" ", $A772, 12)))))</formula>
    </cfRule>
    <cfRule type="expression" dxfId="135" priority="67">
      <formula>$A772="decimal"</formula>
    </cfRule>
    <cfRule type="expression" dxfId="134" priority="68">
      <formula>$A772="integer"</formula>
    </cfRule>
    <cfRule type="expression" dxfId="133" priority="69">
      <formula>$A772="text"</formula>
    </cfRule>
    <cfRule type="expression" dxfId="132" priority="70">
      <formula>$A772="end repeat"</formula>
    </cfRule>
    <cfRule type="expression" dxfId="131" priority="71">
      <formula>$A772="begin repeat"</formula>
    </cfRule>
    <cfRule type="expression" dxfId="130" priority="72">
      <formula>$A772="end group"</formula>
    </cfRule>
    <cfRule type="expression" dxfId="129" priority="73">
      <formula>$A772="begin group"</formula>
    </cfRule>
  </conditionalFormatting>
  <conditionalFormatting sqref="Q772">
    <cfRule type="expression" dxfId="128" priority="74">
      <formula>OR($A772="calculate", $A772="calculate_here")</formula>
    </cfRule>
  </conditionalFormatting>
  <conditionalFormatting sqref="Q964">
    <cfRule type="expression" dxfId="127" priority="75">
      <formula>OR($A964="calculate", $A964="calculate_here")</formula>
    </cfRule>
  </conditionalFormatting>
  <conditionalFormatting sqref="Q964">
    <cfRule type="expression" dxfId="126" priority="76">
      <formula>$A964="comments"</formula>
    </cfRule>
    <cfRule type="expression" dxfId="125" priority="77">
      <formula>OR($A964="audio", $A964="video")</formula>
    </cfRule>
    <cfRule type="expression" dxfId="124" priority="78">
      <formula>$A964="image"</formula>
    </cfRule>
    <cfRule type="expression" dxfId="123" priority="79">
      <formula>OR($A964="date", $A964="datetime")</formula>
    </cfRule>
    <cfRule type="expression" dxfId="122" priority="80">
      <formula>OR($A964="calculate", $A964="calculate_here")</formula>
    </cfRule>
    <cfRule type="expression" dxfId="121" priority="81">
      <formula>$A964="note"</formula>
    </cfRule>
    <cfRule type="expression" dxfId="120" priority="82">
      <formula>$A964="barcode"</formula>
    </cfRule>
    <cfRule type="expression" dxfId="119" priority="83">
      <formula>$A964="geopoint"</formula>
    </cfRule>
    <cfRule type="expression" dxfId="118" priority="84">
      <formula>OR($A964="audio audit", $A964="text audit", $A964="speed violations count", $A964="speed violations list", $A964="speed violations audit")</formula>
    </cfRule>
    <cfRule type="expression" dxfId="117" priority="85">
      <formula>OR($A964="username", $A964="phonenumber", $A964="start", $A964="end", $A964="deviceid", $A964="subscriberid", $A964="simserial", $A964="caseid")</formula>
    </cfRule>
    <cfRule type="expression" dxfId="116" priority="86">
      <formula>OR(AND(LEFT($A964, 16)="select_multiple ", LEN($A964)&gt;16, NOT(ISNUMBER(SEARCH(" ", $A964, 17)))), AND(LEFT($A964, 11)="select_one ", LEN($A964)&gt;11, NOT(ISNUMBER(SEARCH(" ", $A964, 12)))))</formula>
    </cfRule>
    <cfRule type="expression" dxfId="115" priority="87">
      <formula>$A964="decimal"</formula>
    </cfRule>
    <cfRule type="expression" dxfId="114" priority="88">
      <formula>$A964="integer"</formula>
    </cfRule>
    <cfRule type="expression" dxfId="113" priority="89">
      <formula>$A964="text"</formula>
    </cfRule>
    <cfRule type="expression" dxfId="112" priority="90">
      <formula>$A964="end repeat"</formula>
    </cfRule>
    <cfRule type="expression" dxfId="111" priority="91">
      <formula>$A964="begin repeat"</formula>
    </cfRule>
    <cfRule type="expression" dxfId="110" priority="92">
      <formula>$A964="end group"</formula>
    </cfRule>
    <cfRule type="expression" dxfId="109" priority="93">
      <formula>$A964="begin group"</formula>
    </cfRule>
  </conditionalFormatting>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680"/>
  <sheetViews>
    <sheetView tabSelected="1" zoomScaleNormal="100" workbookViewId="0">
      <pane ySplit="1" topLeftCell="A2" activePane="bottomLeft" state="frozen"/>
      <selection activeCell="B1" sqref="B1"/>
      <selection pane="bottomLeft" activeCell="A9" sqref="A9:XFD13"/>
    </sheetView>
  </sheetViews>
  <sheetFormatPr defaultRowHeight="15.75"/>
  <cols>
    <col min="1" max="1" width="30" style="21"/>
    <col min="2" max="2" width="16.5703125" style="21"/>
    <col min="3" max="4" width="64.28515625" style="22"/>
    <col min="5" max="5" width="19.5703125" style="21"/>
    <col min="6" max="6" width="18.42578125" style="21"/>
    <col min="7" max="15" width="12.42578125" style="23"/>
  </cols>
  <sheetData>
    <row r="1" spans="1:15" s="26" customFormat="1" ht="18" customHeight="1">
      <c r="A1" s="24" t="s">
        <v>3793</v>
      </c>
      <c r="B1" s="24" t="s">
        <v>1</v>
      </c>
      <c r="C1" s="25" t="s">
        <v>3</v>
      </c>
      <c r="D1" s="25" t="s">
        <v>5</v>
      </c>
      <c r="E1" s="24" t="s">
        <v>733</v>
      </c>
      <c r="F1" s="24" t="s">
        <v>3794</v>
      </c>
      <c r="G1" s="26" t="s">
        <v>3795</v>
      </c>
      <c r="H1" s="26" t="s">
        <v>3796</v>
      </c>
      <c r="I1" s="26" t="s">
        <v>3797</v>
      </c>
      <c r="J1" s="26" t="s">
        <v>3798</v>
      </c>
      <c r="K1" s="26" t="s">
        <v>3799</v>
      </c>
      <c r="L1" s="26" t="s">
        <v>3800</v>
      </c>
      <c r="M1" s="26" t="s">
        <v>3801</v>
      </c>
      <c r="N1" s="26" t="s">
        <v>3802</v>
      </c>
      <c r="O1" s="26" t="s">
        <v>3803</v>
      </c>
    </row>
    <row r="2" spans="1:15">
      <c r="A2" s="27" t="s">
        <v>3804</v>
      </c>
      <c r="B2" s="28">
        <v>1</v>
      </c>
      <c r="C2" s="29" t="s">
        <v>43</v>
      </c>
      <c r="D2" s="29" t="s">
        <v>3805</v>
      </c>
      <c r="E2" s="97"/>
      <c r="F2" s="97"/>
      <c r="G2" s="97"/>
      <c r="H2" s="97"/>
      <c r="I2" s="97"/>
      <c r="J2" s="97"/>
      <c r="K2" s="97"/>
      <c r="L2" s="97"/>
      <c r="M2" s="97"/>
      <c r="N2" s="97"/>
      <c r="O2" s="97"/>
    </row>
    <row r="3" spans="1:15">
      <c r="A3" s="27" t="s">
        <v>3804</v>
      </c>
      <c r="B3" s="28">
        <v>0</v>
      </c>
      <c r="C3" s="29" t="s">
        <v>3806</v>
      </c>
      <c r="D3" s="29" t="s">
        <v>3807</v>
      </c>
      <c r="E3" s="97"/>
      <c r="F3" s="97"/>
      <c r="G3" s="97"/>
      <c r="H3" s="97"/>
      <c r="I3" s="97"/>
      <c r="J3" s="97"/>
      <c r="K3" s="97"/>
      <c r="L3" s="97"/>
      <c r="M3" s="97"/>
      <c r="N3" s="97"/>
      <c r="O3" s="97"/>
    </row>
    <row r="4" spans="1:15">
      <c r="A4" s="27" t="s">
        <v>3808</v>
      </c>
      <c r="B4" s="28">
        <v>1</v>
      </c>
      <c r="C4" s="29" t="s">
        <v>43</v>
      </c>
      <c r="D4" s="29" t="s">
        <v>3805</v>
      </c>
      <c r="E4" s="97"/>
      <c r="F4" s="97"/>
      <c r="G4" s="97"/>
      <c r="H4" s="97"/>
      <c r="I4" s="97"/>
      <c r="J4" s="97"/>
      <c r="K4" s="97"/>
      <c r="L4" s="97"/>
      <c r="M4" s="97"/>
      <c r="N4" s="97"/>
      <c r="O4" s="97"/>
    </row>
    <row r="5" spans="1:15">
      <c r="A5" s="27" t="s">
        <v>3808</v>
      </c>
      <c r="B5" s="28">
        <v>0</v>
      </c>
      <c r="C5" s="29" t="s">
        <v>3806</v>
      </c>
      <c r="D5" s="29" t="s">
        <v>3807</v>
      </c>
      <c r="E5" s="97"/>
      <c r="F5" s="97"/>
      <c r="G5" s="97"/>
      <c r="H5" s="97"/>
      <c r="I5" s="97"/>
      <c r="J5" s="97"/>
      <c r="K5" s="97"/>
      <c r="L5" s="97"/>
      <c r="M5" s="97"/>
      <c r="N5" s="97"/>
      <c r="O5" s="97"/>
    </row>
    <row r="6" spans="1:15">
      <c r="A6" s="27" t="s">
        <v>3808</v>
      </c>
      <c r="B6" s="28">
        <v>-88</v>
      </c>
      <c r="C6" s="29" t="s">
        <v>3809</v>
      </c>
      <c r="D6" s="29" t="s">
        <v>3810</v>
      </c>
      <c r="E6" s="97"/>
      <c r="F6" s="97"/>
      <c r="G6" s="97"/>
      <c r="H6" s="97"/>
      <c r="I6" s="97"/>
      <c r="J6" s="97"/>
      <c r="K6" s="97"/>
      <c r="L6" s="97"/>
      <c r="M6" s="97"/>
      <c r="N6" s="97"/>
      <c r="O6" s="97"/>
    </row>
    <row r="7" spans="1:15">
      <c r="A7" s="27" t="s">
        <v>3811</v>
      </c>
      <c r="B7" s="28">
        <v>1</v>
      </c>
      <c r="C7" s="29" t="s">
        <v>43</v>
      </c>
      <c r="D7" s="29" t="s">
        <v>3805</v>
      </c>
      <c r="E7" s="97"/>
      <c r="F7" s="97"/>
      <c r="G7" s="97"/>
      <c r="H7" s="97"/>
      <c r="I7" s="97"/>
      <c r="J7" s="97"/>
      <c r="K7" s="97"/>
      <c r="L7" s="97"/>
      <c r="M7" s="97"/>
      <c r="N7" s="97"/>
      <c r="O7" s="97"/>
    </row>
    <row r="8" spans="1:15">
      <c r="A8" s="27" t="s">
        <v>3811</v>
      </c>
      <c r="B8" s="28">
        <v>0</v>
      </c>
      <c r="C8" s="29" t="s">
        <v>3812</v>
      </c>
      <c r="D8" s="29" t="s">
        <v>3813</v>
      </c>
      <c r="E8" s="97"/>
      <c r="F8" s="97"/>
      <c r="G8" s="97"/>
      <c r="H8" s="97"/>
      <c r="I8" s="97"/>
      <c r="J8" s="97"/>
      <c r="K8" s="97"/>
      <c r="L8" s="97"/>
      <c r="M8" s="97"/>
      <c r="N8" s="97"/>
      <c r="O8" s="97"/>
    </row>
    <row r="9" spans="1:15">
      <c r="A9" s="387" t="s">
        <v>3814</v>
      </c>
      <c r="B9" s="387">
        <v>1</v>
      </c>
      <c r="C9" s="388" t="s">
        <v>3815</v>
      </c>
      <c r="D9" s="388" t="s">
        <v>3816</v>
      </c>
      <c r="E9" s="387"/>
      <c r="F9" s="387"/>
      <c r="G9" s="450"/>
      <c r="H9" s="450"/>
      <c r="I9" s="450"/>
      <c r="J9" s="450"/>
      <c r="K9" s="450"/>
      <c r="L9" s="450"/>
      <c r="M9" s="450"/>
      <c r="N9" s="450"/>
      <c r="O9" s="450"/>
    </row>
    <row r="10" spans="1:15">
      <c r="A10" s="387" t="s">
        <v>3814</v>
      </c>
      <c r="B10" s="386">
        <v>2</v>
      </c>
      <c r="C10" s="393" t="s">
        <v>3817</v>
      </c>
      <c r="D10" s="393" t="s">
        <v>3818</v>
      </c>
      <c r="E10" s="450"/>
      <c r="F10" s="450"/>
      <c r="G10" s="450"/>
      <c r="H10" s="450"/>
      <c r="I10" s="450"/>
      <c r="J10" s="450"/>
      <c r="K10" s="450"/>
      <c r="L10" s="450"/>
      <c r="M10" s="450"/>
      <c r="N10" s="450"/>
      <c r="O10" s="450"/>
    </row>
    <row r="11" spans="1:15">
      <c r="A11" s="387" t="s">
        <v>3814</v>
      </c>
      <c r="B11" s="386">
        <v>3</v>
      </c>
      <c r="C11" s="393" t="s">
        <v>3819</v>
      </c>
      <c r="D11" s="393" t="s">
        <v>3820</v>
      </c>
      <c r="E11" s="450"/>
      <c r="F11" s="450"/>
      <c r="G11" s="450"/>
      <c r="H11" s="450"/>
      <c r="I11" s="450"/>
      <c r="J11" s="450"/>
      <c r="K11" s="450"/>
      <c r="L11" s="450"/>
      <c r="M11" s="450"/>
      <c r="N11" s="450"/>
      <c r="O11" s="450"/>
    </row>
    <row r="12" spans="1:15">
      <c r="A12" s="387" t="s">
        <v>3814</v>
      </c>
      <c r="B12" s="386">
        <v>4</v>
      </c>
      <c r="C12" s="393" t="s">
        <v>3821</v>
      </c>
      <c r="D12" s="393" t="s">
        <v>3822</v>
      </c>
      <c r="E12" s="450"/>
      <c r="F12" s="450"/>
      <c r="G12" s="450"/>
      <c r="H12" s="450"/>
      <c r="I12" s="450"/>
      <c r="J12" s="450"/>
      <c r="K12" s="450"/>
      <c r="L12" s="450"/>
      <c r="M12" s="450"/>
      <c r="N12" s="450"/>
      <c r="O12" s="450"/>
    </row>
    <row r="13" spans="1:15">
      <c r="A13" s="394" t="s">
        <v>3823</v>
      </c>
      <c r="B13" s="394">
        <v>1</v>
      </c>
      <c r="C13" s="395" t="s">
        <v>3824</v>
      </c>
      <c r="D13" s="395" t="s">
        <v>3825</v>
      </c>
      <c r="E13" s="394"/>
      <c r="F13" s="394"/>
      <c r="G13" s="396"/>
      <c r="H13" s="396"/>
      <c r="I13" s="396"/>
      <c r="J13" s="450"/>
      <c r="K13" s="450"/>
      <c r="L13" s="450"/>
      <c r="M13" s="450"/>
      <c r="N13" s="450"/>
      <c r="O13" s="450"/>
    </row>
    <row r="14" spans="1:15">
      <c r="A14" s="397" t="s">
        <v>3823</v>
      </c>
      <c r="B14" s="386">
        <v>2</v>
      </c>
      <c r="C14" s="393" t="s">
        <v>3826</v>
      </c>
      <c r="D14" s="393" t="s">
        <v>3827</v>
      </c>
      <c r="E14" s="450"/>
      <c r="F14" s="450"/>
      <c r="G14" s="450"/>
      <c r="H14" s="450"/>
      <c r="I14" s="450"/>
      <c r="J14" s="450"/>
      <c r="K14" s="450"/>
      <c r="L14" s="450"/>
      <c r="M14" s="450"/>
      <c r="N14" s="450"/>
      <c r="O14" s="450"/>
    </row>
    <row r="15" spans="1:15">
      <c r="A15" s="464" t="s">
        <v>3828</v>
      </c>
      <c r="B15" s="386">
        <v>1</v>
      </c>
      <c r="C15" s="398" t="s">
        <v>3829</v>
      </c>
      <c r="D15" s="398" t="s">
        <v>3830</v>
      </c>
      <c r="E15" s="450"/>
      <c r="F15" s="450"/>
      <c r="G15" s="450"/>
      <c r="H15" s="450"/>
      <c r="I15" s="450"/>
      <c r="J15" s="450"/>
      <c r="K15" s="450"/>
      <c r="L15" s="450"/>
      <c r="M15" s="450"/>
      <c r="N15" s="450"/>
      <c r="O15" s="450"/>
    </row>
    <row r="16" spans="1:15">
      <c r="A16" s="464" t="s">
        <v>3828</v>
      </c>
      <c r="B16" s="386">
        <v>2</v>
      </c>
      <c r="C16" s="398" t="s">
        <v>3831</v>
      </c>
      <c r="D16" s="398" t="s">
        <v>3832</v>
      </c>
      <c r="E16" s="450"/>
      <c r="F16" s="450"/>
      <c r="G16" s="450"/>
      <c r="H16" s="450"/>
      <c r="I16" s="450"/>
      <c r="J16" s="450"/>
      <c r="K16" s="450"/>
      <c r="L16" s="450"/>
      <c r="M16" s="450"/>
      <c r="N16" s="450"/>
      <c r="O16" s="450"/>
    </row>
    <row r="17" spans="1:15">
      <c r="A17" s="464" t="s">
        <v>3828</v>
      </c>
      <c r="B17" s="399">
        <v>3</v>
      </c>
      <c r="C17" s="398" t="s">
        <v>3833</v>
      </c>
      <c r="D17" s="398" t="s">
        <v>3834</v>
      </c>
      <c r="E17" s="399"/>
      <c r="F17" s="399"/>
      <c r="G17" s="450"/>
      <c r="H17" s="450"/>
      <c r="I17" s="450"/>
      <c r="J17" s="450"/>
      <c r="K17" s="450"/>
      <c r="L17" s="450"/>
      <c r="M17" s="450"/>
      <c r="N17" s="450"/>
      <c r="O17" s="450"/>
    </row>
    <row r="18" spans="1:15">
      <c r="A18" s="386" t="s">
        <v>3828</v>
      </c>
      <c r="B18" s="386">
        <v>4</v>
      </c>
      <c r="C18" s="386" t="s">
        <v>3835</v>
      </c>
      <c r="D18" s="386" t="s">
        <v>3836</v>
      </c>
      <c r="E18" s="450"/>
      <c r="F18" s="450"/>
      <c r="G18" s="386"/>
      <c r="H18" s="386"/>
      <c r="I18" s="386"/>
      <c r="J18" s="375"/>
      <c r="K18" s="450"/>
      <c r="L18" s="450"/>
      <c r="M18" s="450"/>
      <c r="N18" s="450"/>
      <c r="O18" s="450"/>
    </row>
    <row r="19" spans="1:15">
      <c r="A19" s="399" t="s">
        <v>3828</v>
      </c>
      <c r="B19" s="399">
        <v>5</v>
      </c>
      <c r="C19" s="399" t="s">
        <v>3837</v>
      </c>
      <c r="D19" s="399" t="s">
        <v>3838</v>
      </c>
      <c r="E19" s="399"/>
      <c r="F19" s="399"/>
      <c r="G19" s="399"/>
      <c r="H19" s="399"/>
      <c r="I19" s="399"/>
      <c r="J19" s="450"/>
      <c r="K19" s="450"/>
      <c r="L19" s="450"/>
      <c r="M19" s="450"/>
      <c r="N19" s="450"/>
      <c r="O19" s="450"/>
    </row>
    <row r="20" spans="1:15">
      <c r="A20" s="464" t="s">
        <v>3828</v>
      </c>
      <c r="B20" s="375">
        <v>6</v>
      </c>
      <c r="C20" s="398" t="s">
        <v>3839</v>
      </c>
      <c r="D20" s="398" t="s">
        <v>3840</v>
      </c>
      <c r="E20" s="375"/>
      <c r="F20" s="375"/>
      <c r="G20" s="375"/>
      <c r="H20" s="375"/>
      <c r="I20" s="375"/>
      <c r="J20" s="450"/>
      <c r="K20" s="450"/>
      <c r="L20" s="450"/>
      <c r="M20" s="450"/>
      <c r="N20" s="450"/>
      <c r="O20" s="450"/>
    </row>
    <row r="21" spans="1:15">
      <c r="A21" s="464" t="s">
        <v>3828</v>
      </c>
      <c r="B21" s="375">
        <v>7</v>
      </c>
      <c r="C21" s="398" t="s">
        <v>3841</v>
      </c>
      <c r="D21" s="398" t="s">
        <v>3842</v>
      </c>
      <c r="E21" s="375"/>
      <c r="F21" s="375"/>
      <c r="G21" s="375"/>
      <c r="H21" s="375"/>
      <c r="I21" s="375"/>
      <c r="J21" s="450"/>
      <c r="K21" s="450"/>
      <c r="L21" s="450"/>
      <c r="M21" s="450"/>
      <c r="N21" s="450"/>
      <c r="O21" s="450"/>
    </row>
    <row r="22" spans="1:15">
      <c r="A22" s="464" t="s">
        <v>3828</v>
      </c>
      <c r="B22" s="375">
        <v>-66</v>
      </c>
      <c r="C22" s="398" t="s">
        <v>3843</v>
      </c>
      <c r="D22" s="398" t="s">
        <v>3844</v>
      </c>
      <c r="E22" s="375"/>
      <c r="F22" s="375"/>
      <c r="G22" s="375"/>
      <c r="H22" s="375"/>
      <c r="I22" s="375"/>
      <c r="J22" s="450"/>
      <c r="K22" s="450"/>
      <c r="L22" s="450"/>
      <c r="M22" s="450"/>
      <c r="N22" s="450"/>
      <c r="O22" s="450"/>
    </row>
    <row r="23" spans="1:15">
      <c r="A23" s="464" t="s">
        <v>3828</v>
      </c>
      <c r="B23" s="384">
        <v>-88</v>
      </c>
      <c r="C23" s="398" t="s">
        <v>3845</v>
      </c>
      <c r="D23" s="398" t="s">
        <v>3846</v>
      </c>
      <c r="E23" s="384"/>
      <c r="F23" s="384"/>
      <c r="G23" s="450"/>
      <c r="H23" s="450"/>
      <c r="I23" s="450"/>
      <c r="J23" s="450"/>
      <c r="K23" s="450"/>
      <c r="L23" s="450"/>
      <c r="M23" s="450"/>
      <c r="N23" s="450"/>
      <c r="O23" s="450"/>
    </row>
    <row r="24" spans="1:15">
      <c r="A24" s="464" t="s">
        <v>3847</v>
      </c>
      <c r="B24" s="465">
        <v>1</v>
      </c>
      <c r="C24" s="464" t="s">
        <v>3848</v>
      </c>
      <c r="D24" s="464" t="s">
        <v>3849</v>
      </c>
      <c r="E24" s="464"/>
      <c r="F24" s="464"/>
      <c r="G24" s="464"/>
      <c r="H24" s="464"/>
      <c r="I24" s="464"/>
      <c r="J24" s="464"/>
      <c r="K24" s="464"/>
      <c r="L24" s="464"/>
      <c r="M24" s="450"/>
      <c r="N24" s="450"/>
      <c r="O24" s="450"/>
    </row>
    <row r="25" spans="1:15">
      <c r="A25" s="464" t="s">
        <v>3847</v>
      </c>
      <c r="B25" s="465">
        <v>2</v>
      </c>
      <c r="C25" s="464" t="s">
        <v>3850</v>
      </c>
      <c r="D25" s="464" t="s">
        <v>3851</v>
      </c>
      <c r="E25" s="464"/>
      <c r="F25" s="464"/>
      <c r="G25" s="464"/>
      <c r="H25" s="464"/>
      <c r="I25" s="464"/>
      <c r="J25" s="464"/>
      <c r="K25" s="464"/>
      <c r="L25" s="464"/>
      <c r="M25" s="450"/>
      <c r="N25" s="450"/>
      <c r="O25" s="450"/>
    </row>
    <row r="26" spans="1:15">
      <c r="A26" s="464" t="s">
        <v>3847</v>
      </c>
      <c r="B26" s="465">
        <v>3</v>
      </c>
      <c r="C26" s="464" t="s">
        <v>3852</v>
      </c>
      <c r="D26" s="464" t="s">
        <v>3853</v>
      </c>
      <c r="E26" s="464"/>
      <c r="F26" s="464"/>
      <c r="G26" s="464"/>
      <c r="H26" s="464"/>
      <c r="I26" s="464"/>
      <c r="J26" s="464"/>
      <c r="K26" s="464"/>
      <c r="L26" s="464"/>
      <c r="M26" s="450"/>
      <c r="N26" s="450"/>
      <c r="O26" s="450"/>
    </row>
    <row r="27" spans="1:15">
      <c r="A27" s="464" t="s">
        <v>3847</v>
      </c>
      <c r="B27" s="465">
        <v>4</v>
      </c>
      <c r="C27" s="464" t="s">
        <v>3854</v>
      </c>
      <c r="D27" s="464" t="s">
        <v>3855</v>
      </c>
      <c r="E27" s="464"/>
      <c r="F27" s="464"/>
      <c r="G27" s="464"/>
      <c r="H27" s="464"/>
      <c r="I27" s="464"/>
      <c r="J27" s="464"/>
      <c r="K27" s="464"/>
      <c r="L27" s="464"/>
      <c r="M27" s="450"/>
      <c r="N27" s="450"/>
      <c r="O27" s="450"/>
    </row>
    <row r="28" spans="1:15">
      <c r="A28" s="464" t="s">
        <v>3847</v>
      </c>
      <c r="B28" s="465">
        <v>5</v>
      </c>
      <c r="C28" s="464" t="s">
        <v>3856</v>
      </c>
      <c r="D28" s="464" t="s">
        <v>3857</v>
      </c>
      <c r="E28" s="464"/>
      <c r="F28" s="464"/>
      <c r="G28" s="464"/>
      <c r="H28" s="464"/>
      <c r="I28" s="464"/>
      <c r="J28" s="464"/>
      <c r="K28" s="464"/>
      <c r="L28" s="464"/>
      <c r="M28" s="450"/>
      <c r="N28" s="450"/>
      <c r="O28" s="450"/>
    </row>
    <row r="29" spans="1:15">
      <c r="A29" s="464" t="s">
        <v>3847</v>
      </c>
      <c r="B29" s="465">
        <v>6</v>
      </c>
      <c r="C29" s="464" t="s">
        <v>3858</v>
      </c>
      <c r="D29" s="464" t="s">
        <v>3859</v>
      </c>
      <c r="E29" s="464"/>
      <c r="F29" s="464"/>
      <c r="G29" s="464"/>
      <c r="H29" s="464"/>
      <c r="I29" s="464"/>
      <c r="J29" s="464"/>
      <c r="K29" s="464"/>
      <c r="L29" s="464"/>
      <c r="M29" s="450"/>
      <c r="N29" s="450"/>
      <c r="O29" s="450"/>
    </row>
    <row r="30" spans="1:15">
      <c r="A30" s="464" t="s">
        <v>3847</v>
      </c>
      <c r="B30" s="465">
        <v>7</v>
      </c>
      <c r="C30" s="464" t="s">
        <v>3860</v>
      </c>
      <c r="D30" s="464" t="s">
        <v>3861</v>
      </c>
      <c r="E30" s="464"/>
      <c r="F30" s="464"/>
      <c r="G30" s="464"/>
      <c r="H30" s="464"/>
      <c r="I30" s="464"/>
      <c r="J30" s="464"/>
      <c r="K30" s="464"/>
      <c r="L30" s="464"/>
      <c r="M30" s="450"/>
      <c r="N30" s="450"/>
      <c r="O30" s="450"/>
    </row>
    <row r="31" spans="1:15">
      <c r="A31" s="464" t="s">
        <v>3847</v>
      </c>
      <c r="B31" s="465">
        <v>8</v>
      </c>
      <c r="C31" s="464" t="s">
        <v>3862</v>
      </c>
      <c r="D31" s="464" t="s">
        <v>3863</v>
      </c>
      <c r="E31" s="464"/>
      <c r="F31" s="464"/>
      <c r="G31" s="464"/>
      <c r="H31" s="464"/>
      <c r="I31" s="464"/>
      <c r="J31" s="464"/>
      <c r="K31" s="464"/>
      <c r="L31" s="464"/>
      <c r="M31" s="450"/>
      <c r="N31" s="450"/>
      <c r="O31" s="450"/>
    </row>
    <row r="32" spans="1:15">
      <c r="A32" s="464" t="s">
        <v>3847</v>
      </c>
      <c r="B32" s="375">
        <v>-66</v>
      </c>
      <c r="C32" s="398" t="s">
        <v>3843</v>
      </c>
      <c r="D32" s="398" t="s">
        <v>3844</v>
      </c>
      <c r="E32" s="464"/>
      <c r="F32" s="464"/>
      <c r="G32" s="464"/>
      <c r="H32" s="464"/>
      <c r="I32" s="464"/>
      <c r="J32" s="464"/>
      <c r="K32" s="464"/>
      <c r="L32" s="464"/>
      <c r="M32" s="450"/>
      <c r="N32" s="450"/>
      <c r="O32" s="450"/>
    </row>
    <row r="33" spans="1:15">
      <c r="A33" s="464" t="s">
        <v>3847</v>
      </c>
      <c r="B33" s="384">
        <v>-88</v>
      </c>
      <c r="C33" s="398" t="s">
        <v>3845</v>
      </c>
      <c r="D33" s="398" t="s">
        <v>3846</v>
      </c>
      <c r="E33" s="464"/>
      <c r="F33" s="464"/>
      <c r="G33" s="464"/>
      <c r="H33" s="464"/>
      <c r="I33" s="464"/>
      <c r="J33" s="464"/>
      <c r="K33" s="464"/>
      <c r="L33" s="464"/>
      <c r="M33" s="450"/>
      <c r="N33" s="450"/>
      <c r="O33" s="450"/>
    </row>
    <row r="34" spans="1:15">
      <c r="A34" s="384" t="s">
        <v>3864</v>
      </c>
      <c r="B34" s="384">
        <v>1</v>
      </c>
      <c r="C34" s="385" t="s">
        <v>3865</v>
      </c>
      <c r="D34" s="385" t="s">
        <v>3865</v>
      </c>
      <c r="E34" s="384"/>
      <c r="F34" s="384"/>
      <c r="G34" s="450"/>
      <c r="H34" s="450"/>
      <c r="I34" s="450"/>
      <c r="J34" s="450"/>
      <c r="K34" s="450"/>
      <c r="L34" s="450"/>
      <c r="M34" s="450"/>
      <c r="N34" s="450"/>
      <c r="O34" s="450"/>
    </row>
    <row r="35" spans="1:15">
      <c r="A35" s="375" t="s">
        <v>3866</v>
      </c>
      <c r="B35" s="375">
        <v>1</v>
      </c>
      <c r="C35" s="400" t="s">
        <v>3867</v>
      </c>
      <c r="D35" s="400" t="s">
        <v>3868</v>
      </c>
      <c r="E35" s="375"/>
      <c r="F35" s="375"/>
      <c r="G35" s="375"/>
      <c r="H35" s="375"/>
      <c r="I35" s="375"/>
      <c r="J35" s="375"/>
      <c r="K35" s="450"/>
      <c r="L35" s="450"/>
      <c r="M35" s="450"/>
      <c r="N35" s="450"/>
      <c r="O35" s="450"/>
    </row>
    <row r="36" spans="1:15">
      <c r="A36" s="375" t="s">
        <v>3866</v>
      </c>
      <c r="B36" s="375">
        <v>2</v>
      </c>
      <c r="C36" s="400" t="s">
        <v>3869</v>
      </c>
      <c r="D36" s="400" t="s">
        <v>3870</v>
      </c>
      <c r="E36" s="375"/>
      <c r="F36" s="375"/>
      <c r="G36" s="375"/>
      <c r="H36" s="375"/>
      <c r="I36" s="375"/>
      <c r="J36" s="375"/>
      <c r="K36" s="450"/>
      <c r="L36" s="450"/>
      <c r="M36" s="450"/>
      <c r="N36" s="450"/>
      <c r="O36" s="450"/>
    </row>
    <row r="37" spans="1:15">
      <c r="A37" s="375" t="s">
        <v>3866</v>
      </c>
      <c r="B37" s="375">
        <v>3</v>
      </c>
      <c r="C37" s="400" t="s">
        <v>3871</v>
      </c>
      <c r="D37" s="400" t="s">
        <v>3872</v>
      </c>
      <c r="E37" s="375"/>
      <c r="F37" s="375"/>
      <c r="G37" s="375"/>
      <c r="H37" s="375"/>
      <c r="I37" s="375"/>
      <c r="J37" s="375"/>
      <c r="K37" s="450"/>
      <c r="L37" s="450"/>
      <c r="M37" s="450"/>
      <c r="N37" s="450"/>
      <c r="O37" s="450"/>
    </row>
    <row r="38" spans="1:15">
      <c r="A38" s="375" t="s">
        <v>3866</v>
      </c>
      <c r="B38" s="375">
        <v>4</v>
      </c>
      <c r="C38" s="400" t="s">
        <v>3873</v>
      </c>
      <c r="D38" s="400" t="s">
        <v>3874</v>
      </c>
      <c r="E38" s="375"/>
      <c r="F38" s="375"/>
      <c r="G38" s="375"/>
      <c r="H38" s="375"/>
      <c r="I38" s="375"/>
      <c r="J38" s="375"/>
      <c r="K38" s="450"/>
      <c r="L38" s="450"/>
      <c r="M38" s="450"/>
      <c r="N38" s="450"/>
      <c r="O38" s="450"/>
    </row>
    <row r="39" spans="1:15">
      <c r="A39" s="375" t="s">
        <v>3866</v>
      </c>
      <c r="B39" s="375">
        <v>5</v>
      </c>
      <c r="C39" s="400" t="s">
        <v>3875</v>
      </c>
      <c r="D39" s="400" t="s">
        <v>3876</v>
      </c>
      <c r="E39" s="375"/>
      <c r="F39" s="375"/>
      <c r="G39" s="375"/>
      <c r="H39" s="375"/>
      <c r="I39" s="375"/>
      <c r="J39" s="375"/>
      <c r="K39" s="450"/>
      <c r="L39" s="450"/>
      <c r="M39" s="450"/>
      <c r="N39" s="450"/>
      <c r="O39" s="450"/>
    </row>
    <row r="40" spans="1:15">
      <c r="A40" s="375" t="s">
        <v>3866</v>
      </c>
      <c r="B40" s="375">
        <v>6</v>
      </c>
      <c r="C40" s="400" t="s">
        <v>3877</v>
      </c>
      <c r="D40" s="400" t="s">
        <v>3878</v>
      </c>
      <c r="E40" s="375"/>
      <c r="F40" s="375"/>
      <c r="G40" s="375"/>
      <c r="H40" s="375"/>
      <c r="I40" s="375"/>
      <c r="J40" s="375"/>
      <c r="K40" s="450"/>
      <c r="L40" s="450"/>
      <c r="M40" s="450"/>
      <c r="N40" s="450"/>
      <c r="O40" s="450"/>
    </row>
    <row r="41" spans="1:15">
      <c r="A41" s="375" t="s">
        <v>3866</v>
      </c>
      <c r="B41" s="375">
        <v>7</v>
      </c>
      <c r="C41" s="400" t="s">
        <v>3879</v>
      </c>
      <c r="D41" s="400" t="s">
        <v>3880</v>
      </c>
      <c r="E41" s="375"/>
      <c r="F41" s="375"/>
      <c r="G41" s="375"/>
      <c r="H41" s="375"/>
      <c r="I41" s="375"/>
      <c r="J41" s="375"/>
      <c r="K41" s="450"/>
      <c r="L41" s="450"/>
      <c r="M41" s="450"/>
      <c r="N41" s="450"/>
      <c r="O41" s="450"/>
    </row>
    <row r="42" spans="1:15">
      <c r="A42" s="401" t="s">
        <v>3881</v>
      </c>
      <c r="B42" s="396">
        <v>1</v>
      </c>
      <c r="C42" s="401" t="s">
        <v>3882</v>
      </c>
      <c r="D42" s="401" t="s">
        <v>3883</v>
      </c>
      <c r="E42" s="396"/>
      <c r="F42" s="396"/>
      <c r="G42" s="396"/>
      <c r="H42" s="396"/>
      <c r="I42" s="396"/>
      <c r="J42" s="375"/>
      <c r="K42" s="450"/>
      <c r="L42" s="450"/>
      <c r="M42" s="450"/>
      <c r="N42" s="450"/>
      <c r="O42" s="450"/>
    </row>
    <row r="43" spans="1:15">
      <c r="A43" s="400" t="s">
        <v>3881</v>
      </c>
      <c r="B43" s="375">
        <v>2</v>
      </c>
      <c r="C43" s="400" t="s">
        <v>3884</v>
      </c>
      <c r="D43" s="400" t="s">
        <v>3885</v>
      </c>
      <c r="E43" s="375"/>
      <c r="F43" s="375"/>
      <c r="G43" s="375"/>
      <c r="H43" s="375"/>
      <c r="I43" s="375"/>
      <c r="J43" s="375"/>
      <c r="K43" s="450"/>
      <c r="L43" s="450"/>
      <c r="M43" s="450"/>
      <c r="N43" s="450"/>
      <c r="O43" s="450"/>
    </row>
    <row r="44" spans="1:15">
      <c r="A44" s="400" t="s">
        <v>3881</v>
      </c>
      <c r="B44" s="375">
        <v>3</v>
      </c>
      <c r="C44" s="400" t="s">
        <v>3886</v>
      </c>
      <c r="D44" s="400" t="s">
        <v>3887</v>
      </c>
      <c r="E44" s="375"/>
      <c r="F44" s="375"/>
      <c r="G44" s="375"/>
      <c r="H44" s="375"/>
      <c r="I44" s="375"/>
      <c r="J44" s="375"/>
      <c r="K44" s="450"/>
      <c r="L44" s="450"/>
      <c r="M44" s="450"/>
      <c r="N44" s="450"/>
      <c r="O44" s="450"/>
    </row>
    <row r="45" spans="1:15">
      <c r="A45" s="400" t="s">
        <v>3881</v>
      </c>
      <c r="B45" s="375">
        <v>4</v>
      </c>
      <c r="C45" s="400" t="s">
        <v>3888</v>
      </c>
      <c r="D45" s="400" t="s">
        <v>3889</v>
      </c>
      <c r="E45" s="375"/>
      <c r="F45" s="375"/>
      <c r="G45" s="375"/>
      <c r="H45" s="375"/>
      <c r="I45" s="375"/>
      <c r="J45" s="375"/>
      <c r="K45" s="450"/>
      <c r="L45" s="450"/>
      <c r="M45" s="450"/>
      <c r="N45" s="450"/>
      <c r="O45" s="450"/>
    </row>
    <row r="46" spans="1:15">
      <c r="A46" s="400" t="s">
        <v>3881</v>
      </c>
      <c r="B46" s="375">
        <v>5</v>
      </c>
      <c r="C46" s="400" t="s">
        <v>3890</v>
      </c>
      <c r="D46" s="400" t="s">
        <v>3891</v>
      </c>
      <c r="E46" s="375"/>
      <c r="F46" s="375"/>
      <c r="G46" s="375"/>
      <c r="H46" s="375"/>
      <c r="I46" s="375"/>
      <c r="J46" s="375"/>
      <c r="K46" s="450"/>
      <c r="L46" s="450"/>
      <c r="M46" s="450"/>
      <c r="N46" s="450"/>
      <c r="O46" s="450"/>
    </row>
    <row r="47" spans="1:15">
      <c r="A47" s="400" t="s">
        <v>3881</v>
      </c>
      <c r="B47" s="375">
        <v>6</v>
      </c>
      <c r="C47" s="400" t="s">
        <v>3892</v>
      </c>
      <c r="D47" s="400" t="s">
        <v>3893</v>
      </c>
      <c r="E47" s="375"/>
      <c r="F47" s="375"/>
      <c r="G47" s="375"/>
      <c r="H47" s="375"/>
      <c r="I47" s="375"/>
      <c r="J47" s="375"/>
      <c r="K47" s="450"/>
      <c r="L47" s="450"/>
      <c r="M47" s="450"/>
      <c r="N47" s="450"/>
      <c r="O47" s="450"/>
    </row>
    <row r="48" spans="1:15">
      <c r="A48" s="400" t="s">
        <v>3881</v>
      </c>
      <c r="B48" s="375">
        <v>7</v>
      </c>
      <c r="C48" s="450" t="s">
        <v>3894</v>
      </c>
      <c r="D48" s="400" t="s">
        <v>3895</v>
      </c>
      <c r="E48" s="375"/>
      <c r="F48" s="375"/>
      <c r="G48" s="375"/>
      <c r="H48" s="375"/>
      <c r="I48" s="375"/>
      <c r="J48" s="375"/>
      <c r="K48" s="450"/>
      <c r="L48" s="450"/>
      <c r="M48" s="450"/>
      <c r="N48" s="450"/>
      <c r="O48" s="450"/>
    </row>
    <row r="49" spans="1:15">
      <c r="A49" s="400" t="s">
        <v>3881</v>
      </c>
      <c r="B49" s="375">
        <v>8</v>
      </c>
      <c r="C49" s="400" t="s">
        <v>3869</v>
      </c>
      <c r="D49" s="400" t="s">
        <v>3870</v>
      </c>
      <c r="E49" s="375"/>
      <c r="F49" s="375"/>
      <c r="G49" s="375"/>
      <c r="H49" s="375"/>
      <c r="I49" s="375"/>
      <c r="J49" s="375"/>
      <c r="K49" s="450"/>
      <c r="L49" s="450"/>
      <c r="M49" s="450"/>
      <c r="N49" s="450"/>
      <c r="O49" s="450"/>
    </row>
    <row r="50" spans="1:15">
      <c r="A50" s="400" t="s">
        <v>3881</v>
      </c>
      <c r="B50" s="375">
        <v>9</v>
      </c>
      <c r="C50" s="400" t="s">
        <v>3871</v>
      </c>
      <c r="D50" s="400" t="s">
        <v>3872</v>
      </c>
      <c r="E50" s="375"/>
      <c r="F50" s="375"/>
      <c r="G50" s="375"/>
      <c r="H50" s="375"/>
      <c r="I50" s="375"/>
      <c r="J50" s="375"/>
      <c r="K50" s="450"/>
      <c r="L50" s="450"/>
      <c r="M50" s="450"/>
      <c r="N50" s="450"/>
      <c r="O50" s="450"/>
    </row>
    <row r="51" spans="1:15">
      <c r="A51" s="400" t="s">
        <v>3881</v>
      </c>
      <c r="B51" s="375">
        <v>10</v>
      </c>
      <c r="C51" s="400" t="s">
        <v>3873</v>
      </c>
      <c r="D51" s="400" t="s">
        <v>3874</v>
      </c>
      <c r="E51" s="375"/>
      <c r="F51" s="375"/>
      <c r="G51" s="375"/>
      <c r="H51" s="375"/>
      <c r="I51" s="375"/>
      <c r="J51" s="375"/>
      <c r="K51" s="450"/>
      <c r="L51" s="450"/>
      <c r="M51" s="450"/>
      <c r="N51" s="450"/>
      <c r="O51" s="450"/>
    </row>
    <row r="52" spans="1:15">
      <c r="A52" s="400" t="s">
        <v>3881</v>
      </c>
      <c r="B52" s="375">
        <v>11</v>
      </c>
      <c r="C52" s="400" t="s">
        <v>3875</v>
      </c>
      <c r="D52" s="400" t="s">
        <v>3876</v>
      </c>
      <c r="E52" s="375"/>
      <c r="F52" s="375"/>
      <c r="G52" s="375"/>
      <c r="H52" s="375"/>
      <c r="I52" s="375"/>
      <c r="J52" s="375"/>
      <c r="K52" s="450"/>
      <c r="L52" s="450"/>
      <c r="M52" s="450"/>
      <c r="N52" s="450"/>
      <c r="O52" s="450"/>
    </row>
    <row r="53" spans="1:15">
      <c r="A53" s="400" t="s">
        <v>3881</v>
      </c>
      <c r="B53" s="375">
        <v>12</v>
      </c>
      <c r="C53" s="400" t="s">
        <v>3877</v>
      </c>
      <c r="D53" s="400" t="s">
        <v>3878</v>
      </c>
      <c r="E53" s="375"/>
      <c r="F53" s="375"/>
      <c r="G53" s="375"/>
      <c r="H53" s="375"/>
      <c r="I53" s="375"/>
      <c r="J53" s="375"/>
      <c r="K53" s="450"/>
      <c r="L53" s="450"/>
      <c r="M53" s="450"/>
      <c r="N53" s="450"/>
      <c r="O53" s="450"/>
    </row>
    <row r="54" spans="1:15">
      <c r="A54" s="400" t="s">
        <v>3881</v>
      </c>
      <c r="B54" s="375">
        <v>13</v>
      </c>
      <c r="C54" s="400" t="s">
        <v>3879</v>
      </c>
      <c r="D54" s="400" t="s">
        <v>3880</v>
      </c>
      <c r="E54" s="375"/>
      <c r="F54" s="375"/>
      <c r="G54" s="375"/>
      <c r="H54" s="375"/>
      <c r="I54" s="375"/>
      <c r="J54" s="375"/>
      <c r="K54" s="450"/>
      <c r="L54" s="450"/>
      <c r="M54" s="450"/>
      <c r="N54" s="450"/>
      <c r="O54" s="450"/>
    </row>
    <row r="55" spans="1:15">
      <c r="A55" s="392" t="s">
        <v>3881</v>
      </c>
      <c r="B55" s="375">
        <v>14</v>
      </c>
      <c r="C55" s="400" t="s">
        <v>3896</v>
      </c>
      <c r="D55" s="400" t="s">
        <v>3897</v>
      </c>
      <c r="E55" s="375"/>
      <c r="F55" s="375"/>
      <c r="G55" s="375"/>
      <c r="H55" s="375"/>
      <c r="I55" s="375"/>
      <c r="J55" s="375"/>
      <c r="K55" s="450"/>
      <c r="L55" s="450"/>
      <c r="M55" s="450"/>
      <c r="N55" s="450"/>
      <c r="O55" s="450"/>
    </row>
    <row r="56" spans="1:15" s="129" customFormat="1">
      <c r="A56" s="392" t="s">
        <v>3881</v>
      </c>
      <c r="B56" s="375">
        <v>16</v>
      </c>
      <c r="C56" s="400" t="s">
        <v>5775</v>
      </c>
      <c r="D56" s="400" t="s">
        <v>5776</v>
      </c>
      <c r="E56" s="375"/>
      <c r="F56" s="375"/>
      <c r="G56" s="375"/>
      <c r="H56" s="375"/>
      <c r="I56" s="375"/>
      <c r="J56" s="375"/>
      <c r="K56" s="450"/>
      <c r="L56" s="450"/>
      <c r="M56" s="450"/>
      <c r="N56" s="450"/>
      <c r="O56" s="450"/>
    </row>
    <row r="57" spans="1:15">
      <c r="A57" s="401" t="s">
        <v>3898</v>
      </c>
      <c r="B57" s="396">
        <v>1</v>
      </c>
      <c r="C57" s="401" t="s">
        <v>3882</v>
      </c>
      <c r="D57" s="401" t="s">
        <v>3883</v>
      </c>
      <c r="E57" s="396"/>
      <c r="F57" s="396"/>
      <c r="G57" s="396"/>
      <c r="H57" s="396"/>
      <c r="I57" s="396"/>
      <c r="J57" s="375"/>
      <c r="K57" s="450"/>
      <c r="L57" s="450"/>
      <c r="M57" s="450"/>
      <c r="N57" s="450"/>
      <c r="O57" s="450"/>
    </row>
    <row r="58" spans="1:15">
      <c r="A58" s="400" t="s">
        <v>3898</v>
      </c>
      <c r="B58" s="375">
        <v>2</v>
      </c>
      <c r="C58" s="400" t="s">
        <v>3884</v>
      </c>
      <c r="D58" s="400" t="s">
        <v>3885</v>
      </c>
      <c r="E58" s="375"/>
      <c r="F58" s="375"/>
      <c r="G58" s="375"/>
      <c r="H58" s="375"/>
      <c r="I58" s="375"/>
      <c r="J58" s="375"/>
      <c r="K58" s="450"/>
      <c r="L58" s="450"/>
      <c r="M58" s="450"/>
      <c r="N58" s="450"/>
      <c r="O58" s="450"/>
    </row>
    <row r="59" spans="1:15">
      <c r="A59" s="400" t="s">
        <v>3898</v>
      </c>
      <c r="B59" s="375">
        <v>3</v>
      </c>
      <c r="C59" s="400" t="s">
        <v>3886</v>
      </c>
      <c r="D59" s="400" t="s">
        <v>3887</v>
      </c>
      <c r="E59" s="375"/>
      <c r="F59" s="375"/>
      <c r="G59" s="375"/>
      <c r="H59" s="375"/>
      <c r="I59" s="375"/>
      <c r="J59" s="375"/>
      <c r="K59" s="450"/>
      <c r="L59" s="450"/>
      <c r="M59" s="450"/>
      <c r="N59" s="450"/>
      <c r="O59" s="450"/>
    </row>
    <row r="60" spans="1:15">
      <c r="A60" s="400" t="s">
        <v>3898</v>
      </c>
      <c r="B60" s="375">
        <v>4</v>
      </c>
      <c r="C60" s="400" t="s">
        <v>3888</v>
      </c>
      <c r="D60" s="400" t="s">
        <v>3889</v>
      </c>
      <c r="E60" s="375"/>
      <c r="F60" s="375"/>
      <c r="G60" s="375"/>
      <c r="H60" s="375"/>
      <c r="I60" s="375"/>
      <c r="J60" s="375"/>
      <c r="K60" s="450"/>
      <c r="L60" s="450"/>
      <c r="M60" s="450"/>
      <c r="N60" s="450"/>
      <c r="O60" s="450"/>
    </row>
    <row r="61" spans="1:15">
      <c r="A61" s="400" t="s">
        <v>3898</v>
      </c>
      <c r="B61" s="375">
        <v>5</v>
      </c>
      <c r="C61" s="400" t="s">
        <v>3890</v>
      </c>
      <c r="D61" s="400" t="s">
        <v>3891</v>
      </c>
      <c r="E61" s="375"/>
      <c r="F61" s="375"/>
      <c r="G61" s="375"/>
      <c r="H61" s="375"/>
      <c r="I61" s="375"/>
      <c r="J61" s="375"/>
      <c r="K61" s="450"/>
      <c r="L61" s="450"/>
      <c r="M61" s="450"/>
      <c r="N61" s="450"/>
      <c r="O61" s="450"/>
    </row>
    <row r="62" spans="1:15">
      <c r="A62" s="400" t="s">
        <v>3898</v>
      </c>
      <c r="B62" s="375">
        <v>6</v>
      </c>
      <c r="C62" s="400" t="s">
        <v>3892</v>
      </c>
      <c r="D62" s="400" t="s">
        <v>3893</v>
      </c>
      <c r="E62" s="375"/>
      <c r="F62" s="375"/>
      <c r="G62" s="375"/>
      <c r="H62" s="375"/>
      <c r="I62" s="375"/>
      <c r="J62" s="375"/>
      <c r="K62" s="450"/>
      <c r="L62" s="450"/>
      <c r="M62" s="450"/>
      <c r="N62" s="450"/>
      <c r="O62" s="450"/>
    </row>
    <row r="63" spans="1:15">
      <c r="A63" s="400" t="s">
        <v>3898</v>
      </c>
      <c r="B63" s="375">
        <v>7</v>
      </c>
      <c r="C63" s="450" t="s">
        <v>3894</v>
      </c>
      <c r="D63" s="400" t="s">
        <v>3895</v>
      </c>
      <c r="E63" s="375"/>
      <c r="F63" s="375"/>
      <c r="G63" s="375"/>
      <c r="H63" s="375"/>
      <c r="I63" s="375"/>
      <c r="J63" s="375"/>
      <c r="K63" s="450"/>
      <c r="L63" s="450"/>
      <c r="M63" s="450"/>
      <c r="N63" s="450"/>
      <c r="O63" s="450"/>
    </row>
    <row r="64" spans="1:15">
      <c r="A64" s="400" t="s">
        <v>3898</v>
      </c>
      <c r="B64" s="375">
        <v>8</v>
      </c>
      <c r="C64" s="400" t="s">
        <v>3869</v>
      </c>
      <c r="D64" s="400" t="s">
        <v>3870</v>
      </c>
      <c r="E64" s="375"/>
      <c r="F64" s="375"/>
      <c r="G64" s="375"/>
      <c r="H64" s="375"/>
      <c r="I64" s="375"/>
      <c r="J64" s="375"/>
      <c r="K64" s="450"/>
      <c r="L64" s="450"/>
      <c r="M64" s="450"/>
      <c r="N64" s="450"/>
      <c r="O64" s="450"/>
    </row>
    <row r="65" spans="1:15">
      <c r="A65" s="400" t="s">
        <v>3898</v>
      </c>
      <c r="B65" s="375">
        <v>9</v>
      </c>
      <c r="C65" s="400" t="s">
        <v>3871</v>
      </c>
      <c r="D65" s="400" t="s">
        <v>3872</v>
      </c>
      <c r="E65" s="375"/>
      <c r="F65" s="375"/>
      <c r="G65" s="375"/>
      <c r="H65" s="375"/>
      <c r="I65" s="375"/>
      <c r="J65" s="375"/>
      <c r="K65" s="450"/>
      <c r="L65" s="450"/>
      <c r="M65" s="450"/>
      <c r="N65" s="450"/>
      <c r="O65" s="450"/>
    </row>
    <row r="66" spans="1:15">
      <c r="A66" s="400" t="s">
        <v>3898</v>
      </c>
      <c r="B66" s="375">
        <v>10</v>
      </c>
      <c r="C66" s="400" t="s">
        <v>3873</v>
      </c>
      <c r="D66" s="400" t="s">
        <v>3874</v>
      </c>
      <c r="E66" s="375"/>
      <c r="F66" s="375"/>
      <c r="G66" s="375"/>
      <c r="H66" s="375"/>
      <c r="I66" s="375"/>
      <c r="J66" s="375"/>
      <c r="K66" s="450"/>
      <c r="L66" s="450"/>
      <c r="M66" s="450"/>
      <c r="N66" s="450"/>
      <c r="O66" s="450"/>
    </row>
    <row r="67" spans="1:15">
      <c r="A67" s="400" t="s">
        <v>3898</v>
      </c>
      <c r="B67" s="375">
        <v>11</v>
      </c>
      <c r="C67" s="400" t="s">
        <v>3875</v>
      </c>
      <c r="D67" s="400" t="s">
        <v>3876</v>
      </c>
      <c r="E67" s="375"/>
      <c r="F67" s="375"/>
      <c r="G67" s="375"/>
      <c r="H67" s="375"/>
      <c r="I67" s="375"/>
      <c r="J67" s="375"/>
      <c r="K67" s="450"/>
      <c r="L67" s="450"/>
      <c r="M67" s="450"/>
      <c r="N67" s="450"/>
      <c r="O67" s="450"/>
    </row>
    <row r="68" spans="1:15">
      <c r="A68" s="400" t="s">
        <v>3898</v>
      </c>
      <c r="B68" s="375">
        <v>12</v>
      </c>
      <c r="C68" s="400" t="s">
        <v>3877</v>
      </c>
      <c r="D68" s="400" t="s">
        <v>3878</v>
      </c>
      <c r="E68" s="375"/>
      <c r="F68" s="375"/>
      <c r="G68" s="375"/>
      <c r="H68" s="375"/>
      <c r="I68" s="375"/>
      <c r="J68" s="375"/>
      <c r="K68" s="450"/>
      <c r="L68" s="450"/>
      <c r="M68" s="450"/>
      <c r="N68" s="450"/>
      <c r="O68" s="450"/>
    </row>
    <row r="69" spans="1:15">
      <c r="A69" s="400" t="s">
        <v>3898</v>
      </c>
      <c r="B69" s="375">
        <v>13</v>
      </c>
      <c r="C69" s="400" t="s">
        <v>3879</v>
      </c>
      <c r="D69" s="400" t="s">
        <v>3880</v>
      </c>
      <c r="E69" s="375"/>
      <c r="F69" s="375"/>
      <c r="G69" s="375"/>
      <c r="H69" s="375"/>
      <c r="I69" s="375"/>
      <c r="J69" s="375"/>
      <c r="K69" s="450"/>
      <c r="L69" s="450"/>
      <c r="M69" s="450"/>
      <c r="N69" s="450"/>
      <c r="O69" s="450"/>
    </row>
    <row r="70" spans="1:15">
      <c r="A70" s="400" t="s">
        <v>3898</v>
      </c>
      <c r="B70" s="375">
        <v>14</v>
      </c>
      <c r="C70" s="400" t="s">
        <v>3896</v>
      </c>
      <c r="D70" s="400" t="s">
        <v>3897</v>
      </c>
      <c r="E70" s="375"/>
      <c r="F70" s="375"/>
      <c r="G70" s="375"/>
      <c r="H70" s="375"/>
      <c r="I70" s="375"/>
      <c r="J70" s="375"/>
      <c r="K70" s="450"/>
      <c r="L70" s="450"/>
      <c r="M70" s="450"/>
      <c r="N70" s="450"/>
      <c r="O70" s="450"/>
    </row>
    <row r="71" spans="1:15">
      <c r="A71" s="400" t="s">
        <v>3898</v>
      </c>
      <c r="B71" s="375">
        <v>15</v>
      </c>
      <c r="C71" s="400" t="s">
        <v>3899</v>
      </c>
      <c r="D71" s="400" t="s">
        <v>3900</v>
      </c>
      <c r="E71" s="375"/>
      <c r="F71" s="375"/>
      <c r="G71" s="375"/>
      <c r="H71" s="375"/>
      <c r="I71" s="375"/>
      <c r="J71" s="375"/>
      <c r="K71" s="450"/>
      <c r="L71" s="450"/>
      <c r="M71" s="450"/>
      <c r="N71" s="450"/>
      <c r="O71" s="450"/>
    </row>
    <row r="72" spans="1:15">
      <c r="A72" s="394" t="s">
        <v>3901</v>
      </c>
      <c r="B72" s="394">
        <v>1</v>
      </c>
      <c r="C72" s="395" t="s">
        <v>3902</v>
      </c>
      <c r="D72" s="395" t="s">
        <v>3903</v>
      </c>
      <c r="E72" s="394"/>
      <c r="F72" s="394"/>
      <c r="G72" s="396"/>
      <c r="H72" s="396"/>
      <c r="I72" s="396"/>
      <c r="J72" s="450"/>
      <c r="K72" s="450"/>
      <c r="L72" s="450"/>
      <c r="M72" s="450"/>
      <c r="N72" s="450"/>
      <c r="O72" s="450"/>
    </row>
    <row r="73" spans="1:15">
      <c r="A73" s="386" t="s">
        <v>3901</v>
      </c>
      <c r="B73" s="386">
        <v>2</v>
      </c>
      <c r="C73" s="393" t="s">
        <v>3904</v>
      </c>
      <c r="D73" s="393" t="s">
        <v>3905</v>
      </c>
      <c r="E73" s="450"/>
      <c r="F73" s="450"/>
      <c r="G73" s="450"/>
      <c r="H73" s="450"/>
      <c r="I73" s="450"/>
      <c r="J73" s="450"/>
      <c r="K73" s="450"/>
      <c r="L73" s="450"/>
      <c r="M73" s="450"/>
      <c r="N73" s="450"/>
      <c r="O73" s="450"/>
    </row>
    <row r="74" spans="1:15">
      <c r="A74" s="386" t="s">
        <v>3901</v>
      </c>
      <c r="B74" s="386">
        <v>3</v>
      </c>
      <c r="C74" s="393" t="s">
        <v>3906</v>
      </c>
      <c r="D74" s="393" t="s">
        <v>3907</v>
      </c>
      <c r="E74" s="450"/>
      <c r="F74" s="450"/>
      <c r="G74" s="450"/>
      <c r="H74" s="450"/>
      <c r="I74" s="450"/>
      <c r="J74" s="450"/>
      <c r="K74" s="450"/>
      <c r="L74" s="450"/>
      <c r="M74" s="450"/>
      <c r="N74" s="450"/>
      <c r="O74" s="450"/>
    </row>
    <row r="75" spans="1:15">
      <c r="A75" s="386" t="s">
        <v>3908</v>
      </c>
      <c r="B75" s="386">
        <v>1</v>
      </c>
      <c r="C75" s="393" t="s">
        <v>3909</v>
      </c>
      <c r="D75" s="393" t="s">
        <v>3910</v>
      </c>
      <c r="E75" s="450"/>
      <c r="F75" s="450"/>
      <c r="G75" s="450"/>
      <c r="H75" s="450"/>
      <c r="I75" s="450"/>
      <c r="J75" s="450"/>
      <c r="K75" s="450"/>
      <c r="L75" s="450"/>
      <c r="M75" s="450"/>
      <c r="N75" s="450"/>
      <c r="O75" s="450"/>
    </row>
    <row r="76" spans="1:15">
      <c r="A76" s="386" t="s">
        <v>3908</v>
      </c>
      <c r="B76" s="386">
        <v>2</v>
      </c>
      <c r="C76" s="393" t="s">
        <v>3911</v>
      </c>
      <c r="D76" s="393" t="s">
        <v>3912</v>
      </c>
      <c r="E76" s="450"/>
      <c r="F76" s="450"/>
      <c r="G76" s="450"/>
      <c r="H76" s="450"/>
      <c r="I76" s="450"/>
      <c r="J76" s="450"/>
      <c r="K76" s="450"/>
      <c r="L76" s="450"/>
      <c r="M76" s="450"/>
      <c r="N76" s="450"/>
      <c r="O76" s="450"/>
    </row>
    <row r="77" spans="1:15">
      <c r="A77" s="386" t="s">
        <v>3908</v>
      </c>
      <c r="B77" s="386">
        <v>3</v>
      </c>
      <c r="C77" s="393" t="s">
        <v>3913</v>
      </c>
      <c r="D77" s="393" t="s">
        <v>3914</v>
      </c>
      <c r="E77" s="450"/>
      <c r="F77" s="450"/>
      <c r="G77" s="450"/>
      <c r="H77" s="450"/>
      <c r="I77" s="450"/>
      <c r="J77" s="450"/>
      <c r="K77" s="450"/>
      <c r="L77" s="450"/>
      <c r="M77" s="450"/>
      <c r="N77" s="450"/>
      <c r="O77" s="450"/>
    </row>
    <row r="78" spans="1:15">
      <c r="A78" s="383" t="s">
        <v>3908</v>
      </c>
      <c r="B78" s="383">
        <v>4</v>
      </c>
      <c r="C78" s="402" t="s">
        <v>3915</v>
      </c>
      <c r="D78" s="402" t="s">
        <v>3916</v>
      </c>
      <c r="E78" s="383"/>
      <c r="F78" s="383"/>
      <c r="G78" s="389"/>
      <c r="H78" s="389"/>
      <c r="I78" s="389"/>
      <c r="J78" s="450"/>
      <c r="K78" s="450"/>
      <c r="L78" s="450"/>
      <c r="M78" s="450"/>
      <c r="N78" s="450"/>
      <c r="O78" s="450"/>
    </row>
    <row r="79" spans="1:15">
      <c r="A79" s="403" t="s">
        <v>3917</v>
      </c>
      <c r="B79" s="404">
        <v>1</v>
      </c>
      <c r="C79" s="388" t="s">
        <v>3918</v>
      </c>
      <c r="D79" s="388" t="s">
        <v>3919</v>
      </c>
      <c r="E79" s="387"/>
      <c r="F79" s="387"/>
      <c r="G79" s="450"/>
      <c r="H79" s="450"/>
      <c r="I79" s="450"/>
      <c r="J79" s="450"/>
      <c r="K79" s="450"/>
      <c r="L79" s="450"/>
      <c r="M79" s="450"/>
      <c r="N79" s="450"/>
      <c r="O79" s="450"/>
    </row>
    <row r="80" spans="1:15">
      <c r="A80" s="397" t="s">
        <v>3917</v>
      </c>
      <c r="B80" s="405">
        <v>2</v>
      </c>
      <c r="C80" s="393" t="s">
        <v>3920</v>
      </c>
      <c r="D80" s="393" t="s">
        <v>3921</v>
      </c>
      <c r="E80" s="450"/>
      <c r="F80" s="450"/>
      <c r="G80" s="450"/>
      <c r="H80" s="450"/>
      <c r="I80" s="450"/>
      <c r="J80" s="450"/>
      <c r="K80" s="450"/>
      <c r="L80" s="450"/>
      <c r="M80" s="450"/>
      <c r="N80" s="450"/>
      <c r="O80" s="450"/>
    </row>
    <row r="81" spans="1:15">
      <c r="A81" s="397" t="s">
        <v>3917</v>
      </c>
      <c r="B81" s="405">
        <v>3</v>
      </c>
      <c r="C81" s="393" t="s">
        <v>3922</v>
      </c>
      <c r="D81" s="393" t="s">
        <v>3922</v>
      </c>
      <c r="E81" s="450"/>
      <c r="F81" s="450"/>
      <c r="G81" s="450"/>
      <c r="H81" s="450"/>
      <c r="I81" s="450"/>
      <c r="J81" s="450"/>
      <c r="K81" s="450"/>
      <c r="L81" s="450"/>
      <c r="M81" s="450"/>
      <c r="N81" s="450"/>
      <c r="O81" s="450"/>
    </row>
    <row r="82" spans="1:15">
      <c r="A82" s="397" t="s">
        <v>3917</v>
      </c>
      <c r="B82" s="405">
        <v>4</v>
      </c>
      <c r="C82" s="393" t="s">
        <v>3923</v>
      </c>
      <c r="D82" s="393" t="s">
        <v>3924</v>
      </c>
      <c r="E82" s="450"/>
      <c r="F82" s="450"/>
      <c r="G82" s="450"/>
      <c r="H82" s="450"/>
      <c r="I82" s="450"/>
      <c r="J82" s="450"/>
      <c r="K82" s="450"/>
      <c r="L82" s="450"/>
      <c r="M82" s="450"/>
      <c r="N82" s="450"/>
      <c r="O82" s="450"/>
    </row>
    <row r="83" spans="1:15">
      <c r="A83" s="397" t="s">
        <v>3917</v>
      </c>
      <c r="B83" s="405">
        <v>5</v>
      </c>
      <c r="C83" s="393" t="s">
        <v>3925</v>
      </c>
      <c r="D83" s="393" t="s">
        <v>3926</v>
      </c>
      <c r="E83" s="450"/>
      <c r="F83" s="450"/>
      <c r="G83" s="450"/>
      <c r="H83" s="450"/>
      <c r="I83" s="450"/>
      <c r="J83" s="450"/>
      <c r="K83" s="450"/>
      <c r="L83" s="450"/>
      <c r="M83" s="450"/>
      <c r="N83" s="450"/>
      <c r="O83" s="450"/>
    </row>
    <row r="84" spans="1:15">
      <c r="A84" s="397" t="s">
        <v>3917</v>
      </c>
      <c r="B84" s="405">
        <v>-66</v>
      </c>
      <c r="C84" s="393">
        <v>-66</v>
      </c>
      <c r="D84" s="393">
        <v>-66</v>
      </c>
      <c r="E84" s="450"/>
      <c r="F84" s="450"/>
      <c r="G84" s="450"/>
      <c r="H84" s="450"/>
      <c r="I84" s="450"/>
      <c r="J84" s="450"/>
      <c r="K84" s="450"/>
      <c r="L84" s="450"/>
      <c r="M84" s="450"/>
      <c r="N84" s="450"/>
      <c r="O84" s="450"/>
    </row>
    <row r="85" spans="1:15">
      <c r="A85" s="397" t="s">
        <v>3917</v>
      </c>
      <c r="B85" s="405">
        <v>-88</v>
      </c>
      <c r="C85" s="393">
        <v>-88</v>
      </c>
      <c r="D85" s="393">
        <v>-88</v>
      </c>
      <c r="E85" s="450"/>
      <c r="F85" s="450"/>
      <c r="G85" s="450"/>
      <c r="H85" s="450"/>
      <c r="I85" s="450"/>
      <c r="J85" s="450"/>
      <c r="K85" s="450"/>
      <c r="L85" s="450"/>
      <c r="M85" s="450"/>
      <c r="N85" s="450"/>
      <c r="O85" s="450"/>
    </row>
    <row r="86" spans="1:15">
      <c r="A86" s="464" t="s">
        <v>3927</v>
      </c>
      <c r="B86" s="386">
        <v>1</v>
      </c>
      <c r="C86" s="398" t="s">
        <v>3928</v>
      </c>
      <c r="D86" s="398" t="s">
        <v>3929</v>
      </c>
      <c r="E86" s="450"/>
      <c r="F86" s="450"/>
      <c r="G86" s="450"/>
      <c r="H86" s="450"/>
      <c r="I86" s="450"/>
      <c r="J86" s="450"/>
      <c r="K86" s="450"/>
      <c r="L86" s="450"/>
      <c r="M86" s="450"/>
      <c r="N86" s="450"/>
      <c r="O86" s="450"/>
    </row>
    <row r="87" spans="1:15">
      <c r="A87" s="464" t="s">
        <v>3927</v>
      </c>
      <c r="B87" s="386">
        <v>2</v>
      </c>
      <c r="C87" s="398" t="s">
        <v>3930</v>
      </c>
      <c r="D87" s="398" t="s">
        <v>3931</v>
      </c>
      <c r="E87" s="450"/>
      <c r="F87" s="450"/>
      <c r="G87" s="450"/>
      <c r="H87" s="450"/>
      <c r="I87" s="450"/>
      <c r="J87" s="450"/>
      <c r="K87" s="450"/>
      <c r="L87" s="450"/>
      <c r="M87" s="450"/>
      <c r="N87" s="450"/>
      <c r="O87" s="450"/>
    </row>
    <row r="88" spans="1:15">
      <c r="A88" s="464" t="s">
        <v>3927</v>
      </c>
      <c r="B88" s="386">
        <v>3</v>
      </c>
      <c r="C88" s="398" t="s">
        <v>3932</v>
      </c>
      <c r="D88" s="398" t="s">
        <v>3933</v>
      </c>
      <c r="E88" s="450"/>
      <c r="F88" s="450"/>
      <c r="G88" s="450"/>
      <c r="H88" s="450"/>
      <c r="I88" s="450"/>
      <c r="J88" s="450"/>
      <c r="K88" s="450"/>
      <c r="L88" s="450"/>
      <c r="M88" s="450"/>
      <c r="N88" s="450"/>
      <c r="O88" s="450"/>
    </row>
    <row r="89" spans="1:15">
      <c r="A89" s="464" t="s">
        <v>3927</v>
      </c>
      <c r="B89" s="386">
        <v>4</v>
      </c>
      <c r="C89" s="398" t="s">
        <v>3934</v>
      </c>
      <c r="D89" s="398" t="s">
        <v>3935</v>
      </c>
      <c r="E89" s="450"/>
      <c r="F89" s="450"/>
      <c r="G89" s="450"/>
      <c r="H89" s="450"/>
      <c r="I89" s="450"/>
      <c r="J89" s="450"/>
      <c r="K89" s="450"/>
      <c r="L89" s="450"/>
      <c r="M89" s="450"/>
      <c r="N89" s="450"/>
      <c r="O89" s="450"/>
    </row>
    <row r="90" spans="1:15">
      <c r="A90" s="386" t="s">
        <v>3936</v>
      </c>
      <c r="B90" s="386">
        <v>1</v>
      </c>
      <c r="C90" s="398" t="s">
        <v>3937</v>
      </c>
      <c r="D90" s="398" t="s">
        <v>3938</v>
      </c>
      <c r="E90" s="450"/>
      <c r="F90" s="450"/>
      <c r="G90" s="450"/>
      <c r="H90" s="450"/>
      <c r="I90" s="450"/>
      <c r="J90" s="450"/>
      <c r="K90" s="450"/>
      <c r="L90" s="450"/>
      <c r="M90" s="450"/>
      <c r="N90" s="450"/>
      <c r="O90" s="450"/>
    </row>
    <row r="91" spans="1:15">
      <c r="A91" s="386" t="s">
        <v>3936</v>
      </c>
      <c r="B91" s="386">
        <v>2</v>
      </c>
      <c r="C91" s="398" t="s">
        <v>3939</v>
      </c>
      <c r="D91" s="398" t="s">
        <v>3940</v>
      </c>
      <c r="E91" s="450"/>
      <c r="F91" s="450"/>
      <c r="G91" s="450"/>
      <c r="H91" s="450"/>
      <c r="I91" s="450"/>
      <c r="J91" s="450"/>
      <c r="K91" s="450"/>
      <c r="L91" s="450"/>
      <c r="M91" s="450"/>
      <c r="N91" s="450"/>
      <c r="O91" s="450"/>
    </row>
    <row r="92" spans="1:15">
      <c r="A92" s="386" t="s">
        <v>3941</v>
      </c>
      <c r="B92" s="386">
        <v>1</v>
      </c>
      <c r="C92" s="398" t="s">
        <v>3942</v>
      </c>
      <c r="D92" s="398" t="s">
        <v>3943</v>
      </c>
      <c r="E92" s="450"/>
      <c r="F92" s="450"/>
      <c r="G92" s="450"/>
      <c r="H92" s="450"/>
      <c r="I92" s="450"/>
      <c r="J92" s="450"/>
      <c r="K92" s="450"/>
      <c r="L92" s="450"/>
      <c r="M92" s="450"/>
      <c r="N92" s="450"/>
      <c r="O92" s="450"/>
    </row>
    <row r="93" spans="1:15">
      <c r="A93" s="386" t="s">
        <v>3941</v>
      </c>
      <c r="B93" s="386">
        <v>2</v>
      </c>
      <c r="C93" s="398" t="s">
        <v>3944</v>
      </c>
      <c r="D93" s="398" t="s">
        <v>3945</v>
      </c>
      <c r="E93" s="450"/>
      <c r="F93" s="450"/>
      <c r="G93" s="450"/>
      <c r="H93" s="450"/>
      <c r="I93" s="450"/>
      <c r="J93" s="450"/>
      <c r="K93" s="450"/>
      <c r="L93" s="450"/>
      <c r="M93" s="450"/>
      <c r="N93" s="450"/>
      <c r="O93" s="450"/>
    </row>
    <row r="94" spans="1:15">
      <c r="A94" s="399" t="s">
        <v>3941</v>
      </c>
      <c r="B94" s="399">
        <v>3</v>
      </c>
      <c r="C94" s="398" t="s">
        <v>3946</v>
      </c>
      <c r="D94" s="398" t="s">
        <v>3947</v>
      </c>
      <c r="E94" s="399"/>
      <c r="F94" s="399"/>
      <c r="G94" s="450"/>
      <c r="H94" s="450"/>
      <c r="I94" s="450"/>
      <c r="J94" s="450"/>
      <c r="K94" s="450"/>
      <c r="L94" s="450"/>
      <c r="M94" s="450"/>
      <c r="N94" s="450"/>
      <c r="O94" s="450"/>
    </row>
    <row r="95" spans="1:15">
      <c r="A95" s="383" t="s">
        <v>3941</v>
      </c>
      <c r="B95" s="383">
        <v>4</v>
      </c>
      <c r="C95" s="466" t="s">
        <v>3948</v>
      </c>
      <c r="D95" s="466" t="s">
        <v>3949</v>
      </c>
      <c r="E95" s="383"/>
      <c r="F95" s="383"/>
      <c r="G95" s="389"/>
      <c r="H95" s="389"/>
      <c r="I95" s="389"/>
      <c r="J95" s="450"/>
      <c r="K95" s="450"/>
      <c r="L95" s="450"/>
      <c r="M95" s="450"/>
      <c r="N95" s="450"/>
      <c r="O95" s="450"/>
    </row>
    <row r="96" spans="1:15">
      <c r="A96" s="383" t="s">
        <v>3941</v>
      </c>
      <c r="B96" s="384">
        <v>-66</v>
      </c>
      <c r="C96" s="398" t="s">
        <v>3950</v>
      </c>
      <c r="D96" s="398" t="s">
        <v>3844</v>
      </c>
      <c r="E96" s="384"/>
      <c r="F96" s="384"/>
      <c r="G96" s="375"/>
      <c r="H96" s="375"/>
      <c r="I96" s="375"/>
      <c r="J96" s="450"/>
      <c r="K96" s="450"/>
      <c r="L96" s="450"/>
      <c r="M96" s="450"/>
      <c r="N96" s="450"/>
      <c r="O96" s="450"/>
    </row>
    <row r="97" spans="1:15">
      <c r="A97" s="383" t="s">
        <v>3941</v>
      </c>
      <c r="B97" s="384">
        <v>-88</v>
      </c>
      <c r="C97" s="398" t="s">
        <v>3845</v>
      </c>
      <c r="D97" s="398" t="s">
        <v>3846</v>
      </c>
      <c r="E97" s="384"/>
      <c r="F97" s="384"/>
      <c r="G97" s="375"/>
      <c r="H97" s="375"/>
      <c r="I97" s="375"/>
      <c r="J97" s="450"/>
      <c r="K97" s="450"/>
      <c r="L97" s="450"/>
      <c r="M97" s="450"/>
      <c r="N97" s="450"/>
      <c r="O97" s="450"/>
    </row>
    <row r="98" spans="1:15">
      <c r="A98" s="384" t="s">
        <v>3951</v>
      </c>
      <c r="B98" s="384">
        <v>1</v>
      </c>
      <c r="C98" s="385" t="s">
        <v>3952</v>
      </c>
      <c r="D98" s="385" t="s">
        <v>3953</v>
      </c>
      <c r="E98" s="384"/>
      <c r="F98" s="384"/>
      <c r="G98" s="384"/>
      <c r="H98" s="384"/>
      <c r="I98" s="384"/>
      <c r="J98" s="450"/>
      <c r="K98" s="450"/>
      <c r="L98" s="450"/>
      <c r="M98" s="450"/>
      <c r="N98" s="450"/>
      <c r="O98" s="450"/>
    </row>
    <row r="99" spans="1:15">
      <c r="A99" s="384" t="s">
        <v>3951</v>
      </c>
      <c r="B99" s="384">
        <v>2</v>
      </c>
      <c r="C99" s="385" t="s">
        <v>3954</v>
      </c>
      <c r="D99" s="385" t="s">
        <v>3955</v>
      </c>
      <c r="E99" s="384"/>
      <c r="F99" s="384"/>
      <c r="G99" s="384"/>
      <c r="H99" s="384"/>
      <c r="I99" s="384"/>
      <c r="J99" s="450"/>
      <c r="K99" s="450"/>
      <c r="L99" s="450"/>
      <c r="M99" s="450"/>
      <c r="N99" s="450"/>
      <c r="O99" s="450"/>
    </row>
    <row r="100" spans="1:15">
      <c r="A100" s="384" t="s">
        <v>3951</v>
      </c>
      <c r="B100" s="384">
        <v>3</v>
      </c>
      <c r="C100" s="385" t="s">
        <v>3956</v>
      </c>
      <c r="D100" s="385" t="s">
        <v>3957</v>
      </c>
      <c r="E100" s="384"/>
      <c r="F100" s="384"/>
      <c r="G100" s="384"/>
      <c r="H100" s="384"/>
      <c r="I100" s="384"/>
      <c r="J100" s="450"/>
      <c r="K100" s="450"/>
      <c r="L100" s="450"/>
      <c r="M100" s="450"/>
      <c r="N100" s="450"/>
      <c r="O100" s="450"/>
    </row>
    <row r="101" spans="1:15">
      <c r="A101" s="384" t="s">
        <v>3951</v>
      </c>
      <c r="B101" s="384">
        <v>4</v>
      </c>
      <c r="C101" s="385" t="s">
        <v>3958</v>
      </c>
      <c r="D101" s="385" t="s">
        <v>3959</v>
      </c>
      <c r="E101" s="384"/>
      <c r="F101" s="384"/>
      <c r="G101" s="384"/>
      <c r="H101" s="384"/>
      <c r="I101" s="384"/>
      <c r="J101" s="450"/>
      <c r="K101" s="450"/>
      <c r="L101" s="450"/>
      <c r="M101" s="450"/>
      <c r="N101" s="450"/>
      <c r="O101" s="450"/>
    </row>
    <row r="102" spans="1:15">
      <c r="A102" s="390" t="s">
        <v>3951</v>
      </c>
      <c r="B102" s="390">
        <v>5</v>
      </c>
      <c r="C102" s="406" t="s">
        <v>3960</v>
      </c>
      <c r="D102" s="406" t="s">
        <v>3961</v>
      </c>
      <c r="E102" s="390"/>
      <c r="F102" s="390"/>
      <c r="G102" s="390"/>
      <c r="H102" s="390"/>
      <c r="I102" s="390"/>
      <c r="J102" s="450"/>
      <c r="K102" s="450"/>
      <c r="L102" s="450"/>
      <c r="M102" s="450"/>
      <c r="N102" s="450"/>
      <c r="O102" s="450"/>
    </row>
    <row r="103" spans="1:15">
      <c r="A103" s="387" t="s">
        <v>3962</v>
      </c>
      <c r="B103" s="387">
        <v>1</v>
      </c>
      <c r="C103" s="398" t="s">
        <v>3963</v>
      </c>
      <c r="D103" s="398" t="s">
        <v>3964</v>
      </c>
      <c r="E103" s="387"/>
      <c r="F103" s="387"/>
      <c r="G103" s="450"/>
      <c r="H103" s="450"/>
      <c r="I103" s="450"/>
      <c r="J103" s="450"/>
      <c r="K103" s="450"/>
      <c r="L103" s="450"/>
      <c r="M103" s="450"/>
      <c r="N103" s="450"/>
      <c r="O103" s="450"/>
    </row>
    <row r="104" spans="1:15">
      <c r="A104" s="386" t="s">
        <v>3962</v>
      </c>
      <c r="B104" s="386">
        <v>2</v>
      </c>
      <c r="C104" s="398" t="s">
        <v>3965</v>
      </c>
      <c r="D104" s="398" t="s">
        <v>3966</v>
      </c>
      <c r="E104" s="450"/>
      <c r="F104" s="450"/>
      <c r="G104" s="450"/>
      <c r="H104" s="450"/>
      <c r="I104" s="450"/>
      <c r="J104" s="450"/>
      <c r="K104" s="450"/>
      <c r="L104" s="450"/>
      <c r="M104" s="450"/>
      <c r="N104" s="450"/>
      <c r="O104" s="450"/>
    </row>
    <row r="105" spans="1:15">
      <c r="A105" s="386" t="s">
        <v>3962</v>
      </c>
      <c r="B105" s="386">
        <v>-66</v>
      </c>
      <c r="C105" s="398" t="s">
        <v>3843</v>
      </c>
      <c r="D105" s="398" t="s">
        <v>3844</v>
      </c>
      <c r="E105" s="450"/>
      <c r="F105" s="450"/>
      <c r="G105" s="450"/>
      <c r="H105" s="450"/>
      <c r="I105" s="450"/>
      <c r="J105" s="450"/>
      <c r="K105" s="450"/>
      <c r="L105" s="450"/>
      <c r="M105" s="450"/>
      <c r="N105" s="450"/>
      <c r="O105" s="450"/>
    </row>
    <row r="106" spans="1:15">
      <c r="A106" s="386" t="s">
        <v>3962</v>
      </c>
      <c r="B106" s="386">
        <v>-88</v>
      </c>
      <c r="C106" s="398" t="s">
        <v>3845</v>
      </c>
      <c r="D106" s="398" t="s">
        <v>3846</v>
      </c>
      <c r="E106" s="450"/>
      <c r="F106" s="450"/>
      <c r="G106" s="450"/>
      <c r="H106" s="450"/>
      <c r="I106" s="450"/>
      <c r="J106" s="450"/>
      <c r="K106" s="450"/>
      <c r="L106" s="450"/>
      <c r="M106" s="450"/>
      <c r="N106" s="450"/>
      <c r="O106" s="450"/>
    </row>
    <row r="107" spans="1:15">
      <c r="A107" s="386" t="s">
        <v>3967</v>
      </c>
      <c r="B107" s="386">
        <v>1</v>
      </c>
      <c r="C107" s="398" t="s">
        <v>3968</v>
      </c>
      <c r="D107" s="398" t="s">
        <v>3968</v>
      </c>
      <c r="E107" s="450"/>
      <c r="F107" s="450"/>
      <c r="G107" s="450"/>
      <c r="H107" s="450"/>
      <c r="I107" s="450"/>
      <c r="J107" s="450"/>
      <c r="K107" s="450"/>
      <c r="L107" s="450"/>
      <c r="M107" s="450"/>
      <c r="N107" s="450"/>
      <c r="O107" s="450"/>
    </row>
    <row r="108" spans="1:15">
      <c r="A108" s="386" t="s">
        <v>3967</v>
      </c>
      <c r="B108" s="386">
        <v>2</v>
      </c>
      <c r="C108" s="398" t="s">
        <v>3969</v>
      </c>
      <c r="D108" s="398" t="s">
        <v>3969</v>
      </c>
      <c r="E108" s="450"/>
      <c r="F108" s="450"/>
      <c r="G108" s="450"/>
      <c r="H108" s="450"/>
      <c r="I108" s="450"/>
      <c r="J108" s="450"/>
      <c r="K108" s="450"/>
      <c r="L108" s="450"/>
      <c r="M108" s="450"/>
      <c r="N108" s="450"/>
      <c r="O108" s="450"/>
    </row>
    <row r="109" spans="1:15">
      <c r="A109" s="386" t="s">
        <v>3967</v>
      </c>
      <c r="B109" s="386">
        <v>3</v>
      </c>
      <c r="C109" s="398" t="s">
        <v>3970</v>
      </c>
      <c r="D109" s="398" t="s">
        <v>3970</v>
      </c>
      <c r="E109" s="450"/>
      <c r="F109" s="450"/>
      <c r="G109" s="450"/>
      <c r="H109" s="450"/>
      <c r="I109" s="450"/>
      <c r="J109" s="450"/>
      <c r="K109" s="450"/>
      <c r="L109" s="450"/>
      <c r="M109" s="450"/>
      <c r="N109" s="450"/>
      <c r="O109" s="450"/>
    </row>
    <row r="110" spans="1:15">
      <c r="A110" s="386" t="s">
        <v>3967</v>
      </c>
      <c r="B110" s="386">
        <v>4</v>
      </c>
      <c r="C110" s="398" t="s">
        <v>3971</v>
      </c>
      <c r="D110" s="398" t="s">
        <v>3971</v>
      </c>
      <c r="E110" s="450"/>
      <c r="F110" s="450"/>
      <c r="G110" s="450"/>
      <c r="H110" s="450"/>
      <c r="I110" s="450"/>
      <c r="J110" s="450"/>
      <c r="K110" s="450"/>
      <c r="L110" s="450"/>
      <c r="M110" s="450"/>
      <c r="N110" s="450"/>
      <c r="O110" s="450"/>
    </row>
    <row r="111" spans="1:15" s="27" customFormat="1">
      <c r="A111" s="386" t="s">
        <v>3967</v>
      </c>
      <c r="B111" s="386">
        <v>5</v>
      </c>
      <c r="C111" s="398" t="s">
        <v>3972</v>
      </c>
      <c r="D111" s="398" t="s">
        <v>3972</v>
      </c>
      <c r="E111" s="386"/>
      <c r="F111" s="386"/>
      <c r="G111" s="258"/>
      <c r="H111" s="258"/>
      <c r="I111" s="258"/>
      <c r="J111" s="258"/>
      <c r="K111" s="258"/>
      <c r="L111" s="258"/>
      <c r="M111" s="386"/>
      <c r="N111" s="386"/>
      <c r="O111" s="386"/>
    </row>
    <row r="112" spans="1:15" s="27" customFormat="1">
      <c r="A112" s="386" t="s">
        <v>3967</v>
      </c>
      <c r="B112" s="386">
        <v>6</v>
      </c>
      <c r="C112" s="398" t="s">
        <v>3973</v>
      </c>
      <c r="D112" s="398" t="s">
        <v>3973</v>
      </c>
      <c r="E112" s="386"/>
      <c r="F112" s="386"/>
      <c r="G112" s="258"/>
      <c r="H112" s="258"/>
      <c r="I112" s="258"/>
      <c r="J112" s="258"/>
      <c r="K112" s="258"/>
      <c r="L112" s="258"/>
      <c r="M112" s="386"/>
      <c r="N112" s="386"/>
      <c r="O112" s="386"/>
    </row>
    <row r="113" spans="1:15" s="27" customFormat="1">
      <c r="A113" s="386" t="s">
        <v>3967</v>
      </c>
      <c r="B113" s="386">
        <v>7</v>
      </c>
      <c r="C113" s="398" t="s">
        <v>3974</v>
      </c>
      <c r="D113" s="398" t="s">
        <v>3974</v>
      </c>
      <c r="E113" s="386"/>
      <c r="F113" s="386"/>
      <c r="G113" s="258"/>
      <c r="H113" s="258"/>
      <c r="I113" s="258"/>
      <c r="J113" s="258"/>
      <c r="K113" s="258"/>
      <c r="L113" s="258"/>
      <c r="M113" s="386"/>
      <c r="N113" s="386"/>
      <c r="O113" s="386"/>
    </row>
    <row r="114" spans="1:15" s="27" customFormat="1">
      <c r="A114" s="386" t="s">
        <v>3967</v>
      </c>
      <c r="B114" s="386">
        <v>8</v>
      </c>
      <c r="C114" s="398" t="s">
        <v>3975</v>
      </c>
      <c r="D114" s="398" t="s">
        <v>3975</v>
      </c>
      <c r="E114" s="386"/>
      <c r="F114" s="386"/>
      <c r="G114" s="258"/>
      <c r="H114" s="258"/>
      <c r="I114" s="258"/>
      <c r="J114" s="258"/>
      <c r="K114" s="258"/>
      <c r="L114" s="258"/>
      <c r="M114" s="386"/>
      <c r="N114" s="386"/>
      <c r="O114" s="386"/>
    </row>
    <row r="115" spans="1:15" s="27" customFormat="1">
      <c r="A115" s="386" t="s">
        <v>3967</v>
      </c>
      <c r="B115" s="386">
        <v>9</v>
      </c>
      <c r="C115" s="398" t="s">
        <v>3976</v>
      </c>
      <c r="D115" s="398" t="s">
        <v>3976</v>
      </c>
      <c r="E115" s="386"/>
      <c r="F115" s="386"/>
      <c r="G115" s="258"/>
      <c r="H115" s="258"/>
      <c r="I115" s="258"/>
      <c r="J115" s="258"/>
      <c r="K115" s="258"/>
      <c r="L115" s="258"/>
      <c r="M115" s="386"/>
      <c r="N115" s="386"/>
      <c r="O115" s="386"/>
    </row>
    <row r="116" spans="1:15" s="27" customFormat="1">
      <c r="A116" s="386" t="s">
        <v>3967</v>
      </c>
      <c r="B116" s="386">
        <v>10</v>
      </c>
      <c r="C116" s="398" t="s">
        <v>3977</v>
      </c>
      <c r="D116" s="398" t="s">
        <v>3977</v>
      </c>
      <c r="E116" s="386"/>
      <c r="F116" s="386"/>
      <c r="G116" s="258"/>
      <c r="H116" s="258"/>
      <c r="I116" s="258"/>
      <c r="J116" s="258"/>
      <c r="K116" s="258"/>
      <c r="L116" s="258"/>
      <c r="M116" s="386"/>
      <c r="N116" s="386"/>
      <c r="O116" s="386"/>
    </row>
    <row r="117" spans="1:15" s="27" customFormat="1">
      <c r="A117" s="386" t="s">
        <v>3967</v>
      </c>
      <c r="B117" s="386">
        <v>11</v>
      </c>
      <c r="C117" s="398" t="s">
        <v>3978</v>
      </c>
      <c r="D117" s="398" t="s">
        <v>3978</v>
      </c>
      <c r="E117" s="386"/>
      <c r="F117" s="386"/>
      <c r="G117" s="258"/>
      <c r="H117" s="258"/>
      <c r="I117" s="258"/>
      <c r="J117" s="258"/>
      <c r="K117" s="258"/>
      <c r="L117" s="258"/>
      <c r="M117" s="386"/>
      <c r="N117" s="386"/>
      <c r="O117" s="386"/>
    </row>
    <row r="118" spans="1:15" s="27" customFormat="1">
      <c r="A118" s="386" t="s">
        <v>3967</v>
      </c>
      <c r="B118" s="386">
        <v>12</v>
      </c>
      <c r="C118" s="398" t="s">
        <v>3979</v>
      </c>
      <c r="D118" s="398" t="s">
        <v>3979</v>
      </c>
      <c r="E118" s="386"/>
      <c r="F118" s="386"/>
      <c r="G118" s="258"/>
      <c r="H118" s="258"/>
      <c r="I118" s="258"/>
      <c r="J118" s="258"/>
      <c r="K118" s="258"/>
      <c r="L118" s="258"/>
      <c r="M118" s="386"/>
      <c r="N118" s="386"/>
      <c r="O118" s="386"/>
    </row>
    <row r="119" spans="1:15" s="27" customFormat="1">
      <c r="A119" s="386" t="s">
        <v>3967</v>
      </c>
      <c r="B119" s="386">
        <v>13</v>
      </c>
      <c r="C119" s="398" t="s">
        <v>3980</v>
      </c>
      <c r="D119" s="398" t="s">
        <v>3980</v>
      </c>
      <c r="E119" s="386"/>
      <c r="F119" s="386"/>
      <c r="G119" s="258"/>
      <c r="H119" s="258"/>
      <c r="I119" s="258"/>
      <c r="J119" s="258"/>
      <c r="K119" s="258"/>
      <c r="L119" s="258"/>
      <c r="M119" s="386"/>
      <c r="N119" s="386"/>
      <c r="O119" s="386"/>
    </row>
    <row r="120" spans="1:15" s="27" customFormat="1">
      <c r="A120" s="386" t="s">
        <v>3967</v>
      </c>
      <c r="B120" s="386">
        <v>14</v>
      </c>
      <c r="C120" s="398" t="s">
        <v>3981</v>
      </c>
      <c r="D120" s="398" t="s">
        <v>3981</v>
      </c>
      <c r="E120" s="386"/>
      <c r="F120" s="386"/>
      <c r="G120" s="258"/>
      <c r="H120" s="258"/>
      <c r="I120" s="258"/>
      <c r="J120" s="258"/>
      <c r="K120" s="258"/>
      <c r="L120" s="258"/>
      <c r="M120" s="386"/>
      <c r="N120" s="386"/>
      <c r="O120" s="386"/>
    </row>
    <row r="121" spans="1:15" s="27" customFormat="1">
      <c r="A121" s="386" t="s">
        <v>3967</v>
      </c>
      <c r="B121" s="386">
        <v>15</v>
      </c>
      <c r="C121" s="398" t="s">
        <v>3982</v>
      </c>
      <c r="D121" s="398" t="s">
        <v>3982</v>
      </c>
      <c r="E121" s="386"/>
      <c r="F121" s="386"/>
      <c r="G121" s="258"/>
      <c r="H121" s="258"/>
      <c r="I121" s="258"/>
      <c r="J121" s="258"/>
      <c r="K121" s="258"/>
      <c r="L121" s="258"/>
      <c r="M121" s="386"/>
      <c r="N121" s="386"/>
      <c r="O121" s="386"/>
    </row>
    <row r="122" spans="1:15" s="27" customFormat="1">
      <c r="A122" s="386" t="s">
        <v>3967</v>
      </c>
      <c r="B122" s="386">
        <v>16</v>
      </c>
      <c r="C122" s="398" t="s">
        <v>3983</v>
      </c>
      <c r="D122" s="398" t="s">
        <v>3983</v>
      </c>
      <c r="E122" s="386"/>
      <c r="F122" s="386"/>
      <c r="G122" s="258"/>
      <c r="H122" s="258"/>
      <c r="I122" s="258"/>
      <c r="J122" s="258"/>
      <c r="K122" s="258"/>
      <c r="L122" s="258"/>
      <c r="M122" s="386"/>
      <c r="N122" s="386"/>
      <c r="O122" s="386"/>
    </row>
    <row r="123" spans="1:15" s="27" customFormat="1">
      <c r="A123" s="386" t="s">
        <v>3967</v>
      </c>
      <c r="B123" s="386">
        <v>17</v>
      </c>
      <c r="C123" s="398" t="s">
        <v>3984</v>
      </c>
      <c r="D123" s="398" t="s">
        <v>3984</v>
      </c>
      <c r="E123" s="386"/>
      <c r="F123" s="386"/>
      <c r="G123" s="258"/>
      <c r="H123" s="258"/>
      <c r="I123" s="258"/>
      <c r="J123" s="258"/>
      <c r="K123" s="258"/>
      <c r="L123" s="258"/>
      <c r="M123" s="386"/>
      <c r="N123" s="386"/>
      <c r="O123" s="386"/>
    </row>
    <row r="124" spans="1:15" s="27" customFormat="1">
      <c r="A124" s="386" t="s">
        <v>3967</v>
      </c>
      <c r="B124" s="386">
        <v>18</v>
      </c>
      <c r="C124" s="398" t="s">
        <v>3985</v>
      </c>
      <c r="D124" s="398" t="s">
        <v>3985</v>
      </c>
      <c r="E124" s="386"/>
      <c r="F124" s="386"/>
      <c r="G124" s="258"/>
      <c r="H124" s="258"/>
      <c r="I124" s="258"/>
      <c r="J124" s="258"/>
      <c r="K124" s="258"/>
      <c r="L124" s="258"/>
      <c r="M124" s="386"/>
      <c r="N124" s="386"/>
      <c r="O124" s="386"/>
    </row>
    <row r="125" spans="1:15" s="27" customFormat="1">
      <c r="A125" s="386" t="s">
        <v>3967</v>
      </c>
      <c r="B125" s="386">
        <v>19</v>
      </c>
      <c r="C125" s="398" t="s">
        <v>3986</v>
      </c>
      <c r="D125" s="398" t="s">
        <v>3987</v>
      </c>
      <c r="E125" s="386"/>
      <c r="F125" s="386"/>
      <c r="G125" s="258"/>
      <c r="H125" s="258"/>
      <c r="I125" s="258"/>
      <c r="J125" s="258"/>
      <c r="K125" s="258"/>
      <c r="L125" s="258"/>
      <c r="M125" s="386"/>
      <c r="N125" s="386"/>
      <c r="O125" s="386"/>
    </row>
    <row r="126" spans="1:15">
      <c r="A126" s="386" t="s">
        <v>3967</v>
      </c>
      <c r="B126" s="465">
        <v>-66</v>
      </c>
      <c r="C126" s="398" t="s">
        <v>3843</v>
      </c>
      <c r="D126" s="398" t="s">
        <v>3844</v>
      </c>
      <c r="E126" s="450"/>
      <c r="F126" s="450"/>
      <c r="G126" s="258"/>
      <c r="H126" s="258"/>
      <c r="I126" s="258"/>
      <c r="J126" s="258"/>
      <c r="K126" s="258"/>
      <c r="L126" s="258"/>
      <c r="M126" s="450"/>
      <c r="N126" s="450"/>
      <c r="O126" s="450"/>
    </row>
    <row r="127" spans="1:15">
      <c r="A127" s="386" t="s">
        <v>3967</v>
      </c>
      <c r="B127" s="465">
        <v>-88</v>
      </c>
      <c r="C127" s="398" t="s">
        <v>3845</v>
      </c>
      <c r="D127" s="398" t="s">
        <v>3846</v>
      </c>
      <c r="E127" s="399"/>
      <c r="F127" s="399"/>
      <c r="G127" s="450"/>
      <c r="H127" s="450"/>
      <c r="I127" s="450"/>
      <c r="J127" s="450"/>
      <c r="K127" s="450"/>
      <c r="L127" s="450"/>
      <c r="M127" s="450"/>
      <c r="N127" s="450"/>
      <c r="O127" s="450"/>
    </row>
    <row r="128" spans="1:15">
      <c r="A128" s="407" t="s">
        <v>3988</v>
      </c>
      <c r="B128" s="386">
        <v>1</v>
      </c>
      <c r="C128" s="393" t="s">
        <v>3989</v>
      </c>
      <c r="D128" s="393" t="s">
        <v>3990</v>
      </c>
      <c r="E128" s="450"/>
      <c r="F128" s="450"/>
      <c r="G128" s="386"/>
      <c r="H128" s="386"/>
      <c r="I128" s="386"/>
      <c r="J128" s="375"/>
      <c r="K128" s="450"/>
      <c r="L128" s="450"/>
      <c r="M128" s="450"/>
      <c r="N128" s="450"/>
      <c r="O128" s="450"/>
    </row>
    <row r="129" spans="1:15">
      <c r="A129" s="407" t="s">
        <v>3988</v>
      </c>
      <c r="B129" s="386">
        <v>2</v>
      </c>
      <c r="C129" s="393" t="s">
        <v>3991</v>
      </c>
      <c r="D129" s="393" t="s">
        <v>3992</v>
      </c>
      <c r="E129" s="450"/>
      <c r="F129" s="450"/>
      <c r="G129" s="386"/>
      <c r="H129" s="386"/>
      <c r="I129" s="386"/>
      <c r="J129" s="375"/>
      <c r="K129" s="375"/>
      <c r="L129" s="450"/>
      <c r="M129" s="450"/>
      <c r="N129" s="450"/>
      <c r="O129" s="450"/>
    </row>
    <row r="130" spans="1:15">
      <c r="A130" s="408" t="s">
        <v>3988</v>
      </c>
      <c r="B130" s="399">
        <v>3</v>
      </c>
      <c r="C130" s="409" t="s">
        <v>3993</v>
      </c>
      <c r="D130" s="409" t="s">
        <v>3994</v>
      </c>
      <c r="E130" s="399"/>
      <c r="F130" s="399"/>
      <c r="G130" s="399"/>
      <c r="H130" s="399"/>
      <c r="I130" s="399"/>
      <c r="J130" s="375"/>
      <c r="K130" s="375"/>
      <c r="L130" s="450"/>
      <c r="M130" s="450"/>
      <c r="N130" s="450"/>
      <c r="O130" s="450"/>
    </row>
    <row r="131" spans="1:15">
      <c r="A131" s="408" t="s">
        <v>3988</v>
      </c>
      <c r="B131" s="399">
        <v>4</v>
      </c>
      <c r="C131" s="409" t="s">
        <v>3995</v>
      </c>
      <c r="D131" s="409" t="s">
        <v>3996</v>
      </c>
      <c r="E131" s="399"/>
      <c r="F131" s="399"/>
      <c r="G131" s="399"/>
      <c r="H131" s="399"/>
      <c r="I131" s="399"/>
      <c r="J131" s="375"/>
      <c r="K131" s="450"/>
      <c r="L131" s="450"/>
      <c r="M131" s="450"/>
      <c r="N131" s="450"/>
      <c r="O131" s="450"/>
    </row>
    <row r="132" spans="1:15">
      <c r="A132" s="410" t="s">
        <v>3997</v>
      </c>
      <c r="B132" s="394">
        <v>1</v>
      </c>
      <c r="C132" s="401" t="s">
        <v>3998</v>
      </c>
      <c r="D132" s="401" t="s">
        <v>3999</v>
      </c>
      <c r="E132" s="394"/>
      <c r="F132" s="394"/>
      <c r="G132" s="396"/>
      <c r="H132" s="396"/>
      <c r="I132" s="396"/>
      <c r="J132" s="375"/>
      <c r="K132" s="450"/>
      <c r="L132" s="450"/>
      <c r="M132" s="450"/>
      <c r="N132" s="450"/>
      <c r="O132" s="450"/>
    </row>
    <row r="133" spans="1:15">
      <c r="A133" s="407" t="s">
        <v>3997</v>
      </c>
      <c r="B133" s="387">
        <v>2</v>
      </c>
      <c r="C133" s="400" t="s">
        <v>4000</v>
      </c>
      <c r="D133" s="400" t="s">
        <v>4001</v>
      </c>
      <c r="E133" s="387"/>
      <c r="F133" s="387"/>
      <c r="G133" s="375"/>
      <c r="H133" s="375"/>
      <c r="I133" s="375"/>
      <c r="J133" s="375"/>
      <c r="K133" s="450"/>
      <c r="L133" s="450"/>
      <c r="M133" s="450"/>
      <c r="N133" s="450"/>
      <c r="O133" s="450"/>
    </row>
    <row r="134" spans="1:15">
      <c r="A134" s="407" t="s">
        <v>3997</v>
      </c>
      <c r="B134" s="387">
        <v>3</v>
      </c>
      <c r="C134" s="400" t="s">
        <v>4002</v>
      </c>
      <c r="D134" s="400" t="s">
        <v>4003</v>
      </c>
      <c r="E134" s="387"/>
      <c r="F134" s="387"/>
      <c r="G134" s="375"/>
      <c r="H134" s="375"/>
      <c r="I134" s="375"/>
      <c r="J134" s="375"/>
      <c r="K134" s="450"/>
      <c r="L134" s="450"/>
      <c r="M134" s="450"/>
      <c r="N134" s="450"/>
      <c r="O134" s="450"/>
    </row>
    <row r="135" spans="1:15">
      <c r="A135" s="408" t="s">
        <v>3997</v>
      </c>
      <c r="B135" s="384">
        <v>4</v>
      </c>
      <c r="C135" s="400" t="s">
        <v>4004</v>
      </c>
      <c r="D135" s="400" t="s">
        <v>4005</v>
      </c>
      <c r="E135" s="384"/>
      <c r="F135" s="384"/>
      <c r="G135" s="375"/>
      <c r="H135" s="375"/>
      <c r="I135" s="375"/>
      <c r="J135" s="375"/>
      <c r="K135" s="450"/>
      <c r="L135" s="450"/>
      <c r="M135" s="450"/>
      <c r="N135" s="450"/>
      <c r="O135" s="450"/>
    </row>
    <row r="136" spans="1:15">
      <c r="A136" s="396" t="s">
        <v>4006</v>
      </c>
      <c r="B136" s="396">
        <v>1</v>
      </c>
      <c r="C136" s="401" t="s">
        <v>4007</v>
      </c>
      <c r="D136" s="401" t="s">
        <v>4008</v>
      </c>
      <c r="E136" s="396"/>
      <c r="F136" s="396"/>
      <c r="G136" s="396"/>
      <c r="H136" s="396"/>
      <c r="I136" s="396"/>
      <c r="J136" s="375"/>
      <c r="K136" s="450"/>
      <c r="L136" s="450"/>
      <c r="M136" s="450"/>
      <c r="N136" s="450"/>
      <c r="O136" s="450"/>
    </row>
    <row r="137" spans="1:15">
      <c r="A137" s="258" t="s">
        <v>4006</v>
      </c>
      <c r="B137" s="258">
        <v>2</v>
      </c>
      <c r="C137" s="391" t="s">
        <v>4009</v>
      </c>
      <c r="D137" s="391" t="s">
        <v>4010</v>
      </c>
      <c r="E137" s="258"/>
      <c r="F137" s="258"/>
      <c r="G137" s="450"/>
      <c r="H137" s="450"/>
      <c r="I137" s="450"/>
      <c r="J137" s="375"/>
      <c r="K137" s="450"/>
      <c r="L137" s="450"/>
      <c r="M137" s="450"/>
      <c r="N137" s="450"/>
      <c r="O137" s="450"/>
    </row>
    <row r="138" spans="1:15">
      <c r="A138" s="258" t="s">
        <v>4006</v>
      </c>
      <c r="B138" s="258">
        <v>3</v>
      </c>
      <c r="C138" s="467" t="s">
        <v>4011</v>
      </c>
      <c r="D138" s="391" t="s">
        <v>4012</v>
      </c>
      <c r="E138" s="258"/>
      <c r="F138" s="258"/>
      <c r="G138" s="450"/>
      <c r="H138" s="450"/>
      <c r="I138" s="450"/>
      <c r="J138" s="375"/>
      <c r="K138" s="450"/>
      <c r="L138" s="450"/>
      <c r="M138" s="450"/>
      <c r="N138" s="450"/>
      <c r="O138" s="450"/>
    </row>
    <row r="139" spans="1:15">
      <c r="A139" s="258" t="s">
        <v>4006</v>
      </c>
      <c r="B139" s="258">
        <v>4</v>
      </c>
      <c r="C139" s="391" t="s">
        <v>4013</v>
      </c>
      <c r="D139" s="391" t="s">
        <v>4014</v>
      </c>
      <c r="E139" s="258"/>
      <c r="F139" s="258"/>
      <c r="G139" s="450"/>
      <c r="H139" s="450"/>
      <c r="I139" s="450"/>
      <c r="J139" s="375"/>
      <c r="K139" s="450"/>
      <c r="L139" s="450"/>
      <c r="M139" s="450"/>
      <c r="N139" s="450"/>
      <c r="O139" s="450"/>
    </row>
    <row r="140" spans="1:15">
      <c r="A140" s="387" t="s">
        <v>4015</v>
      </c>
      <c r="B140" s="387">
        <v>1</v>
      </c>
      <c r="C140" s="398" t="s">
        <v>4016</v>
      </c>
      <c r="D140" s="398" t="s">
        <v>4017</v>
      </c>
      <c r="E140" s="387"/>
      <c r="F140" s="387"/>
      <c r="G140" s="450"/>
      <c r="H140" s="450"/>
      <c r="I140" s="450"/>
      <c r="J140" s="450"/>
      <c r="K140" s="450"/>
      <c r="L140" s="450"/>
      <c r="M140" s="450"/>
      <c r="N140" s="450"/>
      <c r="O140" s="450"/>
    </row>
    <row r="141" spans="1:15">
      <c r="A141" s="386" t="s">
        <v>4015</v>
      </c>
      <c r="B141" s="386">
        <v>2</v>
      </c>
      <c r="C141" s="398" t="s">
        <v>4018</v>
      </c>
      <c r="D141" s="398" t="s">
        <v>4019</v>
      </c>
      <c r="E141" s="450"/>
      <c r="F141" s="450"/>
      <c r="G141" s="450"/>
      <c r="H141" s="450"/>
      <c r="I141" s="450"/>
      <c r="J141" s="450"/>
      <c r="K141" s="450"/>
      <c r="L141" s="450"/>
      <c r="M141" s="450"/>
      <c r="N141" s="450"/>
      <c r="O141" s="450"/>
    </row>
    <row r="142" spans="1:15">
      <c r="A142" s="386" t="s">
        <v>4015</v>
      </c>
      <c r="B142" s="386">
        <v>3</v>
      </c>
      <c r="C142" s="398" t="s">
        <v>4020</v>
      </c>
      <c r="D142" s="398" t="s">
        <v>4021</v>
      </c>
      <c r="E142" s="450"/>
      <c r="F142" s="450"/>
      <c r="G142" s="450"/>
      <c r="H142" s="450"/>
      <c r="I142" s="450"/>
      <c r="J142" s="450"/>
      <c r="K142" s="450"/>
      <c r="L142" s="450"/>
      <c r="M142" s="450"/>
      <c r="N142" s="450"/>
      <c r="O142" s="450"/>
    </row>
    <row r="143" spans="1:15" s="27" customFormat="1">
      <c r="A143" s="386" t="s">
        <v>4015</v>
      </c>
      <c r="B143" s="386">
        <v>4</v>
      </c>
      <c r="C143" s="398" t="s">
        <v>4022</v>
      </c>
      <c r="D143" s="398" t="s">
        <v>4023</v>
      </c>
      <c r="E143" s="386"/>
      <c r="F143" s="386"/>
      <c r="G143" s="258"/>
      <c r="H143" s="258"/>
      <c r="I143" s="258"/>
      <c r="J143" s="258"/>
      <c r="K143" s="258"/>
      <c r="L143" s="258"/>
      <c r="M143" s="386"/>
      <c r="N143" s="386"/>
      <c r="O143" s="386"/>
    </row>
    <row r="144" spans="1:15" s="27" customFormat="1">
      <c r="A144" s="386" t="s">
        <v>4015</v>
      </c>
      <c r="B144" s="386">
        <v>5</v>
      </c>
      <c r="C144" s="398" t="s">
        <v>4024</v>
      </c>
      <c r="D144" s="398" t="s">
        <v>4025</v>
      </c>
      <c r="E144" s="386"/>
      <c r="F144" s="386"/>
      <c r="G144" s="258"/>
      <c r="H144" s="258"/>
      <c r="I144" s="258"/>
      <c r="J144" s="258"/>
      <c r="K144" s="258"/>
      <c r="L144" s="258"/>
      <c r="M144" s="386"/>
      <c r="N144" s="386"/>
      <c r="O144" s="386"/>
    </row>
    <row r="145" spans="1:15" s="27" customFormat="1">
      <c r="A145" s="386" t="s">
        <v>4015</v>
      </c>
      <c r="B145" s="386">
        <v>6</v>
      </c>
      <c r="C145" s="398" t="s">
        <v>4026</v>
      </c>
      <c r="D145" s="398" t="s">
        <v>4027</v>
      </c>
      <c r="E145" s="386"/>
      <c r="F145" s="386"/>
      <c r="G145" s="258"/>
      <c r="H145" s="258"/>
      <c r="I145" s="258"/>
      <c r="J145" s="258"/>
      <c r="K145" s="258"/>
      <c r="L145" s="258"/>
      <c r="M145" s="386"/>
      <c r="N145" s="386"/>
      <c r="O145" s="386"/>
    </row>
    <row r="146" spans="1:15" s="27" customFormat="1">
      <c r="A146" s="386" t="s">
        <v>4015</v>
      </c>
      <c r="B146" s="386">
        <v>7</v>
      </c>
      <c r="C146" s="398" t="s">
        <v>4028</v>
      </c>
      <c r="D146" s="398" t="s">
        <v>4029</v>
      </c>
      <c r="E146" s="386"/>
      <c r="F146" s="386"/>
      <c r="G146" s="258"/>
      <c r="H146" s="258"/>
      <c r="I146" s="258"/>
      <c r="J146" s="258"/>
      <c r="K146" s="258"/>
      <c r="L146" s="258"/>
      <c r="M146" s="386"/>
      <c r="N146" s="386"/>
      <c r="O146" s="386"/>
    </row>
    <row r="147" spans="1:15" s="27" customFormat="1">
      <c r="A147" s="386" t="s">
        <v>4015</v>
      </c>
      <c r="B147" s="386">
        <v>8</v>
      </c>
      <c r="C147" s="398" t="s">
        <v>4030</v>
      </c>
      <c r="D147" s="398" t="s">
        <v>4031</v>
      </c>
      <c r="E147" s="386"/>
      <c r="F147" s="386"/>
      <c r="G147" s="258"/>
      <c r="H147" s="258"/>
      <c r="I147" s="258"/>
      <c r="J147" s="258"/>
      <c r="K147" s="258"/>
      <c r="L147" s="258"/>
      <c r="M147" s="386"/>
      <c r="N147" s="386"/>
      <c r="O147" s="386"/>
    </row>
    <row r="148" spans="1:15" s="27" customFormat="1">
      <c r="A148" s="386" t="s">
        <v>4015</v>
      </c>
      <c r="B148" s="386">
        <v>9</v>
      </c>
      <c r="C148" s="398" t="s">
        <v>4032</v>
      </c>
      <c r="D148" s="398" t="s">
        <v>4033</v>
      </c>
      <c r="E148" s="386"/>
      <c r="F148" s="386"/>
      <c r="G148" s="258"/>
      <c r="H148" s="258"/>
      <c r="I148" s="258"/>
      <c r="J148" s="258"/>
      <c r="K148" s="258"/>
      <c r="L148" s="258"/>
      <c r="M148" s="386"/>
      <c r="N148" s="386"/>
      <c r="O148" s="386"/>
    </row>
    <row r="149" spans="1:15" s="27" customFormat="1">
      <c r="A149" s="386" t="s">
        <v>4015</v>
      </c>
      <c r="B149" s="386">
        <v>10</v>
      </c>
      <c r="C149" s="398" t="s">
        <v>4034</v>
      </c>
      <c r="D149" s="398" t="s">
        <v>4035</v>
      </c>
      <c r="E149" s="386"/>
      <c r="F149" s="386"/>
      <c r="G149" s="258"/>
      <c r="H149" s="258"/>
      <c r="I149" s="258"/>
      <c r="J149" s="258"/>
      <c r="K149" s="258"/>
      <c r="L149" s="258"/>
      <c r="M149" s="386"/>
      <c r="N149" s="386"/>
      <c r="O149" s="386"/>
    </row>
    <row r="150" spans="1:15" s="27" customFormat="1">
      <c r="A150" s="386" t="s">
        <v>4015</v>
      </c>
      <c r="B150" s="386">
        <v>11</v>
      </c>
      <c r="C150" s="398" t="s">
        <v>4036</v>
      </c>
      <c r="D150" s="398" t="s">
        <v>4037</v>
      </c>
      <c r="E150" s="386"/>
      <c r="F150" s="386"/>
      <c r="G150" s="258"/>
      <c r="H150" s="258"/>
      <c r="I150" s="258"/>
      <c r="J150" s="258"/>
      <c r="K150" s="258"/>
      <c r="L150" s="258"/>
      <c r="M150" s="386"/>
      <c r="N150" s="386"/>
      <c r="O150" s="386"/>
    </row>
    <row r="151" spans="1:15" s="27" customFormat="1">
      <c r="A151" s="386" t="s">
        <v>4015</v>
      </c>
      <c r="B151" s="386">
        <v>12</v>
      </c>
      <c r="C151" s="398" t="s">
        <v>4038</v>
      </c>
      <c r="D151" s="398" t="s">
        <v>4039</v>
      </c>
      <c r="E151" s="386"/>
      <c r="F151" s="386"/>
      <c r="G151" s="258"/>
      <c r="H151" s="258"/>
      <c r="I151" s="258"/>
      <c r="J151" s="258"/>
      <c r="K151" s="258"/>
      <c r="L151" s="258"/>
      <c r="M151" s="386"/>
      <c r="N151" s="386"/>
      <c r="O151" s="386"/>
    </row>
    <row r="152" spans="1:15" s="27" customFormat="1">
      <c r="A152" s="386" t="s">
        <v>4015</v>
      </c>
      <c r="B152" s="386">
        <v>-66</v>
      </c>
      <c r="C152" s="398" t="s">
        <v>3843</v>
      </c>
      <c r="D152" s="398" t="s">
        <v>3844</v>
      </c>
      <c r="E152" s="386"/>
      <c r="F152" s="386"/>
      <c r="G152" s="258"/>
      <c r="H152" s="258"/>
      <c r="I152" s="258"/>
      <c r="J152" s="258"/>
      <c r="K152" s="258"/>
      <c r="L152" s="258"/>
      <c r="M152" s="386"/>
      <c r="N152" s="386"/>
      <c r="O152" s="386"/>
    </row>
    <row r="153" spans="1:15" s="27" customFormat="1">
      <c r="A153" s="386" t="s">
        <v>4015</v>
      </c>
      <c r="B153" s="386">
        <v>-88</v>
      </c>
      <c r="C153" s="398" t="s">
        <v>3845</v>
      </c>
      <c r="D153" s="398" t="s">
        <v>3846</v>
      </c>
      <c r="E153" s="386"/>
      <c r="F153" s="386"/>
      <c r="G153" s="258"/>
      <c r="H153" s="258"/>
      <c r="I153" s="258"/>
      <c r="J153" s="258"/>
      <c r="K153" s="258"/>
      <c r="L153" s="258"/>
      <c r="M153" s="386"/>
      <c r="N153" s="386"/>
      <c r="O153" s="386"/>
    </row>
    <row r="154" spans="1:15" s="27" customFormat="1">
      <c r="A154" s="386" t="s">
        <v>4040</v>
      </c>
      <c r="B154" s="468">
        <v>1</v>
      </c>
      <c r="C154" s="469" t="s">
        <v>4041</v>
      </c>
      <c r="D154" s="469" t="s">
        <v>4041</v>
      </c>
      <c r="E154" s="386"/>
      <c r="F154" s="386"/>
      <c r="G154" s="258"/>
      <c r="H154" s="258"/>
      <c r="I154" s="258"/>
      <c r="J154" s="258"/>
      <c r="K154" s="258"/>
      <c r="L154" s="258"/>
      <c r="M154" s="386"/>
      <c r="N154" s="386"/>
      <c r="O154" s="386"/>
    </row>
    <row r="155" spans="1:15" s="27" customFormat="1">
      <c r="A155" s="386" t="s">
        <v>4040</v>
      </c>
      <c r="B155" s="468">
        <v>2</v>
      </c>
      <c r="C155" s="470" t="s">
        <v>4042</v>
      </c>
      <c r="D155" s="470" t="s">
        <v>4042</v>
      </c>
      <c r="E155" s="386"/>
      <c r="F155" s="386"/>
      <c r="G155" s="258"/>
      <c r="H155" s="258"/>
      <c r="I155" s="258"/>
      <c r="J155" s="258"/>
      <c r="K155" s="258"/>
      <c r="L155" s="258"/>
      <c r="M155" s="386"/>
      <c r="N155" s="386"/>
      <c r="O155" s="386"/>
    </row>
    <row r="156" spans="1:15" s="27" customFormat="1">
      <c r="A156" s="386" t="s">
        <v>4040</v>
      </c>
      <c r="B156" s="468">
        <v>3</v>
      </c>
      <c r="C156" s="469" t="s">
        <v>4043</v>
      </c>
      <c r="D156" s="469" t="s">
        <v>4043</v>
      </c>
      <c r="E156" s="386"/>
      <c r="F156" s="386"/>
      <c r="G156" s="258"/>
      <c r="H156" s="258"/>
      <c r="I156" s="258"/>
      <c r="J156" s="258"/>
      <c r="K156" s="258"/>
      <c r="L156" s="258"/>
      <c r="M156" s="386"/>
      <c r="N156" s="386"/>
      <c r="O156" s="386"/>
    </row>
    <row r="157" spans="1:15" s="27" customFormat="1">
      <c r="A157" s="386" t="s">
        <v>4040</v>
      </c>
      <c r="B157" s="468">
        <v>4</v>
      </c>
      <c r="C157" s="470" t="s">
        <v>4044</v>
      </c>
      <c r="D157" s="470" t="s">
        <v>4044</v>
      </c>
      <c r="E157" s="386"/>
      <c r="F157" s="386"/>
      <c r="G157" s="258"/>
      <c r="H157" s="258"/>
      <c r="I157" s="258"/>
      <c r="J157" s="258"/>
      <c r="K157" s="258"/>
      <c r="L157" s="258"/>
      <c r="M157" s="386"/>
      <c r="N157" s="386"/>
      <c r="O157" s="386"/>
    </row>
    <row r="158" spans="1:15" s="27" customFormat="1">
      <c r="A158" s="386" t="s">
        <v>4040</v>
      </c>
      <c r="B158" s="468">
        <v>5</v>
      </c>
      <c r="C158" s="469" t="s">
        <v>4045</v>
      </c>
      <c r="D158" s="469" t="s">
        <v>4045</v>
      </c>
      <c r="E158" s="386"/>
      <c r="F158" s="386"/>
      <c r="G158" s="258"/>
      <c r="H158" s="258"/>
      <c r="I158" s="258"/>
      <c r="J158" s="258"/>
      <c r="K158" s="258"/>
      <c r="L158" s="258"/>
      <c r="M158" s="386"/>
      <c r="N158" s="386"/>
      <c r="O158" s="386"/>
    </row>
    <row r="159" spans="1:15" s="27" customFormat="1">
      <c r="A159" s="386" t="s">
        <v>4040</v>
      </c>
      <c r="B159" s="468">
        <v>6</v>
      </c>
      <c r="C159" s="470" t="s">
        <v>4046</v>
      </c>
      <c r="D159" s="470" t="s">
        <v>4046</v>
      </c>
      <c r="E159" s="386"/>
      <c r="F159" s="386"/>
      <c r="G159" s="258"/>
      <c r="H159" s="258"/>
      <c r="I159" s="258"/>
      <c r="J159" s="258"/>
      <c r="K159" s="258"/>
      <c r="L159" s="258"/>
      <c r="M159" s="386"/>
      <c r="N159" s="386"/>
      <c r="O159" s="386"/>
    </row>
    <row r="160" spans="1:15" s="27" customFormat="1">
      <c r="A160" s="386" t="s">
        <v>4040</v>
      </c>
      <c r="B160" s="468">
        <v>7</v>
      </c>
      <c r="C160" s="469" t="s">
        <v>4047</v>
      </c>
      <c r="D160" s="469" t="s">
        <v>4047</v>
      </c>
      <c r="E160" s="386"/>
      <c r="F160" s="386"/>
      <c r="G160" s="258"/>
      <c r="H160" s="258"/>
      <c r="I160" s="258"/>
      <c r="J160" s="258"/>
      <c r="K160" s="258"/>
      <c r="L160" s="258"/>
      <c r="M160" s="386"/>
      <c r="N160" s="386"/>
      <c r="O160" s="386"/>
    </row>
    <row r="161" spans="1:15" s="27" customFormat="1">
      <c r="A161" s="386" t="s">
        <v>4040</v>
      </c>
      <c r="B161" s="468">
        <v>8</v>
      </c>
      <c r="C161" s="470" t="s">
        <v>4048</v>
      </c>
      <c r="D161" s="470" t="s">
        <v>4048</v>
      </c>
      <c r="E161" s="386"/>
      <c r="F161" s="386"/>
      <c r="G161" s="258"/>
      <c r="H161" s="258"/>
      <c r="I161" s="258"/>
      <c r="J161" s="258"/>
      <c r="K161" s="258"/>
      <c r="L161" s="258"/>
      <c r="M161" s="386"/>
      <c r="N161" s="386"/>
      <c r="O161" s="386"/>
    </row>
    <row r="162" spans="1:15" s="27" customFormat="1">
      <c r="A162" s="386" t="s">
        <v>4040</v>
      </c>
      <c r="B162" s="468">
        <v>9</v>
      </c>
      <c r="C162" s="469" t="s">
        <v>4049</v>
      </c>
      <c r="D162" s="469" t="s">
        <v>4049</v>
      </c>
      <c r="E162" s="386"/>
      <c r="F162" s="386"/>
      <c r="G162" s="258"/>
      <c r="H162" s="258"/>
      <c r="I162" s="258"/>
      <c r="J162" s="258"/>
      <c r="K162" s="258"/>
      <c r="L162" s="258"/>
      <c r="M162" s="386"/>
      <c r="N162" s="386"/>
      <c r="O162" s="386"/>
    </row>
    <row r="163" spans="1:15" s="27" customFormat="1">
      <c r="A163" s="386" t="s">
        <v>4040</v>
      </c>
      <c r="B163" s="468">
        <v>10</v>
      </c>
      <c r="C163" s="470" t="s">
        <v>4050</v>
      </c>
      <c r="D163" s="470" t="s">
        <v>4050</v>
      </c>
      <c r="E163" s="386"/>
      <c r="F163" s="386"/>
      <c r="G163" s="258"/>
      <c r="H163" s="258"/>
      <c r="I163" s="258"/>
      <c r="J163" s="258"/>
      <c r="K163" s="258"/>
      <c r="L163" s="258"/>
      <c r="M163" s="386"/>
      <c r="N163" s="386"/>
      <c r="O163" s="386"/>
    </row>
    <row r="164" spans="1:15" s="27" customFormat="1">
      <c r="A164" s="386" t="s">
        <v>4040</v>
      </c>
      <c r="B164" s="468">
        <v>11</v>
      </c>
      <c r="C164" s="469" t="s">
        <v>4051</v>
      </c>
      <c r="D164" s="469" t="s">
        <v>4051</v>
      </c>
      <c r="E164" s="386"/>
      <c r="F164" s="386"/>
      <c r="G164" s="258"/>
      <c r="H164" s="258"/>
      <c r="I164" s="258"/>
      <c r="J164" s="258"/>
      <c r="K164" s="258"/>
      <c r="L164" s="258"/>
      <c r="M164" s="386"/>
      <c r="N164" s="386"/>
      <c r="O164" s="386"/>
    </row>
    <row r="165" spans="1:15" s="27" customFormat="1">
      <c r="A165" s="386" t="s">
        <v>4040</v>
      </c>
      <c r="B165" s="468">
        <v>12</v>
      </c>
      <c r="C165" s="470" t="s">
        <v>4052</v>
      </c>
      <c r="D165" s="470" t="s">
        <v>4052</v>
      </c>
      <c r="E165" s="386"/>
      <c r="F165" s="386"/>
      <c r="G165" s="258"/>
      <c r="H165" s="258"/>
      <c r="I165" s="258"/>
      <c r="J165" s="258"/>
      <c r="K165" s="258"/>
      <c r="L165" s="258"/>
      <c r="M165" s="386"/>
      <c r="N165" s="386"/>
      <c r="O165" s="386"/>
    </row>
    <row r="166" spans="1:15" s="27" customFormat="1">
      <c r="A166" s="386" t="s">
        <v>4040</v>
      </c>
      <c r="B166" s="468">
        <v>13</v>
      </c>
      <c r="C166" s="469" t="s">
        <v>4053</v>
      </c>
      <c r="D166" s="469" t="s">
        <v>4053</v>
      </c>
      <c r="E166" s="386"/>
      <c r="F166" s="386"/>
      <c r="G166" s="258"/>
      <c r="H166" s="258"/>
      <c r="I166" s="258"/>
      <c r="J166" s="258"/>
      <c r="K166" s="258"/>
      <c r="L166" s="258"/>
      <c r="M166" s="386"/>
      <c r="N166" s="386"/>
      <c r="O166" s="386"/>
    </row>
    <row r="167" spans="1:15" s="27" customFormat="1">
      <c r="A167" s="386" t="s">
        <v>4040</v>
      </c>
      <c r="B167" s="468">
        <v>14</v>
      </c>
      <c r="C167" s="470" t="s">
        <v>4054</v>
      </c>
      <c r="D167" s="470" t="s">
        <v>4054</v>
      </c>
      <c r="E167" s="386"/>
      <c r="F167" s="386"/>
      <c r="G167" s="258"/>
      <c r="H167" s="258"/>
      <c r="I167" s="258"/>
      <c r="J167" s="258"/>
      <c r="K167" s="258"/>
      <c r="L167" s="258"/>
      <c r="M167" s="386"/>
      <c r="N167" s="386"/>
      <c r="O167" s="386"/>
    </row>
    <row r="168" spans="1:15" s="27" customFormat="1">
      <c r="A168" s="386" t="s">
        <v>4040</v>
      </c>
      <c r="B168" s="468">
        <v>15</v>
      </c>
      <c r="C168" s="469" t="s">
        <v>4055</v>
      </c>
      <c r="D168" s="469" t="s">
        <v>4055</v>
      </c>
      <c r="E168" s="386"/>
      <c r="F168" s="386"/>
      <c r="G168" s="258"/>
      <c r="H168" s="258"/>
      <c r="I168" s="258"/>
      <c r="J168" s="258"/>
      <c r="K168" s="258"/>
      <c r="L168" s="258"/>
      <c r="M168" s="386"/>
      <c r="N168" s="386"/>
      <c r="O168" s="386"/>
    </row>
    <row r="169" spans="1:15" s="27" customFormat="1">
      <c r="A169" s="386" t="s">
        <v>4040</v>
      </c>
      <c r="B169" s="468">
        <v>16</v>
      </c>
      <c r="C169" s="470" t="s">
        <v>4056</v>
      </c>
      <c r="D169" s="470" t="s">
        <v>4056</v>
      </c>
      <c r="E169" s="386"/>
      <c r="F169" s="386"/>
      <c r="G169" s="258"/>
      <c r="H169" s="258"/>
      <c r="I169" s="258"/>
      <c r="J169" s="258"/>
      <c r="K169" s="258"/>
      <c r="L169" s="258"/>
      <c r="M169" s="386"/>
      <c r="N169" s="386"/>
      <c r="O169" s="386"/>
    </row>
    <row r="170" spans="1:15" s="27" customFormat="1">
      <c r="A170" s="386" t="s">
        <v>4040</v>
      </c>
      <c r="B170" s="468">
        <v>17</v>
      </c>
      <c r="C170" s="469" t="s">
        <v>4057</v>
      </c>
      <c r="D170" s="469" t="s">
        <v>4057</v>
      </c>
      <c r="E170" s="386"/>
      <c r="F170" s="386"/>
      <c r="G170" s="258"/>
      <c r="H170" s="258"/>
      <c r="I170" s="258"/>
      <c r="J170" s="258"/>
      <c r="K170" s="258"/>
      <c r="L170" s="258"/>
      <c r="M170" s="386"/>
      <c r="N170" s="386"/>
      <c r="O170" s="386"/>
    </row>
    <row r="171" spans="1:15" s="27" customFormat="1">
      <c r="A171" s="386" t="s">
        <v>4040</v>
      </c>
      <c r="B171" s="468">
        <v>18</v>
      </c>
      <c r="C171" s="470" t="s">
        <v>4058</v>
      </c>
      <c r="D171" s="470" t="s">
        <v>4058</v>
      </c>
      <c r="E171" s="386"/>
      <c r="F171" s="386"/>
      <c r="G171" s="258"/>
      <c r="H171" s="258"/>
      <c r="I171" s="258"/>
      <c r="J171" s="258"/>
      <c r="K171" s="258"/>
      <c r="L171" s="258"/>
      <c r="M171" s="386"/>
      <c r="N171" s="386"/>
      <c r="O171" s="386"/>
    </row>
    <row r="172" spans="1:15" s="27" customFormat="1">
      <c r="A172" s="386" t="s">
        <v>4040</v>
      </c>
      <c r="B172" s="468">
        <v>19</v>
      </c>
      <c r="C172" s="469" t="s">
        <v>4059</v>
      </c>
      <c r="D172" s="469" t="s">
        <v>4059</v>
      </c>
      <c r="E172" s="386"/>
      <c r="F172" s="386"/>
      <c r="G172" s="258"/>
      <c r="H172" s="258"/>
      <c r="I172" s="258"/>
      <c r="J172" s="258"/>
      <c r="K172" s="258"/>
      <c r="L172" s="258"/>
      <c r="M172" s="386"/>
      <c r="N172" s="386"/>
      <c r="O172" s="386"/>
    </row>
    <row r="173" spans="1:15" s="27" customFormat="1">
      <c r="A173" s="386" t="s">
        <v>4040</v>
      </c>
      <c r="B173" s="468">
        <v>20</v>
      </c>
      <c r="C173" s="470" t="s">
        <v>4060</v>
      </c>
      <c r="D173" s="470" t="s">
        <v>4060</v>
      </c>
      <c r="E173" s="386"/>
      <c r="F173" s="386"/>
      <c r="G173" s="258"/>
      <c r="H173" s="258"/>
      <c r="I173" s="258"/>
      <c r="J173" s="258"/>
      <c r="K173" s="258"/>
      <c r="L173" s="258"/>
      <c r="M173" s="386"/>
      <c r="N173" s="386"/>
      <c r="O173" s="386"/>
    </row>
    <row r="174" spans="1:15" s="27" customFormat="1">
      <c r="A174" s="386" t="s">
        <v>4061</v>
      </c>
      <c r="B174" s="386">
        <v>1</v>
      </c>
      <c r="C174" s="471" t="s">
        <v>4062</v>
      </c>
      <c r="D174" s="471" t="s">
        <v>4062</v>
      </c>
      <c r="E174" s="386"/>
      <c r="F174" s="386"/>
      <c r="G174" s="258"/>
      <c r="H174" s="258"/>
      <c r="I174" s="258"/>
      <c r="J174" s="258"/>
      <c r="K174" s="258"/>
      <c r="L174" s="258"/>
      <c r="M174" s="386"/>
      <c r="N174" s="386"/>
      <c r="O174" s="386"/>
    </row>
    <row r="175" spans="1:15" s="27" customFormat="1">
      <c r="A175" s="386" t="s">
        <v>4061</v>
      </c>
      <c r="B175" s="386">
        <v>2</v>
      </c>
      <c r="C175" s="471" t="s">
        <v>4063</v>
      </c>
      <c r="D175" s="471" t="s">
        <v>4063</v>
      </c>
      <c r="E175" s="386"/>
      <c r="F175" s="386"/>
      <c r="G175" s="258"/>
      <c r="H175" s="258"/>
      <c r="I175" s="258"/>
      <c r="J175" s="258"/>
      <c r="K175" s="258"/>
      <c r="L175" s="258"/>
      <c r="M175" s="386"/>
      <c r="N175" s="386"/>
      <c r="O175" s="386"/>
    </row>
    <row r="176" spans="1:15" s="27" customFormat="1">
      <c r="A176" s="386" t="s">
        <v>4061</v>
      </c>
      <c r="B176" s="386">
        <v>3</v>
      </c>
      <c r="C176" s="471" t="s">
        <v>4064</v>
      </c>
      <c r="D176" s="471" t="s">
        <v>4064</v>
      </c>
      <c r="E176" s="386"/>
      <c r="F176" s="386"/>
      <c r="G176" s="258"/>
      <c r="H176" s="258"/>
      <c r="I176" s="258"/>
      <c r="J176" s="258"/>
      <c r="K176" s="258"/>
      <c r="L176" s="258"/>
      <c r="M176" s="386"/>
      <c r="N176" s="386"/>
      <c r="O176" s="386"/>
    </row>
    <row r="177" spans="1:15" s="27" customFormat="1">
      <c r="A177" s="386" t="s">
        <v>4061</v>
      </c>
      <c r="B177" s="386">
        <v>4</v>
      </c>
      <c r="C177" s="471" t="s">
        <v>4065</v>
      </c>
      <c r="D177" s="471" t="s">
        <v>4065</v>
      </c>
      <c r="E177" s="386"/>
      <c r="F177" s="386"/>
      <c r="G177" s="258"/>
      <c r="H177" s="258"/>
      <c r="I177" s="258"/>
      <c r="J177" s="258"/>
      <c r="K177" s="258"/>
      <c r="L177" s="258"/>
      <c r="M177" s="386"/>
      <c r="N177" s="386"/>
      <c r="O177" s="386"/>
    </row>
    <row r="178" spans="1:15" s="27" customFormat="1">
      <c r="A178" s="386" t="s">
        <v>4061</v>
      </c>
      <c r="B178" s="386">
        <v>5</v>
      </c>
      <c r="C178" s="471" t="s">
        <v>4066</v>
      </c>
      <c r="D178" s="471" t="s">
        <v>4066</v>
      </c>
      <c r="E178" s="386"/>
      <c r="F178" s="386"/>
      <c r="G178" s="258"/>
      <c r="H178" s="258"/>
      <c r="I178" s="258"/>
      <c r="J178" s="258"/>
      <c r="K178" s="258"/>
      <c r="L178" s="258"/>
      <c r="M178" s="386"/>
      <c r="N178" s="386"/>
      <c r="O178" s="386"/>
    </row>
    <row r="179" spans="1:15" s="27" customFormat="1">
      <c r="A179" s="386" t="s">
        <v>4061</v>
      </c>
      <c r="B179" s="386">
        <v>7</v>
      </c>
      <c r="C179" s="472" t="s">
        <v>4067</v>
      </c>
      <c r="D179" s="472" t="s">
        <v>4067</v>
      </c>
      <c r="E179" s="386"/>
      <c r="F179" s="386"/>
      <c r="G179" s="258"/>
      <c r="H179" s="258"/>
      <c r="I179" s="258"/>
      <c r="J179" s="258"/>
      <c r="K179" s="258"/>
      <c r="L179" s="258"/>
      <c r="M179" s="386"/>
      <c r="N179" s="386"/>
      <c r="O179" s="386"/>
    </row>
    <row r="180" spans="1:15" s="27" customFormat="1" ht="18.75">
      <c r="A180" s="386" t="s">
        <v>4061</v>
      </c>
      <c r="B180" s="386">
        <v>8</v>
      </c>
      <c r="C180" s="473" t="s">
        <v>5858</v>
      </c>
      <c r="D180" s="473" t="s">
        <v>5858</v>
      </c>
      <c r="E180" s="386"/>
      <c r="F180" s="386"/>
      <c r="G180" s="258"/>
      <c r="H180" s="258"/>
      <c r="I180" s="258"/>
      <c r="J180" s="258"/>
      <c r="K180" s="258"/>
      <c r="L180" s="258"/>
      <c r="M180" s="386"/>
      <c r="N180" s="386"/>
      <c r="O180" s="386"/>
    </row>
    <row r="181" spans="1:15">
      <c r="A181" s="386" t="s">
        <v>4061</v>
      </c>
      <c r="B181" s="386">
        <v>9</v>
      </c>
      <c r="C181" s="471" t="s">
        <v>5859</v>
      </c>
      <c r="D181" s="471" t="s">
        <v>5859</v>
      </c>
      <c r="E181" s="450"/>
      <c r="F181" s="450"/>
      <c r="G181" s="258"/>
      <c r="H181" s="258"/>
      <c r="I181" s="258"/>
      <c r="J181" s="258"/>
      <c r="K181" s="258"/>
      <c r="L181" s="258"/>
      <c r="M181" s="450"/>
      <c r="N181" s="450"/>
      <c r="O181" s="450"/>
    </row>
    <row r="182" spans="1:15">
      <c r="A182" s="383" t="s">
        <v>4061</v>
      </c>
      <c r="B182" s="383">
        <v>10</v>
      </c>
      <c r="C182" s="474" t="s">
        <v>5860</v>
      </c>
      <c r="D182" s="474" t="s">
        <v>5860</v>
      </c>
      <c r="E182" s="383"/>
      <c r="F182" s="383"/>
      <c r="G182" s="389"/>
      <c r="H182" s="389"/>
      <c r="I182" s="389"/>
      <c r="J182" s="258"/>
      <c r="K182" s="258"/>
      <c r="L182" s="258"/>
      <c r="M182" s="450"/>
      <c r="N182" s="450"/>
      <c r="O182" s="450"/>
    </row>
    <row r="183" spans="1:15">
      <c r="A183" s="387" t="s">
        <v>4068</v>
      </c>
      <c r="B183" s="475">
        <v>1</v>
      </c>
      <c r="C183" s="476" t="s">
        <v>4069</v>
      </c>
      <c r="D183" s="476" t="s">
        <v>4069</v>
      </c>
      <c r="E183" s="387"/>
      <c r="F183" s="387"/>
      <c r="G183" s="258"/>
      <c r="H183" s="258"/>
      <c r="I183" s="258"/>
      <c r="J183" s="258"/>
      <c r="K183" s="258"/>
      <c r="L183" s="258"/>
      <c r="M183" s="450"/>
      <c r="N183" s="450"/>
      <c r="O183" s="450"/>
    </row>
    <row r="184" spans="1:15">
      <c r="A184" s="386" t="s">
        <v>4068</v>
      </c>
      <c r="B184" s="475">
        <v>2</v>
      </c>
      <c r="C184" s="476" t="s">
        <v>4070</v>
      </c>
      <c r="D184" s="476" t="s">
        <v>4071</v>
      </c>
      <c r="E184" s="450"/>
      <c r="F184" s="450"/>
      <c r="G184" s="258"/>
      <c r="H184" s="258"/>
      <c r="I184" s="258"/>
      <c r="J184" s="258"/>
      <c r="K184" s="258"/>
      <c r="L184" s="258"/>
      <c r="M184" s="450"/>
      <c r="N184" s="450"/>
      <c r="O184" s="450"/>
    </row>
    <row r="185" spans="1:15">
      <c r="A185" s="386" t="s">
        <v>4068</v>
      </c>
      <c r="B185" s="475">
        <v>3</v>
      </c>
      <c r="C185" s="476" t="s">
        <v>4072</v>
      </c>
      <c r="D185" s="476" t="s">
        <v>4073</v>
      </c>
      <c r="E185" s="450"/>
      <c r="F185" s="450"/>
      <c r="G185" s="258"/>
      <c r="H185" s="258"/>
      <c r="I185" s="258"/>
      <c r="J185" s="258"/>
      <c r="K185" s="258"/>
      <c r="L185" s="258"/>
      <c r="M185" s="450"/>
      <c r="N185" s="450"/>
      <c r="O185" s="450"/>
    </row>
    <row r="186" spans="1:15">
      <c r="A186" s="386" t="s">
        <v>4068</v>
      </c>
      <c r="B186" s="475">
        <v>4</v>
      </c>
      <c r="C186" s="476" t="s">
        <v>4074</v>
      </c>
      <c r="D186" s="476" t="s">
        <v>4075</v>
      </c>
      <c r="E186" s="450"/>
      <c r="F186" s="450"/>
      <c r="G186" s="258"/>
      <c r="H186" s="258"/>
      <c r="I186" s="258"/>
      <c r="J186" s="258"/>
      <c r="K186" s="258"/>
      <c r="L186" s="258"/>
      <c r="M186" s="450"/>
      <c r="N186" s="450"/>
      <c r="O186" s="450"/>
    </row>
    <row r="187" spans="1:15">
      <c r="A187" s="386" t="s">
        <v>4068</v>
      </c>
      <c r="B187" s="475">
        <v>5</v>
      </c>
      <c r="C187" s="476" t="s">
        <v>4076</v>
      </c>
      <c r="D187" s="476" t="s">
        <v>4077</v>
      </c>
      <c r="E187" s="450"/>
      <c r="F187" s="450"/>
      <c r="G187" s="258"/>
      <c r="H187" s="258"/>
      <c r="I187" s="258"/>
      <c r="J187" s="258"/>
      <c r="K187" s="258"/>
      <c r="L187" s="258"/>
      <c r="M187" s="450"/>
      <c r="N187" s="450"/>
      <c r="O187" s="450"/>
    </row>
    <row r="188" spans="1:15">
      <c r="A188" s="386" t="s">
        <v>4068</v>
      </c>
      <c r="B188" s="475">
        <v>6</v>
      </c>
      <c r="C188" s="476" t="s">
        <v>4078</v>
      </c>
      <c r="D188" s="476" t="s">
        <v>4079</v>
      </c>
      <c r="E188" s="450"/>
      <c r="F188" s="450"/>
      <c r="G188" s="450"/>
      <c r="H188" s="450"/>
      <c r="I188" s="450"/>
      <c r="J188" s="450"/>
      <c r="K188" s="450"/>
      <c r="L188" s="450"/>
      <c r="M188" s="450"/>
      <c r="N188" s="450"/>
      <c r="O188" s="450"/>
    </row>
    <row r="189" spans="1:15">
      <c r="A189" s="386" t="s">
        <v>4068</v>
      </c>
      <c r="B189" s="475">
        <v>7</v>
      </c>
      <c r="C189" s="476" t="s">
        <v>4080</v>
      </c>
      <c r="D189" s="476" t="s">
        <v>4081</v>
      </c>
      <c r="E189" s="450"/>
      <c r="F189" s="450"/>
      <c r="G189" s="450"/>
      <c r="H189" s="450"/>
      <c r="I189" s="450"/>
      <c r="J189" s="450"/>
      <c r="K189" s="450"/>
      <c r="L189" s="450"/>
      <c r="M189" s="450"/>
      <c r="N189" s="450"/>
      <c r="O189" s="450"/>
    </row>
    <row r="190" spans="1:15">
      <c r="A190" s="386" t="s">
        <v>4068</v>
      </c>
      <c r="B190" s="475">
        <v>8</v>
      </c>
      <c r="C190" s="476" t="s">
        <v>4082</v>
      </c>
      <c r="D190" s="476" t="s">
        <v>4083</v>
      </c>
      <c r="E190" s="450"/>
      <c r="F190" s="450"/>
      <c r="G190" s="450"/>
      <c r="H190" s="450"/>
      <c r="I190" s="450"/>
      <c r="J190" s="450"/>
      <c r="K190" s="450"/>
      <c r="L190" s="450"/>
      <c r="M190" s="450"/>
      <c r="N190" s="450"/>
      <c r="O190" s="450"/>
    </row>
    <row r="191" spans="1:15">
      <c r="A191" s="386" t="s">
        <v>4068</v>
      </c>
      <c r="B191" s="475">
        <v>9</v>
      </c>
      <c r="C191" s="476" t="s">
        <v>4084</v>
      </c>
      <c r="D191" s="476" t="s">
        <v>4084</v>
      </c>
      <c r="E191" s="450"/>
      <c r="F191" s="450"/>
      <c r="G191" s="450"/>
      <c r="H191" s="450"/>
      <c r="I191" s="450"/>
      <c r="J191" s="450"/>
      <c r="K191" s="450"/>
      <c r="L191" s="450"/>
      <c r="M191" s="450"/>
      <c r="N191" s="450"/>
      <c r="O191" s="450"/>
    </row>
    <row r="192" spans="1:15">
      <c r="A192" s="386" t="s">
        <v>4068</v>
      </c>
      <c r="B192" s="475">
        <v>10</v>
      </c>
      <c r="C192" s="476" t="s">
        <v>4085</v>
      </c>
      <c r="D192" s="476" t="s">
        <v>4086</v>
      </c>
      <c r="E192" s="450"/>
      <c r="F192" s="450"/>
      <c r="G192" s="450"/>
      <c r="H192" s="450"/>
      <c r="I192" s="450"/>
      <c r="J192" s="450"/>
      <c r="K192" s="450"/>
      <c r="L192" s="450"/>
      <c r="M192" s="450"/>
      <c r="N192" s="450"/>
      <c r="O192" s="450"/>
    </row>
    <row r="193" spans="1:15">
      <c r="A193" s="386" t="s">
        <v>4068</v>
      </c>
      <c r="B193" s="475">
        <v>11</v>
      </c>
      <c r="C193" s="476" t="s">
        <v>4087</v>
      </c>
      <c r="D193" s="476" t="s">
        <v>4088</v>
      </c>
      <c r="E193" s="450"/>
      <c r="F193" s="450"/>
      <c r="G193" s="450"/>
      <c r="H193" s="450"/>
      <c r="I193" s="450"/>
      <c r="J193" s="450"/>
      <c r="K193" s="450"/>
      <c r="L193" s="450"/>
      <c r="M193" s="450"/>
      <c r="N193" s="450"/>
      <c r="O193" s="450"/>
    </row>
    <row r="194" spans="1:15">
      <c r="A194" s="386" t="s">
        <v>4068</v>
      </c>
      <c r="B194" s="475">
        <v>12</v>
      </c>
      <c r="C194" s="476" t="s">
        <v>4089</v>
      </c>
      <c r="D194" s="476" t="s">
        <v>4090</v>
      </c>
      <c r="E194" s="450"/>
      <c r="F194" s="450"/>
      <c r="G194" s="450"/>
      <c r="H194" s="450"/>
      <c r="I194" s="450"/>
      <c r="J194" s="450"/>
      <c r="K194" s="450"/>
      <c r="L194" s="450"/>
      <c r="M194" s="450"/>
      <c r="N194" s="450"/>
      <c r="O194" s="450"/>
    </row>
    <row r="195" spans="1:15">
      <c r="A195" s="386" t="s">
        <v>4068</v>
      </c>
      <c r="B195" s="475">
        <v>-66</v>
      </c>
      <c r="C195" s="476" t="s">
        <v>3843</v>
      </c>
      <c r="D195" s="476" t="s">
        <v>3844</v>
      </c>
      <c r="E195" s="450"/>
      <c r="F195" s="450"/>
      <c r="G195" s="450"/>
      <c r="H195" s="450"/>
      <c r="I195" s="450"/>
      <c r="J195" s="450"/>
      <c r="K195" s="450"/>
      <c r="L195" s="450"/>
      <c r="M195" s="450"/>
      <c r="N195" s="450"/>
      <c r="O195" s="450"/>
    </row>
    <row r="196" spans="1:15">
      <c r="A196" s="383" t="s">
        <v>4068</v>
      </c>
      <c r="B196" s="477">
        <v>-88</v>
      </c>
      <c r="C196" s="466" t="s">
        <v>3845</v>
      </c>
      <c r="D196" s="466" t="s">
        <v>3846</v>
      </c>
      <c r="E196" s="383"/>
      <c r="F196" s="383"/>
      <c r="G196" s="389"/>
      <c r="H196" s="389"/>
      <c r="I196" s="389"/>
      <c r="J196" s="450"/>
      <c r="K196" s="450"/>
      <c r="L196" s="450"/>
      <c r="M196" s="450"/>
      <c r="N196" s="450"/>
      <c r="O196" s="450"/>
    </row>
    <row r="197" spans="1:15">
      <c r="A197" s="387" t="s">
        <v>4091</v>
      </c>
      <c r="B197" s="465">
        <v>1</v>
      </c>
      <c r="C197" s="398" t="s">
        <v>4092</v>
      </c>
      <c r="D197" s="398" t="s">
        <v>4093</v>
      </c>
      <c r="E197" s="387"/>
      <c r="F197" s="387"/>
      <c r="G197" s="450"/>
      <c r="H197" s="450"/>
      <c r="I197" s="450"/>
      <c r="J197" s="450"/>
      <c r="K197" s="450"/>
      <c r="L197" s="450"/>
      <c r="M197" s="450"/>
      <c r="N197" s="450"/>
      <c r="O197" s="450"/>
    </row>
    <row r="198" spans="1:15">
      <c r="A198" s="386" t="s">
        <v>4091</v>
      </c>
      <c r="B198" s="465">
        <v>2</v>
      </c>
      <c r="C198" s="398" t="s">
        <v>4094</v>
      </c>
      <c r="D198" s="398" t="s">
        <v>4095</v>
      </c>
      <c r="E198" s="450"/>
      <c r="F198" s="450"/>
      <c r="G198" s="450"/>
      <c r="H198" s="450"/>
      <c r="I198" s="450"/>
      <c r="J198" s="450"/>
      <c r="K198" s="450"/>
      <c r="L198" s="450"/>
      <c r="M198" s="450"/>
      <c r="N198" s="450"/>
      <c r="O198" s="450"/>
    </row>
    <row r="199" spans="1:15">
      <c r="A199" s="386" t="s">
        <v>4091</v>
      </c>
      <c r="B199" s="465">
        <v>3</v>
      </c>
      <c r="C199" s="398" t="s">
        <v>4096</v>
      </c>
      <c r="D199" s="398" t="s">
        <v>4097</v>
      </c>
      <c r="E199" s="450"/>
      <c r="F199" s="450"/>
      <c r="G199" s="450"/>
      <c r="H199" s="450"/>
      <c r="I199" s="450"/>
      <c r="J199" s="450"/>
      <c r="K199" s="450"/>
      <c r="L199" s="450"/>
      <c r="M199" s="450"/>
      <c r="N199" s="450"/>
      <c r="O199" s="450"/>
    </row>
    <row r="200" spans="1:15">
      <c r="A200" s="386" t="s">
        <v>4091</v>
      </c>
      <c r="B200" s="465">
        <v>4</v>
      </c>
      <c r="C200" s="398" t="s">
        <v>4098</v>
      </c>
      <c r="D200" s="398" t="s">
        <v>4099</v>
      </c>
      <c r="E200" s="450"/>
      <c r="F200" s="450"/>
      <c r="G200" s="450"/>
      <c r="H200" s="450"/>
      <c r="I200" s="450"/>
      <c r="J200" s="450"/>
      <c r="K200" s="450"/>
      <c r="L200" s="450"/>
      <c r="M200" s="450"/>
      <c r="N200" s="450"/>
      <c r="O200" s="450"/>
    </row>
    <row r="201" spans="1:15">
      <c r="A201" s="386" t="s">
        <v>4091</v>
      </c>
      <c r="B201" s="465">
        <v>5</v>
      </c>
      <c r="C201" s="398" t="s">
        <v>4100</v>
      </c>
      <c r="D201" s="398" t="s">
        <v>4101</v>
      </c>
      <c r="E201" s="450"/>
      <c r="F201" s="450"/>
      <c r="G201" s="450"/>
      <c r="H201" s="450"/>
      <c r="I201" s="450"/>
      <c r="J201" s="450"/>
      <c r="K201" s="450"/>
      <c r="L201" s="450"/>
      <c r="M201" s="450"/>
      <c r="N201" s="450"/>
      <c r="O201" s="450"/>
    </row>
    <row r="202" spans="1:15">
      <c r="A202" s="386" t="s">
        <v>4091</v>
      </c>
      <c r="B202" s="465">
        <v>6</v>
      </c>
      <c r="C202" s="398" t="s">
        <v>4102</v>
      </c>
      <c r="D202" s="398" t="s">
        <v>4103</v>
      </c>
      <c r="E202" s="450"/>
      <c r="F202" s="450"/>
      <c r="G202" s="450"/>
      <c r="H202" s="450"/>
      <c r="I202" s="450"/>
      <c r="J202" s="450"/>
      <c r="K202" s="450"/>
      <c r="L202" s="450"/>
      <c r="M202" s="450"/>
      <c r="N202" s="450"/>
      <c r="O202" s="450"/>
    </row>
    <row r="203" spans="1:15">
      <c r="A203" s="386" t="s">
        <v>4091</v>
      </c>
      <c r="B203" s="465">
        <v>7</v>
      </c>
      <c r="C203" s="398" t="s">
        <v>4104</v>
      </c>
      <c r="D203" s="476" t="s">
        <v>4105</v>
      </c>
      <c r="E203" s="450"/>
      <c r="F203" s="450"/>
      <c r="G203" s="450"/>
      <c r="H203" s="450"/>
      <c r="I203" s="450"/>
      <c r="J203" s="450"/>
      <c r="K203" s="450"/>
      <c r="L203" s="450"/>
      <c r="M203" s="450"/>
      <c r="N203" s="450"/>
      <c r="O203" s="450"/>
    </row>
    <row r="204" spans="1:15">
      <c r="A204" s="386" t="s">
        <v>4091</v>
      </c>
      <c r="B204" s="465">
        <v>-66</v>
      </c>
      <c r="C204" s="398" t="s">
        <v>3950</v>
      </c>
      <c r="D204" s="398" t="s">
        <v>3844</v>
      </c>
      <c r="E204" s="450"/>
      <c r="F204" s="450"/>
      <c r="G204" s="450"/>
      <c r="H204" s="450"/>
      <c r="I204" s="450"/>
      <c r="J204" s="450"/>
      <c r="K204" s="450"/>
      <c r="L204" s="450"/>
      <c r="M204" s="450"/>
      <c r="N204" s="450"/>
      <c r="O204" s="450"/>
    </row>
    <row r="205" spans="1:15">
      <c r="A205" s="386" t="s">
        <v>4091</v>
      </c>
      <c r="B205" s="465">
        <v>-88</v>
      </c>
      <c r="C205" s="466" t="s">
        <v>3845</v>
      </c>
      <c r="D205" s="466" t="s">
        <v>3846</v>
      </c>
      <c r="E205" s="450"/>
      <c r="F205" s="450"/>
      <c r="G205" s="450"/>
      <c r="H205" s="450"/>
      <c r="I205" s="450"/>
      <c r="J205" s="450"/>
      <c r="K205" s="450"/>
      <c r="L205" s="450"/>
      <c r="M205" s="450"/>
      <c r="N205" s="450"/>
      <c r="O205" s="450"/>
    </row>
    <row r="206" spans="1:15">
      <c r="A206" s="386" t="s">
        <v>4106</v>
      </c>
      <c r="B206" s="465">
        <v>1</v>
      </c>
      <c r="C206" s="398" t="s">
        <v>4107</v>
      </c>
      <c r="D206" s="398" t="s">
        <v>4108</v>
      </c>
      <c r="E206" s="450"/>
      <c r="F206" s="450"/>
      <c r="G206" s="450"/>
      <c r="H206" s="450"/>
      <c r="I206" s="450"/>
      <c r="J206" s="450"/>
      <c r="K206" s="450"/>
      <c r="L206" s="450"/>
      <c r="M206" s="450"/>
      <c r="N206" s="450"/>
      <c r="O206" s="450"/>
    </row>
    <row r="207" spans="1:15">
      <c r="A207" s="386" t="s">
        <v>4106</v>
      </c>
      <c r="B207" s="465">
        <v>2</v>
      </c>
      <c r="C207" s="398" t="s">
        <v>4109</v>
      </c>
      <c r="D207" s="398" t="s">
        <v>4110</v>
      </c>
      <c r="E207" s="450"/>
      <c r="F207" s="450"/>
      <c r="G207" s="450"/>
      <c r="H207" s="450"/>
      <c r="I207" s="450"/>
      <c r="J207" s="450"/>
      <c r="K207" s="450"/>
      <c r="L207" s="450"/>
      <c r="M207" s="450"/>
      <c r="N207" s="450"/>
      <c r="O207" s="450"/>
    </row>
    <row r="208" spans="1:15">
      <c r="A208" s="386" t="s">
        <v>4106</v>
      </c>
      <c r="B208" s="465">
        <v>3</v>
      </c>
      <c r="C208" s="398" t="s">
        <v>4111</v>
      </c>
      <c r="D208" s="398" t="s">
        <v>4112</v>
      </c>
      <c r="E208" s="450"/>
      <c r="F208" s="450"/>
      <c r="G208" s="450"/>
      <c r="H208" s="450"/>
      <c r="I208" s="450"/>
      <c r="J208" s="450"/>
      <c r="K208" s="450"/>
      <c r="L208" s="450"/>
      <c r="M208" s="450"/>
      <c r="N208" s="450"/>
      <c r="O208" s="450"/>
    </row>
    <row r="209" spans="1:15">
      <c r="A209" s="386" t="s">
        <v>4113</v>
      </c>
      <c r="B209" s="465">
        <v>1</v>
      </c>
      <c r="C209" s="398" t="s">
        <v>4114</v>
      </c>
      <c r="D209" s="398" t="s">
        <v>4115</v>
      </c>
      <c r="E209" s="450"/>
      <c r="F209" s="450"/>
      <c r="G209" s="450"/>
      <c r="H209" s="450"/>
      <c r="I209" s="450"/>
      <c r="J209" s="450"/>
      <c r="K209" s="450"/>
      <c r="L209" s="450"/>
      <c r="M209" s="450"/>
      <c r="N209" s="450"/>
      <c r="O209" s="450"/>
    </row>
    <row r="210" spans="1:15">
      <c r="A210" s="386" t="s">
        <v>4113</v>
      </c>
      <c r="B210" s="465">
        <v>2</v>
      </c>
      <c r="C210" s="398" t="s">
        <v>4116</v>
      </c>
      <c r="D210" s="398" t="s">
        <v>4117</v>
      </c>
      <c r="E210" s="450"/>
      <c r="F210" s="450"/>
      <c r="G210" s="450"/>
      <c r="H210" s="450"/>
      <c r="I210" s="450"/>
      <c r="J210" s="450"/>
      <c r="K210" s="450"/>
      <c r="L210" s="450"/>
      <c r="M210" s="450"/>
      <c r="N210" s="450"/>
      <c r="O210" s="450"/>
    </row>
    <row r="211" spans="1:15">
      <c r="A211" s="386" t="s">
        <v>4113</v>
      </c>
      <c r="B211" s="465">
        <v>3</v>
      </c>
      <c r="C211" s="398" t="s">
        <v>4118</v>
      </c>
      <c r="D211" s="398" t="s">
        <v>4119</v>
      </c>
      <c r="E211" s="450"/>
      <c r="F211" s="450"/>
      <c r="G211" s="450"/>
      <c r="H211" s="450"/>
      <c r="I211" s="450"/>
      <c r="J211" s="450"/>
      <c r="K211" s="450"/>
      <c r="L211" s="450"/>
      <c r="M211" s="450"/>
      <c r="N211" s="450"/>
      <c r="O211" s="450"/>
    </row>
    <row r="212" spans="1:15">
      <c r="A212" s="386" t="s">
        <v>4113</v>
      </c>
      <c r="B212" s="465">
        <v>4</v>
      </c>
      <c r="C212" s="398" t="s">
        <v>4120</v>
      </c>
      <c r="D212" s="398" t="s">
        <v>4121</v>
      </c>
      <c r="E212" s="450"/>
      <c r="F212" s="450"/>
      <c r="G212" s="450"/>
      <c r="H212" s="450"/>
      <c r="I212" s="450"/>
      <c r="J212" s="450"/>
      <c r="K212" s="450"/>
      <c r="L212" s="450"/>
      <c r="M212" s="450"/>
      <c r="N212" s="450"/>
      <c r="O212" s="450"/>
    </row>
    <row r="213" spans="1:15">
      <c r="A213" s="386" t="s">
        <v>4113</v>
      </c>
      <c r="B213" s="465">
        <v>-66</v>
      </c>
      <c r="C213" s="398" t="s">
        <v>3843</v>
      </c>
      <c r="D213" s="476" t="s">
        <v>3844</v>
      </c>
      <c r="E213" s="450"/>
      <c r="F213" s="450"/>
      <c r="G213" s="450"/>
      <c r="H213" s="450"/>
      <c r="I213" s="450"/>
      <c r="J213" s="450"/>
      <c r="K213" s="450"/>
      <c r="L213" s="450"/>
      <c r="M213" s="450"/>
      <c r="N213" s="450"/>
      <c r="O213" s="450"/>
    </row>
    <row r="214" spans="1:15">
      <c r="A214" s="386" t="s">
        <v>4113</v>
      </c>
      <c r="B214" s="465">
        <v>-88</v>
      </c>
      <c r="C214" s="398" t="s">
        <v>3845</v>
      </c>
      <c r="D214" s="476" t="s">
        <v>3846</v>
      </c>
      <c r="E214" s="450"/>
      <c r="F214" s="450"/>
      <c r="G214" s="450"/>
      <c r="H214" s="450"/>
      <c r="I214" s="450"/>
      <c r="J214" s="450"/>
      <c r="K214" s="450"/>
      <c r="L214" s="450"/>
      <c r="M214" s="450"/>
      <c r="N214" s="450"/>
      <c r="O214" s="450"/>
    </row>
    <row r="215" spans="1:15">
      <c r="A215" s="386" t="s">
        <v>4122</v>
      </c>
      <c r="B215" s="386">
        <v>1</v>
      </c>
      <c r="C215" s="393" t="s">
        <v>4123</v>
      </c>
      <c r="D215" s="393" t="s">
        <v>4123</v>
      </c>
      <c r="E215" s="450"/>
      <c r="F215" s="386">
        <v>1</v>
      </c>
      <c r="G215" s="450"/>
      <c r="H215" s="450"/>
      <c r="I215" s="450"/>
      <c r="J215" s="450"/>
      <c r="K215" s="450"/>
      <c r="L215" s="450"/>
      <c r="M215" s="450"/>
      <c r="N215" s="450"/>
      <c r="O215" s="450"/>
    </row>
    <row r="216" spans="1:15">
      <c r="A216" s="386" t="s">
        <v>4122</v>
      </c>
      <c r="B216" s="386">
        <v>2</v>
      </c>
      <c r="C216" s="393" t="s">
        <v>4124</v>
      </c>
      <c r="D216" s="393" t="s">
        <v>4124</v>
      </c>
      <c r="E216" s="450"/>
      <c r="F216" s="386">
        <v>2</v>
      </c>
      <c r="G216" s="450"/>
      <c r="H216" s="450"/>
      <c r="I216" s="450"/>
      <c r="J216" s="450"/>
      <c r="K216" s="450"/>
      <c r="L216" s="450"/>
      <c r="M216" s="450"/>
      <c r="N216" s="450"/>
      <c r="O216" s="450"/>
    </row>
    <row r="217" spans="1:15">
      <c r="A217" s="386" t="s">
        <v>4122</v>
      </c>
      <c r="B217" s="386">
        <v>3</v>
      </c>
      <c r="C217" s="393" t="s">
        <v>4125</v>
      </c>
      <c r="D217" s="393" t="s">
        <v>4125</v>
      </c>
      <c r="E217" s="450"/>
      <c r="F217" s="386">
        <v>3</v>
      </c>
      <c r="G217" s="450"/>
      <c r="H217" s="450"/>
      <c r="I217" s="450"/>
      <c r="J217" s="450"/>
      <c r="K217" s="450"/>
      <c r="L217" s="450"/>
      <c r="M217" s="450"/>
      <c r="N217" s="450"/>
      <c r="O217" s="450"/>
    </row>
    <row r="218" spans="1:15">
      <c r="A218" s="386" t="s">
        <v>4122</v>
      </c>
      <c r="B218" s="386">
        <v>4</v>
      </c>
      <c r="C218" s="393" t="s">
        <v>4126</v>
      </c>
      <c r="D218" s="393" t="s">
        <v>4126</v>
      </c>
      <c r="E218" s="450"/>
      <c r="F218" s="386">
        <v>4</v>
      </c>
      <c r="G218" s="450"/>
      <c r="H218" s="450"/>
      <c r="I218" s="450"/>
      <c r="J218" s="450"/>
      <c r="K218" s="450"/>
      <c r="L218" s="450"/>
      <c r="M218" s="450"/>
      <c r="N218" s="450"/>
      <c r="O218" s="450"/>
    </row>
    <row r="219" spans="1:15">
      <c r="A219" s="386" t="s">
        <v>4122</v>
      </c>
      <c r="B219" s="386">
        <v>5</v>
      </c>
      <c r="C219" s="393" t="s">
        <v>4127</v>
      </c>
      <c r="D219" s="393" t="s">
        <v>4127</v>
      </c>
      <c r="E219" s="450"/>
      <c r="F219" s="386">
        <v>5</v>
      </c>
      <c r="G219" s="450"/>
      <c r="H219" s="450"/>
      <c r="I219" s="450"/>
      <c r="J219" s="450"/>
      <c r="K219" s="450"/>
      <c r="L219" s="450"/>
      <c r="M219" s="450"/>
      <c r="N219" s="450"/>
      <c r="O219" s="450"/>
    </row>
    <row r="220" spans="1:15">
      <c r="A220" s="386" t="s">
        <v>4122</v>
      </c>
      <c r="B220" s="386">
        <v>6</v>
      </c>
      <c r="C220" s="393" t="s">
        <v>4128</v>
      </c>
      <c r="D220" s="393" t="s">
        <v>4128</v>
      </c>
      <c r="E220" s="450"/>
      <c r="F220" s="386">
        <v>6</v>
      </c>
      <c r="G220" s="450"/>
      <c r="H220" s="450"/>
      <c r="I220" s="450"/>
      <c r="J220" s="450"/>
      <c r="K220" s="450"/>
      <c r="L220" s="450"/>
      <c r="M220" s="450"/>
      <c r="N220" s="450"/>
      <c r="O220" s="450"/>
    </row>
    <row r="221" spans="1:15">
      <c r="A221" s="386" t="s">
        <v>4122</v>
      </c>
      <c r="B221" s="386">
        <v>7</v>
      </c>
      <c r="C221" s="393" t="s">
        <v>4129</v>
      </c>
      <c r="D221" s="393" t="s">
        <v>4129</v>
      </c>
      <c r="E221" s="450"/>
      <c r="F221" s="386">
        <v>7</v>
      </c>
      <c r="G221" s="450"/>
      <c r="H221" s="450"/>
      <c r="I221" s="450"/>
      <c r="J221" s="450"/>
      <c r="K221" s="450"/>
      <c r="L221" s="450"/>
      <c r="M221" s="450"/>
      <c r="N221" s="450"/>
      <c r="O221" s="450"/>
    </row>
    <row r="222" spans="1:15">
      <c r="A222" s="386" t="s">
        <v>4122</v>
      </c>
      <c r="B222" s="386">
        <v>8</v>
      </c>
      <c r="C222" s="393" t="s">
        <v>4130</v>
      </c>
      <c r="D222" s="393" t="s">
        <v>4130</v>
      </c>
      <c r="E222" s="450"/>
      <c r="F222" s="386">
        <v>8</v>
      </c>
      <c r="G222" s="450"/>
      <c r="H222" s="450"/>
      <c r="I222" s="450"/>
      <c r="J222" s="450"/>
      <c r="K222" s="450"/>
      <c r="L222" s="450"/>
      <c r="M222" s="450"/>
      <c r="N222" s="450"/>
      <c r="O222" s="450"/>
    </row>
    <row r="223" spans="1:15">
      <c r="A223" s="386" t="s">
        <v>4122</v>
      </c>
      <c r="B223" s="386">
        <v>9</v>
      </c>
      <c r="C223" s="393" t="s">
        <v>4131</v>
      </c>
      <c r="D223" s="393" t="s">
        <v>4131</v>
      </c>
      <c r="E223" s="450"/>
      <c r="F223" s="386">
        <v>9</v>
      </c>
      <c r="G223" s="450"/>
      <c r="H223" s="450"/>
      <c r="I223" s="450"/>
      <c r="J223" s="450"/>
      <c r="K223" s="450"/>
      <c r="L223" s="450"/>
      <c r="M223" s="450"/>
      <c r="N223" s="450"/>
      <c r="O223" s="450"/>
    </row>
    <row r="224" spans="1:15">
      <c r="A224" s="386" t="s">
        <v>4122</v>
      </c>
      <c r="B224" s="386">
        <v>10</v>
      </c>
      <c r="C224" s="393" t="s">
        <v>4132</v>
      </c>
      <c r="D224" s="393" t="s">
        <v>4132</v>
      </c>
      <c r="E224" s="450"/>
      <c r="F224" s="386">
        <v>10</v>
      </c>
      <c r="G224" s="450"/>
      <c r="H224" s="450"/>
      <c r="I224" s="450"/>
      <c r="J224" s="450"/>
      <c r="K224" s="450"/>
      <c r="L224" s="450"/>
      <c r="M224" s="450"/>
      <c r="N224" s="450"/>
      <c r="O224" s="450"/>
    </row>
    <row r="225" spans="1:15">
      <c r="A225" s="386" t="s">
        <v>4122</v>
      </c>
      <c r="B225" s="386">
        <v>11</v>
      </c>
      <c r="C225" s="393" t="s">
        <v>4133</v>
      </c>
      <c r="D225" s="393" t="s">
        <v>4133</v>
      </c>
      <c r="E225" s="450"/>
      <c r="F225" s="386">
        <v>11</v>
      </c>
      <c r="G225" s="450"/>
      <c r="H225" s="450"/>
      <c r="I225" s="450"/>
      <c r="J225" s="450"/>
      <c r="K225" s="450"/>
      <c r="L225" s="450"/>
      <c r="M225" s="450"/>
      <c r="N225" s="450"/>
      <c r="O225" s="450"/>
    </row>
    <row r="226" spans="1:15">
      <c r="A226" s="386" t="s">
        <v>4122</v>
      </c>
      <c r="B226" s="386">
        <v>12</v>
      </c>
      <c r="C226" s="393" t="s">
        <v>4134</v>
      </c>
      <c r="D226" s="393" t="s">
        <v>4134</v>
      </c>
      <c r="E226" s="450"/>
      <c r="F226" s="386">
        <v>12</v>
      </c>
      <c r="G226" s="450"/>
      <c r="H226" s="450"/>
      <c r="I226" s="450"/>
      <c r="J226" s="450"/>
      <c r="K226" s="450"/>
      <c r="L226" s="450"/>
      <c r="M226" s="450"/>
      <c r="N226" s="450"/>
      <c r="O226" s="450"/>
    </row>
    <row r="227" spans="1:15">
      <c r="A227" s="386" t="s">
        <v>4122</v>
      </c>
      <c r="B227" s="386">
        <v>13</v>
      </c>
      <c r="C227" s="393" t="s">
        <v>4135</v>
      </c>
      <c r="D227" s="393" t="s">
        <v>4135</v>
      </c>
      <c r="E227" s="450"/>
      <c r="F227" s="386">
        <v>13</v>
      </c>
      <c r="G227" s="450"/>
      <c r="H227" s="450"/>
      <c r="I227" s="450"/>
      <c r="J227" s="450"/>
      <c r="K227" s="450"/>
      <c r="L227" s="450"/>
      <c r="M227" s="450"/>
      <c r="N227" s="450"/>
      <c r="O227" s="450"/>
    </row>
    <row r="228" spans="1:15">
      <c r="A228" s="386" t="s">
        <v>4122</v>
      </c>
      <c r="B228" s="386">
        <v>14</v>
      </c>
      <c r="C228" s="393" t="s">
        <v>4136</v>
      </c>
      <c r="D228" s="393" t="s">
        <v>4136</v>
      </c>
      <c r="E228" s="450"/>
      <c r="F228" s="386">
        <v>14</v>
      </c>
      <c r="G228" s="450"/>
      <c r="H228" s="450"/>
      <c r="I228" s="450"/>
      <c r="J228" s="450"/>
      <c r="K228" s="450"/>
      <c r="L228" s="450"/>
      <c r="M228" s="450"/>
      <c r="N228" s="450"/>
      <c r="O228" s="450"/>
    </row>
    <row r="229" spans="1:15">
      <c r="A229" s="386" t="s">
        <v>4122</v>
      </c>
      <c r="B229" s="386">
        <v>15</v>
      </c>
      <c r="C229" s="393" t="s">
        <v>4137</v>
      </c>
      <c r="D229" s="393" t="s">
        <v>4137</v>
      </c>
      <c r="E229" s="450"/>
      <c r="F229" s="386">
        <v>15</v>
      </c>
      <c r="G229" s="450"/>
      <c r="H229" s="450"/>
      <c r="I229" s="450"/>
      <c r="J229" s="450"/>
      <c r="K229" s="450"/>
      <c r="L229" s="450"/>
      <c r="M229" s="450"/>
      <c r="N229" s="450"/>
      <c r="O229" s="450"/>
    </row>
    <row r="230" spans="1:15">
      <c r="A230" s="386" t="s">
        <v>4122</v>
      </c>
      <c r="B230" s="386">
        <v>16</v>
      </c>
      <c r="C230" s="393" t="s">
        <v>4138</v>
      </c>
      <c r="D230" s="393" t="s">
        <v>4138</v>
      </c>
      <c r="E230" s="450"/>
      <c r="F230" s="386">
        <v>16</v>
      </c>
      <c r="G230" s="450"/>
      <c r="H230" s="450"/>
      <c r="I230" s="450"/>
      <c r="J230" s="450"/>
      <c r="K230" s="450"/>
      <c r="L230" s="450"/>
      <c r="M230" s="450"/>
      <c r="N230" s="450"/>
      <c r="O230" s="450"/>
    </row>
    <row r="231" spans="1:15">
      <c r="A231" s="386" t="s">
        <v>4139</v>
      </c>
      <c r="B231" s="386">
        <v>1</v>
      </c>
      <c r="C231" s="393" t="s">
        <v>4140</v>
      </c>
      <c r="D231" s="393" t="s">
        <v>4141</v>
      </c>
      <c r="E231" s="450"/>
      <c r="F231" s="450"/>
      <c r="G231" s="258"/>
      <c r="H231" s="258"/>
      <c r="I231" s="258"/>
      <c r="J231" s="258"/>
      <c r="K231" s="258"/>
      <c r="L231" s="258"/>
      <c r="M231" s="450"/>
      <c r="N231" s="450"/>
      <c r="O231" s="450"/>
    </row>
    <row r="232" spans="1:15">
      <c r="A232" s="386" t="s">
        <v>4139</v>
      </c>
      <c r="B232" s="386">
        <v>2</v>
      </c>
      <c r="C232" s="393" t="s">
        <v>4142</v>
      </c>
      <c r="D232" s="393" t="s">
        <v>4143</v>
      </c>
      <c r="E232" s="450"/>
      <c r="F232" s="450"/>
      <c r="G232" s="258"/>
      <c r="H232" s="258"/>
      <c r="I232" s="258"/>
      <c r="J232" s="258"/>
      <c r="K232" s="258"/>
      <c r="L232" s="258"/>
      <c r="M232" s="450"/>
      <c r="N232" s="450"/>
      <c r="O232" s="450"/>
    </row>
    <row r="233" spans="1:15">
      <c r="A233" s="386" t="s">
        <v>4139</v>
      </c>
      <c r="B233" s="386">
        <v>3</v>
      </c>
      <c r="C233" s="393" t="s">
        <v>4144</v>
      </c>
      <c r="D233" s="393" t="s">
        <v>4145</v>
      </c>
      <c r="E233" s="450"/>
      <c r="F233" s="450"/>
      <c r="G233" s="258"/>
      <c r="H233" s="258"/>
      <c r="I233" s="258"/>
      <c r="J233" s="258"/>
      <c r="K233" s="258"/>
      <c r="L233" s="258"/>
      <c r="M233" s="450"/>
      <c r="N233" s="450"/>
      <c r="O233" s="450"/>
    </row>
    <row r="234" spans="1:15">
      <c r="A234" s="386" t="s">
        <v>4139</v>
      </c>
      <c r="B234" s="386">
        <v>4</v>
      </c>
      <c r="C234" s="393" t="s">
        <v>4146</v>
      </c>
      <c r="D234" s="393" t="s">
        <v>4147</v>
      </c>
      <c r="E234" s="450"/>
      <c r="F234" s="450"/>
      <c r="G234" s="258"/>
      <c r="H234" s="258"/>
      <c r="I234" s="258"/>
      <c r="J234" s="258"/>
      <c r="K234" s="258"/>
      <c r="L234" s="258"/>
      <c r="M234" s="450"/>
      <c r="N234" s="450"/>
      <c r="O234" s="450"/>
    </row>
    <row r="235" spans="1:15">
      <c r="A235" s="386" t="s">
        <v>4148</v>
      </c>
      <c r="B235" s="386">
        <v>1</v>
      </c>
      <c r="C235" s="393" t="s">
        <v>4149</v>
      </c>
      <c r="D235" s="393" t="s">
        <v>4150</v>
      </c>
      <c r="E235" s="450"/>
      <c r="F235" s="450"/>
      <c r="G235" s="258"/>
      <c r="H235" s="258"/>
      <c r="I235" s="258"/>
      <c r="J235" s="258"/>
      <c r="K235" s="258"/>
      <c r="L235" s="258"/>
      <c r="M235" s="450"/>
      <c r="N235" s="450"/>
      <c r="O235" s="450"/>
    </row>
    <row r="236" spans="1:15">
      <c r="A236" s="386" t="s">
        <v>4148</v>
      </c>
      <c r="B236" s="386">
        <v>2</v>
      </c>
      <c r="C236" s="393" t="s">
        <v>4151</v>
      </c>
      <c r="D236" s="393" t="s">
        <v>4152</v>
      </c>
      <c r="E236" s="450"/>
      <c r="F236" s="450"/>
      <c r="G236" s="258"/>
      <c r="H236" s="258"/>
      <c r="I236" s="258"/>
      <c r="J236" s="258"/>
      <c r="K236" s="258"/>
      <c r="L236" s="258"/>
      <c r="M236" s="450"/>
      <c r="N236" s="450"/>
      <c r="O236" s="450"/>
    </row>
    <row r="237" spans="1:15">
      <c r="A237" s="386" t="s">
        <v>4148</v>
      </c>
      <c r="B237" s="386">
        <v>3</v>
      </c>
      <c r="C237" s="393" t="s">
        <v>4153</v>
      </c>
      <c r="D237" s="393" t="s">
        <v>4154</v>
      </c>
      <c r="E237" s="450"/>
      <c r="F237" s="450"/>
      <c r="G237" s="450"/>
      <c r="H237" s="450"/>
      <c r="I237" s="450"/>
      <c r="J237" s="450"/>
      <c r="K237" s="450"/>
      <c r="L237" s="450"/>
      <c r="M237" s="450"/>
      <c r="N237" s="450"/>
      <c r="O237" s="450"/>
    </row>
    <row r="238" spans="1:15">
      <c r="A238" s="386" t="s">
        <v>4148</v>
      </c>
      <c r="B238" s="386">
        <v>4</v>
      </c>
      <c r="C238" s="393" t="s">
        <v>4155</v>
      </c>
      <c r="D238" s="393" t="s">
        <v>4156</v>
      </c>
      <c r="E238" s="450"/>
      <c r="F238" s="450"/>
      <c r="G238" s="450"/>
      <c r="H238" s="450"/>
      <c r="I238" s="450"/>
      <c r="J238" s="450"/>
      <c r="K238" s="450"/>
      <c r="L238" s="450"/>
      <c r="M238" s="450"/>
      <c r="N238" s="450"/>
      <c r="O238" s="450"/>
    </row>
    <row r="239" spans="1:15">
      <c r="A239" s="386" t="s">
        <v>4148</v>
      </c>
      <c r="B239" s="386">
        <v>5</v>
      </c>
      <c r="C239" s="393" t="s">
        <v>4157</v>
      </c>
      <c r="D239" s="393" t="s">
        <v>4158</v>
      </c>
      <c r="E239" s="450"/>
      <c r="F239" s="450"/>
      <c r="G239" s="450"/>
      <c r="H239" s="450"/>
      <c r="I239" s="450"/>
      <c r="J239" s="450"/>
      <c r="K239" s="450"/>
      <c r="L239" s="450"/>
      <c r="M239" s="450"/>
      <c r="N239" s="450"/>
      <c r="O239" s="450"/>
    </row>
    <row r="240" spans="1:15">
      <c r="A240" s="386" t="s">
        <v>4148</v>
      </c>
      <c r="B240" s="386">
        <v>-66</v>
      </c>
      <c r="C240" s="393" t="s">
        <v>3843</v>
      </c>
      <c r="D240" s="393" t="s">
        <v>3844</v>
      </c>
      <c r="E240" s="450"/>
      <c r="F240" s="450"/>
      <c r="G240" s="450"/>
      <c r="H240" s="450"/>
      <c r="I240" s="450"/>
      <c r="J240" s="450"/>
      <c r="K240" s="450"/>
      <c r="L240" s="450"/>
      <c r="M240" s="450"/>
      <c r="N240" s="450"/>
      <c r="O240" s="450"/>
    </row>
    <row r="241" spans="1:15">
      <c r="A241" s="399" t="s">
        <v>4148</v>
      </c>
      <c r="B241" s="399">
        <v>-88</v>
      </c>
      <c r="C241" s="409" t="s">
        <v>3845</v>
      </c>
      <c r="D241" s="409" t="s">
        <v>3846</v>
      </c>
      <c r="E241" s="399"/>
      <c r="F241" s="399"/>
      <c r="G241" s="450"/>
      <c r="H241" s="450"/>
      <c r="I241" s="450"/>
      <c r="J241" s="450"/>
      <c r="K241" s="450"/>
      <c r="L241" s="450"/>
      <c r="M241" s="450"/>
      <c r="N241" s="450"/>
      <c r="O241" s="450"/>
    </row>
    <row r="242" spans="1:15">
      <c r="A242" s="386" t="s">
        <v>4159</v>
      </c>
      <c r="B242" s="394">
        <v>1</v>
      </c>
      <c r="C242" s="393">
        <v>1</v>
      </c>
      <c r="D242" s="393">
        <v>1</v>
      </c>
      <c r="E242" s="394"/>
      <c r="F242" s="394"/>
      <c r="G242" s="396"/>
      <c r="H242" s="396"/>
      <c r="I242" s="396"/>
      <c r="J242" s="450"/>
      <c r="K242" s="450"/>
      <c r="L242" s="450"/>
      <c r="M242" s="450"/>
      <c r="N242" s="450"/>
      <c r="O242" s="450"/>
    </row>
    <row r="243" spans="1:15">
      <c r="A243" s="386" t="s">
        <v>4159</v>
      </c>
      <c r="B243" s="386">
        <v>2</v>
      </c>
      <c r="C243" s="393">
        <v>2</v>
      </c>
      <c r="D243" s="393">
        <v>2</v>
      </c>
      <c r="E243" s="450"/>
      <c r="F243" s="450"/>
      <c r="G243" s="450"/>
      <c r="H243" s="450"/>
      <c r="I243" s="450"/>
      <c r="J243" s="450"/>
      <c r="K243" s="450"/>
      <c r="L243" s="450"/>
      <c r="M243" s="450"/>
      <c r="N243" s="450"/>
      <c r="O243" s="450"/>
    </row>
    <row r="244" spans="1:15">
      <c r="A244" s="386" t="s">
        <v>4159</v>
      </c>
      <c r="B244" s="386">
        <v>3</v>
      </c>
      <c r="C244" s="393">
        <v>3</v>
      </c>
      <c r="D244" s="393">
        <v>3</v>
      </c>
      <c r="E244" s="450"/>
      <c r="F244" s="450"/>
      <c r="G244" s="450"/>
      <c r="H244" s="450"/>
      <c r="I244" s="450"/>
      <c r="J244" s="450"/>
      <c r="K244" s="450"/>
      <c r="L244" s="450"/>
      <c r="M244" s="450"/>
      <c r="N244" s="450"/>
      <c r="O244" s="450"/>
    </row>
    <row r="245" spans="1:15">
      <c r="A245" s="386" t="s">
        <v>4159</v>
      </c>
      <c r="B245" s="386">
        <v>4</v>
      </c>
      <c r="C245" s="393">
        <v>4</v>
      </c>
      <c r="D245" s="393">
        <v>4</v>
      </c>
      <c r="E245" s="450"/>
      <c r="F245" s="450"/>
      <c r="G245" s="450"/>
      <c r="H245" s="450"/>
      <c r="I245" s="450"/>
      <c r="J245" s="450"/>
      <c r="K245" s="450"/>
      <c r="L245" s="450"/>
      <c r="M245" s="450"/>
      <c r="N245" s="450"/>
      <c r="O245" s="450"/>
    </row>
    <row r="246" spans="1:15">
      <c r="A246" s="386" t="s">
        <v>4159</v>
      </c>
      <c r="B246" s="386">
        <v>5</v>
      </c>
      <c r="C246" s="393">
        <v>5</v>
      </c>
      <c r="D246" s="393">
        <v>5</v>
      </c>
      <c r="E246" s="450"/>
      <c r="F246" s="450"/>
      <c r="G246" s="450"/>
      <c r="H246" s="450"/>
      <c r="I246" s="450"/>
      <c r="J246" s="450"/>
      <c r="K246" s="450"/>
      <c r="L246" s="450"/>
      <c r="M246" s="450"/>
      <c r="N246" s="450"/>
      <c r="O246" s="450"/>
    </row>
    <row r="247" spans="1:15">
      <c r="A247" s="386" t="s">
        <v>4159</v>
      </c>
      <c r="B247" s="386">
        <v>6</v>
      </c>
      <c r="C247" s="393">
        <v>6</v>
      </c>
      <c r="D247" s="393">
        <v>6</v>
      </c>
      <c r="E247" s="450"/>
      <c r="F247" s="450"/>
      <c r="G247" s="450"/>
      <c r="H247" s="450"/>
      <c r="I247" s="450"/>
      <c r="J247" s="450"/>
      <c r="K247" s="450"/>
      <c r="L247" s="450"/>
      <c r="M247" s="450"/>
      <c r="N247" s="450"/>
      <c r="O247" s="450"/>
    </row>
    <row r="248" spans="1:15">
      <c r="A248" s="386" t="s">
        <v>4159</v>
      </c>
      <c r="B248" s="386">
        <v>7</v>
      </c>
      <c r="C248" s="393">
        <v>7</v>
      </c>
      <c r="D248" s="393">
        <v>7</v>
      </c>
      <c r="E248" s="450"/>
      <c r="F248" s="450"/>
      <c r="G248" s="450"/>
      <c r="H248" s="450"/>
      <c r="I248" s="450"/>
      <c r="J248" s="450"/>
      <c r="K248" s="450"/>
      <c r="L248" s="450"/>
      <c r="M248" s="450"/>
      <c r="N248" s="450"/>
      <c r="O248" s="450"/>
    </row>
    <row r="249" spans="1:15">
      <c r="A249" s="386" t="s">
        <v>4159</v>
      </c>
      <c r="B249" s="386">
        <v>8</v>
      </c>
      <c r="C249" s="393">
        <v>8</v>
      </c>
      <c r="D249" s="393">
        <v>8</v>
      </c>
      <c r="E249" s="450"/>
      <c r="F249" s="450"/>
      <c r="G249" s="450"/>
      <c r="H249" s="450"/>
      <c r="I249" s="450"/>
      <c r="J249" s="450"/>
      <c r="K249" s="450"/>
      <c r="L249" s="450"/>
      <c r="M249" s="450"/>
      <c r="N249" s="450"/>
      <c r="O249" s="450"/>
    </row>
    <row r="250" spans="1:15">
      <c r="A250" s="386" t="s">
        <v>4159</v>
      </c>
      <c r="B250" s="386">
        <v>9</v>
      </c>
      <c r="C250" s="393">
        <v>9</v>
      </c>
      <c r="D250" s="393">
        <v>9</v>
      </c>
      <c r="E250" s="450"/>
      <c r="F250" s="450"/>
      <c r="G250" s="450"/>
      <c r="H250" s="450"/>
      <c r="I250" s="450"/>
      <c r="J250" s="450"/>
      <c r="K250" s="450"/>
      <c r="L250" s="450"/>
      <c r="M250" s="450"/>
      <c r="N250" s="450"/>
      <c r="O250" s="450"/>
    </row>
    <row r="251" spans="1:15">
      <c r="A251" s="386" t="s">
        <v>4159</v>
      </c>
      <c r="B251" s="386">
        <v>10</v>
      </c>
      <c r="C251" s="393">
        <v>10</v>
      </c>
      <c r="D251" s="393">
        <v>10</v>
      </c>
      <c r="E251" s="450"/>
      <c r="F251" s="450"/>
      <c r="G251" s="450"/>
      <c r="H251" s="450"/>
      <c r="I251" s="450"/>
      <c r="J251" s="450"/>
      <c r="K251" s="450"/>
      <c r="L251" s="450"/>
      <c r="M251" s="450"/>
      <c r="N251" s="450"/>
      <c r="O251" s="450"/>
    </row>
    <row r="252" spans="1:15">
      <c r="A252" s="386" t="s">
        <v>4160</v>
      </c>
      <c r="B252" s="386">
        <v>1</v>
      </c>
      <c r="C252" s="393" t="s">
        <v>4161</v>
      </c>
      <c r="D252" s="393" t="s">
        <v>4162</v>
      </c>
      <c r="E252" s="450"/>
      <c r="F252" s="450"/>
      <c r="G252" s="450"/>
      <c r="H252" s="450"/>
      <c r="I252" s="450"/>
      <c r="J252" s="450"/>
      <c r="K252" s="450"/>
      <c r="L252" s="450"/>
      <c r="M252" s="450"/>
      <c r="N252" s="450"/>
      <c r="O252" s="450"/>
    </row>
    <row r="253" spans="1:15">
      <c r="A253" s="386" t="s">
        <v>4160</v>
      </c>
      <c r="B253" s="386">
        <v>2</v>
      </c>
      <c r="C253" s="393" t="s">
        <v>4163</v>
      </c>
      <c r="D253" s="393" t="s">
        <v>4164</v>
      </c>
      <c r="E253" s="450"/>
      <c r="F253" s="450"/>
      <c r="G253" s="450"/>
      <c r="H253" s="450"/>
      <c r="I253" s="450"/>
      <c r="J253" s="450"/>
      <c r="K253" s="450"/>
      <c r="L253" s="450"/>
      <c r="M253" s="450"/>
      <c r="N253" s="450"/>
      <c r="O253" s="450"/>
    </row>
    <row r="254" spans="1:15">
      <c r="A254" s="386" t="s">
        <v>4160</v>
      </c>
      <c r="B254" s="386">
        <v>3</v>
      </c>
      <c r="C254" s="393" t="s">
        <v>4165</v>
      </c>
      <c r="D254" s="393" t="s">
        <v>4166</v>
      </c>
      <c r="E254" s="450"/>
      <c r="F254" s="450"/>
      <c r="G254" s="450"/>
      <c r="H254" s="450"/>
      <c r="I254" s="450"/>
      <c r="J254" s="450"/>
      <c r="K254" s="450"/>
      <c r="L254" s="450"/>
      <c r="M254" s="450"/>
      <c r="N254" s="450"/>
      <c r="O254" s="450"/>
    </row>
    <row r="255" spans="1:15">
      <c r="A255" s="386" t="s">
        <v>4160</v>
      </c>
      <c r="B255" s="386">
        <v>4</v>
      </c>
      <c r="C255" s="393" t="s">
        <v>4167</v>
      </c>
      <c r="D255" s="393" t="s">
        <v>4168</v>
      </c>
      <c r="E255" s="450"/>
      <c r="F255" s="450"/>
      <c r="G255" s="450"/>
      <c r="H255" s="450"/>
      <c r="I255" s="450"/>
      <c r="J255" s="450"/>
      <c r="K255" s="450"/>
      <c r="L255" s="450"/>
      <c r="M255" s="450"/>
      <c r="N255" s="450"/>
      <c r="O255" s="450"/>
    </row>
    <row r="256" spans="1:15">
      <c r="A256" s="386" t="s">
        <v>4169</v>
      </c>
      <c r="B256" s="386">
        <v>1</v>
      </c>
      <c r="C256" s="393" t="s">
        <v>4170</v>
      </c>
      <c r="D256" s="393" t="s">
        <v>4171</v>
      </c>
      <c r="E256" s="450"/>
      <c r="F256" s="450"/>
      <c r="G256" s="450"/>
      <c r="H256" s="450"/>
      <c r="I256" s="450"/>
      <c r="J256" s="450"/>
      <c r="K256" s="450"/>
      <c r="L256" s="450"/>
      <c r="M256" s="450"/>
      <c r="N256" s="450"/>
      <c r="O256" s="450"/>
    </row>
    <row r="257" spans="1:15">
      <c r="A257" s="386" t="s">
        <v>4169</v>
      </c>
      <c r="B257" s="386">
        <v>2</v>
      </c>
      <c r="C257" s="393" t="s">
        <v>4172</v>
      </c>
      <c r="D257" s="393" t="s">
        <v>4173</v>
      </c>
      <c r="E257" s="450"/>
      <c r="F257" s="450"/>
      <c r="G257" s="450"/>
      <c r="H257" s="450"/>
      <c r="I257" s="450"/>
      <c r="J257" s="450"/>
      <c r="K257" s="450"/>
      <c r="L257" s="450"/>
      <c r="M257" s="450"/>
      <c r="N257" s="450"/>
      <c r="O257" s="450"/>
    </row>
    <row r="258" spans="1:15">
      <c r="A258" s="386" t="s">
        <v>4169</v>
      </c>
      <c r="B258" s="386">
        <v>3</v>
      </c>
      <c r="C258" s="393" t="s">
        <v>4174</v>
      </c>
      <c r="D258" s="393" t="s">
        <v>4175</v>
      </c>
      <c r="E258" s="450"/>
      <c r="F258" s="450"/>
      <c r="G258" s="450"/>
      <c r="H258" s="450"/>
      <c r="I258" s="450"/>
      <c r="J258" s="450"/>
      <c r="K258" s="450"/>
      <c r="L258" s="450"/>
      <c r="M258" s="450"/>
      <c r="N258" s="450"/>
      <c r="O258" s="450"/>
    </row>
    <row r="259" spans="1:15">
      <c r="A259" s="386" t="s">
        <v>4169</v>
      </c>
      <c r="B259" s="386">
        <v>4</v>
      </c>
      <c r="C259" s="393" t="s">
        <v>4176</v>
      </c>
      <c r="D259" s="393" t="s">
        <v>4177</v>
      </c>
      <c r="E259" s="450"/>
      <c r="F259" s="450"/>
      <c r="G259" s="450"/>
      <c r="H259" s="450"/>
      <c r="I259" s="450"/>
      <c r="J259" s="450"/>
      <c r="K259" s="450"/>
      <c r="L259" s="450"/>
      <c r="M259" s="450"/>
      <c r="N259" s="450"/>
      <c r="O259" s="450"/>
    </row>
    <row r="260" spans="1:15">
      <c r="A260" s="386" t="s">
        <v>4169</v>
      </c>
      <c r="B260" s="386">
        <v>5</v>
      </c>
      <c r="C260" s="393" t="s">
        <v>4178</v>
      </c>
      <c r="D260" s="393" t="s">
        <v>4179</v>
      </c>
      <c r="E260" s="450"/>
      <c r="F260" s="450"/>
      <c r="G260" s="450"/>
      <c r="H260" s="450"/>
      <c r="I260" s="450"/>
      <c r="J260" s="450"/>
      <c r="K260" s="450"/>
      <c r="L260" s="450"/>
      <c r="M260" s="450"/>
      <c r="N260" s="450"/>
      <c r="O260" s="450"/>
    </row>
    <row r="261" spans="1:15">
      <c r="A261" s="386" t="s">
        <v>4169</v>
      </c>
      <c r="B261" s="386">
        <v>6</v>
      </c>
      <c r="C261" s="393" t="s">
        <v>4180</v>
      </c>
      <c r="D261" s="393" t="s">
        <v>4181</v>
      </c>
      <c r="E261" s="450"/>
      <c r="F261" s="450"/>
      <c r="G261" s="450"/>
      <c r="H261" s="450"/>
      <c r="I261" s="450"/>
      <c r="J261" s="450"/>
      <c r="K261" s="450"/>
      <c r="L261" s="450"/>
      <c r="M261" s="450"/>
      <c r="N261" s="450"/>
      <c r="O261" s="450"/>
    </row>
    <row r="262" spans="1:15">
      <c r="A262" s="386" t="s">
        <v>4182</v>
      </c>
      <c r="B262" s="386">
        <v>1</v>
      </c>
      <c r="C262" s="393" t="s">
        <v>4183</v>
      </c>
      <c r="D262" s="393" t="s">
        <v>4184</v>
      </c>
      <c r="E262" s="450"/>
      <c r="F262" s="386">
        <v>1</v>
      </c>
      <c r="G262" s="450"/>
      <c r="H262" s="450"/>
      <c r="I262" s="450"/>
      <c r="J262" s="450"/>
      <c r="K262" s="450"/>
      <c r="L262" s="450"/>
      <c r="M262" s="450"/>
      <c r="N262" s="450"/>
      <c r="O262" s="450"/>
    </row>
    <row r="263" spans="1:15">
      <c r="A263" s="386" t="s">
        <v>4182</v>
      </c>
      <c r="B263" s="386">
        <v>2</v>
      </c>
      <c r="C263" s="393" t="s">
        <v>4185</v>
      </c>
      <c r="D263" s="393" t="s">
        <v>4186</v>
      </c>
      <c r="E263" s="450"/>
      <c r="F263" s="386">
        <v>2</v>
      </c>
      <c r="G263" s="450"/>
      <c r="H263" s="450"/>
      <c r="I263" s="450"/>
      <c r="J263" s="450"/>
      <c r="K263" s="450"/>
      <c r="L263" s="450"/>
      <c r="M263" s="450"/>
      <c r="N263" s="450"/>
      <c r="O263" s="450"/>
    </row>
    <row r="264" spans="1:15">
      <c r="A264" s="386" t="s">
        <v>4182</v>
      </c>
      <c r="B264" s="386">
        <v>3</v>
      </c>
      <c r="C264" s="393" t="s">
        <v>4187</v>
      </c>
      <c r="D264" s="393" t="s">
        <v>4188</v>
      </c>
      <c r="E264" s="450"/>
      <c r="F264" s="386">
        <v>3</v>
      </c>
      <c r="G264" s="450"/>
      <c r="H264" s="450"/>
      <c r="I264" s="450"/>
      <c r="J264" s="450"/>
      <c r="K264" s="450"/>
      <c r="L264" s="450"/>
      <c r="M264" s="450"/>
      <c r="N264" s="450"/>
      <c r="O264" s="450"/>
    </row>
    <row r="265" spans="1:15">
      <c r="A265" s="386" t="s">
        <v>4182</v>
      </c>
      <c r="B265" s="386">
        <v>4</v>
      </c>
      <c r="C265" s="393" t="s">
        <v>4189</v>
      </c>
      <c r="D265" s="393" t="s">
        <v>4190</v>
      </c>
      <c r="E265" s="450"/>
      <c r="F265" s="386">
        <v>4</v>
      </c>
      <c r="G265" s="450"/>
      <c r="H265" s="450"/>
      <c r="I265" s="450"/>
      <c r="J265" s="450"/>
      <c r="K265" s="450"/>
      <c r="L265" s="450"/>
      <c r="M265" s="450"/>
      <c r="N265" s="450"/>
      <c r="O265" s="450"/>
    </row>
    <row r="266" spans="1:15">
      <c r="A266" s="386" t="s">
        <v>4182</v>
      </c>
      <c r="B266" s="386">
        <v>5</v>
      </c>
      <c r="C266" s="393" t="s">
        <v>4191</v>
      </c>
      <c r="D266" s="393" t="s">
        <v>4192</v>
      </c>
      <c r="E266" s="450"/>
      <c r="F266" s="386">
        <v>5</v>
      </c>
      <c r="G266" s="450"/>
      <c r="H266" s="450"/>
      <c r="I266" s="450"/>
      <c r="J266" s="450"/>
      <c r="K266" s="450"/>
      <c r="L266" s="450"/>
      <c r="M266" s="450"/>
      <c r="N266" s="450"/>
      <c r="O266" s="450"/>
    </row>
    <row r="267" spans="1:15">
      <c r="A267" s="386" t="s">
        <v>4182</v>
      </c>
      <c r="B267" s="386">
        <v>6</v>
      </c>
      <c r="C267" s="393" t="s">
        <v>4193</v>
      </c>
      <c r="D267" s="393" t="s">
        <v>4194</v>
      </c>
      <c r="E267" s="450"/>
      <c r="F267" s="386">
        <v>6</v>
      </c>
      <c r="G267" s="450"/>
      <c r="H267" s="450"/>
      <c r="I267" s="450"/>
      <c r="J267" s="450"/>
      <c r="K267" s="450"/>
      <c r="L267" s="450"/>
      <c r="M267" s="450"/>
      <c r="N267" s="450"/>
      <c r="O267" s="450"/>
    </row>
    <row r="268" spans="1:15">
      <c r="A268" s="386" t="s">
        <v>4182</v>
      </c>
      <c r="B268" s="386">
        <v>7</v>
      </c>
      <c r="C268" s="393" t="s">
        <v>4195</v>
      </c>
      <c r="D268" s="393" t="s">
        <v>4196</v>
      </c>
      <c r="E268" s="450"/>
      <c r="F268" s="386">
        <v>7</v>
      </c>
      <c r="G268" s="450"/>
      <c r="H268" s="450"/>
      <c r="I268" s="450"/>
      <c r="J268" s="450"/>
      <c r="K268" s="450"/>
      <c r="L268" s="450"/>
      <c r="M268" s="450"/>
      <c r="N268" s="450"/>
      <c r="O268" s="450"/>
    </row>
    <row r="269" spans="1:15">
      <c r="A269" s="386" t="s">
        <v>4182</v>
      </c>
      <c r="B269" s="386">
        <v>8</v>
      </c>
      <c r="C269" s="393" t="s">
        <v>4197</v>
      </c>
      <c r="D269" s="393" t="s">
        <v>4198</v>
      </c>
      <c r="E269" s="450"/>
      <c r="F269" s="386">
        <v>8</v>
      </c>
      <c r="G269" s="450"/>
      <c r="H269" s="450"/>
      <c r="I269" s="450"/>
      <c r="J269" s="450"/>
      <c r="K269" s="450"/>
      <c r="L269" s="450"/>
      <c r="M269" s="450"/>
      <c r="N269" s="450"/>
      <c r="O269" s="450"/>
    </row>
    <row r="270" spans="1:15">
      <c r="A270" s="386" t="s">
        <v>4182</v>
      </c>
      <c r="B270" s="386">
        <v>9</v>
      </c>
      <c r="C270" s="393" t="s">
        <v>4199</v>
      </c>
      <c r="D270" s="393" t="s">
        <v>4200</v>
      </c>
      <c r="E270" s="450"/>
      <c r="F270" s="386">
        <v>9</v>
      </c>
      <c r="G270" s="450"/>
      <c r="H270" s="450"/>
      <c r="I270" s="450"/>
      <c r="J270" s="450"/>
      <c r="K270" s="450"/>
      <c r="L270" s="450"/>
      <c r="M270" s="450"/>
      <c r="N270" s="450"/>
      <c r="O270" s="450"/>
    </row>
    <row r="271" spans="1:15">
      <c r="A271" s="386" t="s">
        <v>4182</v>
      </c>
      <c r="B271" s="386">
        <v>10</v>
      </c>
      <c r="C271" s="393" t="s">
        <v>4201</v>
      </c>
      <c r="D271" s="393" t="s">
        <v>4202</v>
      </c>
      <c r="E271" s="450"/>
      <c r="F271" s="386">
        <v>10</v>
      </c>
      <c r="G271" s="450"/>
      <c r="H271" s="450"/>
      <c r="I271" s="450"/>
      <c r="J271" s="450"/>
      <c r="K271" s="450"/>
      <c r="L271" s="450"/>
      <c r="M271" s="450"/>
      <c r="N271" s="450"/>
      <c r="O271" s="450"/>
    </row>
    <row r="272" spans="1:15">
      <c r="A272" s="386" t="s">
        <v>4182</v>
      </c>
      <c r="B272" s="386">
        <v>11</v>
      </c>
      <c r="C272" s="393" t="s">
        <v>4203</v>
      </c>
      <c r="D272" s="393" t="s">
        <v>4204</v>
      </c>
      <c r="E272" s="450"/>
      <c r="F272" s="386">
        <v>11</v>
      </c>
      <c r="G272" s="450"/>
      <c r="H272" s="450"/>
      <c r="I272" s="450"/>
      <c r="J272" s="450"/>
      <c r="K272" s="450"/>
      <c r="L272" s="450"/>
      <c r="M272" s="450"/>
      <c r="N272" s="450"/>
      <c r="O272" s="450"/>
    </row>
    <row r="273" spans="1:15">
      <c r="A273" s="386" t="s">
        <v>4182</v>
      </c>
      <c r="B273" s="399">
        <v>12</v>
      </c>
      <c r="C273" s="409" t="s">
        <v>4205</v>
      </c>
      <c r="D273" s="409" t="s">
        <v>4206</v>
      </c>
      <c r="E273" s="399"/>
      <c r="F273" s="386">
        <v>12</v>
      </c>
      <c r="G273" s="450"/>
      <c r="H273" s="450"/>
      <c r="I273" s="450"/>
      <c r="J273" s="450"/>
      <c r="K273" s="450"/>
      <c r="L273" s="450"/>
      <c r="M273" s="450"/>
      <c r="N273" s="450"/>
      <c r="O273" s="450"/>
    </row>
    <row r="274" spans="1:15">
      <c r="A274" s="386" t="s">
        <v>4182</v>
      </c>
      <c r="B274" s="384">
        <v>13</v>
      </c>
      <c r="C274" s="385" t="s">
        <v>4180</v>
      </c>
      <c r="D274" s="385" t="s">
        <v>4207</v>
      </c>
      <c r="E274" s="384"/>
      <c r="F274" s="387">
        <v>13</v>
      </c>
      <c r="G274" s="450"/>
      <c r="H274" s="450"/>
      <c r="I274" s="450"/>
      <c r="J274" s="450"/>
      <c r="K274" s="450"/>
      <c r="L274" s="450"/>
      <c r="M274" s="450"/>
      <c r="N274" s="450"/>
      <c r="O274" s="450"/>
    </row>
    <row r="275" spans="1:15">
      <c r="A275" s="394" t="s">
        <v>4208</v>
      </c>
      <c r="B275" s="394">
        <v>1</v>
      </c>
      <c r="C275" s="395" t="s">
        <v>4209</v>
      </c>
      <c r="D275" s="395" t="s">
        <v>4210</v>
      </c>
      <c r="E275" s="394"/>
      <c r="F275" s="394"/>
      <c r="G275" s="396"/>
      <c r="H275" s="396"/>
      <c r="I275" s="396"/>
      <c r="J275" s="450"/>
      <c r="K275" s="450"/>
      <c r="L275" s="450"/>
      <c r="M275" s="450"/>
      <c r="N275" s="450"/>
      <c r="O275" s="450"/>
    </row>
    <row r="276" spans="1:15">
      <c r="A276" s="393" t="s">
        <v>4208</v>
      </c>
      <c r="B276" s="386">
        <v>2</v>
      </c>
      <c r="C276" s="393" t="s">
        <v>4211</v>
      </c>
      <c r="D276" s="393" t="s">
        <v>4212</v>
      </c>
      <c r="E276" s="450"/>
      <c r="F276" s="450"/>
      <c r="G276" s="450"/>
      <c r="H276" s="450"/>
      <c r="I276" s="450"/>
      <c r="J276" s="450"/>
      <c r="K276" s="450"/>
      <c r="L276" s="450"/>
      <c r="M276" s="450"/>
      <c r="N276" s="450"/>
      <c r="O276" s="450"/>
    </row>
    <row r="277" spans="1:15">
      <c r="A277" s="393" t="s">
        <v>4208</v>
      </c>
      <c r="B277" s="386">
        <v>3</v>
      </c>
      <c r="C277" s="393" t="s">
        <v>4213</v>
      </c>
      <c r="D277" s="393" t="s">
        <v>4214</v>
      </c>
      <c r="E277" s="450"/>
      <c r="F277" s="450"/>
      <c r="G277" s="450"/>
      <c r="H277" s="450"/>
      <c r="I277" s="450"/>
      <c r="J277" s="450"/>
      <c r="K277" s="450"/>
      <c r="L277" s="450"/>
      <c r="M277" s="450"/>
      <c r="N277" s="450"/>
      <c r="O277" s="450"/>
    </row>
    <row r="278" spans="1:15">
      <c r="A278" s="393" t="s">
        <v>4208</v>
      </c>
      <c r="B278" s="386">
        <v>4</v>
      </c>
      <c r="C278" s="393" t="s">
        <v>4215</v>
      </c>
      <c r="D278" s="393" t="s">
        <v>4216</v>
      </c>
      <c r="E278" s="450"/>
      <c r="F278" s="450"/>
      <c r="G278" s="450"/>
      <c r="H278" s="450"/>
      <c r="I278" s="450"/>
      <c r="J278" s="450"/>
      <c r="K278" s="450"/>
      <c r="L278" s="450"/>
      <c r="M278" s="450"/>
      <c r="N278" s="450"/>
      <c r="O278" s="450"/>
    </row>
    <row r="279" spans="1:15">
      <c r="A279" s="386" t="s">
        <v>4217</v>
      </c>
      <c r="B279" s="386">
        <v>1</v>
      </c>
      <c r="C279" s="393" t="s">
        <v>4218</v>
      </c>
      <c r="D279" s="393" t="s">
        <v>4219</v>
      </c>
      <c r="E279" s="450"/>
      <c r="F279" s="450"/>
      <c r="G279" s="450"/>
      <c r="H279" s="450"/>
      <c r="I279" s="450"/>
      <c r="J279" s="450"/>
      <c r="K279" s="450"/>
      <c r="L279" s="450"/>
      <c r="M279" s="450"/>
      <c r="N279" s="450"/>
      <c r="O279" s="450"/>
    </row>
    <row r="280" spans="1:15">
      <c r="A280" s="386" t="s">
        <v>4217</v>
      </c>
      <c r="B280" s="386">
        <v>2</v>
      </c>
      <c r="C280" s="393" t="s">
        <v>4220</v>
      </c>
      <c r="D280" s="393" t="s">
        <v>4221</v>
      </c>
      <c r="E280" s="450"/>
      <c r="F280" s="450"/>
      <c r="G280" s="450"/>
      <c r="H280" s="450"/>
      <c r="I280" s="450"/>
      <c r="J280" s="450"/>
      <c r="K280" s="450"/>
      <c r="L280" s="450"/>
      <c r="M280" s="450"/>
      <c r="N280" s="450"/>
      <c r="O280" s="450"/>
    </row>
    <row r="281" spans="1:15">
      <c r="A281" s="386" t="s">
        <v>4217</v>
      </c>
      <c r="B281" s="386">
        <v>3</v>
      </c>
      <c r="C281" s="393" t="s">
        <v>4222</v>
      </c>
      <c r="D281" s="393" t="s">
        <v>4223</v>
      </c>
      <c r="E281" s="450"/>
      <c r="F281" s="450"/>
      <c r="G281" s="450"/>
      <c r="H281" s="450"/>
      <c r="I281" s="450"/>
      <c r="J281" s="450"/>
      <c r="K281" s="450"/>
      <c r="L281" s="450"/>
      <c r="M281" s="450"/>
      <c r="N281" s="450"/>
      <c r="O281" s="450"/>
    </row>
    <row r="282" spans="1:15">
      <c r="A282" s="386" t="s">
        <v>4217</v>
      </c>
      <c r="B282" s="386">
        <v>4</v>
      </c>
      <c r="C282" s="393" t="s">
        <v>4224</v>
      </c>
      <c r="D282" s="393" t="s">
        <v>4225</v>
      </c>
      <c r="E282" s="450"/>
      <c r="F282" s="450"/>
      <c r="G282" s="450"/>
      <c r="H282" s="450"/>
      <c r="I282" s="450"/>
      <c r="J282" s="450"/>
      <c r="K282" s="450"/>
      <c r="L282" s="450"/>
      <c r="M282" s="450"/>
      <c r="N282" s="450"/>
      <c r="O282" s="450"/>
    </row>
    <row r="283" spans="1:15">
      <c r="A283" s="386" t="s">
        <v>4217</v>
      </c>
      <c r="B283" s="386">
        <v>5</v>
      </c>
      <c r="C283" s="393" t="s">
        <v>4226</v>
      </c>
      <c r="D283" s="393" t="s">
        <v>4227</v>
      </c>
      <c r="E283" s="450"/>
      <c r="F283" s="450"/>
      <c r="G283" s="450"/>
      <c r="H283" s="450"/>
      <c r="I283" s="450"/>
      <c r="J283" s="450"/>
      <c r="K283" s="450"/>
      <c r="L283" s="450"/>
      <c r="M283" s="450"/>
      <c r="N283" s="450"/>
      <c r="O283" s="450"/>
    </row>
    <row r="284" spans="1:15">
      <c r="A284" s="386" t="s">
        <v>4217</v>
      </c>
      <c r="B284" s="386">
        <v>6</v>
      </c>
      <c r="C284" s="393" t="s">
        <v>4228</v>
      </c>
      <c r="D284" s="393" t="s">
        <v>4229</v>
      </c>
      <c r="E284" s="450"/>
      <c r="F284" s="450"/>
      <c r="G284" s="450"/>
      <c r="H284" s="450"/>
      <c r="I284" s="450"/>
      <c r="J284" s="450"/>
      <c r="K284" s="450"/>
      <c r="L284" s="450"/>
      <c r="M284" s="450"/>
      <c r="N284" s="450"/>
      <c r="O284" s="450"/>
    </row>
    <row r="285" spans="1:15">
      <c r="A285" s="386" t="s">
        <v>4230</v>
      </c>
      <c r="B285" s="386">
        <v>1</v>
      </c>
      <c r="C285" s="393" t="s">
        <v>4231</v>
      </c>
      <c r="D285" s="393" t="s">
        <v>4232</v>
      </c>
      <c r="E285" s="450"/>
      <c r="F285" s="450"/>
      <c r="G285" s="450"/>
      <c r="H285" s="450"/>
      <c r="I285" s="450"/>
      <c r="J285" s="450"/>
      <c r="K285" s="450"/>
      <c r="L285" s="450"/>
      <c r="M285" s="450"/>
      <c r="N285" s="450"/>
      <c r="O285" s="450"/>
    </row>
    <row r="286" spans="1:15">
      <c r="A286" s="386" t="s">
        <v>4230</v>
      </c>
      <c r="B286" s="386">
        <v>2</v>
      </c>
      <c r="C286" s="393" t="s">
        <v>4233</v>
      </c>
      <c r="D286" s="393" t="s">
        <v>4234</v>
      </c>
      <c r="E286" s="450"/>
      <c r="F286" s="450"/>
      <c r="G286" s="450"/>
      <c r="H286" s="450"/>
      <c r="I286" s="450"/>
      <c r="J286" s="450"/>
      <c r="K286" s="450"/>
      <c r="L286" s="450"/>
      <c r="M286" s="450"/>
      <c r="N286" s="450"/>
      <c r="O286" s="450"/>
    </row>
    <row r="287" spans="1:15">
      <c r="A287" s="386" t="s">
        <v>4230</v>
      </c>
      <c r="B287" s="386">
        <v>3</v>
      </c>
      <c r="C287" s="393" t="s">
        <v>4235</v>
      </c>
      <c r="D287" s="393" t="s">
        <v>4236</v>
      </c>
      <c r="E287" s="450"/>
      <c r="F287" s="450"/>
      <c r="G287" s="450"/>
      <c r="H287" s="450"/>
      <c r="I287" s="450"/>
      <c r="J287" s="450"/>
      <c r="K287" s="450"/>
      <c r="L287" s="450"/>
      <c r="M287" s="450"/>
      <c r="N287" s="450"/>
      <c r="O287" s="450"/>
    </row>
    <row r="288" spans="1:15">
      <c r="A288" s="386" t="s">
        <v>4230</v>
      </c>
      <c r="B288" s="386">
        <v>4</v>
      </c>
      <c r="C288" s="393" t="s">
        <v>4237</v>
      </c>
      <c r="D288" s="393" t="s">
        <v>4238</v>
      </c>
      <c r="E288" s="450"/>
      <c r="F288" s="450"/>
      <c r="G288" s="450"/>
      <c r="H288" s="450"/>
      <c r="I288" s="450"/>
      <c r="J288" s="450"/>
      <c r="K288" s="450"/>
      <c r="L288" s="450"/>
      <c r="M288" s="450"/>
      <c r="N288" s="450"/>
      <c r="O288" s="450"/>
    </row>
    <row r="289" spans="1:15">
      <c r="A289" s="386" t="s">
        <v>4230</v>
      </c>
      <c r="B289" s="386">
        <v>5</v>
      </c>
      <c r="C289" s="393" t="s">
        <v>4239</v>
      </c>
      <c r="D289" s="393" t="s">
        <v>4240</v>
      </c>
      <c r="E289" s="450"/>
      <c r="F289" s="450"/>
      <c r="G289" s="450"/>
      <c r="H289" s="450"/>
      <c r="I289" s="450"/>
      <c r="J289" s="450"/>
      <c r="K289" s="450"/>
      <c r="L289" s="450"/>
      <c r="M289" s="450"/>
      <c r="N289" s="450"/>
      <c r="O289" s="450"/>
    </row>
    <row r="290" spans="1:15">
      <c r="A290" s="386" t="s">
        <v>4230</v>
      </c>
      <c r="B290" s="386">
        <v>6</v>
      </c>
      <c r="C290" s="393" t="s">
        <v>4241</v>
      </c>
      <c r="D290" s="393" t="s">
        <v>4242</v>
      </c>
      <c r="E290" s="450"/>
      <c r="F290" s="450"/>
      <c r="G290" s="450"/>
      <c r="H290" s="450"/>
      <c r="I290" s="450"/>
      <c r="J290" s="450"/>
      <c r="K290" s="450"/>
      <c r="L290" s="450"/>
      <c r="M290" s="450"/>
      <c r="N290" s="450"/>
      <c r="O290" s="450"/>
    </row>
    <row r="291" spans="1:15" s="129" customFormat="1">
      <c r="A291" s="386" t="s">
        <v>4230</v>
      </c>
      <c r="B291" s="386">
        <v>7</v>
      </c>
      <c r="C291" s="393" t="s">
        <v>5777</v>
      </c>
      <c r="D291" s="393" t="s">
        <v>5778</v>
      </c>
      <c r="E291" s="450"/>
      <c r="F291" s="450"/>
      <c r="G291" s="450"/>
      <c r="H291" s="450"/>
      <c r="I291" s="450"/>
      <c r="J291" s="450"/>
      <c r="K291" s="450"/>
      <c r="L291" s="450"/>
      <c r="M291" s="450"/>
      <c r="N291" s="450"/>
      <c r="O291" s="450"/>
    </row>
    <row r="292" spans="1:15" s="129" customFormat="1">
      <c r="A292" s="386" t="s">
        <v>4230</v>
      </c>
      <c r="B292" s="386">
        <v>8</v>
      </c>
      <c r="C292" s="478" t="s">
        <v>5785</v>
      </c>
      <c r="D292" s="393" t="s">
        <v>5786</v>
      </c>
      <c r="E292" s="450"/>
      <c r="F292" s="450"/>
      <c r="G292" s="450"/>
      <c r="H292" s="450"/>
      <c r="I292" s="450"/>
      <c r="J292" s="450"/>
      <c r="K292" s="450"/>
      <c r="L292" s="450"/>
      <c r="M292" s="450"/>
      <c r="N292" s="450"/>
      <c r="O292" s="450"/>
    </row>
    <row r="293" spans="1:15">
      <c r="A293" s="386" t="s">
        <v>4243</v>
      </c>
      <c r="B293" s="386">
        <v>1</v>
      </c>
      <c r="C293" s="393" t="s">
        <v>4244</v>
      </c>
      <c r="D293" s="393" t="s">
        <v>4245</v>
      </c>
      <c r="E293" s="450"/>
      <c r="F293" s="450"/>
      <c r="G293" s="450"/>
      <c r="H293" s="450"/>
      <c r="I293" s="450"/>
      <c r="J293" s="450"/>
      <c r="K293" s="450"/>
      <c r="L293" s="450"/>
      <c r="M293" s="450"/>
      <c r="N293" s="450"/>
      <c r="O293" s="450"/>
    </row>
    <row r="294" spans="1:15">
      <c r="A294" s="386" t="s">
        <v>4243</v>
      </c>
      <c r="B294" s="386">
        <v>2</v>
      </c>
      <c r="C294" s="393" t="s">
        <v>4246</v>
      </c>
      <c r="D294" s="393" t="s">
        <v>4247</v>
      </c>
      <c r="E294" s="450"/>
      <c r="F294" s="450"/>
      <c r="G294" s="450"/>
      <c r="H294" s="450"/>
      <c r="I294" s="450"/>
      <c r="J294" s="450"/>
      <c r="K294" s="450"/>
      <c r="L294" s="450"/>
      <c r="M294" s="450"/>
      <c r="N294" s="450"/>
      <c r="O294" s="450"/>
    </row>
    <row r="295" spans="1:15">
      <c r="A295" s="386" t="s">
        <v>4243</v>
      </c>
      <c r="B295" s="386">
        <v>3</v>
      </c>
      <c r="C295" s="393" t="s">
        <v>4248</v>
      </c>
      <c r="D295" s="393" t="s">
        <v>4249</v>
      </c>
      <c r="E295" s="450"/>
      <c r="F295" s="450"/>
      <c r="G295" s="450"/>
      <c r="H295" s="450"/>
      <c r="I295" s="450"/>
      <c r="J295" s="450"/>
      <c r="K295" s="450"/>
      <c r="L295" s="450"/>
      <c r="M295" s="450"/>
      <c r="N295" s="450"/>
      <c r="O295" s="450"/>
    </row>
    <row r="296" spans="1:15">
      <c r="A296" s="386" t="s">
        <v>4243</v>
      </c>
      <c r="B296" s="386">
        <v>4</v>
      </c>
      <c r="C296" s="393" t="s">
        <v>4250</v>
      </c>
      <c r="D296" s="393" t="s">
        <v>4251</v>
      </c>
      <c r="E296" s="450"/>
      <c r="F296" s="450"/>
      <c r="G296" s="450"/>
      <c r="H296" s="450"/>
      <c r="I296" s="450"/>
      <c r="J296" s="450"/>
      <c r="K296" s="450"/>
      <c r="L296" s="450"/>
      <c r="M296" s="450"/>
      <c r="N296" s="450"/>
      <c r="O296" s="450"/>
    </row>
    <row r="297" spans="1:15">
      <c r="A297" s="386" t="s">
        <v>4243</v>
      </c>
      <c r="B297" s="386">
        <v>5</v>
      </c>
      <c r="C297" s="393" t="s">
        <v>4252</v>
      </c>
      <c r="D297" s="393" t="s">
        <v>4229</v>
      </c>
      <c r="E297" s="450"/>
      <c r="F297" s="450"/>
      <c r="G297" s="450"/>
      <c r="H297" s="450"/>
      <c r="I297" s="450"/>
      <c r="J297" s="450"/>
      <c r="K297" s="450"/>
      <c r="L297" s="450"/>
      <c r="M297" s="450"/>
      <c r="N297" s="450"/>
      <c r="O297" s="450"/>
    </row>
    <row r="298" spans="1:15">
      <c r="A298" s="386" t="s">
        <v>4253</v>
      </c>
      <c r="B298" s="467">
        <v>1</v>
      </c>
      <c r="C298" s="479" t="s">
        <v>4254</v>
      </c>
      <c r="D298" s="479" t="s">
        <v>4254</v>
      </c>
      <c r="E298" s="450"/>
      <c r="F298" s="386">
        <v>1</v>
      </c>
      <c r="G298" s="450"/>
      <c r="H298" s="450"/>
      <c r="I298" s="450"/>
      <c r="J298" s="450"/>
      <c r="K298" s="450"/>
      <c r="L298" s="450"/>
      <c r="M298" s="450"/>
      <c r="N298" s="450"/>
      <c r="O298" s="450"/>
    </row>
    <row r="299" spans="1:15">
      <c r="A299" s="386" t="s">
        <v>4253</v>
      </c>
      <c r="B299" s="467">
        <v>2</v>
      </c>
      <c r="C299" s="479" t="s">
        <v>4255</v>
      </c>
      <c r="D299" s="479" t="s">
        <v>4255</v>
      </c>
      <c r="E299" s="450"/>
      <c r="F299" s="386">
        <v>2</v>
      </c>
      <c r="G299" s="450"/>
      <c r="H299" s="450"/>
      <c r="I299" s="450"/>
      <c r="J299" s="450"/>
      <c r="K299" s="450"/>
      <c r="L299" s="450"/>
      <c r="M299" s="450"/>
      <c r="N299" s="450"/>
      <c r="O299" s="450"/>
    </row>
    <row r="300" spans="1:15">
      <c r="A300" s="386" t="s">
        <v>4253</v>
      </c>
      <c r="B300" s="467">
        <v>3</v>
      </c>
      <c r="C300" s="479" t="s">
        <v>4256</v>
      </c>
      <c r="D300" s="479" t="s">
        <v>4256</v>
      </c>
      <c r="E300" s="450"/>
      <c r="F300" s="386">
        <v>3</v>
      </c>
      <c r="G300" s="450"/>
      <c r="H300" s="450"/>
      <c r="I300" s="450"/>
      <c r="J300" s="450"/>
      <c r="K300" s="450"/>
      <c r="L300" s="450"/>
      <c r="M300" s="450"/>
      <c r="N300" s="450"/>
      <c r="O300" s="450"/>
    </row>
    <row r="301" spans="1:15">
      <c r="A301" s="386" t="s">
        <v>4253</v>
      </c>
      <c r="B301" s="467">
        <v>4</v>
      </c>
      <c r="C301" s="479" t="s">
        <v>4257</v>
      </c>
      <c r="D301" s="479" t="s">
        <v>4257</v>
      </c>
      <c r="E301" s="450"/>
      <c r="F301" s="386">
        <v>4</v>
      </c>
      <c r="G301" s="450"/>
      <c r="H301" s="450"/>
      <c r="I301" s="450"/>
      <c r="J301" s="450"/>
      <c r="K301" s="450"/>
      <c r="L301" s="450"/>
      <c r="M301" s="450"/>
      <c r="N301" s="450"/>
      <c r="O301" s="450"/>
    </row>
    <row r="302" spans="1:15">
      <c r="A302" s="386" t="s">
        <v>4253</v>
      </c>
      <c r="B302" s="467">
        <v>5</v>
      </c>
      <c r="C302" s="479" t="s">
        <v>4258</v>
      </c>
      <c r="D302" s="479" t="s">
        <v>4258</v>
      </c>
      <c r="E302" s="450"/>
      <c r="F302" s="386">
        <v>5</v>
      </c>
      <c r="G302" s="450"/>
      <c r="H302" s="450"/>
      <c r="I302" s="450"/>
      <c r="J302" s="450"/>
      <c r="K302" s="450"/>
      <c r="L302" s="450"/>
      <c r="M302" s="450"/>
      <c r="N302" s="450"/>
      <c r="O302" s="450"/>
    </row>
    <row r="303" spans="1:15">
      <c r="A303" s="386" t="s">
        <v>4253</v>
      </c>
      <c r="B303" s="467">
        <v>6</v>
      </c>
      <c r="C303" s="479" t="s">
        <v>4259</v>
      </c>
      <c r="D303" s="479" t="s">
        <v>4259</v>
      </c>
      <c r="E303" s="450"/>
      <c r="F303" s="386">
        <v>6</v>
      </c>
      <c r="G303" s="450"/>
      <c r="H303" s="450"/>
      <c r="I303" s="450"/>
      <c r="J303" s="450"/>
      <c r="K303" s="450"/>
      <c r="L303" s="450"/>
      <c r="M303" s="450"/>
      <c r="N303" s="450"/>
      <c r="O303" s="450"/>
    </row>
    <row r="304" spans="1:15">
      <c r="A304" s="386" t="s">
        <v>4253</v>
      </c>
      <c r="B304" s="467">
        <v>7</v>
      </c>
      <c r="C304" s="479" t="s">
        <v>4260</v>
      </c>
      <c r="D304" s="479" t="s">
        <v>4260</v>
      </c>
      <c r="E304" s="450"/>
      <c r="F304" s="386">
        <v>7</v>
      </c>
      <c r="G304" s="450"/>
      <c r="H304" s="450"/>
      <c r="I304" s="450"/>
      <c r="J304" s="450"/>
      <c r="K304" s="450"/>
      <c r="L304" s="450"/>
      <c r="M304" s="450"/>
      <c r="N304" s="450"/>
      <c r="O304" s="450"/>
    </row>
    <row r="305" spans="1:15">
      <c r="A305" s="386" t="s">
        <v>4253</v>
      </c>
      <c r="B305" s="467">
        <v>8</v>
      </c>
      <c r="C305" s="479" t="s">
        <v>4261</v>
      </c>
      <c r="D305" s="479" t="s">
        <v>4261</v>
      </c>
      <c r="E305" s="450"/>
      <c r="F305" s="386">
        <v>8</v>
      </c>
      <c r="G305" s="450"/>
      <c r="H305" s="450"/>
      <c r="I305" s="450"/>
      <c r="J305" s="450"/>
      <c r="K305" s="450"/>
      <c r="L305" s="450"/>
      <c r="M305" s="450"/>
      <c r="N305" s="450"/>
      <c r="O305" s="450"/>
    </row>
    <row r="306" spans="1:15">
      <c r="A306" s="386" t="s">
        <v>4253</v>
      </c>
      <c r="B306" s="467">
        <v>9</v>
      </c>
      <c r="C306" s="479" t="s">
        <v>4262</v>
      </c>
      <c r="D306" s="479" t="s">
        <v>4262</v>
      </c>
      <c r="E306" s="450"/>
      <c r="F306" s="386">
        <v>9</v>
      </c>
      <c r="G306" s="450"/>
      <c r="H306" s="450"/>
      <c r="I306" s="450"/>
      <c r="J306" s="450"/>
      <c r="K306" s="450"/>
      <c r="L306" s="450"/>
      <c r="M306" s="450"/>
      <c r="N306" s="450"/>
      <c r="O306" s="450"/>
    </row>
    <row r="307" spans="1:15">
      <c r="A307" s="386" t="s">
        <v>4253</v>
      </c>
      <c r="B307" s="467">
        <v>10</v>
      </c>
      <c r="C307" s="479" t="s">
        <v>4263</v>
      </c>
      <c r="D307" s="479" t="s">
        <v>4263</v>
      </c>
      <c r="E307" s="450"/>
      <c r="F307" s="386">
        <v>10</v>
      </c>
      <c r="G307" s="450"/>
      <c r="H307" s="450"/>
      <c r="I307" s="450"/>
      <c r="J307" s="450"/>
      <c r="K307" s="450"/>
      <c r="L307" s="450"/>
      <c r="M307" s="450"/>
      <c r="N307" s="450"/>
      <c r="O307" s="450"/>
    </row>
    <row r="308" spans="1:15">
      <c r="A308" s="386" t="s">
        <v>4253</v>
      </c>
      <c r="B308" s="467">
        <v>11</v>
      </c>
      <c r="C308" s="479" t="s">
        <v>4264</v>
      </c>
      <c r="D308" s="479" t="s">
        <v>4264</v>
      </c>
      <c r="E308" s="450"/>
      <c r="F308" s="386">
        <v>11</v>
      </c>
      <c r="G308" s="450"/>
      <c r="H308" s="450"/>
      <c r="I308" s="450"/>
      <c r="J308" s="450"/>
      <c r="K308" s="450"/>
      <c r="L308" s="450"/>
      <c r="M308" s="450"/>
      <c r="N308" s="450"/>
      <c r="O308" s="450"/>
    </row>
    <row r="309" spans="1:15">
      <c r="A309" s="386" t="s">
        <v>4253</v>
      </c>
      <c r="B309" s="467">
        <v>12</v>
      </c>
      <c r="C309" s="479" t="s">
        <v>4265</v>
      </c>
      <c r="D309" s="479" t="s">
        <v>4265</v>
      </c>
      <c r="E309" s="450"/>
      <c r="F309" s="386">
        <v>12</v>
      </c>
      <c r="G309" s="450"/>
      <c r="H309" s="450"/>
      <c r="I309" s="450"/>
      <c r="J309" s="450"/>
      <c r="K309" s="450"/>
      <c r="L309" s="450"/>
      <c r="M309" s="450"/>
      <c r="N309" s="450"/>
      <c r="O309" s="450"/>
    </row>
    <row r="310" spans="1:15">
      <c r="A310" s="386" t="s">
        <v>4253</v>
      </c>
      <c r="B310" s="467">
        <v>13</v>
      </c>
      <c r="C310" s="479" t="s">
        <v>4266</v>
      </c>
      <c r="D310" s="479" t="s">
        <v>4266</v>
      </c>
      <c r="E310" s="450"/>
      <c r="F310" s="386">
        <v>13</v>
      </c>
      <c r="G310" s="450"/>
      <c r="H310" s="450"/>
      <c r="I310" s="450"/>
      <c r="J310" s="450"/>
      <c r="K310" s="450"/>
      <c r="L310" s="450"/>
      <c r="M310" s="450"/>
      <c r="N310" s="450"/>
      <c r="O310" s="450"/>
    </row>
    <row r="311" spans="1:15">
      <c r="A311" s="386" t="s">
        <v>4253</v>
      </c>
      <c r="B311" s="467">
        <v>14</v>
      </c>
      <c r="C311" s="479" t="s">
        <v>4267</v>
      </c>
      <c r="D311" s="479" t="s">
        <v>4267</v>
      </c>
      <c r="E311" s="450"/>
      <c r="F311" s="386">
        <v>14</v>
      </c>
      <c r="G311" s="450"/>
      <c r="H311" s="450"/>
      <c r="I311" s="450"/>
      <c r="J311" s="450"/>
      <c r="K311" s="450"/>
      <c r="L311" s="450"/>
      <c r="M311" s="450"/>
      <c r="N311" s="450"/>
      <c r="O311" s="450"/>
    </row>
    <row r="312" spans="1:15">
      <c r="A312" s="386" t="s">
        <v>4253</v>
      </c>
      <c r="B312" s="467">
        <v>15</v>
      </c>
      <c r="C312" s="479" t="s">
        <v>4268</v>
      </c>
      <c r="D312" s="479" t="s">
        <v>4268</v>
      </c>
      <c r="E312" s="450"/>
      <c r="F312" s="386">
        <v>15</v>
      </c>
      <c r="G312" s="450"/>
      <c r="H312" s="450"/>
      <c r="I312" s="450"/>
      <c r="J312" s="450"/>
      <c r="K312" s="450"/>
      <c r="L312" s="450"/>
      <c r="M312" s="450"/>
      <c r="N312" s="450"/>
      <c r="O312" s="450"/>
    </row>
    <row r="313" spans="1:15">
      <c r="A313" s="386" t="s">
        <v>4253</v>
      </c>
      <c r="B313" s="467">
        <v>16</v>
      </c>
      <c r="C313" s="479" t="s">
        <v>4269</v>
      </c>
      <c r="D313" s="479" t="s">
        <v>4269</v>
      </c>
      <c r="E313" s="450"/>
      <c r="F313" s="386">
        <v>16</v>
      </c>
      <c r="G313" s="450"/>
      <c r="H313" s="450"/>
      <c r="I313" s="450"/>
      <c r="J313" s="450"/>
      <c r="K313" s="450"/>
      <c r="L313" s="450"/>
      <c r="M313" s="450"/>
      <c r="N313" s="450"/>
      <c r="O313" s="450"/>
    </row>
    <row r="314" spans="1:15">
      <c r="A314" s="386" t="s">
        <v>4253</v>
      </c>
      <c r="B314" s="467">
        <v>17</v>
      </c>
      <c r="C314" s="479" t="s">
        <v>4270</v>
      </c>
      <c r="D314" s="479" t="s">
        <v>4270</v>
      </c>
      <c r="E314" s="450"/>
      <c r="F314" s="386">
        <v>17</v>
      </c>
      <c r="G314" s="450"/>
      <c r="H314" s="450"/>
      <c r="I314" s="450"/>
      <c r="J314" s="450"/>
      <c r="K314" s="450"/>
      <c r="L314" s="450"/>
      <c r="M314" s="450"/>
      <c r="N314" s="450"/>
      <c r="O314" s="450"/>
    </row>
    <row r="315" spans="1:15">
      <c r="A315" s="386" t="s">
        <v>4253</v>
      </c>
      <c r="B315" s="467">
        <v>18</v>
      </c>
      <c r="C315" s="479" t="s">
        <v>4271</v>
      </c>
      <c r="D315" s="479" t="s">
        <v>4271</v>
      </c>
      <c r="E315" s="450"/>
      <c r="F315" s="386">
        <v>18</v>
      </c>
      <c r="G315" s="450"/>
      <c r="H315" s="450"/>
      <c r="I315" s="450"/>
      <c r="J315" s="450"/>
      <c r="K315" s="450"/>
      <c r="L315" s="450"/>
      <c r="M315" s="450"/>
      <c r="N315" s="450"/>
      <c r="O315" s="450"/>
    </row>
    <row r="316" spans="1:15">
      <c r="A316" s="386" t="s">
        <v>4253</v>
      </c>
      <c r="B316" s="467">
        <v>19</v>
      </c>
      <c r="C316" s="479" t="s">
        <v>4272</v>
      </c>
      <c r="D316" s="479" t="s">
        <v>4272</v>
      </c>
      <c r="E316" s="450"/>
      <c r="F316" s="386">
        <v>19</v>
      </c>
      <c r="G316" s="450"/>
      <c r="H316" s="450"/>
      <c r="I316" s="450"/>
      <c r="J316" s="450"/>
      <c r="K316" s="450"/>
      <c r="L316" s="450"/>
      <c r="M316" s="450"/>
      <c r="N316" s="450"/>
      <c r="O316" s="450"/>
    </row>
    <row r="317" spans="1:15">
      <c r="A317" s="386" t="s">
        <v>4253</v>
      </c>
      <c r="B317" s="467">
        <v>20</v>
      </c>
      <c r="C317" s="479" t="s">
        <v>4273</v>
      </c>
      <c r="D317" s="479" t="s">
        <v>4273</v>
      </c>
      <c r="E317" s="450"/>
      <c r="F317" s="386">
        <v>20</v>
      </c>
      <c r="G317" s="450"/>
      <c r="H317" s="450"/>
      <c r="I317" s="450"/>
      <c r="J317" s="450"/>
      <c r="K317" s="450"/>
      <c r="L317" s="450"/>
      <c r="M317" s="450"/>
      <c r="N317" s="450"/>
      <c r="O317" s="450"/>
    </row>
    <row r="318" spans="1:15">
      <c r="A318" s="386" t="s">
        <v>4253</v>
      </c>
      <c r="B318" s="467">
        <v>21</v>
      </c>
      <c r="C318" s="479" t="s">
        <v>4274</v>
      </c>
      <c r="D318" s="479" t="s">
        <v>4274</v>
      </c>
      <c r="E318" s="450"/>
      <c r="F318" s="386">
        <v>21</v>
      </c>
      <c r="G318" s="450"/>
      <c r="H318" s="450"/>
      <c r="I318" s="450"/>
      <c r="J318" s="450"/>
      <c r="K318" s="450"/>
      <c r="L318" s="450"/>
      <c r="M318" s="450"/>
      <c r="N318" s="450"/>
      <c r="O318" s="450"/>
    </row>
    <row r="319" spans="1:15">
      <c r="A319" s="386" t="s">
        <v>4253</v>
      </c>
      <c r="B319" s="467">
        <v>22</v>
      </c>
      <c r="C319" s="479" t="s">
        <v>4275</v>
      </c>
      <c r="D319" s="479" t="s">
        <v>4275</v>
      </c>
      <c r="E319" s="450"/>
      <c r="F319" s="386">
        <v>22</v>
      </c>
      <c r="G319" s="450"/>
      <c r="H319" s="450"/>
      <c r="I319" s="450"/>
      <c r="J319" s="450"/>
      <c r="K319" s="450"/>
      <c r="L319" s="450"/>
      <c r="M319" s="450"/>
      <c r="N319" s="450"/>
      <c r="O319" s="450"/>
    </row>
    <row r="320" spans="1:15">
      <c r="A320" s="386" t="s">
        <v>4253</v>
      </c>
      <c r="B320" s="467">
        <v>23</v>
      </c>
      <c r="C320" s="479" t="s">
        <v>4276</v>
      </c>
      <c r="D320" s="479" t="s">
        <v>4276</v>
      </c>
      <c r="E320" s="450"/>
      <c r="F320" s="386">
        <v>23</v>
      </c>
      <c r="G320" s="450"/>
      <c r="H320" s="450"/>
      <c r="I320" s="450"/>
      <c r="J320" s="450"/>
      <c r="K320" s="450"/>
      <c r="L320" s="450"/>
      <c r="M320" s="450"/>
      <c r="N320" s="450"/>
      <c r="O320" s="450"/>
    </row>
    <row r="321" spans="1:15">
      <c r="A321" s="386" t="s">
        <v>4253</v>
      </c>
      <c r="B321" s="467">
        <v>24</v>
      </c>
      <c r="C321" s="479" t="s">
        <v>4277</v>
      </c>
      <c r="D321" s="479" t="s">
        <v>4277</v>
      </c>
      <c r="E321" s="450"/>
      <c r="F321" s="386">
        <v>24</v>
      </c>
      <c r="G321" s="450"/>
      <c r="H321" s="450"/>
      <c r="I321" s="450"/>
      <c r="J321" s="450"/>
      <c r="K321" s="450"/>
      <c r="L321" s="450"/>
      <c r="M321" s="450"/>
      <c r="N321" s="450"/>
      <c r="O321" s="450"/>
    </row>
    <row r="322" spans="1:15">
      <c r="A322" s="386" t="s">
        <v>4253</v>
      </c>
      <c r="B322" s="467">
        <v>25</v>
      </c>
      <c r="C322" s="479" t="s">
        <v>4278</v>
      </c>
      <c r="D322" s="479" t="s">
        <v>4278</v>
      </c>
      <c r="E322" s="450"/>
      <c r="F322" s="386">
        <v>25</v>
      </c>
      <c r="G322" s="450"/>
      <c r="H322" s="450"/>
      <c r="I322" s="450"/>
      <c r="J322" s="450"/>
      <c r="K322" s="450"/>
      <c r="L322" s="450"/>
      <c r="M322" s="450"/>
      <c r="N322" s="450"/>
      <c r="O322" s="450"/>
    </row>
    <row r="323" spans="1:15">
      <c r="A323" s="386" t="s">
        <v>4253</v>
      </c>
      <c r="B323" s="467">
        <v>26</v>
      </c>
      <c r="C323" s="479" t="s">
        <v>4279</v>
      </c>
      <c r="D323" s="479" t="s">
        <v>4279</v>
      </c>
      <c r="E323" s="450"/>
      <c r="F323" s="386">
        <v>26</v>
      </c>
      <c r="G323" s="450"/>
      <c r="H323" s="450"/>
      <c r="I323" s="450"/>
      <c r="J323" s="450"/>
      <c r="K323" s="450"/>
      <c r="L323" s="450"/>
      <c r="M323" s="450"/>
      <c r="N323" s="450"/>
      <c r="O323" s="450"/>
    </row>
    <row r="324" spans="1:15">
      <c r="A324" s="386" t="s">
        <v>4253</v>
      </c>
      <c r="B324" s="467">
        <v>27</v>
      </c>
      <c r="C324" s="479" t="s">
        <v>4280</v>
      </c>
      <c r="D324" s="479" t="s">
        <v>4280</v>
      </c>
      <c r="E324" s="450"/>
      <c r="F324" s="386">
        <v>27</v>
      </c>
      <c r="G324" s="450"/>
      <c r="H324" s="450"/>
      <c r="I324" s="450"/>
      <c r="J324" s="450"/>
      <c r="K324" s="450"/>
      <c r="L324" s="450"/>
      <c r="M324" s="450"/>
      <c r="N324" s="450"/>
      <c r="O324" s="450"/>
    </row>
    <row r="325" spans="1:15">
      <c r="A325" s="386" t="s">
        <v>4253</v>
      </c>
      <c r="B325" s="467">
        <v>28</v>
      </c>
      <c r="C325" s="479" t="s">
        <v>4281</v>
      </c>
      <c r="D325" s="479" t="s">
        <v>4281</v>
      </c>
      <c r="E325" s="450"/>
      <c r="F325" s="386">
        <v>28</v>
      </c>
      <c r="G325" s="450"/>
      <c r="H325" s="450"/>
      <c r="I325" s="450"/>
      <c r="J325" s="450"/>
      <c r="K325" s="450"/>
      <c r="L325" s="450"/>
      <c r="M325" s="450"/>
      <c r="N325" s="450"/>
      <c r="O325" s="450"/>
    </row>
    <row r="326" spans="1:15">
      <c r="A326" s="386" t="s">
        <v>4253</v>
      </c>
      <c r="B326" s="467">
        <v>29</v>
      </c>
      <c r="C326" s="479" t="s">
        <v>4282</v>
      </c>
      <c r="D326" s="479" t="s">
        <v>4282</v>
      </c>
      <c r="E326" s="450"/>
      <c r="F326" s="386">
        <v>29</v>
      </c>
      <c r="G326" s="450"/>
      <c r="H326" s="450"/>
      <c r="I326" s="450"/>
      <c r="J326" s="450"/>
      <c r="K326" s="450"/>
      <c r="L326" s="450"/>
      <c r="M326" s="450"/>
      <c r="N326" s="450"/>
      <c r="O326" s="450"/>
    </row>
    <row r="327" spans="1:15">
      <c r="A327" s="386" t="s">
        <v>4253</v>
      </c>
      <c r="B327" s="467">
        <v>30</v>
      </c>
      <c r="C327" s="479" t="s">
        <v>4283</v>
      </c>
      <c r="D327" s="479" t="s">
        <v>4283</v>
      </c>
      <c r="E327" s="450"/>
      <c r="F327" s="386">
        <v>30</v>
      </c>
      <c r="G327" s="450"/>
      <c r="H327" s="450"/>
      <c r="I327" s="450"/>
      <c r="J327" s="450"/>
      <c r="K327" s="450"/>
      <c r="L327" s="450"/>
      <c r="M327" s="450"/>
      <c r="N327" s="450"/>
      <c r="O327" s="450"/>
    </row>
    <row r="328" spans="1:15">
      <c r="A328" s="386" t="s">
        <v>4253</v>
      </c>
      <c r="B328" s="467">
        <v>31</v>
      </c>
      <c r="C328" s="479" t="s">
        <v>4284</v>
      </c>
      <c r="D328" s="479" t="s">
        <v>4284</v>
      </c>
      <c r="E328" s="450"/>
      <c r="F328" s="386">
        <v>31</v>
      </c>
      <c r="G328" s="450"/>
      <c r="H328" s="450"/>
      <c r="I328" s="450"/>
      <c r="J328" s="450"/>
      <c r="K328" s="450"/>
      <c r="L328" s="450"/>
      <c r="M328" s="450"/>
      <c r="N328" s="450"/>
      <c r="O328" s="450"/>
    </row>
    <row r="329" spans="1:15">
      <c r="A329" s="386" t="s">
        <v>4253</v>
      </c>
      <c r="B329" s="467">
        <v>32</v>
      </c>
      <c r="C329" s="479" t="s">
        <v>4285</v>
      </c>
      <c r="D329" s="479" t="s">
        <v>4285</v>
      </c>
      <c r="E329" s="450"/>
      <c r="F329" s="386">
        <v>32</v>
      </c>
      <c r="G329" s="450"/>
      <c r="H329" s="450"/>
      <c r="I329" s="450"/>
      <c r="J329" s="450"/>
      <c r="K329" s="450"/>
      <c r="L329" s="450"/>
      <c r="M329" s="450"/>
      <c r="N329" s="450"/>
      <c r="O329" s="450"/>
    </row>
    <row r="330" spans="1:15">
      <c r="A330" s="386" t="s">
        <v>4253</v>
      </c>
      <c r="B330" s="467">
        <v>33</v>
      </c>
      <c r="C330" s="479" t="s">
        <v>4286</v>
      </c>
      <c r="D330" s="479" t="s">
        <v>4286</v>
      </c>
      <c r="E330" s="450"/>
      <c r="F330" s="386">
        <v>33</v>
      </c>
      <c r="G330" s="450"/>
      <c r="H330" s="450"/>
      <c r="I330" s="450"/>
      <c r="J330" s="450"/>
      <c r="K330" s="450"/>
      <c r="L330" s="450"/>
      <c r="M330" s="450"/>
      <c r="N330" s="450"/>
      <c r="O330" s="450"/>
    </row>
    <row r="331" spans="1:15">
      <c r="A331" s="386" t="s">
        <v>4253</v>
      </c>
      <c r="B331" s="467">
        <v>34</v>
      </c>
      <c r="C331" s="479" t="s">
        <v>4287</v>
      </c>
      <c r="D331" s="479" t="s">
        <v>4287</v>
      </c>
      <c r="E331" s="450"/>
      <c r="F331" s="386">
        <v>34</v>
      </c>
      <c r="G331" s="450"/>
      <c r="H331" s="450"/>
      <c r="I331" s="450"/>
      <c r="J331" s="450"/>
      <c r="K331" s="450"/>
      <c r="L331" s="450"/>
      <c r="M331" s="450"/>
      <c r="N331" s="450"/>
      <c r="O331" s="450"/>
    </row>
    <row r="332" spans="1:15">
      <c r="A332" s="386" t="s">
        <v>4253</v>
      </c>
      <c r="B332" s="467">
        <v>35</v>
      </c>
      <c r="C332" s="479" t="s">
        <v>4288</v>
      </c>
      <c r="D332" s="479" t="s">
        <v>4288</v>
      </c>
      <c r="E332" s="450"/>
      <c r="F332" s="386">
        <v>35</v>
      </c>
      <c r="G332" s="450"/>
      <c r="H332" s="450"/>
      <c r="I332" s="450"/>
      <c r="J332" s="450"/>
      <c r="K332" s="450"/>
      <c r="L332" s="450"/>
      <c r="M332" s="450"/>
      <c r="N332" s="450"/>
      <c r="O332" s="450"/>
    </row>
    <row r="333" spans="1:15">
      <c r="A333" s="386" t="s">
        <v>4253</v>
      </c>
      <c r="B333" s="467">
        <v>36</v>
      </c>
      <c r="C333" s="479" t="s">
        <v>4289</v>
      </c>
      <c r="D333" s="479" t="s">
        <v>4289</v>
      </c>
      <c r="E333" s="450"/>
      <c r="F333" s="386">
        <v>36</v>
      </c>
      <c r="G333" s="450"/>
      <c r="H333" s="450"/>
      <c r="I333" s="450"/>
      <c r="J333" s="450"/>
      <c r="K333" s="450"/>
      <c r="L333" s="450"/>
      <c r="M333" s="450"/>
      <c r="N333" s="450"/>
      <c r="O333" s="450"/>
    </row>
    <row r="334" spans="1:15">
      <c r="A334" s="386" t="s">
        <v>4253</v>
      </c>
      <c r="B334" s="467">
        <v>37</v>
      </c>
      <c r="C334" s="479" t="s">
        <v>4290</v>
      </c>
      <c r="D334" s="479" t="s">
        <v>4290</v>
      </c>
      <c r="E334" s="450"/>
      <c r="F334" s="386">
        <v>37</v>
      </c>
      <c r="G334" s="450"/>
      <c r="H334" s="450"/>
      <c r="I334" s="450"/>
      <c r="J334" s="450"/>
      <c r="K334" s="450"/>
      <c r="L334" s="450"/>
      <c r="M334" s="450"/>
      <c r="N334" s="450"/>
      <c r="O334" s="450"/>
    </row>
    <row r="335" spans="1:15">
      <c r="A335" s="386" t="s">
        <v>4253</v>
      </c>
      <c r="B335" s="467">
        <v>38</v>
      </c>
      <c r="C335" s="479" t="s">
        <v>4291</v>
      </c>
      <c r="D335" s="479" t="s">
        <v>4291</v>
      </c>
      <c r="E335" s="450"/>
      <c r="F335" s="386">
        <v>38</v>
      </c>
      <c r="G335" s="450"/>
      <c r="H335" s="450"/>
      <c r="I335" s="450"/>
      <c r="J335" s="450"/>
      <c r="K335" s="450"/>
      <c r="L335" s="450"/>
      <c r="M335" s="450"/>
      <c r="N335" s="450"/>
      <c r="O335" s="450"/>
    </row>
    <row r="336" spans="1:15">
      <c r="A336" s="386" t="s">
        <v>4253</v>
      </c>
      <c r="B336" s="467">
        <v>39</v>
      </c>
      <c r="C336" s="479" t="s">
        <v>4292</v>
      </c>
      <c r="D336" s="479" t="s">
        <v>4292</v>
      </c>
      <c r="E336" s="450"/>
      <c r="F336" s="386">
        <v>39</v>
      </c>
      <c r="G336" s="450"/>
      <c r="H336" s="450"/>
      <c r="I336" s="450"/>
      <c r="J336" s="450"/>
      <c r="K336" s="450"/>
      <c r="L336" s="450"/>
      <c r="M336" s="450"/>
      <c r="N336" s="450"/>
      <c r="O336" s="450"/>
    </row>
    <row r="337" spans="1:15">
      <c r="A337" s="386" t="s">
        <v>4253</v>
      </c>
      <c r="B337" s="467">
        <v>40</v>
      </c>
      <c r="C337" s="467" t="s">
        <v>4293</v>
      </c>
      <c r="D337" s="467" t="s">
        <v>4293</v>
      </c>
      <c r="E337" s="450"/>
      <c r="F337" s="386">
        <v>40</v>
      </c>
      <c r="G337" s="450"/>
      <c r="H337" s="450"/>
      <c r="I337" s="450"/>
      <c r="J337" s="450"/>
      <c r="K337" s="450"/>
      <c r="L337" s="450"/>
      <c r="M337" s="450"/>
      <c r="N337" s="450"/>
      <c r="O337" s="450"/>
    </row>
    <row r="338" spans="1:15">
      <c r="A338" s="386" t="s">
        <v>4253</v>
      </c>
      <c r="B338" s="467">
        <v>41</v>
      </c>
      <c r="C338" s="467" t="s">
        <v>4294</v>
      </c>
      <c r="D338" s="467" t="s">
        <v>4294</v>
      </c>
      <c r="E338" s="450"/>
      <c r="F338" s="386">
        <v>41</v>
      </c>
      <c r="G338" s="450"/>
      <c r="H338" s="450"/>
      <c r="I338" s="450"/>
      <c r="J338" s="450"/>
      <c r="K338" s="450"/>
      <c r="L338" s="450"/>
      <c r="M338" s="450"/>
      <c r="N338" s="450"/>
      <c r="O338" s="450"/>
    </row>
    <row r="339" spans="1:15">
      <c r="A339" s="386" t="s">
        <v>4253</v>
      </c>
      <c r="B339" s="467">
        <v>42</v>
      </c>
      <c r="C339" s="467" t="s">
        <v>4295</v>
      </c>
      <c r="D339" s="467" t="s">
        <v>4295</v>
      </c>
      <c r="E339" s="450"/>
      <c r="F339" s="386">
        <v>42</v>
      </c>
      <c r="G339" s="450"/>
      <c r="H339" s="450"/>
      <c r="I339" s="450"/>
      <c r="J339" s="450"/>
      <c r="K339" s="450"/>
      <c r="L339" s="450"/>
      <c r="M339" s="450"/>
      <c r="N339" s="450"/>
      <c r="O339" s="450"/>
    </row>
    <row r="340" spans="1:15">
      <c r="A340" s="386" t="s">
        <v>4253</v>
      </c>
      <c r="B340" s="467">
        <v>43</v>
      </c>
      <c r="C340" s="467" t="s">
        <v>4296</v>
      </c>
      <c r="D340" s="467" t="s">
        <v>4296</v>
      </c>
      <c r="E340" s="450"/>
      <c r="F340" s="386">
        <v>43</v>
      </c>
      <c r="G340" s="450"/>
      <c r="H340" s="450"/>
      <c r="I340" s="450"/>
      <c r="J340" s="450"/>
      <c r="K340" s="450"/>
      <c r="L340" s="450"/>
      <c r="M340" s="450"/>
      <c r="N340" s="450"/>
      <c r="O340" s="450"/>
    </row>
    <row r="341" spans="1:15">
      <c r="A341" s="386" t="s">
        <v>4253</v>
      </c>
      <c r="B341" s="467">
        <v>44</v>
      </c>
      <c r="C341" s="467" t="s">
        <v>4297</v>
      </c>
      <c r="D341" s="467" t="s">
        <v>4297</v>
      </c>
      <c r="E341" s="450"/>
      <c r="F341" s="386">
        <v>44</v>
      </c>
      <c r="G341" s="450"/>
      <c r="H341" s="450"/>
      <c r="I341" s="450"/>
      <c r="J341" s="450"/>
      <c r="K341" s="450"/>
      <c r="L341" s="450"/>
      <c r="M341" s="450"/>
      <c r="N341" s="450"/>
      <c r="O341" s="450"/>
    </row>
    <row r="342" spans="1:15">
      <c r="A342" s="386" t="s">
        <v>4253</v>
      </c>
      <c r="B342" s="467">
        <v>45</v>
      </c>
      <c r="C342" s="467" t="s">
        <v>4298</v>
      </c>
      <c r="D342" s="467" t="s">
        <v>4298</v>
      </c>
      <c r="E342" s="450"/>
      <c r="F342" s="386">
        <v>45</v>
      </c>
      <c r="G342" s="450"/>
      <c r="H342" s="450"/>
      <c r="I342" s="450"/>
      <c r="J342" s="450"/>
      <c r="K342" s="450"/>
      <c r="L342" s="450"/>
      <c r="M342" s="450"/>
      <c r="N342" s="450"/>
      <c r="O342" s="450"/>
    </row>
    <row r="343" spans="1:15">
      <c r="A343" s="386" t="s">
        <v>4253</v>
      </c>
      <c r="B343" s="467">
        <v>46</v>
      </c>
      <c r="C343" s="467" t="s">
        <v>4299</v>
      </c>
      <c r="D343" s="467" t="s">
        <v>4299</v>
      </c>
      <c r="E343" s="450"/>
      <c r="F343" s="386">
        <v>46</v>
      </c>
      <c r="G343" s="450"/>
      <c r="H343" s="450"/>
      <c r="I343" s="450"/>
      <c r="J343" s="450"/>
      <c r="K343" s="450"/>
      <c r="L343" s="450"/>
      <c r="M343" s="450"/>
      <c r="N343" s="450"/>
      <c r="O343" s="450"/>
    </row>
    <row r="344" spans="1:15">
      <c r="A344" s="386" t="s">
        <v>4253</v>
      </c>
      <c r="B344" s="467">
        <v>47</v>
      </c>
      <c r="C344" s="467" t="s">
        <v>4300</v>
      </c>
      <c r="D344" s="467" t="s">
        <v>4300</v>
      </c>
      <c r="E344" s="450"/>
      <c r="F344" s="386">
        <v>47</v>
      </c>
      <c r="G344" s="450"/>
      <c r="H344" s="450"/>
      <c r="I344" s="450"/>
      <c r="J344" s="450"/>
      <c r="K344" s="450"/>
      <c r="L344" s="450"/>
      <c r="M344" s="450"/>
      <c r="N344" s="450"/>
      <c r="O344" s="450"/>
    </row>
    <row r="345" spans="1:15">
      <c r="A345" s="386" t="s">
        <v>4253</v>
      </c>
      <c r="B345" s="467">
        <v>48</v>
      </c>
      <c r="C345" s="467" t="s">
        <v>4301</v>
      </c>
      <c r="D345" s="467" t="s">
        <v>4301</v>
      </c>
      <c r="E345" s="450"/>
      <c r="F345" s="386">
        <v>48</v>
      </c>
      <c r="G345" s="450"/>
      <c r="H345" s="450"/>
      <c r="I345" s="450"/>
      <c r="J345" s="450"/>
      <c r="K345" s="450"/>
      <c r="L345" s="450"/>
      <c r="M345" s="450"/>
      <c r="N345" s="450"/>
      <c r="O345" s="450"/>
    </row>
    <row r="346" spans="1:15">
      <c r="A346" s="386" t="s">
        <v>4253</v>
      </c>
      <c r="B346" s="467">
        <v>49</v>
      </c>
      <c r="C346" s="467" t="s">
        <v>4302</v>
      </c>
      <c r="D346" s="467" t="s">
        <v>4302</v>
      </c>
      <c r="E346" s="450"/>
      <c r="F346" s="386">
        <v>49</v>
      </c>
      <c r="G346" s="450"/>
      <c r="H346" s="450"/>
      <c r="I346" s="450"/>
      <c r="J346" s="450"/>
      <c r="K346" s="450"/>
      <c r="L346" s="450"/>
      <c r="M346" s="450"/>
      <c r="N346" s="450"/>
      <c r="O346" s="450"/>
    </row>
    <row r="347" spans="1:15" s="129" customFormat="1">
      <c r="A347" s="386" t="s">
        <v>4253</v>
      </c>
      <c r="B347" s="467">
        <v>50</v>
      </c>
      <c r="C347" s="467" t="s">
        <v>5782</v>
      </c>
      <c r="D347" s="467" t="s">
        <v>5782</v>
      </c>
      <c r="E347" s="450"/>
      <c r="F347" s="375"/>
      <c r="G347" s="450"/>
      <c r="H347" s="450"/>
      <c r="I347" s="450"/>
      <c r="J347" s="450"/>
      <c r="K347" s="450"/>
      <c r="L347" s="450"/>
      <c r="M347" s="450"/>
      <c r="N347" s="450"/>
      <c r="O347" s="450"/>
    </row>
    <row r="348" spans="1:15" s="129" customFormat="1">
      <c r="A348" s="386" t="s">
        <v>4253</v>
      </c>
      <c r="B348" s="467">
        <v>51</v>
      </c>
      <c r="C348" s="467" t="s">
        <v>5783</v>
      </c>
      <c r="D348" s="467" t="s">
        <v>5784</v>
      </c>
      <c r="E348" s="450"/>
      <c r="F348" s="375"/>
      <c r="G348" s="450"/>
      <c r="H348" s="450"/>
      <c r="I348" s="450"/>
      <c r="J348" s="450"/>
      <c r="K348" s="450"/>
      <c r="L348" s="450"/>
      <c r="M348" s="450"/>
      <c r="N348" s="450"/>
      <c r="O348" s="450"/>
    </row>
    <row r="349" spans="1:15">
      <c r="A349" s="386" t="s">
        <v>4303</v>
      </c>
      <c r="B349" s="386">
        <v>1</v>
      </c>
      <c r="C349" s="393" t="s">
        <v>4304</v>
      </c>
      <c r="D349" s="393" t="s">
        <v>4305</v>
      </c>
      <c r="E349" s="450"/>
      <c r="F349" s="450"/>
      <c r="G349" s="450"/>
      <c r="H349" s="450"/>
      <c r="I349" s="450"/>
      <c r="J349" s="450"/>
      <c r="K349" s="450"/>
      <c r="L349" s="450"/>
      <c r="M349" s="450"/>
      <c r="N349" s="450"/>
      <c r="O349" s="450"/>
    </row>
    <row r="350" spans="1:15">
      <c r="A350" s="386" t="s">
        <v>4303</v>
      </c>
      <c r="B350" s="386">
        <v>2</v>
      </c>
      <c r="C350" s="393" t="s">
        <v>4306</v>
      </c>
      <c r="D350" s="393" t="s">
        <v>4307</v>
      </c>
      <c r="E350" s="450"/>
      <c r="F350" s="450"/>
      <c r="G350" s="450"/>
      <c r="H350" s="450"/>
      <c r="I350" s="450"/>
      <c r="J350" s="450"/>
      <c r="K350" s="450"/>
      <c r="L350" s="450"/>
      <c r="M350" s="450"/>
      <c r="N350" s="450"/>
      <c r="O350" s="450"/>
    </row>
    <row r="351" spans="1:15">
      <c r="A351" s="386" t="s">
        <v>4303</v>
      </c>
      <c r="B351" s="386">
        <v>3</v>
      </c>
      <c r="C351" s="393" t="s">
        <v>4308</v>
      </c>
      <c r="D351" s="393" t="s">
        <v>4309</v>
      </c>
      <c r="E351" s="450"/>
      <c r="F351" s="450"/>
      <c r="G351" s="450"/>
      <c r="H351" s="450"/>
      <c r="I351" s="450"/>
      <c r="J351" s="450"/>
      <c r="K351" s="450"/>
      <c r="L351" s="450"/>
      <c r="M351" s="450"/>
      <c r="N351" s="450"/>
      <c r="O351" s="450"/>
    </row>
    <row r="352" spans="1:15">
      <c r="A352" s="386" t="s">
        <v>4303</v>
      </c>
      <c r="B352" s="386">
        <v>4</v>
      </c>
      <c r="C352" s="393" t="s">
        <v>4310</v>
      </c>
      <c r="D352" s="393" t="s">
        <v>4311</v>
      </c>
      <c r="E352" s="450"/>
      <c r="F352" s="450"/>
      <c r="G352" s="450"/>
      <c r="H352" s="450"/>
      <c r="I352" s="450"/>
      <c r="J352" s="450"/>
      <c r="K352" s="450"/>
      <c r="L352" s="450"/>
      <c r="M352" s="450"/>
      <c r="N352" s="450"/>
      <c r="O352" s="450"/>
    </row>
    <row r="353" spans="1:15">
      <c r="A353" s="386" t="s">
        <v>4303</v>
      </c>
      <c r="B353" s="386">
        <v>5</v>
      </c>
      <c r="C353" s="393" t="s">
        <v>4312</v>
      </c>
      <c r="D353" s="393" t="s">
        <v>4313</v>
      </c>
      <c r="E353" s="450"/>
      <c r="F353" s="450"/>
      <c r="G353" s="450"/>
      <c r="H353" s="450"/>
      <c r="I353" s="450"/>
      <c r="J353" s="450"/>
      <c r="K353" s="450"/>
      <c r="L353" s="450"/>
      <c r="M353" s="450"/>
      <c r="N353" s="450"/>
      <c r="O353" s="450"/>
    </row>
    <row r="354" spans="1:15">
      <c r="A354" s="386" t="s">
        <v>4303</v>
      </c>
      <c r="B354" s="386">
        <v>6</v>
      </c>
      <c r="C354" s="393" t="s">
        <v>4314</v>
      </c>
      <c r="D354" s="393" t="s">
        <v>4315</v>
      </c>
      <c r="E354" s="450"/>
      <c r="F354" s="450"/>
      <c r="G354" s="450"/>
      <c r="H354" s="450"/>
      <c r="I354" s="450"/>
      <c r="J354" s="450"/>
      <c r="K354" s="450"/>
      <c r="L354" s="450"/>
      <c r="M354" s="450"/>
      <c r="N354" s="450"/>
      <c r="O354" s="450"/>
    </row>
    <row r="355" spans="1:15">
      <c r="A355" s="386" t="s">
        <v>4316</v>
      </c>
      <c r="B355" s="386">
        <v>1</v>
      </c>
      <c r="C355" s="393" t="s">
        <v>4317</v>
      </c>
      <c r="D355" s="393" t="s">
        <v>4318</v>
      </c>
      <c r="E355" s="450"/>
      <c r="F355" s="450"/>
      <c r="G355" s="450"/>
      <c r="H355" s="450"/>
      <c r="I355" s="450"/>
      <c r="J355" s="450"/>
      <c r="K355" s="450"/>
      <c r="L355" s="450"/>
      <c r="M355" s="450"/>
      <c r="N355" s="450"/>
      <c r="O355" s="450"/>
    </row>
    <row r="356" spans="1:15">
      <c r="A356" s="386" t="s">
        <v>4316</v>
      </c>
      <c r="B356" s="386">
        <v>2</v>
      </c>
      <c r="C356" s="393" t="s">
        <v>4319</v>
      </c>
      <c r="D356" s="393" t="s">
        <v>4320</v>
      </c>
      <c r="E356" s="450"/>
      <c r="F356" s="450"/>
      <c r="G356" s="450"/>
      <c r="H356" s="450"/>
      <c r="I356" s="450"/>
      <c r="J356" s="450"/>
      <c r="K356" s="450"/>
      <c r="L356" s="450"/>
      <c r="M356" s="450"/>
      <c r="N356" s="450"/>
      <c r="O356" s="450"/>
    </row>
    <row r="357" spans="1:15">
      <c r="A357" s="386" t="s">
        <v>4321</v>
      </c>
      <c r="B357" s="386">
        <v>1</v>
      </c>
      <c r="C357" s="393" t="s">
        <v>4322</v>
      </c>
      <c r="D357" s="393" t="s">
        <v>4323</v>
      </c>
      <c r="E357" s="450"/>
      <c r="F357" s="450"/>
      <c r="G357" s="450"/>
      <c r="H357" s="450"/>
      <c r="I357" s="450"/>
      <c r="J357" s="450"/>
      <c r="K357" s="450"/>
      <c r="L357" s="450"/>
      <c r="M357" s="450"/>
      <c r="N357" s="450"/>
      <c r="O357" s="450"/>
    </row>
    <row r="358" spans="1:15">
      <c r="A358" s="386" t="s">
        <v>4321</v>
      </c>
      <c r="B358" s="386">
        <v>2</v>
      </c>
      <c r="C358" s="393" t="s">
        <v>4324</v>
      </c>
      <c r="D358" s="393" t="s">
        <v>4325</v>
      </c>
      <c r="E358" s="450"/>
      <c r="F358" s="450"/>
      <c r="G358" s="450"/>
      <c r="H358" s="450"/>
      <c r="I358" s="450"/>
      <c r="J358" s="450"/>
      <c r="K358" s="450"/>
      <c r="L358" s="450"/>
      <c r="M358" s="450"/>
      <c r="N358" s="450"/>
      <c r="O358" s="450"/>
    </row>
    <row r="359" spans="1:15">
      <c r="A359" s="386" t="s">
        <v>4321</v>
      </c>
      <c r="B359" s="386">
        <v>3</v>
      </c>
      <c r="C359" s="393" t="s">
        <v>4326</v>
      </c>
      <c r="D359" s="393" t="s">
        <v>4327</v>
      </c>
      <c r="E359" s="450"/>
      <c r="F359" s="450"/>
      <c r="G359" s="450"/>
      <c r="H359" s="450"/>
      <c r="I359" s="450"/>
      <c r="J359" s="450"/>
      <c r="K359" s="450"/>
      <c r="L359" s="450"/>
      <c r="M359" s="450"/>
      <c r="N359" s="450"/>
      <c r="O359" s="450"/>
    </row>
    <row r="360" spans="1:15">
      <c r="A360" s="386" t="s">
        <v>4321</v>
      </c>
      <c r="B360" s="386">
        <v>4</v>
      </c>
      <c r="C360" s="393" t="s">
        <v>4328</v>
      </c>
      <c r="D360" s="393" t="s">
        <v>4329</v>
      </c>
      <c r="E360" s="450"/>
      <c r="F360" s="450"/>
      <c r="G360" s="450"/>
      <c r="H360" s="450"/>
      <c r="I360" s="450"/>
      <c r="J360" s="450"/>
      <c r="K360" s="450"/>
      <c r="L360" s="450"/>
      <c r="M360" s="450"/>
      <c r="N360" s="450"/>
      <c r="O360" s="450"/>
    </row>
    <row r="361" spans="1:15">
      <c r="A361" s="386" t="s">
        <v>4321</v>
      </c>
      <c r="B361" s="386">
        <v>5</v>
      </c>
      <c r="C361" s="393" t="s">
        <v>4330</v>
      </c>
      <c r="D361" s="393" t="s">
        <v>4331</v>
      </c>
      <c r="E361" s="450"/>
      <c r="F361" s="450"/>
      <c r="G361" s="450"/>
      <c r="H361" s="450"/>
      <c r="I361" s="450"/>
      <c r="J361" s="450"/>
      <c r="K361" s="450"/>
      <c r="L361" s="450"/>
      <c r="M361" s="450"/>
      <c r="N361" s="450"/>
      <c r="O361" s="450"/>
    </row>
    <row r="362" spans="1:15" s="129" customFormat="1">
      <c r="A362" s="386" t="s">
        <v>4321</v>
      </c>
      <c r="B362" s="386">
        <v>6</v>
      </c>
      <c r="C362" s="393" t="s">
        <v>5777</v>
      </c>
      <c r="D362" s="393" t="s">
        <v>5778</v>
      </c>
      <c r="E362" s="450"/>
      <c r="F362" s="450"/>
      <c r="G362" s="450"/>
      <c r="H362" s="450"/>
      <c r="I362" s="450"/>
      <c r="J362" s="450"/>
      <c r="K362" s="450"/>
      <c r="L362" s="450"/>
      <c r="M362" s="450"/>
      <c r="N362" s="450"/>
      <c r="O362" s="450"/>
    </row>
    <row r="363" spans="1:15">
      <c r="A363" s="386" t="s">
        <v>4332</v>
      </c>
      <c r="B363" s="386">
        <v>1</v>
      </c>
      <c r="C363" s="393" t="s">
        <v>4333</v>
      </c>
      <c r="D363" s="393" t="s">
        <v>4334</v>
      </c>
      <c r="E363" s="450"/>
      <c r="F363" s="450"/>
      <c r="G363" s="450"/>
      <c r="H363" s="450"/>
      <c r="I363" s="450"/>
      <c r="J363" s="450"/>
      <c r="K363" s="450"/>
      <c r="L363" s="450"/>
      <c r="M363" s="450"/>
      <c r="N363" s="450"/>
      <c r="O363" s="450"/>
    </row>
    <row r="364" spans="1:15">
      <c r="A364" s="386" t="s">
        <v>4332</v>
      </c>
      <c r="B364" s="386">
        <v>2</v>
      </c>
      <c r="C364" s="393" t="s">
        <v>4335</v>
      </c>
      <c r="D364" s="393" t="s">
        <v>4336</v>
      </c>
      <c r="E364" s="450"/>
      <c r="F364" s="450"/>
      <c r="G364" s="450"/>
      <c r="H364" s="450"/>
      <c r="I364" s="450"/>
      <c r="J364" s="450"/>
      <c r="K364" s="450"/>
      <c r="L364" s="450"/>
      <c r="M364" s="450"/>
      <c r="N364" s="450"/>
      <c r="O364" s="450"/>
    </row>
    <row r="365" spans="1:15">
      <c r="A365" s="386" t="s">
        <v>4332</v>
      </c>
      <c r="B365" s="386">
        <v>3</v>
      </c>
      <c r="C365" s="393" t="s">
        <v>4337</v>
      </c>
      <c r="D365" s="393" t="s">
        <v>4338</v>
      </c>
      <c r="E365" s="450"/>
      <c r="F365" s="450"/>
      <c r="G365" s="450"/>
      <c r="H365" s="450"/>
      <c r="I365" s="450"/>
      <c r="J365" s="450"/>
      <c r="K365" s="450"/>
      <c r="L365" s="450"/>
      <c r="M365" s="450"/>
      <c r="N365" s="450"/>
      <c r="O365" s="450"/>
    </row>
    <row r="366" spans="1:15">
      <c r="A366" s="386" t="s">
        <v>4332</v>
      </c>
      <c r="B366" s="386">
        <v>4</v>
      </c>
      <c r="C366" s="393" t="s">
        <v>4339</v>
      </c>
      <c r="D366" s="393" t="s">
        <v>4340</v>
      </c>
      <c r="E366" s="450"/>
      <c r="F366" s="450"/>
      <c r="G366" s="450"/>
      <c r="H366" s="450"/>
      <c r="I366" s="450"/>
      <c r="J366" s="450"/>
      <c r="K366" s="450"/>
      <c r="L366" s="450"/>
      <c r="M366" s="450"/>
      <c r="N366" s="450"/>
      <c r="O366" s="450"/>
    </row>
    <row r="367" spans="1:15">
      <c r="A367" s="386" t="s">
        <v>4332</v>
      </c>
      <c r="B367" s="386">
        <v>5</v>
      </c>
      <c r="C367" s="393" t="s">
        <v>4341</v>
      </c>
      <c r="D367" s="393" t="s">
        <v>4342</v>
      </c>
      <c r="E367" s="450"/>
      <c r="F367" s="450"/>
      <c r="G367" s="450"/>
      <c r="H367" s="450"/>
      <c r="I367" s="450"/>
      <c r="J367" s="450"/>
      <c r="K367" s="450"/>
      <c r="L367" s="450"/>
      <c r="M367" s="450"/>
      <c r="N367" s="450"/>
      <c r="O367" s="450"/>
    </row>
    <row r="368" spans="1:15">
      <c r="A368" s="386" t="s">
        <v>4332</v>
      </c>
      <c r="B368" s="386">
        <v>6</v>
      </c>
      <c r="C368" s="393" t="s">
        <v>4343</v>
      </c>
      <c r="D368" s="393" t="s">
        <v>4344</v>
      </c>
      <c r="E368" s="450"/>
      <c r="F368" s="450"/>
      <c r="G368" s="450"/>
      <c r="H368" s="450"/>
      <c r="I368" s="450"/>
      <c r="J368" s="450"/>
      <c r="K368" s="450"/>
      <c r="L368" s="450"/>
      <c r="M368" s="450"/>
      <c r="N368" s="450"/>
      <c r="O368" s="450"/>
    </row>
    <row r="369" spans="1:15">
      <c r="A369" s="386" t="s">
        <v>4332</v>
      </c>
      <c r="B369" s="386">
        <v>7</v>
      </c>
      <c r="C369" s="393" t="s">
        <v>4345</v>
      </c>
      <c r="D369" s="393" t="s">
        <v>4346</v>
      </c>
      <c r="E369" s="450"/>
      <c r="F369" s="450"/>
      <c r="G369" s="450"/>
      <c r="H369" s="450"/>
      <c r="I369" s="450"/>
      <c r="J369" s="450"/>
      <c r="K369" s="450"/>
      <c r="L369" s="450"/>
      <c r="M369" s="450"/>
      <c r="N369" s="450"/>
      <c r="O369" s="450"/>
    </row>
    <row r="370" spans="1:15">
      <c r="A370" s="386" t="s">
        <v>4332</v>
      </c>
      <c r="B370" s="386">
        <v>8</v>
      </c>
      <c r="C370" s="393" t="s">
        <v>4347</v>
      </c>
      <c r="D370" s="393" t="s">
        <v>4348</v>
      </c>
      <c r="E370" s="450"/>
      <c r="F370" s="450"/>
      <c r="G370" s="450"/>
      <c r="H370" s="450"/>
      <c r="I370" s="450"/>
      <c r="J370" s="450"/>
      <c r="K370" s="450"/>
      <c r="L370" s="450"/>
      <c r="M370" s="450"/>
      <c r="N370" s="450"/>
      <c r="O370" s="450"/>
    </row>
    <row r="371" spans="1:15">
      <c r="A371" s="386" t="s">
        <v>4332</v>
      </c>
      <c r="B371" s="399">
        <v>9</v>
      </c>
      <c r="C371" s="409" t="s">
        <v>4349</v>
      </c>
      <c r="D371" s="409" t="s">
        <v>4350</v>
      </c>
      <c r="E371" s="399"/>
      <c r="F371" s="399"/>
      <c r="G371" s="450"/>
      <c r="H371" s="450"/>
      <c r="I371" s="450"/>
      <c r="J371" s="450"/>
      <c r="K371" s="450"/>
      <c r="L371" s="450"/>
      <c r="M371" s="450"/>
      <c r="N371" s="450"/>
      <c r="O371" s="450"/>
    </row>
    <row r="372" spans="1:15">
      <c r="A372" s="383" t="s">
        <v>4332</v>
      </c>
      <c r="B372" s="383">
        <v>10</v>
      </c>
      <c r="C372" s="402" t="s">
        <v>4351</v>
      </c>
      <c r="D372" s="402" t="s">
        <v>4352</v>
      </c>
      <c r="E372" s="383"/>
      <c r="F372" s="383"/>
      <c r="G372" s="389"/>
      <c r="H372" s="389"/>
      <c r="I372" s="389"/>
      <c r="J372" s="450"/>
      <c r="K372" s="450"/>
      <c r="L372" s="450"/>
      <c r="M372" s="450"/>
      <c r="N372" s="450"/>
      <c r="O372" s="450"/>
    </row>
    <row r="373" spans="1:15">
      <c r="A373" s="387" t="s">
        <v>4353</v>
      </c>
      <c r="B373" s="387">
        <v>1</v>
      </c>
      <c r="C373" s="388" t="s">
        <v>4354</v>
      </c>
      <c r="D373" s="388" t="s">
        <v>4355</v>
      </c>
      <c r="E373" s="387"/>
      <c r="F373" s="387"/>
      <c r="G373" s="450"/>
      <c r="H373" s="450"/>
      <c r="I373" s="450"/>
      <c r="J373" s="450"/>
      <c r="K373" s="450"/>
      <c r="L373" s="450"/>
      <c r="M373" s="450"/>
      <c r="N373" s="450"/>
      <c r="O373" s="450"/>
    </row>
    <row r="374" spans="1:15">
      <c r="A374" s="386" t="s">
        <v>4353</v>
      </c>
      <c r="B374" s="386">
        <v>2</v>
      </c>
      <c r="C374" s="393" t="s">
        <v>4094</v>
      </c>
      <c r="D374" s="393" t="s">
        <v>4356</v>
      </c>
      <c r="E374" s="450"/>
      <c r="F374" s="450"/>
      <c r="G374" s="450"/>
      <c r="H374" s="450"/>
      <c r="I374" s="450"/>
      <c r="J374" s="450"/>
      <c r="K374" s="450"/>
      <c r="L374" s="450"/>
      <c r="M374" s="450"/>
      <c r="N374" s="450"/>
      <c r="O374" s="450"/>
    </row>
    <row r="375" spans="1:15">
      <c r="A375" s="386" t="s">
        <v>4353</v>
      </c>
      <c r="B375" s="386">
        <v>3</v>
      </c>
      <c r="C375" s="393" t="s">
        <v>4096</v>
      </c>
      <c r="D375" s="393" t="s">
        <v>4357</v>
      </c>
      <c r="E375" s="450"/>
      <c r="F375" s="450"/>
      <c r="G375" s="450"/>
      <c r="H375" s="450"/>
      <c r="I375" s="450"/>
      <c r="J375" s="450"/>
      <c r="K375" s="450"/>
      <c r="L375" s="450"/>
      <c r="M375" s="450"/>
      <c r="N375" s="450"/>
      <c r="O375" s="450"/>
    </row>
    <row r="376" spans="1:15">
      <c r="A376" s="386" t="s">
        <v>4353</v>
      </c>
      <c r="B376" s="386">
        <v>4</v>
      </c>
      <c r="C376" s="393" t="s">
        <v>4098</v>
      </c>
      <c r="D376" s="393" t="s">
        <v>4358</v>
      </c>
      <c r="E376" s="450"/>
      <c r="F376" s="450"/>
      <c r="G376" s="450"/>
      <c r="H376" s="450"/>
      <c r="I376" s="450"/>
      <c r="J376" s="450"/>
      <c r="K376" s="450"/>
      <c r="L376" s="450"/>
      <c r="M376" s="450"/>
      <c r="N376" s="450"/>
      <c r="O376" s="450"/>
    </row>
    <row r="377" spans="1:15" s="30" customFormat="1">
      <c r="A377" s="383" t="s">
        <v>4353</v>
      </c>
      <c r="B377" s="383">
        <v>5</v>
      </c>
      <c r="C377" s="402" t="s">
        <v>4359</v>
      </c>
      <c r="D377" s="402" t="s">
        <v>4360</v>
      </c>
      <c r="E377" s="383"/>
      <c r="F377" s="383"/>
      <c r="G377" s="389"/>
      <c r="H377" s="389"/>
      <c r="I377" s="389"/>
      <c r="J377" s="389"/>
      <c r="K377" s="389"/>
      <c r="L377" s="389"/>
      <c r="M377" s="383"/>
      <c r="N377" s="383"/>
      <c r="O377" s="383"/>
    </row>
    <row r="378" spans="1:15" s="31" customFormat="1">
      <c r="A378" s="387" t="s">
        <v>4361</v>
      </c>
      <c r="B378" s="387">
        <v>1</v>
      </c>
      <c r="C378" s="388" t="s">
        <v>4069</v>
      </c>
      <c r="D378" s="388" t="s">
        <v>4069</v>
      </c>
      <c r="E378" s="387"/>
      <c r="F378" s="387"/>
      <c r="G378" s="258"/>
      <c r="H378" s="258"/>
      <c r="I378" s="258"/>
      <c r="J378" s="258"/>
      <c r="K378" s="258"/>
      <c r="L378" s="258"/>
      <c r="M378" s="387"/>
      <c r="N378" s="387"/>
      <c r="O378" s="387"/>
    </row>
    <row r="379" spans="1:15" s="27" customFormat="1">
      <c r="A379" s="386" t="s">
        <v>4361</v>
      </c>
      <c r="B379" s="386">
        <v>2</v>
      </c>
      <c r="C379" s="393" t="s">
        <v>4070</v>
      </c>
      <c r="D379" s="393" t="s">
        <v>4362</v>
      </c>
      <c r="E379" s="386"/>
      <c r="F379" s="386"/>
      <c r="G379" s="258"/>
      <c r="H379" s="258"/>
      <c r="I379" s="258"/>
      <c r="J379" s="258"/>
      <c r="K379" s="258"/>
      <c r="L379" s="258"/>
      <c r="M379" s="386"/>
      <c r="N379" s="386"/>
      <c r="O379" s="386"/>
    </row>
    <row r="380" spans="1:15" s="27" customFormat="1">
      <c r="A380" s="386" t="s">
        <v>4361</v>
      </c>
      <c r="B380" s="386">
        <v>3</v>
      </c>
      <c r="C380" s="393" t="s">
        <v>4072</v>
      </c>
      <c r="D380" s="393" t="s">
        <v>4363</v>
      </c>
      <c r="E380" s="386"/>
      <c r="F380" s="386"/>
      <c r="G380" s="258"/>
      <c r="H380" s="258"/>
      <c r="I380" s="258"/>
      <c r="J380" s="258"/>
      <c r="K380" s="258"/>
      <c r="L380" s="258"/>
      <c r="M380" s="386"/>
      <c r="N380" s="386"/>
      <c r="O380" s="386"/>
    </row>
    <row r="381" spans="1:15" s="27" customFormat="1">
      <c r="A381" s="386" t="s">
        <v>4361</v>
      </c>
      <c r="B381" s="386">
        <v>4</v>
      </c>
      <c r="C381" s="393" t="s">
        <v>4074</v>
      </c>
      <c r="D381" s="393" t="s">
        <v>4364</v>
      </c>
      <c r="E381" s="386"/>
      <c r="F381" s="386"/>
      <c r="G381" s="258"/>
      <c r="H381" s="258"/>
      <c r="I381" s="258"/>
      <c r="J381" s="258"/>
      <c r="K381" s="258"/>
      <c r="L381" s="258"/>
      <c r="M381" s="386"/>
      <c r="N381" s="386"/>
      <c r="O381" s="386"/>
    </row>
    <row r="382" spans="1:15" s="27" customFormat="1">
      <c r="A382" s="386" t="s">
        <v>4361</v>
      </c>
      <c r="B382" s="386">
        <v>5</v>
      </c>
      <c r="C382" s="393" t="s">
        <v>4076</v>
      </c>
      <c r="D382" s="393" t="s">
        <v>4077</v>
      </c>
      <c r="E382" s="386"/>
      <c r="F382" s="386"/>
      <c r="G382" s="258"/>
      <c r="H382" s="258"/>
      <c r="I382" s="258"/>
      <c r="J382" s="258"/>
      <c r="K382" s="258"/>
      <c r="L382" s="258"/>
      <c r="M382" s="386"/>
      <c r="N382" s="386"/>
      <c r="O382" s="386"/>
    </row>
    <row r="383" spans="1:15" s="27" customFormat="1">
      <c r="A383" s="386" t="s">
        <v>4361</v>
      </c>
      <c r="B383" s="386">
        <v>6</v>
      </c>
      <c r="C383" s="393" t="s">
        <v>4078</v>
      </c>
      <c r="D383" s="393" t="s">
        <v>4078</v>
      </c>
      <c r="E383" s="386"/>
      <c r="F383" s="386"/>
      <c r="G383" s="258"/>
      <c r="H383" s="258"/>
      <c r="I383" s="258"/>
      <c r="J383" s="258"/>
      <c r="K383" s="258"/>
      <c r="L383" s="258"/>
      <c r="M383" s="386"/>
      <c r="N383" s="386"/>
      <c r="O383" s="386"/>
    </row>
    <row r="384" spans="1:15" s="27" customFormat="1">
      <c r="A384" s="386" t="s">
        <v>4361</v>
      </c>
      <c r="B384" s="386">
        <v>7</v>
      </c>
      <c r="C384" s="393" t="s">
        <v>4365</v>
      </c>
      <c r="D384" s="393" t="s">
        <v>4081</v>
      </c>
      <c r="E384" s="386"/>
      <c r="F384" s="386"/>
      <c r="G384" s="258"/>
      <c r="H384" s="258"/>
      <c r="I384" s="258"/>
      <c r="J384" s="258"/>
      <c r="K384" s="258"/>
      <c r="L384" s="258"/>
      <c r="M384" s="386"/>
      <c r="N384" s="386"/>
      <c r="O384" s="386"/>
    </row>
    <row r="385" spans="1:15" s="27" customFormat="1">
      <c r="A385" s="386" t="s">
        <v>4361</v>
      </c>
      <c r="B385" s="386">
        <v>8</v>
      </c>
      <c r="C385" s="393" t="s">
        <v>4366</v>
      </c>
      <c r="D385" s="393" t="s">
        <v>4083</v>
      </c>
      <c r="E385" s="386"/>
      <c r="F385" s="386"/>
      <c r="G385" s="258"/>
      <c r="H385" s="258"/>
      <c r="I385" s="258"/>
      <c r="J385" s="258"/>
      <c r="K385" s="258"/>
      <c r="L385" s="258"/>
      <c r="M385" s="386"/>
      <c r="N385" s="386"/>
      <c r="O385" s="386"/>
    </row>
    <row r="386" spans="1:15" s="27" customFormat="1">
      <c r="A386" s="386" t="s">
        <v>4361</v>
      </c>
      <c r="B386" s="386">
        <v>9</v>
      </c>
      <c r="C386" s="393" t="s">
        <v>4084</v>
      </c>
      <c r="D386" s="393" t="s">
        <v>4084</v>
      </c>
      <c r="E386" s="386"/>
      <c r="F386" s="386"/>
      <c r="G386" s="258"/>
      <c r="H386" s="258"/>
      <c r="I386" s="258"/>
      <c r="J386" s="258"/>
      <c r="K386" s="258"/>
      <c r="L386" s="258"/>
      <c r="M386" s="386"/>
      <c r="N386" s="386"/>
      <c r="O386" s="386"/>
    </row>
    <row r="387" spans="1:15" s="27" customFormat="1">
      <c r="A387" s="386" t="s">
        <v>4361</v>
      </c>
      <c r="B387" s="386">
        <v>10</v>
      </c>
      <c r="C387" s="393" t="s">
        <v>4367</v>
      </c>
      <c r="D387" s="393" t="s">
        <v>4368</v>
      </c>
      <c r="E387" s="386"/>
      <c r="F387" s="386"/>
      <c r="G387" s="258"/>
      <c r="H387" s="258"/>
      <c r="I387" s="258"/>
      <c r="J387" s="258"/>
      <c r="K387" s="258"/>
      <c r="L387" s="258"/>
      <c r="M387" s="386"/>
      <c r="N387" s="386"/>
      <c r="O387" s="386"/>
    </row>
    <row r="388" spans="1:15">
      <c r="A388" s="386" t="s">
        <v>4361</v>
      </c>
      <c r="B388" s="386">
        <v>11</v>
      </c>
      <c r="C388" s="393" t="s">
        <v>4369</v>
      </c>
      <c r="D388" s="393" t="s">
        <v>4370</v>
      </c>
      <c r="E388" s="450"/>
      <c r="F388" s="450"/>
      <c r="G388" s="450"/>
      <c r="H388" s="450"/>
      <c r="I388" s="450"/>
      <c r="J388" s="450"/>
      <c r="K388" s="450"/>
      <c r="L388" s="450"/>
      <c r="M388" s="450"/>
      <c r="N388" s="450"/>
      <c r="O388" s="450"/>
    </row>
    <row r="389" spans="1:15">
      <c r="A389" s="386" t="s">
        <v>4371</v>
      </c>
      <c r="B389" s="386">
        <v>1</v>
      </c>
      <c r="C389" s="393" t="s">
        <v>4372</v>
      </c>
      <c r="D389" s="393" t="s">
        <v>4373</v>
      </c>
      <c r="E389" s="450"/>
      <c r="F389" s="450"/>
      <c r="G389" s="450"/>
      <c r="H389" s="450"/>
      <c r="I389" s="450"/>
      <c r="J389" s="450"/>
      <c r="K389" s="450"/>
      <c r="L389" s="450"/>
      <c r="M389" s="450"/>
      <c r="N389" s="450"/>
      <c r="O389" s="450"/>
    </row>
    <row r="390" spans="1:15">
      <c r="A390" s="386" t="s">
        <v>4371</v>
      </c>
      <c r="B390" s="386">
        <v>2</v>
      </c>
      <c r="C390" s="393" t="s">
        <v>4069</v>
      </c>
      <c r="D390" s="393" t="s">
        <v>4069</v>
      </c>
      <c r="E390" s="450"/>
      <c r="F390" s="450"/>
      <c r="G390" s="450"/>
      <c r="H390" s="450"/>
      <c r="I390" s="450"/>
      <c r="J390" s="450"/>
      <c r="K390" s="450"/>
      <c r="L390" s="450"/>
      <c r="M390" s="450"/>
      <c r="N390" s="450"/>
      <c r="O390" s="450"/>
    </row>
    <row r="391" spans="1:15">
      <c r="A391" s="386" t="s">
        <v>4371</v>
      </c>
      <c r="B391" s="386">
        <v>3</v>
      </c>
      <c r="C391" s="393" t="s">
        <v>4374</v>
      </c>
      <c r="D391" s="393" t="s">
        <v>4375</v>
      </c>
      <c r="E391" s="450"/>
      <c r="F391" s="450"/>
      <c r="G391" s="450"/>
      <c r="H391" s="450"/>
      <c r="I391" s="450"/>
      <c r="J391" s="450"/>
      <c r="K391" s="450"/>
      <c r="L391" s="450"/>
      <c r="M391" s="450"/>
      <c r="N391" s="450"/>
      <c r="O391" s="450"/>
    </row>
    <row r="392" spans="1:15">
      <c r="A392" s="386" t="s">
        <v>4371</v>
      </c>
      <c r="B392" s="386">
        <v>4</v>
      </c>
      <c r="C392" s="393" t="s">
        <v>4376</v>
      </c>
      <c r="D392" s="393" t="s">
        <v>4377</v>
      </c>
      <c r="E392" s="450"/>
      <c r="F392" s="450"/>
      <c r="G392" s="450"/>
      <c r="H392" s="450"/>
      <c r="I392" s="450"/>
      <c r="J392" s="450"/>
      <c r="K392" s="450"/>
      <c r="L392" s="450"/>
      <c r="M392" s="450"/>
      <c r="N392" s="450"/>
      <c r="O392" s="450"/>
    </row>
    <row r="393" spans="1:15">
      <c r="A393" s="386" t="s">
        <v>4371</v>
      </c>
      <c r="B393" s="386">
        <v>5</v>
      </c>
      <c r="C393" s="393" t="s">
        <v>4378</v>
      </c>
      <c r="D393" s="393" t="s">
        <v>4379</v>
      </c>
      <c r="E393" s="450"/>
      <c r="F393" s="450"/>
      <c r="G393" s="450"/>
      <c r="H393" s="450"/>
      <c r="I393" s="450"/>
      <c r="J393" s="450"/>
      <c r="K393" s="450"/>
      <c r="L393" s="450"/>
      <c r="M393" s="450"/>
      <c r="N393" s="450"/>
      <c r="O393" s="450"/>
    </row>
    <row r="394" spans="1:15">
      <c r="A394" s="386" t="s">
        <v>4371</v>
      </c>
      <c r="B394" s="386">
        <v>6</v>
      </c>
      <c r="C394" s="393" t="s">
        <v>4380</v>
      </c>
      <c r="D394" s="393" t="s">
        <v>4381</v>
      </c>
      <c r="E394" s="450"/>
      <c r="F394" s="450"/>
      <c r="G394" s="450"/>
      <c r="H394" s="450"/>
      <c r="I394" s="450"/>
      <c r="J394" s="450"/>
      <c r="K394" s="450"/>
      <c r="L394" s="450"/>
      <c r="M394" s="450"/>
      <c r="N394" s="450"/>
      <c r="O394" s="450"/>
    </row>
    <row r="395" spans="1:15">
      <c r="A395" s="386" t="s">
        <v>3090</v>
      </c>
      <c r="B395" s="386">
        <v>1</v>
      </c>
      <c r="C395" s="479" t="s">
        <v>4382</v>
      </c>
      <c r="D395" s="479" t="s">
        <v>4383</v>
      </c>
      <c r="E395" s="450"/>
      <c r="F395" s="386">
        <v>1</v>
      </c>
      <c r="G395" s="450"/>
      <c r="H395" s="450"/>
      <c r="I395" s="450"/>
      <c r="J395" s="450"/>
      <c r="K395" s="450"/>
      <c r="L395" s="450"/>
      <c r="M395" s="450"/>
      <c r="N395" s="450"/>
      <c r="O395" s="450"/>
    </row>
    <row r="396" spans="1:15">
      <c r="A396" s="386" t="s">
        <v>3090</v>
      </c>
      <c r="B396" s="386">
        <v>2</v>
      </c>
      <c r="C396" s="479" t="s">
        <v>4384</v>
      </c>
      <c r="D396" s="479" t="s">
        <v>4385</v>
      </c>
      <c r="E396" s="450"/>
      <c r="F396" s="386">
        <v>2</v>
      </c>
      <c r="G396" s="450"/>
      <c r="H396" s="450"/>
      <c r="I396" s="450"/>
      <c r="J396" s="450"/>
      <c r="K396" s="450"/>
      <c r="L396" s="450"/>
      <c r="M396" s="450"/>
      <c r="N396" s="450"/>
      <c r="O396" s="450"/>
    </row>
    <row r="397" spans="1:15">
      <c r="A397" s="386" t="s">
        <v>3090</v>
      </c>
      <c r="B397" s="386">
        <v>3</v>
      </c>
      <c r="C397" s="479" t="s">
        <v>4386</v>
      </c>
      <c r="D397" s="479" t="s">
        <v>4387</v>
      </c>
      <c r="E397" s="450"/>
      <c r="F397" s="386">
        <v>3</v>
      </c>
      <c r="G397" s="450"/>
      <c r="H397" s="450"/>
      <c r="I397" s="450"/>
      <c r="J397" s="450"/>
      <c r="K397" s="450"/>
      <c r="L397" s="450"/>
      <c r="M397" s="450"/>
      <c r="N397" s="450"/>
      <c r="O397" s="450"/>
    </row>
    <row r="398" spans="1:15">
      <c r="A398" s="386" t="s">
        <v>3090</v>
      </c>
      <c r="B398" s="386">
        <v>4</v>
      </c>
      <c r="C398" s="479" t="s">
        <v>4388</v>
      </c>
      <c r="D398" s="479" t="s">
        <v>4389</v>
      </c>
      <c r="E398" s="450"/>
      <c r="F398" s="386">
        <v>4</v>
      </c>
      <c r="G398" s="450"/>
      <c r="H398" s="450"/>
      <c r="I398" s="450"/>
      <c r="J398" s="450"/>
      <c r="K398" s="450"/>
      <c r="L398" s="450"/>
      <c r="M398" s="450"/>
      <c r="N398" s="450"/>
      <c r="O398" s="450"/>
    </row>
    <row r="399" spans="1:15">
      <c r="A399" s="386" t="s">
        <v>3090</v>
      </c>
      <c r="B399" s="386">
        <v>5</v>
      </c>
      <c r="C399" s="479" t="s">
        <v>4390</v>
      </c>
      <c r="D399" s="479" t="s">
        <v>4391</v>
      </c>
      <c r="E399" s="450"/>
      <c r="F399" s="386">
        <v>5</v>
      </c>
      <c r="G399" s="450"/>
      <c r="H399" s="450"/>
      <c r="I399" s="450"/>
      <c r="J399" s="450"/>
      <c r="K399" s="450"/>
      <c r="L399" s="450"/>
      <c r="M399" s="450"/>
      <c r="N399" s="450"/>
      <c r="O399" s="450"/>
    </row>
    <row r="400" spans="1:15">
      <c r="A400" s="386" t="s">
        <v>1901</v>
      </c>
      <c r="B400" s="386">
        <v>1</v>
      </c>
      <c r="C400" s="479" t="s">
        <v>4392</v>
      </c>
      <c r="D400" s="479" t="s">
        <v>4393</v>
      </c>
      <c r="E400" s="450"/>
      <c r="F400" s="386">
        <v>1</v>
      </c>
      <c r="G400" s="450"/>
      <c r="H400" s="450"/>
      <c r="I400" s="450"/>
      <c r="J400" s="450"/>
      <c r="K400" s="450"/>
      <c r="L400" s="450"/>
      <c r="M400" s="450"/>
      <c r="N400" s="450"/>
      <c r="O400" s="450"/>
    </row>
    <row r="401" spans="1:15">
      <c r="A401" s="386" t="s">
        <v>1901</v>
      </c>
      <c r="B401" s="386">
        <v>2</v>
      </c>
      <c r="C401" s="479" t="s">
        <v>4394</v>
      </c>
      <c r="D401" s="479" t="s">
        <v>4395</v>
      </c>
      <c r="E401" s="450"/>
      <c r="F401" s="386">
        <v>2</v>
      </c>
      <c r="G401" s="450"/>
      <c r="H401" s="450"/>
      <c r="I401" s="450"/>
      <c r="J401" s="450"/>
      <c r="K401" s="450"/>
      <c r="L401" s="450"/>
      <c r="M401" s="450"/>
      <c r="N401" s="450"/>
      <c r="O401" s="450"/>
    </row>
    <row r="402" spans="1:15">
      <c r="A402" s="386" t="s">
        <v>1901</v>
      </c>
      <c r="B402" s="386">
        <v>3</v>
      </c>
      <c r="C402" s="479" t="s">
        <v>4396</v>
      </c>
      <c r="D402" s="479" t="s">
        <v>4396</v>
      </c>
      <c r="E402" s="450"/>
      <c r="F402" s="386">
        <v>3</v>
      </c>
      <c r="G402" s="450"/>
      <c r="H402" s="450"/>
      <c r="I402" s="450"/>
      <c r="J402" s="450"/>
      <c r="K402" s="450"/>
      <c r="L402" s="450"/>
      <c r="M402" s="450"/>
      <c r="N402" s="450"/>
      <c r="O402" s="450"/>
    </row>
    <row r="403" spans="1:15">
      <c r="A403" s="386" t="s">
        <v>1901</v>
      </c>
      <c r="B403" s="386">
        <v>4</v>
      </c>
      <c r="C403" s="479" t="s">
        <v>4397</v>
      </c>
      <c r="D403" s="479" t="s">
        <v>4398</v>
      </c>
      <c r="E403" s="450"/>
      <c r="F403" s="386">
        <v>4</v>
      </c>
      <c r="G403" s="450"/>
      <c r="H403" s="450"/>
      <c r="I403" s="450"/>
      <c r="J403" s="450"/>
      <c r="K403" s="450"/>
      <c r="L403" s="450"/>
      <c r="M403" s="450"/>
      <c r="N403" s="450"/>
      <c r="O403" s="450"/>
    </row>
    <row r="404" spans="1:15">
      <c r="A404" s="386" t="s">
        <v>1901</v>
      </c>
      <c r="B404" s="386">
        <v>5</v>
      </c>
      <c r="C404" s="479" t="s">
        <v>4399</v>
      </c>
      <c r="D404" s="479" t="s">
        <v>4399</v>
      </c>
      <c r="E404" s="450"/>
      <c r="F404" s="386">
        <v>5</v>
      </c>
      <c r="G404" s="450"/>
      <c r="H404" s="450"/>
      <c r="I404" s="450"/>
      <c r="J404" s="450"/>
      <c r="K404" s="450"/>
      <c r="L404" s="450"/>
      <c r="M404" s="450"/>
      <c r="N404" s="450"/>
      <c r="O404" s="450"/>
    </row>
    <row r="405" spans="1:15">
      <c r="A405" s="386" t="s">
        <v>1901</v>
      </c>
      <c r="B405" s="386">
        <v>6</v>
      </c>
      <c r="C405" s="479" t="s">
        <v>4400</v>
      </c>
      <c r="D405" s="479" t="s">
        <v>4401</v>
      </c>
      <c r="E405" s="450"/>
      <c r="F405" s="386">
        <v>6</v>
      </c>
      <c r="G405" s="450"/>
      <c r="H405" s="450"/>
      <c r="I405" s="450"/>
      <c r="J405" s="450"/>
      <c r="K405" s="450"/>
      <c r="L405" s="450"/>
      <c r="M405" s="450"/>
      <c r="N405" s="450"/>
      <c r="O405" s="450"/>
    </row>
    <row r="406" spans="1:15">
      <c r="A406" s="386" t="s">
        <v>1901</v>
      </c>
      <c r="B406" s="386">
        <v>7</v>
      </c>
      <c r="C406" s="479" t="s">
        <v>4402</v>
      </c>
      <c r="D406" s="479" t="s">
        <v>4403</v>
      </c>
      <c r="E406" s="450"/>
      <c r="F406" s="386">
        <v>7</v>
      </c>
      <c r="G406" s="450"/>
      <c r="H406" s="450"/>
      <c r="I406" s="450"/>
      <c r="J406" s="450"/>
      <c r="K406" s="450"/>
      <c r="L406" s="450"/>
      <c r="M406" s="450"/>
      <c r="N406" s="450"/>
      <c r="O406" s="450"/>
    </row>
    <row r="407" spans="1:15">
      <c r="A407" s="386" t="s">
        <v>77</v>
      </c>
      <c r="B407" s="386">
        <v>1</v>
      </c>
      <c r="C407" s="393" t="s">
        <v>4404</v>
      </c>
      <c r="D407" s="393" t="s">
        <v>4404</v>
      </c>
      <c r="E407" s="450"/>
      <c r="F407" s="450"/>
      <c r="G407" s="450"/>
      <c r="H407" s="450"/>
      <c r="I407" s="450"/>
      <c r="J407" s="450"/>
      <c r="K407" s="450"/>
      <c r="L407" s="450"/>
      <c r="M407" s="450"/>
      <c r="N407" s="450"/>
      <c r="O407" s="450"/>
    </row>
    <row r="408" spans="1:15">
      <c r="A408" s="386" t="s">
        <v>77</v>
      </c>
      <c r="B408" s="386">
        <v>2</v>
      </c>
      <c r="C408" s="393" t="s">
        <v>4405</v>
      </c>
      <c r="D408" s="393" t="s">
        <v>4405</v>
      </c>
      <c r="E408" s="450"/>
      <c r="F408" s="450"/>
      <c r="G408" s="450"/>
      <c r="H408" s="450"/>
      <c r="I408" s="450"/>
      <c r="J408" s="450"/>
      <c r="K408" s="450"/>
      <c r="L408" s="450"/>
      <c r="M408" s="450"/>
      <c r="N408" s="450"/>
      <c r="O408" s="450"/>
    </row>
    <row r="409" spans="1:15">
      <c r="A409" s="386" t="s">
        <v>77</v>
      </c>
      <c r="B409" s="386">
        <v>3</v>
      </c>
      <c r="C409" s="393" t="s">
        <v>4406</v>
      </c>
      <c r="D409" s="393" t="s">
        <v>4406</v>
      </c>
      <c r="E409" s="450"/>
      <c r="F409" s="450"/>
      <c r="G409" s="450"/>
      <c r="H409" s="450"/>
      <c r="I409" s="450"/>
      <c r="J409" s="450"/>
      <c r="K409" s="450"/>
      <c r="L409" s="450"/>
      <c r="M409" s="450"/>
      <c r="N409" s="450"/>
      <c r="O409" s="450"/>
    </row>
    <row r="410" spans="1:15">
      <c r="A410" s="386" t="s">
        <v>4407</v>
      </c>
      <c r="B410" s="386">
        <v>1</v>
      </c>
      <c r="C410" s="393" t="s">
        <v>4408</v>
      </c>
      <c r="D410" s="393" t="s">
        <v>4409</v>
      </c>
      <c r="E410" s="450"/>
      <c r="F410" s="450"/>
      <c r="G410" s="450"/>
      <c r="H410" s="450"/>
      <c r="I410" s="450"/>
      <c r="J410" s="450"/>
      <c r="K410" s="450"/>
      <c r="L410" s="450"/>
      <c r="M410" s="450"/>
      <c r="N410" s="450"/>
      <c r="O410" s="450"/>
    </row>
    <row r="411" spans="1:15">
      <c r="A411" s="386" t="s">
        <v>4407</v>
      </c>
      <c r="B411" s="386">
        <v>2</v>
      </c>
      <c r="C411" s="393" t="s">
        <v>4410</v>
      </c>
      <c r="D411" s="393" t="s">
        <v>4411</v>
      </c>
      <c r="E411" s="450"/>
      <c r="F411" s="450"/>
      <c r="G411" s="450"/>
      <c r="H411" s="450"/>
      <c r="I411" s="450"/>
      <c r="J411" s="450"/>
      <c r="K411" s="450"/>
      <c r="L411" s="450"/>
      <c r="M411" s="450"/>
      <c r="N411" s="450"/>
      <c r="O411" s="450"/>
    </row>
    <row r="412" spans="1:15">
      <c r="A412" s="386" t="s">
        <v>4412</v>
      </c>
      <c r="B412" s="386">
        <v>1</v>
      </c>
      <c r="C412" s="393" t="s">
        <v>4413</v>
      </c>
      <c r="D412" s="393" t="s">
        <v>4413</v>
      </c>
      <c r="E412" s="450"/>
      <c r="F412" s="386">
        <v>1</v>
      </c>
      <c r="G412" s="450"/>
      <c r="H412" s="450"/>
      <c r="I412" s="450"/>
      <c r="J412" s="450"/>
      <c r="K412" s="450"/>
      <c r="L412" s="450"/>
      <c r="M412" s="450"/>
      <c r="N412" s="450"/>
      <c r="O412" s="450"/>
    </row>
    <row r="413" spans="1:15">
      <c r="A413" s="386" t="s">
        <v>4412</v>
      </c>
      <c r="B413" s="386">
        <v>2</v>
      </c>
      <c r="C413" s="393" t="s">
        <v>4414</v>
      </c>
      <c r="D413" s="393" t="s">
        <v>4414</v>
      </c>
      <c r="E413" s="450"/>
      <c r="F413" s="386">
        <v>2</v>
      </c>
      <c r="G413" s="450"/>
      <c r="H413" s="450"/>
      <c r="I413" s="450"/>
      <c r="J413" s="450"/>
      <c r="K413" s="450"/>
      <c r="L413" s="450"/>
      <c r="M413" s="450"/>
      <c r="N413" s="450"/>
      <c r="O413" s="450"/>
    </row>
    <row r="414" spans="1:15">
      <c r="A414" s="386" t="s">
        <v>4412</v>
      </c>
      <c r="B414" s="386">
        <v>3</v>
      </c>
      <c r="C414" s="393" t="s">
        <v>4415</v>
      </c>
      <c r="D414" s="393" t="s">
        <v>4415</v>
      </c>
      <c r="E414" s="450"/>
      <c r="F414" s="386">
        <v>3</v>
      </c>
      <c r="G414" s="450"/>
      <c r="H414" s="450"/>
      <c r="I414" s="450"/>
      <c r="J414" s="450"/>
      <c r="K414" s="450"/>
      <c r="L414" s="450"/>
      <c r="M414" s="450"/>
      <c r="N414" s="450"/>
      <c r="O414" s="450"/>
    </row>
    <row r="415" spans="1:15">
      <c r="A415" s="386" t="s">
        <v>4412</v>
      </c>
      <c r="B415" s="386">
        <v>4</v>
      </c>
      <c r="C415" s="393" t="s">
        <v>4416</v>
      </c>
      <c r="D415" s="393" t="s">
        <v>4416</v>
      </c>
      <c r="E415" s="450"/>
      <c r="F415" s="386">
        <v>4</v>
      </c>
      <c r="G415" s="450"/>
      <c r="H415" s="450"/>
      <c r="I415" s="450"/>
      <c r="J415" s="450"/>
      <c r="K415" s="450"/>
      <c r="L415" s="450"/>
      <c r="M415" s="450"/>
      <c r="N415" s="450"/>
      <c r="O415" s="450"/>
    </row>
    <row r="416" spans="1:15">
      <c r="A416" s="383" t="s">
        <v>4412</v>
      </c>
      <c r="B416" s="383">
        <v>5</v>
      </c>
      <c r="C416" s="402" t="s">
        <v>4417</v>
      </c>
      <c r="D416" s="402" t="s">
        <v>4417</v>
      </c>
      <c r="E416" s="383"/>
      <c r="F416" s="383">
        <v>5</v>
      </c>
      <c r="G416" s="389"/>
      <c r="H416" s="389"/>
      <c r="I416" s="389"/>
      <c r="J416" s="450"/>
      <c r="K416" s="450"/>
      <c r="L416" s="450"/>
      <c r="M416" s="450"/>
      <c r="N416" s="450"/>
      <c r="O416" s="450"/>
    </row>
    <row r="417" spans="1:15">
      <c r="A417" s="387" t="s">
        <v>4418</v>
      </c>
      <c r="B417" s="387">
        <v>1</v>
      </c>
      <c r="C417" s="411" t="s">
        <v>4419</v>
      </c>
      <c r="D417" s="411" t="s">
        <v>4419</v>
      </c>
      <c r="E417" s="387"/>
      <c r="F417" s="387">
        <v>1</v>
      </c>
      <c r="G417" s="450"/>
      <c r="H417" s="450"/>
      <c r="I417" s="450"/>
      <c r="J417" s="450"/>
      <c r="K417" s="450"/>
      <c r="L417" s="450"/>
      <c r="M417" s="450"/>
      <c r="N417" s="450"/>
      <c r="O417" s="450"/>
    </row>
    <row r="418" spans="1:15">
      <c r="A418" s="386" t="s">
        <v>4418</v>
      </c>
      <c r="B418" s="386">
        <v>2</v>
      </c>
      <c r="C418" s="257" t="s">
        <v>4420</v>
      </c>
      <c r="D418" s="257" t="s">
        <v>4420</v>
      </c>
      <c r="E418" s="450"/>
      <c r="F418" s="386">
        <v>2</v>
      </c>
      <c r="G418" s="450"/>
      <c r="H418" s="450"/>
      <c r="I418" s="450"/>
      <c r="J418" s="450"/>
      <c r="K418" s="450"/>
      <c r="L418" s="450"/>
      <c r="M418" s="450"/>
      <c r="N418" s="450"/>
      <c r="O418" s="450"/>
    </row>
    <row r="419" spans="1:15">
      <c r="A419" s="386" t="s">
        <v>4418</v>
      </c>
      <c r="B419" s="386">
        <v>3</v>
      </c>
      <c r="C419" s="257" t="s">
        <v>4421</v>
      </c>
      <c r="D419" s="257" t="s">
        <v>4421</v>
      </c>
      <c r="E419" s="450"/>
      <c r="F419" s="386">
        <v>3</v>
      </c>
      <c r="G419" s="450"/>
      <c r="H419" s="450"/>
      <c r="I419" s="450"/>
      <c r="J419" s="450"/>
      <c r="K419" s="450"/>
      <c r="L419" s="450"/>
      <c r="M419" s="450"/>
      <c r="N419" s="450"/>
      <c r="O419" s="450"/>
    </row>
    <row r="420" spans="1:15">
      <c r="A420" s="386" t="s">
        <v>4418</v>
      </c>
      <c r="B420" s="386">
        <v>4</v>
      </c>
      <c r="C420" s="257" t="s">
        <v>4422</v>
      </c>
      <c r="D420" s="257" t="s">
        <v>4422</v>
      </c>
      <c r="E420" s="450"/>
      <c r="F420" s="386">
        <v>4</v>
      </c>
      <c r="G420" s="450"/>
      <c r="H420" s="450"/>
      <c r="I420" s="450"/>
      <c r="J420" s="450"/>
      <c r="K420" s="450"/>
      <c r="L420" s="450"/>
      <c r="M420" s="450"/>
      <c r="N420" s="450"/>
      <c r="O420" s="450"/>
    </row>
    <row r="421" spans="1:15">
      <c r="A421" s="387" t="s">
        <v>4423</v>
      </c>
      <c r="B421" s="387">
        <v>1</v>
      </c>
      <c r="C421" s="388" t="s">
        <v>4424</v>
      </c>
      <c r="D421" s="388" t="s">
        <v>4424</v>
      </c>
      <c r="E421" s="387"/>
      <c r="F421" s="387">
        <v>1</v>
      </c>
      <c r="G421" s="387"/>
      <c r="H421" s="387"/>
      <c r="I421" s="387"/>
      <c r="J421" s="450"/>
      <c r="K421" s="450"/>
      <c r="L421" s="450"/>
      <c r="M421" s="450"/>
      <c r="N421" s="450"/>
      <c r="O421" s="450"/>
    </row>
    <row r="422" spans="1:15">
      <c r="A422" s="386" t="s">
        <v>4423</v>
      </c>
      <c r="B422" s="386">
        <v>2</v>
      </c>
      <c r="C422" s="393" t="s">
        <v>4425</v>
      </c>
      <c r="D422" s="393" t="s">
        <v>4425</v>
      </c>
      <c r="E422" s="450"/>
      <c r="F422" s="386">
        <v>2</v>
      </c>
      <c r="G422" s="386"/>
      <c r="H422" s="386"/>
      <c r="I422" s="386"/>
      <c r="J422" s="450"/>
      <c r="K422" s="450"/>
      <c r="L422" s="450"/>
      <c r="M422" s="450"/>
      <c r="N422" s="450"/>
      <c r="O422" s="450"/>
    </row>
    <row r="423" spans="1:15">
      <c r="A423" s="386" t="s">
        <v>4423</v>
      </c>
      <c r="B423" s="386">
        <v>3</v>
      </c>
      <c r="C423" s="393" t="s">
        <v>4426</v>
      </c>
      <c r="D423" s="393" t="s">
        <v>4426</v>
      </c>
      <c r="E423" s="450"/>
      <c r="F423" s="386">
        <v>3</v>
      </c>
      <c r="G423" s="386"/>
      <c r="H423" s="386"/>
      <c r="I423" s="386"/>
      <c r="J423" s="450"/>
      <c r="K423" s="450"/>
      <c r="L423" s="450"/>
      <c r="M423" s="450"/>
      <c r="N423" s="450"/>
      <c r="O423" s="450"/>
    </row>
    <row r="424" spans="1:15">
      <c r="A424" s="386" t="s">
        <v>4423</v>
      </c>
      <c r="B424" s="386">
        <v>4</v>
      </c>
      <c r="C424" s="393" t="s">
        <v>4427</v>
      </c>
      <c r="D424" s="393" t="s">
        <v>4427</v>
      </c>
      <c r="E424" s="450"/>
      <c r="F424" s="386">
        <v>4</v>
      </c>
      <c r="G424" s="386"/>
      <c r="H424" s="386"/>
      <c r="I424" s="386"/>
      <c r="J424" s="450"/>
      <c r="K424" s="450"/>
      <c r="L424" s="450"/>
      <c r="M424" s="450"/>
      <c r="N424" s="450"/>
      <c r="O424" s="450"/>
    </row>
    <row r="425" spans="1:15">
      <c r="A425" s="394" t="s">
        <v>4428</v>
      </c>
      <c r="B425" s="394">
        <v>1</v>
      </c>
      <c r="C425" s="395" t="s">
        <v>4429</v>
      </c>
      <c r="D425" s="395" t="s">
        <v>4430</v>
      </c>
      <c r="E425" s="394"/>
      <c r="F425" s="394"/>
      <c r="G425" s="396"/>
      <c r="H425" s="396"/>
      <c r="I425" s="396"/>
      <c r="J425" s="450"/>
      <c r="K425" s="450"/>
      <c r="L425" s="450"/>
      <c r="M425" s="450"/>
      <c r="N425" s="450"/>
      <c r="O425" s="450"/>
    </row>
    <row r="426" spans="1:15">
      <c r="A426" s="386" t="s">
        <v>4428</v>
      </c>
      <c r="B426" s="386">
        <v>2</v>
      </c>
      <c r="C426" s="393" t="s">
        <v>4431</v>
      </c>
      <c r="D426" s="393" t="s">
        <v>4432</v>
      </c>
      <c r="E426" s="450"/>
      <c r="F426" s="450"/>
      <c r="G426" s="450"/>
      <c r="H426" s="450"/>
      <c r="I426" s="450"/>
      <c r="J426" s="450"/>
      <c r="K426" s="450"/>
      <c r="L426" s="450"/>
      <c r="M426" s="450"/>
      <c r="N426" s="450"/>
      <c r="O426" s="450"/>
    </row>
    <row r="427" spans="1:15">
      <c r="A427" s="399" t="s">
        <v>4428</v>
      </c>
      <c r="B427" s="399">
        <v>3</v>
      </c>
      <c r="C427" s="409" t="s">
        <v>4433</v>
      </c>
      <c r="D427" s="409" t="s">
        <v>4434</v>
      </c>
      <c r="E427" s="399"/>
      <c r="F427" s="399"/>
      <c r="G427" s="450"/>
      <c r="H427" s="450"/>
      <c r="I427" s="450"/>
      <c r="J427" s="450"/>
      <c r="K427" s="450"/>
      <c r="L427" s="450"/>
      <c r="M427" s="450"/>
      <c r="N427" s="450"/>
      <c r="O427" s="450"/>
    </row>
    <row r="428" spans="1:15">
      <c r="A428" s="394" t="s">
        <v>4435</v>
      </c>
      <c r="B428" s="394">
        <v>1</v>
      </c>
      <c r="C428" s="395" t="s">
        <v>4436</v>
      </c>
      <c r="D428" s="395" t="s">
        <v>4437</v>
      </c>
      <c r="E428" s="394"/>
      <c r="F428" s="394"/>
      <c r="G428" s="396"/>
      <c r="H428" s="396"/>
      <c r="I428" s="396"/>
      <c r="J428" s="450"/>
      <c r="K428" s="450"/>
      <c r="L428" s="450"/>
      <c r="M428" s="450"/>
      <c r="N428" s="450"/>
      <c r="O428" s="450"/>
    </row>
    <row r="429" spans="1:15">
      <c r="A429" s="386" t="s">
        <v>4435</v>
      </c>
      <c r="B429" s="386">
        <v>2</v>
      </c>
      <c r="C429" s="393" t="s">
        <v>4438</v>
      </c>
      <c r="D429" s="393" t="s">
        <v>4439</v>
      </c>
      <c r="E429" s="450"/>
      <c r="F429" s="450"/>
      <c r="G429" s="450"/>
      <c r="H429" s="450"/>
      <c r="I429" s="450"/>
      <c r="J429" s="450"/>
      <c r="K429" s="450"/>
      <c r="L429" s="450"/>
      <c r="M429" s="450"/>
      <c r="N429" s="450"/>
      <c r="O429" s="450"/>
    </row>
    <row r="430" spans="1:15">
      <c r="A430" s="386" t="s">
        <v>4435</v>
      </c>
      <c r="B430" s="386">
        <v>3</v>
      </c>
      <c r="C430" s="393" t="s">
        <v>4440</v>
      </c>
      <c r="D430" s="393" t="s">
        <v>4441</v>
      </c>
      <c r="E430" s="450"/>
      <c r="F430" s="450"/>
      <c r="G430" s="450"/>
      <c r="H430" s="450"/>
      <c r="I430" s="450"/>
      <c r="J430" s="450"/>
      <c r="K430" s="450"/>
      <c r="L430" s="450"/>
      <c r="M430" s="450"/>
      <c r="N430" s="450"/>
      <c r="O430" s="450"/>
    </row>
    <row r="431" spans="1:15">
      <c r="A431" s="386" t="s">
        <v>4435</v>
      </c>
      <c r="B431" s="386">
        <v>4</v>
      </c>
      <c r="C431" s="393" t="s">
        <v>4442</v>
      </c>
      <c r="D431" s="393" t="s">
        <v>4443</v>
      </c>
      <c r="E431" s="450"/>
      <c r="F431" s="450"/>
      <c r="G431" s="450"/>
      <c r="H431" s="450"/>
      <c r="I431" s="450"/>
      <c r="J431" s="450"/>
      <c r="K431" s="450"/>
      <c r="L431" s="450"/>
      <c r="M431" s="450"/>
      <c r="N431" s="450"/>
      <c r="O431" s="450"/>
    </row>
    <row r="432" spans="1:15">
      <c r="A432" s="386" t="s">
        <v>4435</v>
      </c>
      <c r="B432" s="386">
        <v>5</v>
      </c>
      <c r="C432" s="393" t="s">
        <v>4444</v>
      </c>
      <c r="D432" s="393" t="s">
        <v>4445</v>
      </c>
      <c r="E432" s="450"/>
      <c r="F432" s="450"/>
      <c r="G432" s="450"/>
      <c r="H432" s="450"/>
      <c r="I432" s="450"/>
      <c r="J432" s="450"/>
      <c r="K432" s="450"/>
      <c r="L432" s="450"/>
      <c r="M432" s="450"/>
      <c r="N432" s="450"/>
      <c r="O432" s="450"/>
    </row>
    <row r="433" spans="1:15">
      <c r="A433" s="386" t="s">
        <v>4435</v>
      </c>
      <c r="B433" s="386">
        <v>6</v>
      </c>
      <c r="C433" s="393" t="s">
        <v>4446</v>
      </c>
      <c r="D433" s="393" t="s">
        <v>4447</v>
      </c>
      <c r="E433" s="450"/>
      <c r="F433" s="450"/>
      <c r="G433" s="450"/>
      <c r="H433" s="450"/>
      <c r="I433" s="450"/>
      <c r="J433" s="450"/>
      <c r="K433" s="450"/>
      <c r="L433" s="450"/>
      <c r="M433" s="450"/>
      <c r="N433" s="450"/>
      <c r="O433" s="450"/>
    </row>
    <row r="434" spans="1:15">
      <c r="A434" s="386" t="s">
        <v>4448</v>
      </c>
      <c r="B434" s="386">
        <v>1</v>
      </c>
      <c r="C434" s="393" t="s">
        <v>4449</v>
      </c>
      <c r="D434" s="393" t="s">
        <v>4450</v>
      </c>
      <c r="E434" s="450"/>
      <c r="F434" s="450"/>
      <c r="G434" s="450"/>
      <c r="H434" s="450"/>
      <c r="I434" s="450"/>
      <c r="J434" s="450"/>
      <c r="K434" s="450"/>
      <c r="L434" s="450"/>
      <c r="M434" s="450"/>
      <c r="N434" s="450"/>
      <c r="O434" s="450"/>
    </row>
    <row r="435" spans="1:15">
      <c r="A435" s="386" t="s">
        <v>4448</v>
      </c>
      <c r="B435" s="386">
        <v>2</v>
      </c>
      <c r="C435" s="393" t="s">
        <v>4451</v>
      </c>
      <c r="D435" s="393" t="s">
        <v>4452</v>
      </c>
      <c r="E435" s="450"/>
      <c r="F435" s="450"/>
      <c r="G435" s="450"/>
      <c r="H435" s="450"/>
      <c r="I435" s="450"/>
      <c r="J435" s="450"/>
      <c r="K435" s="450"/>
      <c r="L435" s="450"/>
      <c r="M435" s="450"/>
      <c r="N435" s="450"/>
      <c r="O435" s="450"/>
    </row>
    <row r="436" spans="1:15">
      <c r="A436" s="386" t="s">
        <v>4448</v>
      </c>
      <c r="B436" s="386">
        <v>3</v>
      </c>
      <c r="C436" s="393" t="s">
        <v>4453</v>
      </c>
      <c r="D436" s="393" t="s">
        <v>4454</v>
      </c>
      <c r="E436" s="450"/>
      <c r="F436" s="450"/>
      <c r="G436" s="450"/>
      <c r="H436" s="450"/>
      <c r="I436" s="450"/>
      <c r="J436" s="450"/>
      <c r="K436" s="450"/>
      <c r="L436" s="450"/>
      <c r="M436" s="450"/>
      <c r="N436" s="450"/>
      <c r="O436" s="450"/>
    </row>
    <row r="437" spans="1:15" s="129" customFormat="1">
      <c r="A437" s="386" t="s">
        <v>4448</v>
      </c>
      <c r="B437" s="386">
        <v>4</v>
      </c>
      <c r="C437" s="393" t="s">
        <v>4438</v>
      </c>
      <c r="D437" s="393" t="s">
        <v>4439</v>
      </c>
      <c r="E437" s="450"/>
      <c r="F437" s="450"/>
      <c r="G437" s="450"/>
      <c r="H437" s="450"/>
      <c r="I437" s="450"/>
      <c r="J437" s="450"/>
      <c r="K437" s="450"/>
      <c r="L437" s="450"/>
      <c r="M437" s="450"/>
      <c r="N437" s="450"/>
      <c r="O437" s="450"/>
    </row>
    <row r="438" spans="1:15">
      <c r="A438" s="386" t="s">
        <v>4455</v>
      </c>
      <c r="B438" s="386">
        <v>1</v>
      </c>
      <c r="C438" s="393" t="s">
        <v>4456</v>
      </c>
      <c r="D438" s="393" t="s">
        <v>4457</v>
      </c>
      <c r="E438" s="450"/>
      <c r="F438" s="450"/>
      <c r="G438" s="450"/>
      <c r="H438" s="450"/>
      <c r="I438" s="450"/>
      <c r="J438" s="450"/>
      <c r="K438" s="450"/>
      <c r="L438" s="450"/>
      <c r="M438" s="450"/>
      <c r="N438" s="450"/>
      <c r="O438" s="450"/>
    </row>
    <row r="439" spans="1:15">
      <c r="A439" s="386" t="s">
        <v>4455</v>
      </c>
      <c r="B439" s="386">
        <v>2</v>
      </c>
      <c r="C439" s="393" t="s">
        <v>4458</v>
      </c>
      <c r="D439" s="393" t="s">
        <v>4459</v>
      </c>
      <c r="E439" s="450"/>
      <c r="F439" s="450"/>
      <c r="G439" s="450"/>
      <c r="H439" s="450"/>
      <c r="I439" s="450"/>
      <c r="J439" s="450"/>
      <c r="K439" s="450"/>
      <c r="L439" s="450"/>
      <c r="M439" s="450"/>
      <c r="N439" s="450"/>
      <c r="O439" s="450"/>
    </row>
    <row r="440" spans="1:15">
      <c r="A440" s="386" t="s">
        <v>4455</v>
      </c>
      <c r="B440" s="386">
        <v>3</v>
      </c>
      <c r="C440" s="393" t="s">
        <v>4460</v>
      </c>
      <c r="D440" s="393" t="s">
        <v>4461</v>
      </c>
      <c r="E440" s="450"/>
      <c r="F440" s="450"/>
      <c r="G440" s="450"/>
      <c r="H440" s="450"/>
      <c r="I440" s="450"/>
      <c r="J440" s="450"/>
      <c r="K440" s="450"/>
      <c r="L440" s="450"/>
      <c r="M440" s="450"/>
      <c r="N440" s="450"/>
      <c r="O440" s="450"/>
    </row>
    <row r="441" spans="1:15">
      <c r="A441" s="386" t="s">
        <v>4455</v>
      </c>
      <c r="B441" s="386">
        <v>4</v>
      </c>
      <c r="C441" s="393" t="s">
        <v>4462</v>
      </c>
      <c r="D441" s="393" t="s">
        <v>4463</v>
      </c>
      <c r="E441" s="450"/>
      <c r="F441" s="450"/>
      <c r="G441" s="450"/>
      <c r="H441" s="450"/>
      <c r="I441" s="450"/>
      <c r="J441" s="450"/>
      <c r="K441" s="450"/>
      <c r="L441" s="450"/>
      <c r="M441" s="450"/>
      <c r="N441" s="450"/>
      <c r="O441" s="450"/>
    </row>
    <row r="442" spans="1:15">
      <c r="A442" s="386" t="s">
        <v>4455</v>
      </c>
      <c r="B442" s="386">
        <v>5</v>
      </c>
      <c r="C442" s="393" t="s">
        <v>4464</v>
      </c>
      <c r="D442" s="393" t="s">
        <v>4465</v>
      </c>
      <c r="E442" s="450"/>
      <c r="F442" s="450"/>
      <c r="G442" s="450"/>
      <c r="H442" s="450"/>
      <c r="I442" s="450"/>
      <c r="J442" s="450"/>
      <c r="K442" s="450"/>
      <c r="L442" s="450"/>
      <c r="M442" s="450"/>
      <c r="N442" s="450"/>
      <c r="O442" s="450"/>
    </row>
    <row r="443" spans="1:15">
      <c r="A443" s="386" t="s">
        <v>4455</v>
      </c>
      <c r="B443" s="386">
        <v>6</v>
      </c>
      <c r="C443" s="393" t="s">
        <v>4466</v>
      </c>
      <c r="D443" s="393" t="s">
        <v>4467</v>
      </c>
      <c r="E443" s="450"/>
      <c r="F443" s="450"/>
      <c r="G443" s="450"/>
      <c r="H443" s="450"/>
      <c r="I443" s="450"/>
      <c r="J443" s="450"/>
      <c r="K443" s="450"/>
      <c r="L443" s="450"/>
      <c r="M443" s="450"/>
      <c r="N443" s="450"/>
      <c r="O443" s="450"/>
    </row>
    <row r="444" spans="1:15">
      <c r="A444" s="386" t="s">
        <v>4455</v>
      </c>
      <c r="B444" s="386">
        <v>7</v>
      </c>
      <c r="C444" s="393" t="s">
        <v>4468</v>
      </c>
      <c r="D444" s="393" t="s">
        <v>4469</v>
      </c>
      <c r="E444" s="450"/>
      <c r="F444" s="450"/>
      <c r="G444" s="450"/>
      <c r="H444" s="450"/>
      <c r="I444" s="450"/>
      <c r="J444" s="450"/>
      <c r="K444" s="450"/>
      <c r="L444" s="450"/>
      <c r="M444" s="450"/>
      <c r="N444" s="450"/>
      <c r="O444" s="450"/>
    </row>
    <row r="445" spans="1:15" s="27" customFormat="1">
      <c r="A445" s="386" t="s">
        <v>4470</v>
      </c>
      <c r="B445" s="386">
        <v>1</v>
      </c>
      <c r="C445" s="393" t="s">
        <v>4471</v>
      </c>
      <c r="D445" s="393" t="s">
        <v>4472</v>
      </c>
      <c r="E445" s="386"/>
      <c r="F445" s="386"/>
      <c r="G445" s="258"/>
      <c r="H445" s="258"/>
      <c r="I445" s="258"/>
      <c r="J445" s="258"/>
      <c r="K445" s="258"/>
      <c r="L445" s="258"/>
      <c r="M445" s="386"/>
      <c r="N445" s="386"/>
      <c r="O445" s="386"/>
    </row>
    <row r="446" spans="1:15" s="27" customFormat="1">
      <c r="A446" s="386" t="s">
        <v>4470</v>
      </c>
      <c r="B446" s="386">
        <v>2</v>
      </c>
      <c r="C446" s="393" t="s">
        <v>4473</v>
      </c>
      <c r="D446" s="393" t="s">
        <v>4474</v>
      </c>
      <c r="E446" s="386"/>
      <c r="F446" s="386"/>
      <c r="G446" s="258"/>
      <c r="H446" s="258"/>
      <c r="I446" s="258"/>
      <c r="J446" s="258"/>
      <c r="K446" s="258"/>
      <c r="L446" s="258"/>
      <c r="M446" s="386"/>
      <c r="N446" s="386"/>
      <c r="O446" s="386"/>
    </row>
    <row r="447" spans="1:15" s="27" customFormat="1">
      <c r="A447" s="386" t="s">
        <v>4470</v>
      </c>
      <c r="B447" s="386">
        <v>3</v>
      </c>
      <c r="C447" s="393" t="s">
        <v>4475</v>
      </c>
      <c r="D447" s="393" t="s">
        <v>4476</v>
      </c>
      <c r="E447" s="386"/>
      <c r="F447" s="386"/>
      <c r="G447" s="258"/>
      <c r="H447" s="258"/>
      <c r="I447" s="258"/>
      <c r="J447" s="258"/>
      <c r="K447" s="258"/>
      <c r="L447" s="258"/>
      <c r="M447" s="386"/>
      <c r="N447" s="386"/>
      <c r="O447" s="386"/>
    </row>
    <row r="448" spans="1:15" s="27" customFormat="1">
      <c r="A448" s="386" t="s">
        <v>4470</v>
      </c>
      <c r="B448" s="386">
        <v>4</v>
      </c>
      <c r="C448" s="393" t="s">
        <v>4477</v>
      </c>
      <c r="D448" s="393" t="s">
        <v>4478</v>
      </c>
      <c r="E448" s="386"/>
      <c r="F448" s="386"/>
      <c r="G448" s="258"/>
      <c r="H448" s="258"/>
      <c r="I448" s="258"/>
      <c r="J448" s="258"/>
      <c r="K448" s="258"/>
      <c r="L448" s="258"/>
      <c r="M448" s="386"/>
      <c r="N448" s="386"/>
      <c r="O448" s="386"/>
    </row>
    <row r="449" spans="1:15" s="27" customFormat="1">
      <c r="A449" s="386" t="s">
        <v>4479</v>
      </c>
      <c r="B449" s="386">
        <v>1</v>
      </c>
      <c r="C449" s="393" t="s">
        <v>4480</v>
      </c>
      <c r="D449" s="393" t="s">
        <v>4481</v>
      </c>
      <c r="E449" s="386"/>
      <c r="F449" s="386"/>
      <c r="G449" s="258"/>
      <c r="H449" s="258"/>
      <c r="I449" s="258"/>
      <c r="J449" s="258"/>
      <c r="K449" s="258"/>
      <c r="L449" s="258"/>
      <c r="M449" s="386"/>
      <c r="N449" s="386"/>
      <c r="O449" s="386"/>
    </row>
    <row r="450" spans="1:15" s="27" customFormat="1">
      <c r="A450" s="386" t="s">
        <v>4479</v>
      </c>
      <c r="B450" s="386">
        <v>2</v>
      </c>
      <c r="C450" s="393" t="s">
        <v>4482</v>
      </c>
      <c r="D450" s="393" t="s">
        <v>4483</v>
      </c>
      <c r="E450" s="386"/>
      <c r="F450" s="386"/>
      <c r="G450" s="258"/>
      <c r="H450" s="258"/>
      <c r="I450" s="258"/>
      <c r="J450" s="258"/>
      <c r="K450" s="258"/>
      <c r="L450" s="258"/>
      <c r="M450" s="386"/>
      <c r="N450" s="386"/>
      <c r="O450" s="386"/>
    </row>
    <row r="451" spans="1:15" s="27" customFormat="1">
      <c r="A451" s="386" t="s">
        <v>4479</v>
      </c>
      <c r="B451" s="386">
        <v>3</v>
      </c>
      <c r="C451" s="393" t="s">
        <v>4484</v>
      </c>
      <c r="D451" s="393" t="s">
        <v>4485</v>
      </c>
      <c r="E451" s="386"/>
      <c r="F451" s="386"/>
      <c r="G451" s="258"/>
      <c r="H451" s="258"/>
      <c r="I451" s="258"/>
      <c r="J451" s="258"/>
      <c r="K451" s="258"/>
      <c r="L451" s="258"/>
      <c r="M451" s="386"/>
      <c r="N451" s="386"/>
      <c r="O451" s="386"/>
    </row>
    <row r="452" spans="1:15" s="27" customFormat="1">
      <c r="A452" s="386" t="s">
        <v>4479</v>
      </c>
      <c r="B452" s="386">
        <v>4</v>
      </c>
      <c r="C452" s="393" t="s">
        <v>4486</v>
      </c>
      <c r="D452" s="393" t="s">
        <v>4487</v>
      </c>
      <c r="E452" s="386"/>
      <c r="F452" s="386"/>
      <c r="G452" s="258"/>
      <c r="H452" s="258"/>
      <c r="I452" s="258"/>
      <c r="J452" s="258"/>
      <c r="K452" s="258"/>
      <c r="L452" s="258"/>
      <c r="M452" s="386"/>
      <c r="N452" s="386"/>
      <c r="O452" s="386"/>
    </row>
    <row r="453" spans="1:15" s="27" customFormat="1">
      <c r="A453" s="386" t="s">
        <v>4479</v>
      </c>
      <c r="B453" s="386">
        <v>5</v>
      </c>
      <c r="C453" s="393" t="s">
        <v>4488</v>
      </c>
      <c r="D453" s="393" t="s">
        <v>4489</v>
      </c>
      <c r="E453" s="386"/>
      <c r="F453" s="386"/>
      <c r="G453" s="258"/>
      <c r="H453" s="258"/>
      <c r="I453" s="258"/>
      <c r="J453" s="258"/>
      <c r="K453" s="258"/>
      <c r="L453" s="258"/>
      <c r="M453" s="386"/>
      <c r="N453" s="386"/>
      <c r="O453" s="386"/>
    </row>
    <row r="454" spans="1:15" s="27" customFormat="1">
      <c r="A454" s="386" t="s">
        <v>4490</v>
      </c>
      <c r="B454" s="386">
        <v>1</v>
      </c>
      <c r="C454" s="393" t="s">
        <v>4491</v>
      </c>
      <c r="D454" s="393" t="s">
        <v>4492</v>
      </c>
      <c r="E454" s="386"/>
      <c r="F454" s="386"/>
      <c r="G454" s="258"/>
      <c r="H454" s="258"/>
      <c r="I454" s="258"/>
      <c r="J454" s="258"/>
      <c r="K454" s="258"/>
      <c r="L454" s="258"/>
      <c r="M454" s="386"/>
      <c r="N454" s="386"/>
      <c r="O454" s="386"/>
    </row>
    <row r="455" spans="1:15" s="27" customFormat="1">
      <c r="A455" s="386" t="s">
        <v>4490</v>
      </c>
      <c r="B455" s="386">
        <v>2</v>
      </c>
      <c r="C455" s="393" t="s">
        <v>4482</v>
      </c>
      <c r="D455" s="393" t="s">
        <v>4493</v>
      </c>
      <c r="E455" s="386"/>
      <c r="F455" s="386"/>
      <c r="G455" s="258"/>
      <c r="H455" s="258"/>
      <c r="I455" s="258"/>
      <c r="J455" s="258"/>
      <c r="K455" s="258"/>
      <c r="L455" s="258"/>
      <c r="M455" s="386"/>
      <c r="N455" s="386"/>
      <c r="O455" s="386"/>
    </row>
    <row r="456" spans="1:15" s="27" customFormat="1">
      <c r="A456" s="386" t="s">
        <v>4490</v>
      </c>
      <c r="B456" s="386">
        <v>3</v>
      </c>
      <c r="C456" s="393" t="s">
        <v>4494</v>
      </c>
      <c r="D456" s="393" t="s">
        <v>4485</v>
      </c>
      <c r="E456" s="386"/>
      <c r="F456" s="386"/>
      <c r="G456" s="258"/>
      <c r="H456" s="258"/>
      <c r="I456" s="258"/>
      <c r="J456" s="258"/>
      <c r="K456" s="258"/>
      <c r="L456" s="258"/>
      <c r="M456" s="386"/>
      <c r="N456" s="386"/>
      <c r="O456" s="386"/>
    </row>
    <row r="457" spans="1:15" s="27" customFormat="1">
      <c r="A457" s="386" t="s">
        <v>4490</v>
      </c>
      <c r="B457" s="386">
        <v>4</v>
      </c>
      <c r="C457" s="393" t="s">
        <v>4495</v>
      </c>
      <c r="D457" s="393" t="s">
        <v>4229</v>
      </c>
      <c r="E457" s="386"/>
      <c r="F457" s="386"/>
      <c r="G457" s="258"/>
      <c r="H457" s="258"/>
      <c r="I457" s="258"/>
      <c r="J457" s="258"/>
      <c r="K457" s="258"/>
      <c r="L457" s="258"/>
      <c r="M457" s="386"/>
      <c r="N457" s="386"/>
      <c r="O457" s="386"/>
    </row>
    <row r="458" spans="1:15" s="27" customFormat="1">
      <c r="A458" s="386" t="s">
        <v>4496</v>
      </c>
      <c r="B458" s="386">
        <v>1</v>
      </c>
      <c r="C458" s="393" t="s">
        <v>4497</v>
      </c>
      <c r="D458" s="393" t="s">
        <v>4498</v>
      </c>
      <c r="E458" s="386"/>
      <c r="F458" s="386"/>
      <c r="G458" s="258"/>
      <c r="H458" s="258"/>
      <c r="I458" s="258"/>
      <c r="J458" s="258"/>
      <c r="K458" s="258"/>
      <c r="L458" s="258"/>
      <c r="M458" s="386"/>
      <c r="N458" s="386"/>
      <c r="O458" s="386"/>
    </row>
    <row r="459" spans="1:15" s="27" customFormat="1">
      <c r="A459" s="386" t="s">
        <v>4496</v>
      </c>
      <c r="B459" s="386">
        <v>2</v>
      </c>
      <c r="C459" s="393" t="s">
        <v>4499</v>
      </c>
      <c r="D459" s="393" t="s">
        <v>4500</v>
      </c>
      <c r="E459" s="386"/>
      <c r="F459" s="386"/>
      <c r="G459" s="258"/>
      <c r="H459" s="258"/>
      <c r="I459" s="258"/>
      <c r="J459" s="258"/>
      <c r="K459" s="258"/>
      <c r="L459" s="258"/>
      <c r="M459" s="386"/>
      <c r="N459" s="386"/>
      <c r="O459" s="386"/>
    </row>
    <row r="460" spans="1:15" s="27" customFormat="1">
      <c r="A460" s="386" t="s">
        <v>4496</v>
      </c>
      <c r="B460" s="386">
        <v>3</v>
      </c>
      <c r="C460" s="393" t="s">
        <v>4501</v>
      </c>
      <c r="D460" s="393" t="s">
        <v>4502</v>
      </c>
      <c r="E460" s="386"/>
      <c r="F460" s="386"/>
      <c r="G460" s="258"/>
      <c r="H460" s="258"/>
      <c r="I460" s="258"/>
      <c r="J460" s="258"/>
      <c r="K460" s="258"/>
      <c r="L460" s="258"/>
      <c r="M460" s="386"/>
      <c r="N460" s="386"/>
      <c r="O460" s="386"/>
    </row>
    <row r="461" spans="1:15">
      <c r="A461" s="386" t="s">
        <v>4496</v>
      </c>
      <c r="B461" s="386">
        <v>4</v>
      </c>
      <c r="C461" s="393" t="s">
        <v>4503</v>
      </c>
      <c r="D461" s="393" t="s">
        <v>4504</v>
      </c>
      <c r="E461" s="450"/>
      <c r="F461" s="450"/>
      <c r="G461" s="450"/>
      <c r="H461" s="450"/>
      <c r="I461" s="450"/>
      <c r="J461" s="450"/>
      <c r="K461" s="450"/>
      <c r="L461" s="450"/>
      <c r="M461" s="450"/>
      <c r="N461" s="450"/>
      <c r="O461" s="450"/>
    </row>
    <row r="462" spans="1:15">
      <c r="A462" s="386" t="s">
        <v>4496</v>
      </c>
      <c r="B462" s="386">
        <v>5</v>
      </c>
      <c r="C462" s="393" t="s">
        <v>4505</v>
      </c>
      <c r="D462" s="393" t="s">
        <v>4506</v>
      </c>
      <c r="E462" s="450"/>
      <c r="F462" s="450"/>
      <c r="G462" s="450"/>
      <c r="H462" s="450"/>
      <c r="I462" s="450"/>
      <c r="J462" s="450"/>
      <c r="K462" s="450"/>
      <c r="L462" s="450"/>
      <c r="M462" s="450"/>
      <c r="N462" s="450"/>
      <c r="O462" s="450"/>
    </row>
    <row r="463" spans="1:15">
      <c r="A463" s="386" t="s">
        <v>4507</v>
      </c>
      <c r="B463" s="386">
        <v>1</v>
      </c>
      <c r="C463" s="393" t="s">
        <v>4508</v>
      </c>
      <c r="D463" s="393" t="s">
        <v>4509</v>
      </c>
      <c r="E463" s="450"/>
      <c r="F463" s="386">
        <v>1</v>
      </c>
      <c r="G463" s="450"/>
      <c r="H463" s="450"/>
      <c r="I463" s="450"/>
      <c r="J463" s="450"/>
      <c r="K463" s="450"/>
      <c r="L463" s="450"/>
      <c r="M463" s="450"/>
      <c r="N463" s="450"/>
      <c r="O463" s="450"/>
    </row>
    <row r="464" spans="1:15">
      <c r="A464" s="386" t="s">
        <v>4507</v>
      </c>
      <c r="B464" s="386">
        <v>2</v>
      </c>
      <c r="C464" s="393" t="s">
        <v>4510</v>
      </c>
      <c r="D464" s="393" t="s">
        <v>4511</v>
      </c>
      <c r="E464" s="450"/>
      <c r="F464" s="386">
        <v>2</v>
      </c>
      <c r="G464" s="450"/>
      <c r="H464" s="450"/>
      <c r="I464" s="450"/>
      <c r="J464" s="450"/>
      <c r="K464" s="450"/>
      <c r="L464" s="450"/>
      <c r="M464" s="450"/>
      <c r="N464" s="450"/>
      <c r="O464" s="450"/>
    </row>
    <row r="465" spans="1:15">
      <c r="A465" s="386" t="s">
        <v>4512</v>
      </c>
      <c r="B465" s="386">
        <v>1</v>
      </c>
      <c r="C465" s="393" t="s">
        <v>4513</v>
      </c>
      <c r="D465" s="393" t="s">
        <v>4513</v>
      </c>
      <c r="E465" s="450"/>
      <c r="F465" s="386">
        <v>3</v>
      </c>
      <c r="G465" s="450"/>
      <c r="H465" s="450"/>
      <c r="I465" s="450"/>
      <c r="J465" s="450"/>
      <c r="K465" s="450"/>
      <c r="L465" s="450"/>
      <c r="M465" s="450"/>
      <c r="N465" s="450"/>
      <c r="O465" s="450"/>
    </row>
    <row r="466" spans="1:15">
      <c r="A466" s="386" t="s">
        <v>4512</v>
      </c>
      <c r="B466" s="386">
        <v>2</v>
      </c>
      <c r="C466" s="393" t="s">
        <v>4514</v>
      </c>
      <c r="D466" s="393" t="s">
        <v>4514</v>
      </c>
      <c r="E466" s="450"/>
      <c r="F466" s="386">
        <v>4</v>
      </c>
      <c r="G466" s="450"/>
      <c r="H466" s="450"/>
      <c r="I466" s="450"/>
      <c r="J466" s="450"/>
      <c r="K466" s="450"/>
      <c r="L466" s="450"/>
      <c r="M466" s="450"/>
      <c r="N466" s="450"/>
      <c r="O466" s="450"/>
    </row>
    <row r="467" spans="1:15">
      <c r="A467" s="386" t="s">
        <v>4512</v>
      </c>
      <c r="B467" s="386">
        <v>3</v>
      </c>
      <c r="C467" s="393" t="s">
        <v>4515</v>
      </c>
      <c r="D467" s="393" t="s">
        <v>4515</v>
      </c>
      <c r="E467" s="450"/>
      <c r="F467" s="386">
        <v>5</v>
      </c>
      <c r="G467" s="450"/>
      <c r="H467" s="450"/>
      <c r="I467" s="450"/>
      <c r="J467" s="450"/>
      <c r="K467" s="450"/>
      <c r="L467" s="450"/>
      <c r="M467" s="450"/>
      <c r="N467" s="450"/>
      <c r="O467" s="450"/>
    </row>
    <row r="468" spans="1:15">
      <c r="A468" s="386" t="s">
        <v>4512</v>
      </c>
      <c r="B468" s="386">
        <v>4</v>
      </c>
      <c r="C468" s="393" t="s">
        <v>4516</v>
      </c>
      <c r="D468" s="393" t="s">
        <v>4516</v>
      </c>
      <c r="E468" s="450"/>
      <c r="F468" s="386">
        <v>6</v>
      </c>
      <c r="G468" s="450"/>
      <c r="H468" s="450"/>
      <c r="I468" s="450"/>
      <c r="J468" s="450"/>
      <c r="K468" s="450"/>
      <c r="L468" s="450"/>
      <c r="M468" s="450"/>
      <c r="N468" s="450"/>
      <c r="O468" s="450"/>
    </row>
    <row r="469" spans="1:15">
      <c r="A469" s="386" t="s">
        <v>4512</v>
      </c>
      <c r="B469" s="386">
        <v>5</v>
      </c>
      <c r="C469" s="393" t="s">
        <v>4517</v>
      </c>
      <c r="D469" s="393" t="s">
        <v>4517</v>
      </c>
      <c r="E469" s="450"/>
      <c r="F469" s="386">
        <v>7</v>
      </c>
      <c r="G469" s="450"/>
      <c r="H469" s="450"/>
      <c r="I469" s="450"/>
      <c r="J469" s="450"/>
      <c r="K469" s="450"/>
      <c r="L469" s="450"/>
      <c r="M469" s="450"/>
      <c r="N469" s="450"/>
      <c r="O469" s="450"/>
    </row>
    <row r="470" spans="1:15">
      <c r="A470" s="386" t="s">
        <v>4512</v>
      </c>
      <c r="B470" s="386">
        <v>6</v>
      </c>
      <c r="C470" s="393" t="s">
        <v>4518</v>
      </c>
      <c r="D470" s="393" t="s">
        <v>4518</v>
      </c>
      <c r="E470" s="450"/>
      <c r="F470" s="386">
        <v>8</v>
      </c>
      <c r="G470" s="450"/>
      <c r="H470" s="450"/>
      <c r="I470" s="450"/>
      <c r="J470" s="450"/>
      <c r="K470" s="450"/>
      <c r="L470" s="450"/>
      <c r="M470" s="450"/>
      <c r="N470" s="450"/>
      <c r="O470" s="450"/>
    </row>
    <row r="471" spans="1:15">
      <c r="A471" s="386" t="s">
        <v>4512</v>
      </c>
      <c r="B471" s="386">
        <v>7</v>
      </c>
      <c r="C471" s="393" t="s">
        <v>4519</v>
      </c>
      <c r="D471" s="393" t="s">
        <v>4519</v>
      </c>
      <c r="E471" s="450"/>
      <c r="F471" s="386">
        <v>9</v>
      </c>
      <c r="G471" s="450"/>
      <c r="H471" s="450"/>
      <c r="I471" s="450"/>
      <c r="J471" s="450"/>
      <c r="K471" s="450"/>
      <c r="L471" s="450"/>
      <c r="M471" s="450"/>
      <c r="N471" s="450"/>
      <c r="O471" s="450"/>
    </row>
    <row r="472" spans="1:15">
      <c r="A472" s="386" t="s">
        <v>4512</v>
      </c>
      <c r="B472" s="386">
        <v>8</v>
      </c>
      <c r="C472" s="393" t="s">
        <v>4520</v>
      </c>
      <c r="D472" s="393" t="s">
        <v>4520</v>
      </c>
      <c r="E472" s="450"/>
      <c r="F472" s="386">
        <v>10</v>
      </c>
      <c r="G472" s="450"/>
      <c r="H472" s="450"/>
      <c r="I472" s="450"/>
      <c r="J472" s="450"/>
      <c r="K472" s="450"/>
      <c r="L472" s="450"/>
      <c r="M472" s="450"/>
      <c r="N472" s="450"/>
      <c r="O472" s="450"/>
    </row>
    <row r="473" spans="1:15">
      <c r="A473" s="386" t="s">
        <v>4512</v>
      </c>
      <c r="B473" s="386">
        <v>9</v>
      </c>
      <c r="C473" s="393" t="s">
        <v>4521</v>
      </c>
      <c r="D473" s="393" t="s">
        <v>4521</v>
      </c>
      <c r="E473" s="450"/>
      <c r="F473" s="386">
        <v>11</v>
      </c>
      <c r="G473" s="450"/>
      <c r="H473" s="450"/>
      <c r="I473" s="450"/>
      <c r="J473" s="450"/>
      <c r="K473" s="450"/>
      <c r="L473" s="450"/>
      <c r="M473" s="450"/>
      <c r="N473" s="450"/>
      <c r="O473" s="450"/>
    </row>
    <row r="474" spans="1:15">
      <c r="A474" s="386" t="s">
        <v>4512</v>
      </c>
      <c r="B474" s="386">
        <v>10</v>
      </c>
      <c r="C474" s="393" t="s">
        <v>4522</v>
      </c>
      <c r="D474" s="393" t="s">
        <v>4522</v>
      </c>
      <c r="E474" s="450"/>
      <c r="F474" s="386">
        <v>12</v>
      </c>
      <c r="G474" s="450"/>
      <c r="H474" s="450"/>
      <c r="I474" s="450"/>
      <c r="J474" s="450"/>
      <c r="K474" s="450"/>
      <c r="L474" s="450"/>
      <c r="M474" s="450"/>
      <c r="N474" s="450"/>
      <c r="O474" s="450"/>
    </row>
    <row r="475" spans="1:15">
      <c r="A475" s="386" t="s">
        <v>4523</v>
      </c>
      <c r="B475" s="386">
        <v>1</v>
      </c>
      <c r="C475" s="393" t="s">
        <v>4524</v>
      </c>
      <c r="D475" s="393" t="s">
        <v>4525</v>
      </c>
      <c r="E475" s="450"/>
      <c r="F475" s="450"/>
      <c r="G475" s="450"/>
      <c r="H475" s="450"/>
      <c r="I475" s="450"/>
      <c r="J475" s="450"/>
      <c r="K475" s="450"/>
      <c r="L475" s="450"/>
      <c r="M475" s="450"/>
      <c r="N475" s="450"/>
      <c r="O475" s="450"/>
    </row>
    <row r="476" spans="1:15">
      <c r="A476" s="386" t="s">
        <v>4523</v>
      </c>
      <c r="B476" s="386">
        <v>2</v>
      </c>
      <c r="C476" s="393" t="s">
        <v>4526</v>
      </c>
      <c r="D476" s="393" t="s">
        <v>4527</v>
      </c>
      <c r="E476" s="450"/>
      <c r="F476" s="450"/>
      <c r="G476" s="450"/>
      <c r="H476" s="450"/>
      <c r="I476" s="450"/>
      <c r="J476" s="450"/>
      <c r="K476" s="450"/>
      <c r="L476" s="450"/>
      <c r="M476" s="450"/>
      <c r="N476" s="450"/>
      <c r="O476" s="450"/>
    </row>
    <row r="477" spans="1:15">
      <c r="A477" s="386" t="s">
        <v>4523</v>
      </c>
      <c r="B477" s="386">
        <v>3</v>
      </c>
      <c r="C477" s="393" t="s">
        <v>4528</v>
      </c>
      <c r="D477" s="393" t="s">
        <v>4529</v>
      </c>
      <c r="E477" s="450"/>
      <c r="F477" s="450"/>
      <c r="G477" s="450"/>
      <c r="H477" s="450"/>
      <c r="I477" s="450"/>
      <c r="J477" s="450"/>
      <c r="K477" s="450"/>
      <c r="L477" s="450"/>
      <c r="M477" s="450"/>
      <c r="N477" s="450"/>
      <c r="O477" s="450"/>
    </row>
    <row r="478" spans="1:15">
      <c r="A478" s="386" t="s">
        <v>4523</v>
      </c>
      <c r="B478" s="386">
        <v>4</v>
      </c>
      <c r="C478" s="393" t="s">
        <v>4530</v>
      </c>
      <c r="D478" s="393" t="s">
        <v>4531</v>
      </c>
      <c r="E478" s="450"/>
      <c r="F478" s="450"/>
      <c r="G478" s="450"/>
      <c r="H478" s="450"/>
      <c r="I478" s="450"/>
      <c r="J478" s="450"/>
      <c r="K478" s="450"/>
      <c r="L478" s="450"/>
      <c r="M478" s="450"/>
      <c r="N478" s="450"/>
      <c r="O478" s="450"/>
    </row>
    <row r="479" spans="1:15">
      <c r="A479" s="386" t="s">
        <v>4523</v>
      </c>
      <c r="B479" s="386">
        <v>5</v>
      </c>
      <c r="C479" s="393" t="s">
        <v>4532</v>
      </c>
      <c r="D479" s="393" t="s">
        <v>4533</v>
      </c>
      <c r="E479" s="450"/>
      <c r="F479" s="450"/>
      <c r="G479" s="450"/>
      <c r="H479" s="450"/>
      <c r="I479" s="450"/>
      <c r="J479" s="450"/>
      <c r="K479" s="450"/>
      <c r="L479" s="450"/>
      <c r="M479" s="450"/>
      <c r="N479" s="450"/>
      <c r="O479" s="450"/>
    </row>
    <row r="480" spans="1:15">
      <c r="A480" s="386" t="s">
        <v>4523</v>
      </c>
      <c r="B480" s="386">
        <v>6</v>
      </c>
      <c r="C480" s="393" t="s">
        <v>4534</v>
      </c>
      <c r="D480" s="393" t="s">
        <v>4535</v>
      </c>
      <c r="E480" s="450"/>
      <c r="F480" s="450"/>
      <c r="G480" s="450"/>
      <c r="H480" s="450"/>
      <c r="I480" s="450"/>
      <c r="J480" s="450"/>
      <c r="K480" s="450"/>
      <c r="L480" s="450"/>
      <c r="M480" s="450"/>
      <c r="N480" s="450"/>
      <c r="O480" s="450"/>
    </row>
    <row r="481" spans="1:15">
      <c r="A481" s="386" t="s">
        <v>4523</v>
      </c>
      <c r="B481" s="386">
        <v>7</v>
      </c>
      <c r="C481" s="393" t="s">
        <v>4536</v>
      </c>
      <c r="D481" s="393" t="s">
        <v>4537</v>
      </c>
      <c r="E481" s="450"/>
      <c r="F481" s="450"/>
      <c r="G481" s="450"/>
      <c r="H481" s="450"/>
      <c r="I481" s="450"/>
      <c r="J481" s="450"/>
      <c r="K481" s="450"/>
      <c r="L481" s="450"/>
      <c r="M481" s="450"/>
      <c r="N481" s="450"/>
      <c r="O481" s="450"/>
    </row>
    <row r="482" spans="1:15">
      <c r="A482" s="386" t="s">
        <v>4523</v>
      </c>
      <c r="B482" s="386">
        <v>-88</v>
      </c>
      <c r="C482" s="393" t="s">
        <v>3845</v>
      </c>
      <c r="D482" s="393" t="s">
        <v>3810</v>
      </c>
      <c r="E482" s="450"/>
      <c r="F482" s="450"/>
      <c r="G482" s="450"/>
      <c r="H482" s="450"/>
      <c r="I482" s="450"/>
      <c r="J482" s="450"/>
      <c r="K482" s="450"/>
      <c r="L482" s="450"/>
      <c r="M482" s="450"/>
      <c r="N482" s="450"/>
      <c r="O482" s="450"/>
    </row>
    <row r="483" spans="1:15">
      <c r="A483" s="386" t="s">
        <v>4523</v>
      </c>
      <c r="B483" s="386">
        <v>-66</v>
      </c>
      <c r="C483" s="393" t="s">
        <v>3950</v>
      </c>
      <c r="D483" s="393" t="s">
        <v>3844</v>
      </c>
      <c r="E483" s="450"/>
      <c r="F483" s="450"/>
      <c r="G483" s="450"/>
      <c r="H483" s="450"/>
      <c r="I483" s="450"/>
      <c r="J483" s="450"/>
      <c r="K483" s="450"/>
      <c r="L483" s="450"/>
      <c r="M483" s="450"/>
      <c r="N483" s="450"/>
      <c r="O483" s="450"/>
    </row>
    <row r="484" spans="1:15">
      <c r="A484" s="386" t="s">
        <v>4538</v>
      </c>
      <c r="B484" s="386">
        <v>1</v>
      </c>
      <c r="C484" s="412" t="s">
        <v>4539</v>
      </c>
      <c r="D484" s="412" t="s">
        <v>4540</v>
      </c>
      <c r="E484" s="450"/>
      <c r="F484" s="450"/>
      <c r="G484" s="450"/>
      <c r="H484" s="450"/>
      <c r="I484" s="450"/>
      <c r="J484" s="450"/>
      <c r="K484" s="450"/>
      <c r="L484" s="450"/>
      <c r="M484" s="450"/>
      <c r="N484" s="450"/>
      <c r="O484" s="450"/>
    </row>
    <row r="485" spans="1:15">
      <c r="A485" s="386" t="s">
        <v>4538</v>
      </c>
      <c r="B485" s="386">
        <v>2</v>
      </c>
      <c r="C485" s="412" t="s">
        <v>4541</v>
      </c>
      <c r="D485" s="412" t="s">
        <v>4542</v>
      </c>
      <c r="E485" s="450"/>
      <c r="F485" s="450"/>
      <c r="G485" s="450"/>
      <c r="H485" s="450"/>
      <c r="I485" s="450"/>
      <c r="J485" s="450"/>
      <c r="K485" s="450"/>
      <c r="L485" s="450"/>
      <c r="M485" s="450"/>
      <c r="N485" s="450"/>
      <c r="O485" s="450"/>
    </row>
    <row r="486" spans="1:15">
      <c r="A486" s="386" t="s">
        <v>4538</v>
      </c>
      <c r="B486" s="386">
        <v>3</v>
      </c>
      <c r="C486" s="412" t="s">
        <v>4543</v>
      </c>
      <c r="D486" s="412" t="s">
        <v>4544</v>
      </c>
      <c r="E486" s="450"/>
      <c r="F486" s="450"/>
      <c r="G486" s="450"/>
      <c r="H486" s="450"/>
      <c r="I486" s="450"/>
      <c r="J486" s="450"/>
      <c r="K486" s="450"/>
      <c r="L486" s="450"/>
      <c r="M486" s="450"/>
      <c r="N486" s="450"/>
      <c r="O486" s="450"/>
    </row>
    <row r="487" spans="1:15">
      <c r="A487" s="386" t="s">
        <v>4538</v>
      </c>
      <c r="B487" s="386">
        <v>4</v>
      </c>
      <c r="C487" s="412" t="s">
        <v>4545</v>
      </c>
      <c r="D487" s="412" t="s">
        <v>4546</v>
      </c>
      <c r="E487" s="450"/>
      <c r="F487" s="450"/>
      <c r="G487" s="450"/>
      <c r="H487" s="450"/>
      <c r="I487" s="450"/>
      <c r="J487" s="450"/>
      <c r="K487" s="450"/>
      <c r="L487" s="450"/>
      <c r="M487" s="450"/>
      <c r="N487" s="450"/>
      <c r="O487" s="450"/>
    </row>
    <row r="488" spans="1:15">
      <c r="A488" s="386" t="s">
        <v>4538</v>
      </c>
      <c r="B488" s="386">
        <v>5</v>
      </c>
      <c r="C488" s="412" t="s">
        <v>4547</v>
      </c>
      <c r="D488" s="412" t="s">
        <v>4548</v>
      </c>
      <c r="E488" s="450"/>
      <c r="F488" s="450"/>
      <c r="G488" s="450"/>
      <c r="H488" s="450"/>
      <c r="I488" s="450"/>
      <c r="J488" s="450"/>
      <c r="K488" s="450"/>
      <c r="L488" s="450"/>
      <c r="M488" s="450"/>
      <c r="N488" s="450"/>
      <c r="O488" s="450"/>
    </row>
    <row r="489" spans="1:15">
      <c r="A489" s="386" t="s">
        <v>4538</v>
      </c>
      <c r="B489" s="386">
        <v>6</v>
      </c>
      <c r="C489" s="412" t="s">
        <v>4549</v>
      </c>
      <c r="D489" s="412" t="s">
        <v>4550</v>
      </c>
      <c r="E489" s="450"/>
      <c r="F489" s="450"/>
      <c r="G489" s="450"/>
      <c r="H489" s="450"/>
      <c r="I489" s="450"/>
      <c r="J489" s="450"/>
      <c r="K489" s="450"/>
      <c r="L489" s="450"/>
      <c r="M489" s="450"/>
      <c r="N489" s="450"/>
      <c r="O489" s="450"/>
    </row>
    <row r="490" spans="1:15">
      <c r="A490" s="386" t="s">
        <v>4551</v>
      </c>
      <c r="B490" s="386">
        <v>1</v>
      </c>
      <c r="C490" s="393" t="s">
        <v>4552</v>
      </c>
      <c r="D490" s="393" t="s">
        <v>4552</v>
      </c>
      <c r="E490" s="450"/>
      <c r="F490" s="386">
        <v>1</v>
      </c>
      <c r="G490" s="450"/>
      <c r="H490" s="450"/>
      <c r="I490" s="450"/>
      <c r="J490" s="450"/>
      <c r="K490" s="450"/>
      <c r="L490" s="450"/>
      <c r="M490" s="450"/>
      <c r="N490" s="450"/>
      <c r="O490" s="450"/>
    </row>
    <row r="491" spans="1:15">
      <c r="A491" s="386" t="s">
        <v>4551</v>
      </c>
      <c r="B491" s="386">
        <v>2</v>
      </c>
      <c r="C491" s="393" t="s">
        <v>4553</v>
      </c>
      <c r="D491" s="393" t="s">
        <v>4553</v>
      </c>
      <c r="E491" s="450"/>
      <c r="F491" s="386">
        <v>2</v>
      </c>
      <c r="G491" s="450"/>
      <c r="H491" s="450"/>
      <c r="I491" s="450"/>
      <c r="J491" s="450"/>
      <c r="K491" s="450"/>
      <c r="L491" s="450"/>
      <c r="M491" s="450"/>
      <c r="N491" s="450"/>
      <c r="O491" s="450"/>
    </row>
    <row r="492" spans="1:15">
      <c r="A492" s="386" t="s">
        <v>4551</v>
      </c>
      <c r="B492" s="386">
        <v>3</v>
      </c>
      <c r="C492" s="393" t="s">
        <v>4554</v>
      </c>
      <c r="D492" s="393" t="s">
        <v>4554</v>
      </c>
      <c r="E492" s="450"/>
      <c r="F492" s="386">
        <v>3</v>
      </c>
      <c r="G492" s="450"/>
      <c r="H492" s="450"/>
      <c r="I492" s="450"/>
      <c r="J492" s="450"/>
      <c r="K492" s="450"/>
      <c r="L492" s="450"/>
      <c r="M492" s="450"/>
      <c r="N492" s="450"/>
      <c r="O492" s="450"/>
    </row>
    <row r="493" spans="1:15">
      <c r="A493" s="386" t="s">
        <v>4551</v>
      </c>
      <c r="B493" s="386">
        <v>4</v>
      </c>
      <c r="C493" s="393" t="s">
        <v>4555</v>
      </c>
      <c r="D493" s="393" t="s">
        <v>4555</v>
      </c>
      <c r="E493" s="450"/>
      <c r="F493" s="386">
        <v>4</v>
      </c>
      <c r="G493" s="450"/>
      <c r="H493" s="450"/>
      <c r="I493" s="450"/>
      <c r="J493" s="450"/>
      <c r="K493" s="450"/>
      <c r="L493" s="450"/>
      <c r="M493" s="450"/>
      <c r="N493" s="450"/>
      <c r="O493" s="450"/>
    </row>
    <row r="494" spans="1:15">
      <c r="A494" s="386" t="s">
        <v>4551</v>
      </c>
      <c r="B494" s="386">
        <v>5</v>
      </c>
      <c r="C494" s="393" t="s">
        <v>4556</v>
      </c>
      <c r="D494" s="393" t="s">
        <v>4556</v>
      </c>
      <c r="E494" s="450"/>
      <c r="F494" s="386">
        <v>5</v>
      </c>
      <c r="G494" s="450"/>
      <c r="H494" s="450"/>
      <c r="I494" s="450"/>
      <c r="J494" s="450"/>
      <c r="K494" s="450"/>
      <c r="L494" s="450"/>
      <c r="M494" s="450"/>
      <c r="N494" s="450"/>
      <c r="O494" s="450"/>
    </row>
    <row r="495" spans="1:15">
      <c r="A495" s="386" t="s">
        <v>4551</v>
      </c>
      <c r="B495" s="386">
        <v>6</v>
      </c>
      <c r="C495" s="393" t="s">
        <v>4557</v>
      </c>
      <c r="D495" s="393" t="s">
        <v>4557</v>
      </c>
      <c r="E495" s="450"/>
      <c r="F495" s="386">
        <v>6</v>
      </c>
      <c r="G495" s="450"/>
      <c r="H495" s="450"/>
      <c r="I495" s="450"/>
      <c r="J495" s="450"/>
      <c r="K495" s="450"/>
      <c r="L495" s="450"/>
      <c r="M495" s="450"/>
      <c r="N495" s="450"/>
      <c r="O495" s="450"/>
    </row>
    <row r="496" spans="1:15">
      <c r="A496" s="386" t="s">
        <v>4551</v>
      </c>
      <c r="B496" s="386">
        <v>7</v>
      </c>
      <c r="C496" s="393" t="s">
        <v>4558</v>
      </c>
      <c r="D496" s="393" t="s">
        <v>4558</v>
      </c>
      <c r="E496" s="450"/>
      <c r="F496" s="386">
        <v>7</v>
      </c>
      <c r="G496" s="450"/>
      <c r="H496" s="450"/>
      <c r="I496" s="450"/>
      <c r="J496" s="450"/>
      <c r="K496" s="450"/>
      <c r="L496" s="450"/>
      <c r="M496" s="450"/>
      <c r="N496" s="450"/>
      <c r="O496" s="450"/>
    </row>
    <row r="497" spans="1:15">
      <c r="A497" s="386" t="s">
        <v>4551</v>
      </c>
      <c r="B497" s="386">
        <v>8</v>
      </c>
      <c r="C497" s="393" t="s">
        <v>4559</v>
      </c>
      <c r="D497" s="393" t="s">
        <v>4559</v>
      </c>
      <c r="E497" s="450"/>
      <c r="F497" s="386">
        <v>8</v>
      </c>
      <c r="G497" s="450"/>
      <c r="H497" s="450"/>
      <c r="I497" s="450"/>
      <c r="J497" s="450"/>
      <c r="K497" s="450"/>
      <c r="L497" s="450"/>
      <c r="M497" s="450"/>
      <c r="N497" s="450"/>
      <c r="O497" s="450"/>
    </row>
    <row r="498" spans="1:15">
      <c r="A498" s="386" t="s">
        <v>4560</v>
      </c>
      <c r="B498" s="386">
        <v>1</v>
      </c>
      <c r="C498" s="393" t="s">
        <v>4561</v>
      </c>
      <c r="D498" s="393" t="s">
        <v>4562</v>
      </c>
      <c r="E498" s="450"/>
      <c r="F498" s="450"/>
      <c r="G498" s="450"/>
      <c r="H498" s="450"/>
      <c r="I498" s="450"/>
      <c r="J498" s="450"/>
      <c r="K498" s="450"/>
      <c r="L498" s="450"/>
      <c r="M498" s="450"/>
      <c r="N498" s="450"/>
      <c r="O498" s="450"/>
    </row>
    <row r="499" spans="1:15">
      <c r="A499" s="386" t="s">
        <v>4560</v>
      </c>
      <c r="B499" s="386">
        <v>2</v>
      </c>
      <c r="C499" s="393" t="s">
        <v>4563</v>
      </c>
      <c r="D499" s="393" t="s">
        <v>4564</v>
      </c>
      <c r="E499" s="450"/>
      <c r="F499" s="450"/>
      <c r="G499" s="450"/>
      <c r="H499" s="450"/>
      <c r="I499" s="450"/>
      <c r="J499" s="450"/>
      <c r="K499" s="450"/>
      <c r="L499" s="450"/>
      <c r="M499" s="450"/>
      <c r="N499" s="450"/>
      <c r="O499" s="450"/>
    </row>
    <row r="500" spans="1:15">
      <c r="A500" s="386" t="s">
        <v>4560</v>
      </c>
      <c r="B500" s="386">
        <v>3</v>
      </c>
      <c r="C500" s="393" t="s">
        <v>4565</v>
      </c>
      <c r="D500" s="393" t="s">
        <v>4566</v>
      </c>
      <c r="E500" s="450"/>
      <c r="F500" s="450"/>
      <c r="G500" s="450"/>
      <c r="H500" s="450"/>
      <c r="I500" s="450"/>
      <c r="J500" s="450"/>
      <c r="K500" s="450"/>
      <c r="L500" s="450"/>
      <c r="M500" s="450"/>
      <c r="N500" s="450"/>
      <c r="O500" s="450"/>
    </row>
    <row r="501" spans="1:15">
      <c r="A501" s="386" t="s">
        <v>4560</v>
      </c>
      <c r="B501" s="386">
        <v>4</v>
      </c>
      <c r="C501" s="393" t="s">
        <v>4567</v>
      </c>
      <c r="D501" s="393" t="s">
        <v>4568</v>
      </c>
      <c r="E501" s="450"/>
      <c r="F501" s="450"/>
      <c r="G501" s="450"/>
      <c r="H501" s="450"/>
      <c r="I501" s="450"/>
      <c r="J501" s="450"/>
      <c r="K501" s="450"/>
      <c r="L501" s="450"/>
      <c r="M501" s="450"/>
      <c r="N501" s="450"/>
      <c r="O501" s="450"/>
    </row>
    <row r="502" spans="1:15">
      <c r="A502" s="386" t="s">
        <v>4560</v>
      </c>
      <c r="B502" s="386">
        <v>5</v>
      </c>
      <c r="C502" s="393" t="s">
        <v>4569</v>
      </c>
      <c r="D502" s="393" t="s">
        <v>4570</v>
      </c>
      <c r="E502" s="450"/>
      <c r="F502" s="450"/>
      <c r="G502" s="450"/>
      <c r="H502" s="450"/>
      <c r="I502" s="450"/>
      <c r="J502" s="450"/>
      <c r="K502" s="450"/>
      <c r="L502" s="450"/>
      <c r="M502" s="450"/>
      <c r="N502" s="450"/>
      <c r="O502" s="450"/>
    </row>
    <row r="503" spans="1:15">
      <c r="A503" s="386" t="s">
        <v>4571</v>
      </c>
      <c r="B503" s="386">
        <v>1</v>
      </c>
      <c r="C503" s="393" t="s">
        <v>4572</v>
      </c>
      <c r="D503" s="393" t="s">
        <v>4573</v>
      </c>
      <c r="E503" s="450"/>
      <c r="F503" s="450"/>
      <c r="G503" s="450"/>
      <c r="H503" s="450"/>
      <c r="I503" s="450"/>
      <c r="J503" s="450"/>
      <c r="K503" s="450"/>
      <c r="L503" s="450"/>
      <c r="M503" s="450"/>
      <c r="N503" s="450"/>
      <c r="O503" s="450"/>
    </row>
    <row r="504" spans="1:15">
      <c r="A504" s="386" t="s">
        <v>4571</v>
      </c>
      <c r="B504" s="386">
        <v>2</v>
      </c>
      <c r="C504" s="393" t="s">
        <v>4574</v>
      </c>
      <c r="D504" s="393" t="s">
        <v>4575</v>
      </c>
      <c r="E504" s="450"/>
      <c r="F504" s="450"/>
      <c r="G504" s="450"/>
      <c r="H504" s="450"/>
      <c r="I504" s="450"/>
      <c r="J504" s="450"/>
      <c r="K504" s="450"/>
      <c r="L504" s="450"/>
      <c r="M504" s="450"/>
      <c r="N504" s="450"/>
      <c r="O504" s="450"/>
    </row>
    <row r="505" spans="1:15">
      <c r="A505" s="386" t="s">
        <v>4571</v>
      </c>
      <c r="B505" s="386">
        <v>3</v>
      </c>
      <c r="C505" s="393" t="s">
        <v>4576</v>
      </c>
      <c r="D505" s="393" t="s">
        <v>4577</v>
      </c>
      <c r="E505" s="450"/>
      <c r="F505" s="450"/>
      <c r="G505" s="450"/>
      <c r="H505" s="450"/>
      <c r="I505" s="450"/>
      <c r="J505" s="450"/>
      <c r="K505" s="450"/>
      <c r="L505" s="450"/>
      <c r="M505" s="450"/>
      <c r="N505" s="450"/>
      <c r="O505" s="450"/>
    </row>
    <row r="506" spans="1:15">
      <c r="A506" s="386" t="s">
        <v>4571</v>
      </c>
      <c r="B506" s="386">
        <v>4</v>
      </c>
      <c r="C506" s="393" t="s">
        <v>4578</v>
      </c>
      <c r="D506" s="393" t="s">
        <v>4579</v>
      </c>
      <c r="E506" s="450"/>
      <c r="F506" s="450"/>
      <c r="G506" s="450"/>
      <c r="H506" s="450"/>
      <c r="I506" s="450"/>
      <c r="J506" s="450"/>
      <c r="K506" s="450"/>
      <c r="L506" s="450"/>
      <c r="M506" s="450"/>
      <c r="N506" s="450"/>
      <c r="O506" s="450"/>
    </row>
    <row r="507" spans="1:15">
      <c r="A507" s="386" t="s">
        <v>4571</v>
      </c>
      <c r="B507" s="386">
        <v>5</v>
      </c>
      <c r="C507" s="393" t="s">
        <v>4580</v>
      </c>
      <c r="D507" s="393" t="s">
        <v>4581</v>
      </c>
      <c r="E507" s="450"/>
      <c r="F507" s="450"/>
      <c r="G507" s="450"/>
      <c r="H507" s="450"/>
      <c r="I507" s="450"/>
      <c r="J507" s="450"/>
      <c r="K507" s="450"/>
      <c r="L507" s="450"/>
      <c r="M507" s="450"/>
      <c r="N507" s="450"/>
      <c r="O507" s="450"/>
    </row>
    <row r="508" spans="1:15">
      <c r="A508" s="386" t="s">
        <v>4571</v>
      </c>
      <c r="B508" s="386">
        <v>6</v>
      </c>
      <c r="C508" s="393" t="s">
        <v>4582</v>
      </c>
      <c r="D508" s="393" t="s">
        <v>4583</v>
      </c>
      <c r="E508" s="450"/>
      <c r="F508" s="450"/>
      <c r="G508" s="450"/>
      <c r="H508" s="450"/>
      <c r="I508" s="450"/>
      <c r="J508" s="450"/>
      <c r="K508" s="450"/>
      <c r="L508" s="450"/>
      <c r="M508" s="450"/>
      <c r="N508" s="450"/>
      <c r="O508" s="450"/>
    </row>
    <row r="509" spans="1:15">
      <c r="A509" s="386" t="s">
        <v>4571</v>
      </c>
      <c r="B509" s="386">
        <v>7</v>
      </c>
      <c r="C509" s="393" t="s">
        <v>4584</v>
      </c>
      <c r="D509" s="393" t="s">
        <v>4585</v>
      </c>
      <c r="E509" s="450"/>
      <c r="F509" s="450"/>
      <c r="G509" s="450"/>
      <c r="H509" s="450"/>
      <c r="I509" s="450"/>
      <c r="J509" s="450"/>
      <c r="K509" s="450"/>
      <c r="L509" s="450"/>
      <c r="M509" s="450"/>
      <c r="N509" s="450"/>
      <c r="O509" s="450"/>
    </row>
    <row r="510" spans="1:15">
      <c r="A510" s="386" t="s">
        <v>4571</v>
      </c>
      <c r="B510" s="386">
        <v>8</v>
      </c>
      <c r="C510" s="393" t="s">
        <v>4586</v>
      </c>
      <c r="D510" s="393" t="s">
        <v>4587</v>
      </c>
      <c r="E510" s="450"/>
      <c r="F510" s="450"/>
      <c r="G510" s="450"/>
      <c r="H510" s="450"/>
      <c r="I510" s="450"/>
      <c r="J510" s="450"/>
      <c r="K510" s="450"/>
      <c r="L510" s="450"/>
      <c r="M510" s="450"/>
      <c r="N510" s="450"/>
      <c r="O510" s="450"/>
    </row>
    <row r="511" spans="1:15" s="27" customFormat="1">
      <c r="A511" s="386" t="s">
        <v>4571</v>
      </c>
      <c r="B511" s="386">
        <v>9</v>
      </c>
      <c r="C511" s="393" t="s">
        <v>4588</v>
      </c>
      <c r="D511" s="393" t="s">
        <v>4589</v>
      </c>
      <c r="E511" s="386"/>
      <c r="F511" s="386"/>
      <c r="G511" s="258"/>
      <c r="H511" s="258"/>
      <c r="I511" s="258"/>
      <c r="J511" s="258"/>
      <c r="K511" s="258"/>
      <c r="L511" s="258"/>
      <c r="M511" s="386"/>
      <c r="N511" s="386"/>
      <c r="O511" s="386"/>
    </row>
    <row r="512" spans="1:15" s="27" customFormat="1">
      <c r="A512" s="386" t="s">
        <v>4571</v>
      </c>
      <c r="B512" s="386">
        <v>10</v>
      </c>
      <c r="C512" s="393" t="s">
        <v>4590</v>
      </c>
      <c r="D512" s="393" t="s">
        <v>4591</v>
      </c>
      <c r="E512" s="386"/>
      <c r="F512" s="386"/>
      <c r="G512" s="258"/>
      <c r="H512" s="258"/>
      <c r="I512" s="258"/>
      <c r="J512" s="258"/>
      <c r="K512" s="258"/>
      <c r="L512" s="258"/>
      <c r="M512" s="386"/>
      <c r="N512" s="386"/>
      <c r="O512" s="386"/>
    </row>
    <row r="513" spans="1:15" s="27" customFormat="1">
      <c r="A513" s="386" t="s">
        <v>4592</v>
      </c>
      <c r="B513" s="386">
        <v>1</v>
      </c>
      <c r="C513" s="393" t="s">
        <v>4593</v>
      </c>
      <c r="D513" s="393" t="s">
        <v>4594</v>
      </c>
      <c r="E513" s="386"/>
      <c r="F513" s="386"/>
      <c r="G513" s="258"/>
      <c r="H513" s="258"/>
      <c r="I513" s="258"/>
      <c r="J513" s="258"/>
      <c r="K513" s="258"/>
      <c r="L513" s="258"/>
      <c r="M513" s="386"/>
      <c r="N513" s="386"/>
      <c r="O513" s="386"/>
    </row>
    <row r="514" spans="1:15" s="27" customFormat="1">
      <c r="A514" s="386" t="s">
        <v>4592</v>
      </c>
      <c r="B514" s="386">
        <v>2</v>
      </c>
      <c r="C514" s="393" t="s">
        <v>4595</v>
      </c>
      <c r="D514" s="393" t="s">
        <v>4596</v>
      </c>
      <c r="E514" s="386"/>
      <c r="F514" s="386"/>
      <c r="G514" s="258"/>
      <c r="H514" s="258"/>
      <c r="I514" s="258"/>
      <c r="J514" s="258"/>
      <c r="K514" s="258"/>
      <c r="L514" s="258"/>
      <c r="M514" s="386"/>
      <c r="N514" s="386"/>
      <c r="O514" s="386"/>
    </row>
    <row r="515" spans="1:15" s="27" customFormat="1">
      <c r="A515" s="386" t="s">
        <v>4592</v>
      </c>
      <c r="B515" s="386">
        <v>3</v>
      </c>
      <c r="C515" s="393" t="s">
        <v>4597</v>
      </c>
      <c r="D515" s="393" t="s">
        <v>4598</v>
      </c>
      <c r="E515" s="386"/>
      <c r="F515" s="386"/>
      <c r="G515" s="258"/>
      <c r="H515" s="258"/>
      <c r="I515" s="258"/>
      <c r="J515" s="258"/>
      <c r="K515" s="258"/>
      <c r="L515" s="258"/>
      <c r="M515" s="386"/>
      <c r="N515" s="386"/>
      <c r="O515" s="386"/>
    </row>
    <row r="516" spans="1:15" s="27" customFormat="1">
      <c r="A516" s="386" t="s">
        <v>4592</v>
      </c>
      <c r="B516" s="386">
        <v>4</v>
      </c>
      <c r="C516" s="393" t="s">
        <v>4599</v>
      </c>
      <c r="D516" s="393" t="s">
        <v>4600</v>
      </c>
      <c r="E516" s="386"/>
      <c r="F516" s="386"/>
      <c r="G516" s="258"/>
      <c r="H516" s="258"/>
      <c r="I516" s="258"/>
      <c r="J516" s="258"/>
      <c r="K516" s="258"/>
      <c r="L516" s="258"/>
      <c r="M516" s="386"/>
      <c r="N516" s="386"/>
      <c r="O516" s="386"/>
    </row>
    <row r="517" spans="1:15" s="27" customFormat="1">
      <c r="A517" s="386" t="s">
        <v>4592</v>
      </c>
      <c r="B517" s="386">
        <v>5</v>
      </c>
      <c r="C517" s="393" t="s">
        <v>4601</v>
      </c>
      <c r="D517" s="393" t="s">
        <v>4602</v>
      </c>
      <c r="E517" s="386"/>
      <c r="F517" s="386"/>
      <c r="G517" s="258"/>
      <c r="H517" s="258"/>
      <c r="I517" s="258"/>
      <c r="J517" s="258"/>
      <c r="K517" s="258"/>
      <c r="L517" s="258"/>
      <c r="M517" s="386"/>
      <c r="N517" s="386"/>
      <c r="O517" s="386"/>
    </row>
    <row r="518" spans="1:15" s="27" customFormat="1">
      <c r="A518" s="386" t="s">
        <v>4592</v>
      </c>
      <c r="B518" s="386">
        <v>-88</v>
      </c>
      <c r="C518" s="393" t="s">
        <v>3845</v>
      </c>
      <c r="D518" s="393" t="s">
        <v>3810</v>
      </c>
      <c r="E518" s="386"/>
      <c r="F518" s="386"/>
      <c r="G518" s="258"/>
      <c r="H518" s="258"/>
      <c r="I518" s="258"/>
      <c r="J518" s="258"/>
      <c r="K518" s="258"/>
      <c r="L518" s="258"/>
      <c r="M518" s="386"/>
      <c r="N518" s="386"/>
      <c r="O518" s="386"/>
    </row>
    <row r="519" spans="1:15" s="27" customFormat="1">
      <c r="A519" s="386" t="s">
        <v>4592</v>
      </c>
      <c r="B519" s="386">
        <v>-66</v>
      </c>
      <c r="C519" s="393" t="s">
        <v>3950</v>
      </c>
      <c r="D519" s="393" t="s">
        <v>3844</v>
      </c>
      <c r="E519" s="386"/>
      <c r="F519" s="386"/>
      <c r="G519" s="258"/>
      <c r="H519" s="258"/>
      <c r="I519" s="258"/>
      <c r="J519" s="258"/>
      <c r="K519" s="258"/>
      <c r="L519" s="258"/>
      <c r="M519" s="386"/>
      <c r="N519" s="386"/>
      <c r="O519" s="386"/>
    </row>
    <row r="520" spans="1:15" s="27" customFormat="1">
      <c r="A520" s="386" t="s">
        <v>4603</v>
      </c>
      <c r="B520" s="386">
        <v>1</v>
      </c>
      <c r="C520" s="393" t="s">
        <v>4604</v>
      </c>
      <c r="D520" s="393" t="s">
        <v>4605</v>
      </c>
      <c r="E520" s="386"/>
      <c r="F520" s="386"/>
      <c r="G520" s="258"/>
      <c r="H520" s="258"/>
      <c r="I520" s="258"/>
      <c r="J520" s="258"/>
      <c r="K520" s="258"/>
      <c r="L520" s="258"/>
      <c r="M520" s="386"/>
      <c r="N520" s="386"/>
      <c r="O520" s="386"/>
    </row>
    <row r="521" spans="1:15" s="27" customFormat="1">
      <c r="A521" s="386" t="s">
        <v>4603</v>
      </c>
      <c r="B521" s="386">
        <v>2</v>
      </c>
      <c r="C521" s="393" t="s">
        <v>4606</v>
      </c>
      <c r="D521" s="393" t="s">
        <v>4607</v>
      </c>
      <c r="E521" s="386"/>
      <c r="F521" s="386"/>
      <c r="G521" s="258"/>
      <c r="H521" s="258"/>
      <c r="I521" s="258"/>
      <c r="J521" s="258"/>
      <c r="K521" s="258"/>
      <c r="L521" s="258"/>
      <c r="M521" s="386"/>
      <c r="N521" s="386"/>
      <c r="O521" s="386"/>
    </row>
    <row r="522" spans="1:15" s="27" customFormat="1">
      <c r="A522" s="386" t="s">
        <v>4603</v>
      </c>
      <c r="B522" s="386">
        <v>3</v>
      </c>
      <c r="C522" s="393" t="s">
        <v>4608</v>
      </c>
      <c r="D522" s="393" t="s">
        <v>4609</v>
      </c>
      <c r="E522" s="386"/>
      <c r="F522" s="386"/>
      <c r="G522" s="258"/>
      <c r="H522" s="258"/>
      <c r="I522" s="258"/>
      <c r="J522" s="258"/>
      <c r="K522" s="258"/>
      <c r="L522" s="258"/>
      <c r="M522" s="386"/>
      <c r="N522" s="386"/>
      <c r="O522" s="386"/>
    </row>
    <row r="523" spans="1:15" s="27" customFormat="1">
      <c r="A523" s="386" t="s">
        <v>4603</v>
      </c>
      <c r="B523" s="386">
        <v>-88</v>
      </c>
      <c r="C523" s="393" t="s">
        <v>3845</v>
      </c>
      <c r="D523" s="393" t="s">
        <v>3810</v>
      </c>
      <c r="E523" s="386"/>
      <c r="F523" s="386"/>
      <c r="G523" s="258"/>
      <c r="H523" s="258"/>
      <c r="I523" s="258"/>
      <c r="J523" s="258"/>
      <c r="K523" s="258"/>
      <c r="L523" s="258"/>
      <c r="M523" s="386"/>
      <c r="N523" s="386"/>
      <c r="O523" s="386"/>
    </row>
    <row r="524" spans="1:15" s="27" customFormat="1">
      <c r="A524" s="386" t="s">
        <v>4603</v>
      </c>
      <c r="B524" s="386">
        <v>-66</v>
      </c>
      <c r="C524" s="393" t="s">
        <v>3950</v>
      </c>
      <c r="D524" s="393" t="s">
        <v>3844</v>
      </c>
      <c r="E524" s="386"/>
      <c r="F524" s="386"/>
      <c r="G524" s="258"/>
      <c r="H524" s="258"/>
      <c r="I524" s="258"/>
      <c r="J524" s="258"/>
      <c r="K524" s="258"/>
      <c r="L524" s="258"/>
      <c r="M524" s="386"/>
      <c r="N524" s="386"/>
      <c r="O524" s="386"/>
    </row>
    <row r="525" spans="1:15" s="27" customFormat="1">
      <c r="A525" s="386" t="s">
        <v>4610</v>
      </c>
      <c r="B525" s="386">
        <v>1</v>
      </c>
      <c r="C525" s="393" t="s">
        <v>4611</v>
      </c>
      <c r="D525" s="393" t="s">
        <v>4612</v>
      </c>
      <c r="E525" s="386"/>
      <c r="F525" s="386"/>
      <c r="G525" s="258"/>
      <c r="H525" s="258"/>
      <c r="I525" s="258"/>
      <c r="J525" s="258"/>
      <c r="K525" s="258"/>
      <c r="L525" s="258"/>
      <c r="M525" s="386"/>
      <c r="N525" s="386"/>
      <c r="O525" s="386"/>
    </row>
    <row r="526" spans="1:15" s="27" customFormat="1">
      <c r="A526" s="386" t="s">
        <v>4610</v>
      </c>
      <c r="B526" s="386">
        <v>2</v>
      </c>
      <c r="C526" s="393" t="s">
        <v>4613</v>
      </c>
      <c r="D526" s="393" t="s">
        <v>4614</v>
      </c>
      <c r="E526" s="386"/>
      <c r="F526" s="386"/>
      <c r="G526" s="258"/>
      <c r="H526" s="258"/>
      <c r="I526" s="258"/>
      <c r="J526" s="258"/>
      <c r="K526" s="258"/>
      <c r="L526" s="258"/>
      <c r="M526" s="386"/>
      <c r="N526" s="386"/>
      <c r="O526" s="386"/>
    </row>
    <row r="527" spans="1:15" s="27" customFormat="1">
      <c r="A527" s="386" t="s">
        <v>4610</v>
      </c>
      <c r="B527" s="386">
        <v>3</v>
      </c>
      <c r="C527" s="393" t="s">
        <v>4615</v>
      </c>
      <c r="D527" s="393" t="s">
        <v>4616</v>
      </c>
      <c r="E527" s="386"/>
      <c r="F527" s="386"/>
      <c r="G527" s="258"/>
      <c r="H527" s="258"/>
      <c r="I527" s="258"/>
      <c r="J527" s="258"/>
      <c r="K527" s="258"/>
      <c r="L527" s="258"/>
      <c r="M527" s="386"/>
      <c r="N527" s="386"/>
      <c r="O527" s="386"/>
    </row>
    <row r="528" spans="1:15" s="27" customFormat="1">
      <c r="A528" s="386" t="s">
        <v>4610</v>
      </c>
      <c r="B528" s="386">
        <v>4</v>
      </c>
      <c r="C528" s="393" t="s">
        <v>4617</v>
      </c>
      <c r="D528" s="393" t="s">
        <v>4618</v>
      </c>
      <c r="E528" s="386"/>
      <c r="F528" s="386"/>
      <c r="G528" s="258"/>
      <c r="H528" s="258"/>
      <c r="I528" s="258"/>
      <c r="J528" s="258"/>
      <c r="K528" s="258"/>
      <c r="L528" s="258"/>
      <c r="M528" s="386"/>
      <c r="N528" s="386"/>
      <c r="O528" s="386"/>
    </row>
    <row r="529" spans="1:15" s="27" customFormat="1">
      <c r="A529" s="386" t="s">
        <v>4610</v>
      </c>
      <c r="B529" s="386">
        <v>5</v>
      </c>
      <c r="C529" s="393" t="s">
        <v>4619</v>
      </c>
      <c r="D529" s="393" t="s">
        <v>4620</v>
      </c>
      <c r="E529" s="386"/>
      <c r="F529" s="386"/>
      <c r="G529" s="258"/>
      <c r="H529" s="258"/>
      <c r="I529" s="258"/>
      <c r="J529" s="258"/>
      <c r="K529" s="258"/>
      <c r="L529" s="258"/>
      <c r="M529" s="386"/>
      <c r="N529" s="386"/>
      <c r="O529" s="386"/>
    </row>
    <row r="530" spans="1:15">
      <c r="A530" s="399" t="s">
        <v>4610</v>
      </c>
      <c r="B530" s="399">
        <v>6</v>
      </c>
      <c r="C530" s="409" t="s">
        <v>4621</v>
      </c>
      <c r="D530" s="409" t="s">
        <v>4622</v>
      </c>
      <c r="E530" s="399"/>
      <c r="F530" s="399"/>
      <c r="G530" s="258"/>
      <c r="H530" s="258"/>
      <c r="I530" s="258"/>
      <c r="J530" s="258"/>
      <c r="K530" s="258"/>
      <c r="L530" s="258"/>
      <c r="M530" s="450"/>
      <c r="N530" s="450"/>
      <c r="O530" s="450"/>
    </row>
    <row r="531" spans="1:15">
      <c r="A531" s="375" t="s">
        <v>4623</v>
      </c>
      <c r="B531" s="375">
        <v>1</v>
      </c>
      <c r="C531" s="400" t="s">
        <v>4624</v>
      </c>
      <c r="D531" s="400" t="s">
        <v>4625</v>
      </c>
      <c r="E531" s="375"/>
      <c r="F531" s="375"/>
      <c r="G531" s="375"/>
      <c r="H531" s="375"/>
      <c r="I531" s="375"/>
      <c r="J531" s="258"/>
      <c r="K531" s="258"/>
      <c r="L531" s="258"/>
      <c r="M531" s="450"/>
      <c r="N531" s="450"/>
      <c r="O531" s="450"/>
    </row>
    <row r="532" spans="1:15">
      <c r="A532" s="375" t="s">
        <v>4623</v>
      </c>
      <c r="B532" s="375">
        <v>2</v>
      </c>
      <c r="C532" s="400" t="s">
        <v>4626</v>
      </c>
      <c r="D532" s="400" t="s">
        <v>4627</v>
      </c>
      <c r="E532" s="375"/>
      <c r="F532" s="375"/>
      <c r="G532" s="375"/>
      <c r="H532" s="375"/>
      <c r="I532" s="375"/>
      <c r="J532" s="258"/>
      <c r="K532" s="258"/>
      <c r="L532" s="258"/>
      <c r="M532" s="450"/>
      <c r="N532" s="450"/>
      <c r="O532" s="450"/>
    </row>
    <row r="533" spans="1:15">
      <c r="A533" s="387" t="s">
        <v>4623</v>
      </c>
      <c r="B533" s="387">
        <v>3</v>
      </c>
      <c r="C533" s="388" t="s">
        <v>4628</v>
      </c>
      <c r="D533" s="388" t="s">
        <v>4629</v>
      </c>
      <c r="E533" s="387"/>
      <c r="F533" s="387"/>
      <c r="G533" s="258"/>
      <c r="H533" s="258"/>
      <c r="I533" s="258"/>
      <c r="J533" s="258"/>
      <c r="K533" s="258"/>
      <c r="L533" s="258"/>
      <c r="M533" s="450"/>
      <c r="N533" s="450"/>
      <c r="O533" s="450"/>
    </row>
    <row r="534" spans="1:15">
      <c r="A534" s="386" t="s">
        <v>4623</v>
      </c>
      <c r="B534" s="386">
        <v>4</v>
      </c>
      <c r="C534" s="393" t="s">
        <v>4630</v>
      </c>
      <c r="D534" s="393" t="s">
        <v>4631</v>
      </c>
      <c r="E534" s="450"/>
      <c r="F534" s="450"/>
      <c r="G534" s="258"/>
      <c r="H534" s="258"/>
      <c r="I534" s="258"/>
      <c r="J534" s="258"/>
      <c r="K534" s="258"/>
      <c r="L534" s="258"/>
      <c r="M534" s="450"/>
      <c r="N534" s="450"/>
      <c r="O534" s="450"/>
    </row>
    <row r="535" spans="1:15">
      <c r="A535" s="386" t="s">
        <v>4623</v>
      </c>
      <c r="B535" s="386">
        <v>5</v>
      </c>
      <c r="C535" s="393" t="s">
        <v>4632</v>
      </c>
      <c r="D535" s="393" t="s">
        <v>4633</v>
      </c>
      <c r="E535" s="450"/>
      <c r="F535" s="450"/>
      <c r="G535" s="258"/>
      <c r="H535" s="258"/>
      <c r="I535" s="258"/>
      <c r="J535" s="258"/>
      <c r="K535" s="258"/>
      <c r="L535" s="258"/>
      <c r="M535" s="450"/>
      <c r="N535" s="450"/>
      <c r="O535" s="450"/>
    </row>
    <row r="536" spans="1:15">
      <c r="A536" s="386" t="s">
        <v>4623</v>
      </c>
      <c r="B536" s="386">
        <v>6</v>
      </c>
      <c r="C536" s="393" t="s">
        <v>4634</v>
      </c>
      <c r="D536" s="393" t="s">
        <v>4635</v>
      </c>
      <c r="E536" s="450"/>
      <c r="F536" s="450"/>
      <c r="G536" s="258"/>
      <c r="H536" s="258"/>
      <c r="I536" s="258"/>
      <c r="J536" s="258"/>
      <c r="K536" s="258"/>
      <c r="L536" s="258"/>
      <c r="M536" s="450"/>
      <c r="N536" s="450"/>
      <c r="O536" s="450"/>
    </row>
    <row r="537" spans="1:15">
      <c r="A537" s="386" t="s">
        <v>4623</v>
      </c>
      <c r="B537" s="386">
        <v>7</v>
      </c>
      <c r="C537" s="393" t="s">
        <v>4636</v>
      </c>
      <c r="D537" s="393" t="s">
        <v>4637</v>
      </c>
      <c r="E537" s="450"/>
      <c r="F537" s="450"/>
      <c r="G537" s="258"/>
      <c r="H537" s="258"/>
      <c r="I537" s="258"/>
      <c r="J537" s="258"/>
      <c r="K537" s="258"/>
      <c r="L537" s="258"/>
      <c r="M537" s="450"/>
      <c r="N537" s="450"/>
      <c r="O537" s="450"/>
    </row>
    <row r="538" spans="1:15">
      <c r="A538" s="386" t="s">
        <v>4623</v>
      </c>
      <c r="B538" s="386">
        <v>8</v>
      </c>
      <c r="C538" s="393" t="s">
        <v>4638</v>
      </c>
      <c r="D538" s="393" t="s">
        <v>4639</v>
      </c>
      <c r="E538" s="450"/>
      <c r="F538" s="450"/>
      <c r="G538" s="258"/>
      <c r="H538" s="258"/>
      <c r="I538" s="258"/>
      <c r="J538" s="258"/>
      <c r="K538" s="258"/>
      <c r="L538" s="258"/>
      <c r="M538" s="450"/>
      <c r="N538" s="450"/>
      <c r="O538" s="450"/>
    </row>
    <row r="539" spans="1:15">
      <c r="A539" s="386" t="s">
        <v>4623</v>
      </c>
      <c r="B539" s="386">
        <v>9</v>
      </c>
      <c r="C539" s="393" t="s">
        <v>4640</v>
      </c>
      <c r="D539" s="393" t="s">
        <v>4641</v>
      </c>
      <c r="E539" s="450"/>
      <c r="F539" s="450"/>
      <c r="G539" s="258"/>
      <c r="H539" s="258"/>
      <c r="I539" s="258"/>
      <c r="J539" s="258"/>
      <c r="K539" s="258"/>
      <c r="L539" s="258"/>
      <c r="M539" s="450"/>
      <c r="N539" s="450"/>
      <c r="O539" s="450"/>
    </row>
    <row r="540" spans="1:15">
      <c r="A540" s="386" t="s">
        <v>4623</v>
      </c>
      <c r="B540" s="386">
        <v>10</v>
      </c>
      <c r="C540" s="393" t="s">
        <v>4642</v>
      </c>
      <c r="D540" s="393" t="s">
        <v>4643</v>
      </c>
      <c r="E540" s="450"/>
      <c r="F540" s="450"/>
      <c r="G540" s="258"/>
      <c r="H540" s="258"/>
      <c r="I540" s="258"/>
      <c r="J540" s="258"/>
      <c r="K540" s="258"/>
      <c r="L540" s="258"/>
      <c r="M540" s="450"/>
      <c r="N540" s="450"/>
      <c r="O540" s="450"/>
    </row>
    <row r="541" spans="1:15">
      <c r="A541" s="386" t="s">
        <v>4623</v>
      </c>
      <c r="B541" s="386">
        <v>11</v>
      </c>
      <c r="C541" s="393" t="s">
        <v>4644</v>
      </c>
      <c r="D541" s="393" t="s">
        <v>4645</v>
      </c>
      <c r="E541" s="450"/>
      <c r="F541" s="450"/>
      <c r="G541" s="258"/>
      <c r="H541" s="258"/>
      <c r="I541" s="258"/>
      <c r="J541" s="258"/>
      <c r="K541" s="258"/>
      <c r="L541" s="258"/>
      <c r="M541" s="450"/>
      <c r="N541" s="450"/>
      <c r="O541" s="450"/>
    </row>
    <row r="542" spans="1:15">
      <c r="A542" s="386" t="s">
        <v>4623</v>
      </c>
      <c r="B542" s="386">
        <v>12</v>
      </c>
      <c r="C542" s="393" t="s">
        <v>4646</v>
      </c>
      <c r="D542" s="393" t="s">
        <v>4647</v>
      </c>
      <c r="E542" s="450"/>
      <c r="F542" s="450"/>
      <c r="G542" s="258"/>
      <c r="H542" s="258"/>
      <c r="I542" s="258"/>
      <c r="J542" s="258"/>
      <c r="K542" s="258"/>
      <c r="L542" s="258"/>
      <c r="M542" s="450"/>
      <c r="N542" s="450"/>
      <c r="O542" s="450"/>
    </row>
    <row r="543" spans="1:15">
      <c r="A543" s="386" t="s">
        <v>4623</v>
      </c>
      <c r="B543" s="386">
        <v>13</v>
      </c>
      <c r="C543" s="393" t="s">
        <v>4648</v>
      </c>
      <c r="D543" s="393" t="s">
        <v>4649</v>
      </c>
      <c r="E543" s="450"/>
      <c r="F543" s="450"/>
      <c r="G543" s="258"/>
      <c r="H543" s="258"/>
      <c r="I543" s="258"/>
      <c r="J543" s="258"/>
      <c r="K543" s="258"/>
      <c r="L543" s="258"/>
      <c r="M543" s="450"/>
      <c r="N543" s="450"/>
      <c r="O543" s="450"/>
    </row>
    <row r="544" spans="1:15">
      <c r="A544" s="386" t="s">
        <v>4623</v>
      </c>
      <c r="B544" s="386">
        <v>14</v>
      </c>
      <c r="C544" s="393" t="s">
        <v>4650</v>
      </c>
      <c r="D544" s="393" t="s">
        <v>4651</v>
      </c>
      <c r="E544" s="450"/>
      <c r="F544" s="450"/>
      <c r="G544" s="258"/>
      <c r="H544" s="258"/>
      <c r="I544" s="258"/>
      <c r="J544" s="258"/>
      <c r="K544" s="258"/>
      <c r="L544" s="258"/>
      <c r="M544" s="450"/>
      <c r="N544" s="450"/>
      <c r="O544" s="450"/>
    </row>
    <row r="545" spans="1:15">
      <c r="A545" s="386" t="s">
        <v>4652</v>
      </c>
      <c r="B545" s="386">
        <v>1</v>
      </c>
      <c r="C545" s="393" t="s">
        <v>4626</v>
      </c>
      <c r="D545" s="393" t="s">
        <v>4627</v>
      </c>
      <c r="E545" s="450"/>
      <c r="F545" s="450"/>
      <c r="G545" s="258"/>
      <c r="H545" s="258"/>
      <c r="I545" s="258"/>
      <c r="J545" s="258"/>
      <c r="K545" s="258"/>
      <c r="L545" s="258"/>
      <c r="M545" s="450"/>
      <c r="N545" s="450"/>
      <c r="O545" s="450"/>
    </row>
    <row r="546" spans="1:15">
      <c r="A546" s="386" t="s">
        <v>4652</v>
      </c>
      <c r="B546" s="386">
        <v>2</v>
      </c>
      <c r="C546" s="393" t="s">
        <v>4628</v>
      </c>
      <c r="D546" s="393" t="s">
        <v>4629</v>
      </c>
      <c r="E546" s="450"/>
      <c r="F546" s="450"/>
      <c r="G546" s="258"/>
      <c r="H546" s="258"/>
      <c r="I546" s="258"/>
      <c r="J546" s="258"/>
      <c r="K546" s="258"/>
      <c r="L546" s="258"/>
      <c r="M546" s="450"/>
      <c r="N546" s="450"/>
      <c r="O546" s="450"/>
    </row>
    <row r="547" spans="1:15">
      <c r="A547" s="386" t="s">
        <v>4652</v>
      </c>
      <c r="B547" s="386">
        <v>3</v>
      </c>
      <c r="C547" s="393" t="s">
        <v>4630</v>
      </c>
      <c r="D547" s="393" t="s">
        <v>4631</v>
      </c>
      <c r="E547" s="450"/>
      <c r="F547" s="450"/>
      <c r="G547" s="258"/>
      <c r="H547" s="258"/>
      <c r="I547" s="258"/>
      <c r="J547" s="258"/>
      <c r="K547" s="258"/>
      <c r="L547" s="258"/>
      <c r="M547" s="450"/>
      <c r="N547" s="450"/>
      <c r="O547" s="450"/>
    </row>
    <row r="548" spans="1:15">
      <c r="A548" s="386" t="s">
        <v>4652</v>
      </c>
      <c r="B548" s="386">
        <v>4</v>
      </c>
      <c r="C548" s="393" t="s">
        <v>4632</v>
      </c>
      <c r="D548" s="393" t="s">
        <v>4633</v>
      </c>
      <c r="E548" s="450"/>
      <c r="F548" s="450"/>
      <c r="G548" s="258"/>
      <c r="H548" s="258"/>
      <c r="I548" s="258"/>
      <c r="J548" s="258"/>
      <c r="K548" s="258"/>
      <c r="L548" s="258"/>
      <c r="M548" s="450"/>
      <c r="N548" s="450"/>
      <c r="O548" s="450"/>
    </row>
    <row r="549" spans="1:15">
      <c r="A549" s="386" t="s">
        <v>4652</v>
      </c>
      <c r="B549" s="386">
        <v>5</v>
      </c>
      <c r="C549" s="393" t="s">
        <v>4634</v>
      </c>
      <c r="D549" s="393" t="s">
        <v>4635</v>
      </c>
      <c r="E549" s="450"/>
      <c r="F549" s="450"/>
      <c r="G549" s="258"/>
      <c r="H549" s="258"/>
      <c r="I549" s="258"/>
      <c r="J549" s="258"/>
      <c r="K549" s="258"/>
      <c r="L549" s="258"/>
      <c r="M549" s="450"/>
      <c r="N549" s="450"/>
      <c r="O549" s="450"/>
    </row>
    <row r="550" spans="1:15">
      <c r="A550" s="386" t="s">
        <v>4652</v>
      </c>
      <c r="B550" s="386">
        <v>6</v>
      </c>
      <c r="C550" s="393" t="s">
        <v>4636</v>
      </c>
      <c r="D550" s="393" t="s">
        <v>4637</v>
      </c>
      <c r="E550" s="450"/>
      <c r="F550" s="450"/>
      <c r="G550" s="258"/>
      <c r="H550" s="258"/>
      <c r="I550" s="258"/>
      <c r="J550" s="258"/>
      <c r="K550" s="258"/>
      <c r="L550" s="258"/>
      <c r="M550" s="450"/>
      <c r="N550" s="450"/>
      <c r="O550" s="450"/>
    </row>
    <row r="551" spans="1:15">
      <c r="A551" s="386" t="s">
        <v>4652</v>
      </c>
      <c r="B551" s="386">
        <v>7</v>
      </c>
      <c r="C551" s="393" t="s">
        <v>4638</v>
      </c>
      <c r="D551" s="393" t="s">
        <v>4639</v>
      </c>
      <c r="E551" s="450"/>
      <c r="F551" s="450"/>
      <c r="G551" s="258"/>
      <c r="H551" s="258"/>
      <c r="I551" s="258"/>
      <c r="J551" s="258"/>
      <c r="K551" s="258"/>
      <c r="L551" s="258"/>
      <c r="M551" s="450"/>
      <c r="N551" s="450"/>
      <c r="O551" s="450"/>
    </row>
    <row r="552" spans="1:15">
      <c r="A552" s="386" t="s">
        <v>4652</v>
      </c>
      <c r="B552" s="386">
        <v>8</v>
      </c>
      <c r="C552" s="393" t="s">
        <v>4640</v>
      </c>
      <c r="D552" s="393" t="s">
        <v>4641</v>
      </c>
      <c r="E552" s="450"/>
      <c r="F552" s="450"/>
      <c r="G552" s="258"/>
      <c r="H552" s="258"/>
      <c r="I552" s="258"/>
      <c r="J552" s="258"/>
      <c r="K552" s="258"/>
      <c r="L552" s="258"/>
      <c r="M552" s="450"/>
      <c r="N552" s="450"/>
      <c r="O552" s="450"/>
    </row>
    <row r="553" spans="1:15">
      <c r="A553" s="386" t="s">
        <v>4652</v>
      </c>
      <c r="B553" s="386">
        <v>9</v>
      </c>
      <c r="C553" s="393" t="s">
        <v>4642</v>
      </c>
      <c r="D553" s="393" t="s">
        <v>4643</v>
      </c>
      <c r="E553" s="450"/>
      <c r="F553" s="450"/>
      <c r="G553" s="258"/>
      <c r="H553" s="258"/>
      <c r="I553" s="258"/>
      <c r="J553" s="258"/>
      <c r="K553" s="258"/>
      <c r="L553" s="258"/>
      <c r="M553" s="450"/>
      <c r="N553" s="450"/>
      <c r="O553" s="450"/>
    </row>
    <row r="554" spans="1:15">
      <c r="A554" s="386" t="s">
        <v>4652</v>
      </c>
      <c r="B554" s="386">
        <v>10</v>
      </c>
      <c r="C554" s="393" t="s">
        <v>4644</v>
      </c>
      <c r="D554" s="393" t="s">
        <v>4645</v>
      </c>
      <c r="E554" s="450"/>
      <c r="F554" s="450"/>
      <c r="G554" s="258"/>
      <c r="H554" s="258"/>
      <c r="I554" s="258"/>
      <c r="J554" s="258"/>
      <c r="K554" s="258"/>
      <c r="L554" s="258"/>
      <c r="M554" s="450"/>
      <c r="N554" s="450"/>
      <c r="O554" s="450"/>
    </row>
    <row r="555" spans="1:15">
      <c r="A555" s="386" t="s">
        <v>4652</v>
      </c>
      <c r="B555" s="386">
        <v>11</v>
      </c>
      <c r="C555" s="393" t="s">
        <v>4646</v>
      </c>
      <c r="D555" s="393" t="s">
        <v>4647</v>
      </c>
      <c r="E555" s="450"/>
      <c r="F555" s="450"/>
      <c r="G555" s="258"/>
      <c r="H555" s="258"/>
      <c r="I555" s="258"/>
      <c r="J555" s="258"/>
      <c r="K555" s="258"/>
      <c r="L555" s="258"/>
      <c r="M555" s="450"/>
      <c r="N555" s="450"/>
      <c r="O555" s="450"/>
    </row>
    <row r="556" spans="1:15">
      <c r="A556" s="386" t="s">
        <v>4652</v>
      </c>
      <c r="B556" s="386">
        <v>12</v>
      </c>
      <c r="C556" s="393" t="s">
        <v>4648</v>
      </c>
      <c r="D556" s="393" t="s">
        <v>4649</v>
      </c>
      <c r="E556" s="450"/>
      <c r="F556" s="450"/>
      <c r="G556" s="258"/>
      <c r="H556" s="258"/>
      <c r="I556" s="258"/>
      <c r="J556" s="258"/>
      <c r="K556" s="258"/>
      <c r="L556" s="258"/>
      <c r="M556" s="450"/>
      <c r="N556" s="450"/>
      <c r="O556" s="450"/>
    </row>
    <row r="557" spans="1:15">
      <c r="A557" s="386" t="s">
        <v>4652</v>
      </c>
      <c r="B557" s="386">
        <v>13</v>
      </c>
      <c r="C557" s="393" t="s">
        <v>4650</v>
      </c>
      <c r="D557" s="393" t="s">
        <v>4651</v>
      </c>
      <c r="E557" s="450"/>
      <c r="F557" s="450"/>
      <c r="G557" s="258"/>
      <c r="H557" s="258"/>
      <c r="I557" s="258"/>
      <c r="J557" s="258"/>
      <c r="K557" s="258"/>
      <c r="L557" s="258"/>
      <c r="M557" s="450"/>
      <c r="N557" s="450"/>
      <c r="O557" s="450"/>
    </row>
    <row r="558" spans="1:15">
      <c r="A558" s="386" t="s">
        <v>4652</v>
      </c>
      <c r="B558" s="386">
        <v>14</v>
      </c>
      <c r="C558" s="393" t="s">
        <v>4653</v>
      </c>
      <c r="D558" s="393" t="s">
        <v>4654</v>
      </c>
      <c r="E558" s="450"/>
      <c r="F558" s="450"/>
      <c r="G558" s="258"/>
      <c r="H558" s="258"/>
      <c r="I558" s="258"/>
      <c r="J558" s="258"/>
      <c r="K558" s="258"/>
      <c r="L558" s="258"/>
      <c r="M558" s="450"/>
      <c r="N558" s="450"/>
      <c r="O558" s="450"/>
    </row>
    <row r="559" spans="1:15">
      <c r="A559" s="386" t="s">
        <v>4655</v>
      </c>
      <c r="B559" s="386">
        <v>1</v>
      </c>
      <c r="C559" s="393" t="s">
        <v>4656</v>
      </c>
      <c r="D559" s="393" t="s">
        <v>4657</v>
      </c>
      <c r="E559" s="450"/>
      <c r="F559" s="450"/>
      <c r="G559" s="258"/>
      <c r="H559" s="258"/>
      <c r="I559" s="258"/>
      <c r="J559" s="258"/>
      <c r="K559" s="258"/>
      <c r="L559" s="258"/>
      <c r="M559" s="450"/>
      <c r="N559" s="450"/>
      <c r="O559" s="450"/>
    </row>
    <row r="560" spans="1:15">
      <c r="A560" s="386" t="s">
        <v>4655</v>
      </c>
      <c r="B560" s="386">
        <v>2</v>
      </c>
      <c r="C560" s="393" t="s">
        <v>4658</v>
      </c>
      <c r="D560" s="393" t="s">
        <v>4659</v>
      </c>
      <c r="E560" s="450"/>
      <c r="F560" s="450"/>
      <c r="G560" s="258"/>
      <c r="H560" s="258"/>
      <c r="I560" s="258"/>
      <c r="J560" s="258"/>
      <c r="K560" s="258"/>
      <c r="L560" s="258"/>
      <c r="M560" s="450"/>
      <c r="N560" s="450"/>
      <c r="O560" s="450"/>
    </row>
    <row r="561" spans="1:15">
      <c r="A561" s="386" t="s">
        <v>4655</v>
      </c>
      <c r="B561" s="386">
        <v>3</v>
      </c>
      <c r="C561" s="393" t="s">
        <v>4660</v>
      </c>
      <c r="D561" s="393" t="s">
        <v>4661</v>
      </c>
      <c r="E561" s="450"/>
      <c r="F561" s="450"/>
      <c r="G561" s="258"/>
      <c r="H561" s="258"/>
      <c r="I561" s="258"/>
      <c r="J561" s="258"/>
      <c r="K561" s="258"/>
      <c r="L561" s="258"/>
      <c r="M561" s="450"/>
      <c r="N561" s="450"/>
      <c r="O561" s="450"/>
    </row>
    <row r="562" spans="1:15">
      <c r="A562" s="386" t="s">
        <v>4655</v>
      </c>
      <c r="B562" s="386">
        <v>4</v>
      </c>
      <c r="C562" s="393" t="s">
        <v>4662</v>
      </c>
      <c r="D562" s="393" t="s">
        <v>4663</v>
      </c>
      <c r="E562" s="450"/>
      <c r="F562" s="450"/>
      <c r="G562" s="258"/>
      <c r="H562" s="258"/>
      <c r="I562" s="258"/>
      <c r="J562" s="258"/>
      <c r="K562" s="258"/>
      <c r="L562" s="258"/>
      <c r="M562" s="450"/>
      <c r="N562" s="450"/>
      <c r="O562" s="450"/>
    </row>
    <row r="563" spans="1:15">
      <c r="A563" s="386" t="s">
        <v>4664</v>
      </c>
      <c r="B563" s="386">
        <v>1</v>
      </c>
      <c r="C563" s="393" t="s">
        <v>4497</v>
      </c>
      <c r="D563" s="393" t="s">
        <v>4498</v>
      </c>
      <c r="E563" s="450"/>
      <c r="F563" s="450"/>
      <c r="G563" s="450"/>
      <c r="H563" s="450"/>
      <c r="I563" s="450"/>
      <c r="J563" s="450"/>
      <c r="K563" s="450"/>
      <c r="L563" s="450"/>
      <c r="M563" s="450"/>
      <c r="N563" s="450"/>
      <c r="O563" s="450"/>
    </row>
    <row r="564" spans="1:15">
      <c r="A564" s="386" t="s">
        <v>4664</v>
      </c>
      <c r="B564" s="386">
        <v>2</v>
      </c>
      <c r="C564" s="393" t="s">
        <v>4499</v>
      </c>
      <c r="D564" s="393" t="s">
        <v>4500</v>
      </c>
      <c r="E564" s="450"/>
      <c r="F564" s="450"/>
      <c r="G564" s="450"/>
      <c r="H564" s="450"/>
      <c r="I564" s="450"/>
      <c r="J564" s="450"/>
      <c r="K564" s="450"/>
      <c r="L564" s="450"/>
      <c r="M564" s="450"/>
      <c r="N564" s="450"/>
      <c r="O564" s="450"/>
    </row>
    <row r="565" spans="1:15">
      <c r="A565" s="386" t="s">
        <v>4664</v>
      </c>
      <c r="B565" s="386">
        <v>3</v>
      </c>
      <c r="C565" s="393" t="s">
        <v>4501</v>
      </c>
      <c r="D565" s="393" t="s">
        <v>4665</v>
      </c>
      <c r="E565" s="450"/>
      <c r="F565" s="450"/>
      <c r="G565" s="450"/>
      <c r="H565" s="450"/>
      <c r="I565" s="450"/>
      <c r="J565" s="450"/>
      <c r="K565" s="450"/>
      <c r="L565" s="450"/>
      <c r="M565" s="450"/>
      <c r="N565" s="450"/>
      <c r="O565" s="450"/>
    </row>
    <row r="566" spans="1:15">
      <c r="A566" s="386" t="s">
        <v>4664</v>
      </c>
      <c r="B566" s="386">
        <v>4</v>
      </c>
      <c r="C566" s="393" t="s">
        <v>4503</v>
      </c>
      <c r="D566" s="393" t="s">
        <v>4666</v>
      </c>
      <c r="E566" s="450"/>
      <c r="F566" s="450"/>
      <c r="G566" s="450"/>
      <c r="H566" s="450"/>
      <c r="I566" s="450"/>
      <c r="J566" s="450"/>
      <c r="K566" s="450"/>
      <c r="L566" s="450"/>
      <c r="M566" s="450"/>
      <c r="N566" s="450"/>
      <c r="O566" s="450"/>
    </row>
    <row r="567" spans="1:15">
      <c r="A567" s="386" t="s">
        <v>4664</v>
      </c>
      <c r="B567" s="386">
        <v>5</v>
      </c>
      <c r="C567" s="393" t="s">
        <v>4667</v>
      </c>
      <c r="D567" s="393" t="s">
        <v>4668</v>
      </c>
      <c r="E567" s="450"/>
      <c r="F567" s="450"/>
      <c r="G567" s="450"/>
      <c r="H567" s="450"/>
      <c r="I567" s="450"/>
      <c r="J567" s="450"/>
      <c r="K567" s="450"/>
      <c r="L567" s="450"/>
      <c r="M567" s="450"/>
      <c r="N567" s="450"/>
      <c r="O567" s="450"/>
    </row>
    <row r="568" spans="1:15">
      <c r="A568" s="386" t="s">
        <v>4669</v>
      </c>
      <c r="B568" s="386">
        <v>1</v>
      </c>
      <c r="C568" s="393" t="s">
        <v>4670</v>
      </c>
      <c r="D568" s="393" t="s">
        <v>4671</v>
      </c>
      <c r="E568" s="450"/>
      <c r="F568" s="386">
        <v>1</v>
      </c>
      <c r="G568" s="450"/>
      <c r="H568" s="450"/>
      <c r="I568" s="450"/>
      <c r="J568" s="450"/>
      <c r="K568" s="450"/>
      <c r="L568" s="450"/>
      <c r="M568" s="450"/>
      <c r="N568" s="450"/>
      <c r="O568" s="450"/>
    </row>
    <row r="569" spans="1:15">
      <c r="A569" s="386" t="s">
        <v>4669</v>
      </c>
      <c r="B569" s="386">
        <v>2</v>
      </c>
      <c r="C569" s="393" t="s">
        <v>4672</v>
      </c>
      <c r="D569" s="393" t="s">
        <v>4673</v>
      </c>
      <c r="E569" s="450"/>
      <c r="F569" s="386">
        <v>2</v>
      </c>
      <c r="G569" s="450"/>
      <c r="H569" s="450"/>
      <c r="I569" s="450"/>
      <c r="J569" s="450"/>
      <c r="K569" s="450"/>
      <c r="L569" s="450"/>
      <c r="M569" s="450"/>
      <c r="N569" s="450"/>
      <c r="O569" s="450"/>
    </row>
    <row r="570" spans="1:15">
      <c r="A570" s="386" t="s">
        <v>4669</v>
      </c>
      <c r="B570" s="386">
        <v>3</v>
      </c>
      <c r="C570" s="393" t="s">
        <v>4674</v>
      </c>
      <c r="D570" s="393" t="s">
        <v>4675</v>
      </c>
      <c r="E570" s="450"/>
      <c r="F570" s="386">
        <v>3</v>
      </c>
      <c r="G570" s="450"/>
      <c r="H570" s="450"/>
      <c r="I570" s="450"/>
      <c r="J570" s="450"/>
      <c r="K570" s="450"/>
      <c r="L570" s="450"/>
      <c r="M570" s="450"/>
      <c r="N570" s="450"/>
      <c r="O570" s="450"/>
    </row>
    <row r="571" spans="1:15">
      <c r="A571" s="386" t="s">
        <v>4676</v>
      </c>
      <c r="B571" s="386">
        <v>1</v>
      </c>
      <c r="C571" s="393" t="s">
        <v>4677</v>
      </c>
      <c r="D571" s="393" t="s">
        <v>4678</v>
      </c>
      <c r="E571" s="450"/>
      <c r="F571" s="450"/>
      <c r="G571" s="450"/>
      <c r="H571" s="450"/>
      <c r="I571" s="450"/>
      <c r="J571" s="450"/>
      <c r="K571" s="450"/>
      <c r="L571" s="450"/>
      <c r="M571" s="450"/>
      <c r="N571" s="450"/>
      <c r="O571" s="450"/>
    </row>
    <row r="572" spans="1:15">
      <c r="A572" s="386" t="s">
        <v>4676</v>
      </c>
      <c r="B572" s="386">
        <v>2</v>
      </c>
      <c r="C572" s="393" t="s">
        <v>4679</v>
      </c>
      <c r="D572" s="393" t="s">
        <v>4680</v>
      </c>
      <c r="E572" s="450"/>
      <c r="F572" s="450"/>
      <c r="G572" s="450"/>
      <c r="H572" s="450"/>
      <c r="I572" s="450"/>
      <c r="J572" s="450"/>
      <c r="K572" s="450"/>
      <c r="L572" s="450"/>
      <c r="M572" s="450"/>
      <c r="N572" s="450"/>
      <c r="O572" s="450"/>
    </row>
    <row r="573" spans="1:15">
      <c r="A573" s="386" t="s">
        <v>4676</v>
      </c>
      <c r="B573" s="386">
        <v>3</v>
      </c>
      <c r="C573" s="393" t="s">
        <v>4681</v>
      </c>
      <c r="D573" s="393" t="s">
        <v>4682</v>
      </c>
      <c r="E573" s="450"/>
      <c r="F573" s="450"/>
      <c r="G573" s="450"/>
      <c r="H573" s="450"/>
      <c r="I573" s="450"/>
      <c r="J573" s="450"/>
      <c r="K573" s="450"/>
      <c r="L573" s="450"/>
      <c r="M573" s="450"/>
      <c r="N573" s="450"/>
      <c r="O573" s="450"/>
    </row>
    <row r="574" spans="1:15">
      <c r="A574" s="386" t="s">
        <v>4676</v>
      </c>
      <c r="B574" s="386">
        <v>4</v>
      </c>
      <c r="C574" s="393" t="s">
        <v>4683</v>
      </c>
      <c r="D574" s="393" t="s">
        <v>4684</v>
      </c>
      <c r="E574" s="450"/>
      <c r="F574" s="450"/>
      <c r="G574" s="450"/>
      <c r="H574" s="450"/>
      <c r="I574" s="450"/>
      <c r="J574" s="450"/>
      <c r="K574" s="450"/>
      <c r="L574" s="450"/>
      <c r="M574" s="450"/>
      <c r="N574" s="450"/>
      <c r="O574" s="450"/>
    </row>
    <row r="575" spans="1:15">
      <c r="A575" s="386" t="s">
        <v>4676</v>
      </c>
      <c r="B575" s="386">
        <v>5</v>
      </c>
      <c r="C575" s="393" t="s">
        <v>4685</v>
      </c>
      <c r="D575" s="393" t="s">
        <v>4686</v>
      </c>
      <c r="E575" s="450"/>
      <c r="F575" s="450"/>
      <c r="G575" s="450"/>
      <c r="H575" s="450"/>
      <c r="I575" s="450"/>
      <c r="J575" s="450"/>
      <c r="K575" s="450"/>
      <c r="L575" s="450"/>
      <c r="M575" s="450"/>
      <c r="N575" s="450"/>
      <c r="O575" s="450"/>
    </row>
    <row r="576" spans="1:15">
      <c r="A576" s="386" t="s">
        <v>4676</v>
      </c>
      <c r="B576" s="386">
        <v>6</v>
      </c>
      <c r="C576" s="393" t="s">
        <v>4687</v>
      </c>
      <c r="D576" s="393" t="s">
        <v>4688</v>
      </c>
      <c r="E576" s="450"/>
      <c r="F576" s="450"/>
      <c r="G576" s="450"/>
      <c r="H576" s="450"/>
      <c r="I576" s="450"/>
      <c r="J576" s="450"/>
      <c r="K576" s="450"/>
      <c r="L576" s="450"/>
      <c r="M576" s="450"/>
      <c r="N576" s="450"/>
      <c r="O576" s="450"/>
    </row>
    <row r="577" spans="1:15">
      <c r="A577" s="386" t="s">
        <v>4676</v>
      </c>
      <c r="B577" s="386">
        <v>7</v>
      </c>
      <c r="C577" s="393" t="s">
        <v>4689</v>
      </c>
      <c r="D577" s="393" t="s">
        <v>4690</v>
      </c>
      <c r="E577" s="450"/>
      <c r="F577" s="450"/>
      <c r="G577" s="450"/>
      <c r="H577" s="450"/>
      <c r="I577" s="450"/>
      <c r="J577" s="450"/>
      <c r="K577" s="450"/>
      <c r="L577" s="450"/>
      <c r="M577" s="450"/>
      <c r="N577" s="450"/>
      <c r="O577" s="450"/>
    </row>
    <row r="578" spans="1:15">
      <c r="A578" s="386" t="s">
        <v>4676</v>
      </c>
      <c r="B578" s="386">
        <v>8</v>
      </c>
      <c r="C578" s="393" t="s">
        <v>4691</v>
      </c>
      <c r="D578" s="393" t="s">
        <v>4692</v>
      </c>
      <c r="E578" s="450"/>
      <c r="F578" s="450"/>
      <c r="G578" s="450"/>
      <c r="H578" s="450"/>
      <c r="I578" s="450"/>
      <c r="J578" s="450"/>
      <c r="K578" s="450"/>
      <c r="L578" s="450"/>
      <c r="M578" s="450"/>
      <c r="N578" s="450"/>
      <c r="O578" s="450"/>
    </row>
    <row r="579" spans="1:15">
      <c r="A579" s="386" t="s">
        <v>4693</v>
      </c>
      <c r="B579" s="386">
        <v>1</v>
      </c>
      <c r="C579" s="393" t="s">
        <v>4694</v>
      </c>
      <c r="D579" s="393" t="s">
        <v>4695</v>
      </c>
      <c r="E579" s="450"/>
      <c r="F579" s="450"/>
      <c r="G579" s="450"/>
      <c r="H579" s="450"/>
      <c r="I579" s="450"/>
      <c r="J579" s="450"/>
      <c r="K579" s="450"/>
      <c r="L579" s="450"/>
      <c r="M579" s="450"/>
      <c r="N579" s="450"/>
      <c r="O579" s="450"/>
    </row>
    <row r="580" spans="1:15">
      <c r="A580" s="386" t="s">
        <v>4693</v>
      </c>
      <c r="B580" s="386">
        <v>2</v>
      </c>
      <c r="C580" s="393" t="s">
        <v>4696</v>
      </c>
      <c r="D580" s="393" t="s">
        <v>4090</v>
      </c>
      <c r="E580" s="450"/>
      <c r="F580" s="450"/>
      <c r="G580" s="450"/>
      <c r="H580" s="450"/>
      <c r="I580" s="450"/>
      <c r="J580" s="450"/>
      <c r="K580" s="450"/>
      <c r="L580" s="450"/>
      <c r="M580" s="450"/>
      <c r="N580" s="450"/>
      <c r="O580" s="450"/>
    </row>
    <row r="581" spans="1:15">
      <c r="A581" s="386" t="s">
        <v>4697</v>
      </c>
      <c r="B581" s="386">
        <v>1</v>
      </c>
      <c r="C581" s="393" t="s">
        <v>4698</v>
      </c>
      <c r="D581" s="393" t="s">
        <v>4699</v>
      </c>
      <c r="E581" s="450"/>
      <c r="F581" s="450"/>
      <c r="G581" s="450"/>
      <c r="H581" s="450"/>
      <c r="I581" s="450"/>
      <c r="J581" s="450"/>
      <c r="K581" s="450"/>
      <c r="L581" s="450"/>
      <c r="M581" s="450"/>
      <c r="N581" s="450"/>
      <c r="O581" s="450"/>
    </row>
    <row r="582" spans="1:15">
      <c r="A582" s="386" t="s">
        <v>4697</v>
      </c>
      <c r="B582" s="386">
        <v>2</v>
      </c>
      <c r="C582" s="393" t="s">
        <v>4700</v>
      </c>
      <c r="D582" s="393" t="s">
        <v>4701</v>
      </c>
      <c r="E582" s="450"/>
      <c r="F582" s="450"/>
      <c r="G582" s="450"/>
      <c r="H582" s="450"/>
      <c r="I582" s="450"/>
      <c r="J582" s="450"/>
      <c r="K582" s="450"/>
      <c r="L582" s="450"/>
      <c r="M582" s="450"/>
      <c r="N582" s="450"/>
      <c r="O582" s="450"/>
    </row>
    <row r="583" spans="1:15">
      <c r="A583" s="386" t="s">
        <v>4697</v>
      </c>
      <c r="B583" s="386">
        <v>3</v>
      </c>
      <c r="C583" s="393" t="s">
        <v>4702</v>
      </c>
      <c r="D583" s="393" t="s">
        <v>4703</v>
      </c>
      <c r="E583" s="450"/>
      <c r="F583" s="450"/>
      <c r="G583" s="450"/>
      <c r="H583" s="450"/>
      <c r="I583" s="450"/>
      <c r="J583" s="450"/>
      <c r="K583" s="450"/>
      <c r="L583" s="450"/>
      <c r="M583" s="450"/>
      <c r="N583" s="450"/>
      <c r="O583" s="450"/>
    </row>
    <row r="584" spans="1:15">
      <c r="A584" s="386" t="s">
        <v>4697</v>
      </c>
      <c r="B584" s="386">
        <v>4</v>
      </c>
      <c r="C584" s="393" t="s">
        <v>4704</v>
      </c>
      <c r="D584" s="393" t="s">
        <v>4705</v>
      </c>
      <c r="E584" s="450"/>
      <c r="F584" s="450"/>
      <c r="G584" s="450"/>
      <c r="H584" s="450"/>
      <c r="I584" s="450"/>
      <c r="J584" s="450"/>
      <c r="K584" s="450"/>
      <c r="L584" s="450"/>
      <c r="M584" s="450"/>
      <c r="N584" s="450"/>
      <c r="O584" s="450"/>
    </row>
    <row r="585" spans="1:15">
      <c r="A585" s="383" t="s">
        <v>4697</v>
      </c>
      <c r="B585" s="383">
        <v>5</v>
      </c>
      <c r="C585" s="402" t="s">
        <v>4706</v>
      </c>
      <c r="D585" s="402" t="s">
        <v>4707</v>
      </c>
      <c r="E585" s="383"/>
      <c r="F585" s="383"/>
      <c r="G585" s="389"/>
      <c r="H585" s="389"/>
      <c r="I585" s="389"/>
      <c r="J585" s="450"/>
      <c r="K585" s="450"/>
      <c r="L585" s="450"/>
      <c r="M585" s="450"/>
      <c r="N585" s="450"/>
      <c r="O585" s="450"/>
    </row>
    <row r="586" spans="1:15">
      <c r="A586" s="387" t="s">
        <v>4708</v>
      </c>
      <c r="B586" s="387">
        <v>1</v>
      </c>
      <c r="C586" s="388" t="s">
        <v>3973</v>
      </c>
      <c r="D586" s="388" t="s">
        <v>4709</v>
      </c>
      <c r="E586" s="387"/>
      <c r="F586" s="387"/>
      <c r="G586" s="450"/>
      <c r="H586" s="450"/>
      <c r="I586" s="450"/>
      <c r="J586" s="450"/>
      <c r="K586" s="450"/>
      <c r="L586" s="450"/>
      <c r="M586" s="450"/>
      <c r="N586" s="450"/>
      <c r="O586" s="450"/>
    </row>
    <row r="587" spans="1:15">
      <c r="A587" s="386" t="s">
        <v>4708</v>
      </c>
      <c r="B587" s="386">
        <v>2</v>
      </c>
      <c r="C587" s="393" t="s">
        <v>3968</v>
      </c>
      <c r="D587" s="393" t="s">
        <v>4710</v>
      </c>
      <c r="E587" s="450"/>
      <c r="F587" s="450"/>
      <c r="G587" s="450"/>
      <c r="H587" s="450"/>
      <c r="I587" s="450"/>
      <c r="J587" s="450"/>
      <c r="K587" s="450"/>
      <c r="L587" s="450"/>
      <c r="M587" s="450"/>
      <c r="N587" s="450"/>
      <c r="O587" s="450"/>
    </row>
    <row r="588" spans="1:15">
      <c r="A588" s="386" t="s">
        <v>4708</v>
      </c>
      <c r="B588" s="386">
        <v>3</v>
      </c>
      <c r="C588" s="393" t="s">
        <v>3969</v>
      </c>
      <c r="D588" s="393" t="s">
        <v>4711</v>
      </c>
      <c r="E588" s="450"/>
      <c r="F588" s="450"/>
      <c r="G588" s="450"/>
      <c r="H588" s="450"/>
      <c r="I588" s="450"/>
      <c r="J588" s="450"/>
      <c r="K588" s="450"/>
      <c r="L588" s="450"/>
      <c r="M588" s="450"/>
      <c r="N588" s="450"/>
      <c r="O588" s="450"/>
    </row>
    <row r="589" spans="1:15">
      <c r="A589" s="386" t="s">
        <v>4708</v>
      </c>
      <c r="B589" s="386">
        <v>4</v>
      </c>
      <c r="C589" s="393" t="s">
        <v>3970</v>
      </c>
      <c r="D589" s="393" t="s">
        <v>4712</v>
      </c>
      <c r="E589" s="450"/>
      <c r="F589" s="450"/>
      <c r="G589" s="450"/>
      <c r="H589" s="450"/>
      <c r="I589" s="450"/>
      <c r="J589" s="450"/>
      <c r="K589" s="450"/>
      <c r="L589" s="450"/>
      <c r="M589" s="450"/>
      <c r="N589" s="450"/>
      <c r="O589" s="450"/>
    </row>
    <row r="590" spans="1:15">
      <c r="A590" s="386" t="s">
        <v>4713</v>
      </c>
      <c r="B590" s="386">
        <v>1</v>
      </c>
      <c r="C590" s="393" t="s">
        <v>4413</v>
      </c>
      <c r="D590" s="393" t="s">
        <v>4413</v>
      </c>
      <c r="E590" s="450"/>
      <c r="F590" s="386">
        <v>1</v>
      </c>
      <c r="G590" s="450"/>
      <c r="H590" s="450"/>
      <c r="I590" s="450"/>
      <c r="J590" s="450"/>
      <c r="K590" s="450"/>
      <c r="L590" s="450"/>
      <c r="M590" s="450"/>
      <c r="N590" s="450"/>
      <c r="O590" s="450"/>
    </row>
    <row r="591" spans="1:15">
      <c r="A591" s="386" t="s">
        <v>4713</v>
      </c>
      <c r="B591" s="386">
        <v>2</v>
      </c>
      <c r="C591" s="393" t="s">
        <v>4414</v>
      </c>
      <c r="D591" s="393" t="s">
        <v>4414</v>
      </c>
      <c r="E591" s="450"/>
      <c r="F591" s="386">
        <v>2</v>
      </c>
      <c r="G591" s="450"/>
      <c r="H591" s="450"/>
      <c r="I591" s="450"/>
      <c r="J591" s="450"/>
      <c r="K591" s="450"/>
      <c r="L591" s="450"/>
      <c r="M591" s="450"/>
      <c r="N591" s="450"/>
      <c r="O591" s="450"/>
    </row>
    <row r="592" spans="1:15">
      <c r="A592" s="386" t="s">
        <v>4713</v>
      </c>
      <c r="B592" s="386">
        <v>3</v>
      </c>
      <c r="C592" s="393" t="s">
        <v>4415</v>
      </c>
      <c r="D592" s="393" t="s">
        <v>4415</v>
      </c>
      <c r="E592" s="450"/>
      <c r="F592" s="386">
        <v>3</v>
      </c>
      <c r="G592" s="450"/>
      <c r="H592" s="450"/>
      <c r="I592" s="450"/>
      <c r="J592" s="450"/>
      <c r="K592" s="450"/>
      <c r="L592" s="450"/>
      <c r="M592" s="450"/>
      <c r="N592" s="450"/>
      <c r="O592" s="450"/>
    </row>
    <row r="593" spans="1:15">
      <c r="A593" s="386" t="s">
        <v>4713</v>
      </c>
      <c r="B593" s="386">
        <v>4</v>
      </c>
      <c r="C593" s="393" t="s">
        <v>4416</v>
      </c>
      <c r="D593" s="393" t="s">
        <v>4416</v>
      </c>
      <c r="E593" s="450"/>
      <c r="F593" s="386">
        <v>4</v>
      </c>
      <c r="G593" s="450"/>
      <c r="H593" s="450"/>
      <c r="I593" s="450"/>
      <c r="J593" s="450"/>
      <c r="K593" s="450"/>
      <c r="L593" s="450"/>
      <c r="M593" s="450"/>
      <c r="N593" s="450"/>
      <c r="O593" s="450"/>
    </row>
    <row r="594" spans="1:15">
      <c r="A594" s="386" t="s">
        <v>4713</v>
      </c>
      <c r="B594" s="383">
        <v>5</v>
      </c>
      <c r="C594" s="402" t="s">
        <v>4417</v>
      </c>
      <c r="D594" s="402" t="s">
        <v>4417</v>
      </c>
      <c r="E594" s="383"/>
      <c r="F594" s="383">
        <v>5</v>
      </c>
      <c r="G594" s="389"/>
      <c r="H594" s="389"/>
      <c r="I594" s="389"/>
      <c r="J594" s="450"/>
      <c r="K594" s="450"/>
      <c r="L594" s="450"/>
      <c r="M594" s="450"/>
      <c r="N594" s="450"/>
      <c r="O594" s="450"/>
    </row>
    <row r="595" spans="1:15">
      <c r="A595" s="386" t="s">
        <v>4713</v>
      </c>
      <c r="B595" s="386">
        <v>6</v>
      </c>
      <c r="C595" s="393" t="s">
        <v>4714</v>
      </c>
      <c r="D595" s="393" t="s">
        <v>4715</v>
      </c>
      <c r="E595" s="450"/>
      <c r="F595" s="386">
        <v>6</v>
      </c>
      <c r="G595" s="450"/>
      <c r="H595" s="450"/>
      <c r="I595" s="450"/>
      <c r="J595" s="450"/>
      <c r="K595" s="450"/>
      <c r="L595" s="450"/>
      <c r="M595" s="450"/>
      <c r="N595" s="450"/>
      <c r="O595" s="450"/>
    </row>
    <row r="596" spans="1:15">
      <c r="A596" s="386" t="s">
        <v>4716</v>
      </c>
      <c r="B596" s="386">
        <v>1</v>
      </c>
      <c r="C596" s="393" t="s">
        <v>4717</v>
      </c>
      <c r="D596" s="393" t="s">
        <v>4718</v>
      </c>
      <c r="E596" s="450"/>
      <c r="F596" s="450"/>
      <c r="G596" s="450"/>
      <c r="H596" s="450"/>
      <c r="I596" s="450"/>
      <c r="J596" s="450"/>
      <c r="K596" s="450"/>
      <c r="L596" s="450"/>
      <c r="M596" s="450"/>
      <c r="N596" s="450"/>
      <c r="O596" s="450"/>
    </row>
    <row r="597" spans="1:15">
      <c r="A597" s="386" t="s">
        <v>4716</v>
      </c>
      <c r="B597" s="386">
        <v>2</v>
      </c>
      <c r="C597" s="393" t="s">
        <v>4719</v>
      </c>
      <c r="D597" s="393" t="s">
        <v>4720</v>
      </c>
      <c r="E597" s="450"/>
      <c r="F597" s="450"/>
      <c r="G597" s="450"/>
      <c r="H597" s="450"/>
      <c r="I597" s="450"/>
      <c r="J597" s="450"/>
      <c r="K597" s="450"/>
      <c r="L597" s="450"/>
      <c r="M597" s="450"/>
      <c r="N597" s="450"/>
      <c r="O597" s="450"/>
    </row>
    <row r="598" spans="1:15">
      <c r="A598" s="386" t="s">
        <v>4716</v>
      </c>
      <c r="B598" s="386">
        <v>3</v>
      </c>
      <c r="C598" s="393" t="s">
        <v>4721</v>
      </c>
      <c r="D598" s="393" t="s">
        <v>4722</v>
      </c>
      <c r="E598" s="450"/>
      <c r="F598" s="450"/>
      <c r="G598" s="450"/>
      <c r="H598" s="450"/>
      <c r="I598" s="450"/>
      <c r="J598" s="450"/>
      <c r="K598" s="450"/>
      <c r="L598" s="450"/>
      <c r="M598" s="450"/>
      <c r="N598" s="450"/>
      <c r="O598" s="450"/>
    </row>
    <row r="599" spans="1:15">
      <c r="A599" s="386" t="s">
        <v>4716</v>
      </c>
      <c r="B599" s="386">
        <v>4</v>
      </c>
      <c r="C599" s="393" t="s">
        <v>4723</v>
      </c>
      <c r="D599" s="393" t="s">
        <v>4724</v>
      </c>
      <c r="E599" s="450"/>
      <c r="F599" s="450"/>
      <c r="G599" s="450"/>
      <c r="H599" s="450"/>
      <c r="I599" s="450"/>
      <c r="J599" s="450"/>
      <c r="K599" s="450"/>
      <c r="L599" s="450"/>
      <c r="M599" s="450"/>
      <c r="N599" s="450"/>
      <c r="O599" s="450"/>
    </row>
    <row r="600" spans="1:15">
      <c r="A600" s="386" t="s">
        <v>4716</v>
      </c>
      <c r="B600" s="386">
        <v>5</v>
      </c>
      <c r="C600" s="393" t="s">
        <v>4725</v>
      </c>
      <c r="D600" s="393" t="s">
        <v>4726</v>
      </c>
      <c r="E600" s="450"/>
      <c r="F600" s="450"/>
      <c r="G600" s="450"/>
      <c r="H600" s="450"/>
      <c r="I600" s="450"/>
      <c r="J600" s="450"/>
      <c r="K600" s="450"/>
      <c r="L600" s="450"/>
      <c r="M600" s="450"/>
      <c r="N600" s="450"/>
      <c r="O600" s="450"/>
    </row>
    <row r="601" spans="1:15">
      <c r="A601" s="386" t="s">
        <v>4716</v>
      </c>
      <c r="B601" s="386">
        <v>6</v>
      </c>
      <c r="C601" s="393" t="s">
        <v>4727</v>
      </c>
      <c r="D601" s="393" t="s">
        <v>4728</v>
      </c>
      <c r="E601" s="450"/>
      <c r="F601" s="450"/>
      <c r="G601" s="450"/>
      <c r="H601" s="450"/>
      <c r="I601" s="450"/>
      <c r="J601" s="450"/>
      <c r="K601" s="450"/>
      <c r="L601" s="450"/>
      <c r="M601" s="450"/>
      <c r="N601" s="450"/>
      <c r="O601" s="450"/>
    </row>
    <row r="602" spans="1:15">
      <c r="A602" s="386" t="s">
        <v>4729</v>
      </c>
      <c r="B602" s="386">
        <v>1</v>
      </c>
      <c r="C602" s="393" t="s">
        <v>4333</v>
      </c>
      <c r="D602" s="393" t="s">
        <v>4730</v>
      </c>
      <c r="E602" s="450"/>
      <c r="F602" s="450"/>
      <c r="G602" s="450"/>
      <c r="H602" s="450"/>
      <c r="I602" s="450"/>
      <c r="J602" s="450"/>
      <c r="K602" s="450"/>
      <c r="L602" s="450"/>
      <c r="M602" s="450"/>
      <c r="N602" s="450"/>
      <c r="O602" s="450"/>
    </row>
    <row r="603" spans="1:15">
      <c r="A603" s="386" t="s">
        <v>4729</v>
      </c>
      <c r="B603" s="386">
        <v>2</v>
      </c>
      <c r="C603" s="393" t="s">
        <v>4335</v>
      </c>
      <c r="D603" s="393" t="s">
        <v>4731</v>
      </c>
      <c r="E603" s="450"/>
      <c r="F603" s="450"/>
      <c r="G603" s="450"/>
      <c r="H603" s="450"/>
      <c r="I603" s="450"/>
      <c r="J603" s="450"/>
      <c r="K603" s="450"/>
      <c r="L603" s="450"/>
      <c r="M603" s="450"/>
      <c r="N603" s="450"/>
      <c r="O603" s="450"/>
    </row>
    <row r="604" spans="1:15" s="27" customFormat="1">
      <c r="A604" s="386" t="s">
        <v>4729</v>
      </c>
      <c r="B604" s="386">
        <v>3</v>
      </c>
      <c r="C604" s="393" t="s">
        <v>4337</v>
      </c>
      <c r="D604" s="393" t="s">
        <v>4732</v>
      </c>
      <c r="E604" s="386"/>
      <c r="F604" s="386"/>
      <c r="G604" s="258"/>
      <c r="H604" s="258"/>
      <c r="I604" s="258"/>
      <c r="J604" s="258"/>
      <c r="K604" s="258"/>
      <c r="L604" s="258"/>
      <c r="M604" s="258"/>
      <c r="N604" s="258"/>
      <c r="O604" s="258"/>
    </row>
    <row r="605" spans="1:15" s="27" customFormat="1">
      <c r="A605" s="386" t="s">
        <v>4729</v>
      </c>
      <c r="B605" s="386">
        <v>4</v>
      </c>
      <c r="C605" s="393" t="s">
        <v>4339</v>
      </c>
      <c r="D605" s="393" t="s">
        <v>4340</v>
      </c>
      <c r="E605" s="386"/>
      <c r="F605" s="386"/>
      <c r="G605" s="258"/>
      <c r="H605" s="258"/>
      <c r="I605" s="258"/>
      <c r="J605" s="258"/>
      <c r="K605" s="258"/>
      <c r="L605" s="258"/>
      <c r="M605" s="258"/>
      <c r="N605" s="258"/>
      <c r="O605" s="258"/>
    </row>
    <row r="606" spans="1:15" s="27" customFormat="1">
      <c r="A606" s="386" t="s">
        <v>4729</v>
      </c>
      <c r="B606" s="386">
        <v>5</v>
      </c>
      <c r="C606" s="393" t="s">
        <v>4341</v>
      </c>
      <c r="D606" s="393" t="s">
        <v>4342</v>
      </c>
      <c r="E606" s="386"/>
      <c r="F606" s="386"/>
      <c r="G606" s="258"/>
      <c r="H606" s="258"/>
      <c r="I606" s="258"/>
      <c r="J606" s="258"/>
      <c r="K606" s="258"/>
      <c r="L606" s="258"/>
      <c r="M606" s="258"/>
      <c r="N606" s="258"/>
      <c r="O606" s="258"/>
    </row>
    <row r="607" spans="1:15" s="27" customFormat="1">
      <c r="A607" s="386" t="s">
        <v>4729</v>
      </c>
      <c r="B607" s="386">
        <v>6</v>
      </c>
      <c r="C607" s="393" t="s">
        <v>4343</v>
      </c>
      <c r="D607" s="393" t="s">
        <v>4733</v>
      </c>
      <c r="E607" s="386"/>
      <c r="F607" s="386"/>
      <c r="G607" s="258"/>
      <c r="H607" s="258"/>
      <c r="I607" s="258"/>
      <c r="J607" s="258"/>
      <c r="K607" s="258"/>
      <c r="L607" s="258"/>
      <c r="M607" s="258"/>
      <c r="N607" s="258"/>
      <c r="O607" s="258"/>
    </row>
    <row r="608" spans="1:15" s="27" customFormat="1">
      <c r="A608" s="386" t="s">
        <v>4729</v>
      </c>
      <c r="B608" s="386">
        <v>7</v>
      </c>
      <c r="C608" s="393" t="s">
        <v>4345</v>
      </c>
      <c r="D608" s="393" t="s">
        <v>4734</v>
      </c>
      <c r="E608" s="386"/>
      <c r="F608" s="386"/>
      <c r="G608" s="258"/>
      <c r="H608" s="258"/>
      <c r="I608" s="258"/>
      <c r="J608" s="258"/>
      <c r="K608" s="258"/>
      <c r="L608" s="258"/>
      <c r="M608" s="258"/>
      <c r="N608" s="258"/>
      <c r="O608" s="258"/>
    </row>
    <row r="609" spans="1:15" s="27" customFormat="1">
      <c r="A609" s="386" t="s">
        <v>4729</v>
      </c>
      <c r="B609" s="386">
        <v>8</v>
      </c>
      <c r="C609" s="393" t="s">
        <v>4347</v>
      </c>
      <c r="D609" s="393" t="s">
        <v>4348</v>
      </c>
      <c r="E609" s="386"/>
      <c r="F609" s="386"/>
      <c r="G609" s="258"/>
      <c r="H609" s="258"/>
      <c r="I609" s="258"/>
      <c r="J609" s="258"/>
      <c r="K609" s="258"/>
      <c r="L609" s="258"/>
      <c r="M609" s="258"/>
      <c r="N609" s="258"/>
      <c r="O609" s="258"/>
    </row>
    <row r="610" spans="1:15" s="27" customFormat="1">
      <c r="A610" s="386" t="s">
        <v>4729</v>
      </c>
      <c r="B610" s="386">
        <v>9</v>
      </c>
      <c r="C610" s="393" t="s">
        <v>4689</v>
      </c>
      <c r="D610" s="393" t="s">
        <v>4735</v>
      </c>
      <c r="E610" s="386"/>
      <c r="F610" s="386"/>
      <c r="G610" s="258"/>
      <c r="H610" s="258"/>
      <c r="I610" s="258"/>
      <c r="J610" s="258"/>
      <c r="K610" s="258"/>
      <c r="L610" s="258"/>
      <c r="M610" s="258"/>
      <c r="N610" s="258"/>
      <c r="O610" s="258"/>
    </row>
    <row r="611" spans="1:15" s="27" customFormat="1">
      <c r="A611" s="386" t="s">
        <v>4736</v>
      </c>
      <c r="B611" s="386">
        <v>1</v>
      </c>
      <c r="C611" s="393" t="s">
        <v>4176</v>
      </c>
      <c r="D611" s="393" t="s">
        <v>4177</v>
      </c>
      <c r="E611" s="386"/>
      <c r="F611" s="386"/>
      <c r="G611" s="258"/>
      <c r="H611" s="258"/>
      <c r="I611" s="258"/>
      <c r="J611" s="258"/>
      <c r="K611" s="258"/>
      <c r="L611" s="258"/>
      <c r="M611" s="258"/>
      <c r="N611" s="258"/>
      <c r="O611" s="258"/>
    </row>
    <row r="612" spans="1:15" s="27" customFormat="1">
      <c r="A612" s="386" t="s">
        <v>4736</v>
      </c>
      <c r="B612" s="386">
        <v>2</v>
      </c>
      <c r="C612" s="393" t="s">
        <v>4178</v>
      </c>
      <c r="D612" s="393" t="s">
        <v>4179</v>
      </c>
      <c r="E612" s="386"/>
      <c r="F612" s="386"/>
      <c r="G612" s="258"/>
      <c r="H612" s="258"/>
      <c r="I612" s="258"/>
      <c r="J612" s="258"/>
      <c r="K612" s="258"/>
      <c r="L612" s="258"/>
      <c r="M612" s="258"/>
      <c r="N612" s="258"/>
      <c r="O612" s="258"/>
    </row>
    <row r="613" spans="1:15" s="27" customFormat="1">
      <c r="A613" s="386" t="s">
        <v>4736</v>
      </c>
      <c r="B613" s="386">
        <v>3</v>
      </c>
      <c r="C613" s="393" t="s">
        <v>4180</v>
      </c>
      <c r="D613" s="393" t="s">
        <v>4737</v>
      </c>
      <c r="E613" s="386"/>
      <c r="F613" s="386"/>
      <c r="G613" s="258"/>
      <c r="H613" s="258"/>
      <c r="I613" s="258"/>
      <c r="J613" s="258"/>
      <c r="K613" s="258"/>
      <c r="L613" s="258"/>
      <c r="M613" s="258"/>
      <c r="N613" s="258"/>
      <c r="O613" s="258"/>
    </row>
    <row r="614" spans="1:15">
      <c r="A614" s="386" t="s">
        <v>4736</v>
      </c>
      <c r="B614" s="386">
        <v>-88</v>
      </c>
      <c r="C614" s="400" t="s">
        <v>3845</v>
      </c>
      <c r="D614" s="400" t="s">
        <v>3810</v>
      </c>
      <c r="E614" s="450"/>
      <c r="F614" s="450"/>
      <c r="G614" s="258"/>
      <c r="H614" s="258"/>
      <c r="I614" s="258"/>
      <c r="J614" s="258"/>
      <c r="K614" s="258"/>
      <c r="L614" s="258"/>
      <c r="M614" s="258"/>
      <c r="N614" s="258"/>
      <c r="O614" s="258"/>
    </row>
    <row r="615" spans="1:15">
      <c r="A615" s="386" t="s">
        <v>4736</v>
      </c>
      <c r="B615" s="386">
        <v>-66</v>
      </c>
      <c r="C615" s="400" t="s">
        <v>3950</v>
      </c>
      <c r="D615" s="400" t="s">
        <v>3844</v>
      </c>
      <c r="E615" s="450"/>
      <c r="F615" s="450"/>
      <c r="G615" s="258"/>
      <c r="H615" s="258"/>
      <c r="I615" s="258"/>
      <c r="J615" s="258"/>
      <c r="K615" s="258"/>
      <c r="L615" s="258"/>
      <c r="M615" s="258"/>
      <c r="N615" s="258"/>
      <c r="O615" s="258"/>
    </row>
    <row r="616" spans="1:15">
      <c r="A616" s="386" t="s">
        <v>4738</v>
      </c>
      <c r="B616" s="386">
        <v>1</v>
      </c>
      <c r="C616" s="480" t="s">
        <v>4062</v>
      </c>
      <c r="D616" s="480" t="s">
        <v>4062</v>
      </c>
      <c r="E616" s="450"/>
      <c r="F616" s="450"/>
      <c r="G616" s="258"/>
      <c r="H616" s="258"/>
      <c r="I616" s="258"/>
      <c r="J616" s="258"/>
      <c r="K616" s="258"/>
      <c r="L616" s="258"/>
      <c r="M616" s="258"/>
      <c r="N616" s="258"/>
      <c r="O616" s="258"/>
    </row>
    <row r="617" spans="1:15">
      <c r="A617" s="386" t="s">
        <v>4738</v>
      </c>
      <c r="B617" s="386">
        <v>2</v>
      </c>
      <c r="C617" s="480" t="s">
        <v>4739</v>
      </c>
      <c r="D617" s="480" t="s">
        <v>4739</v>
      </c>
      <c r="E617" s="450"/>
      <c r="F617" s="450"/>
      <c r="G617" s="258"/>
      <c r="H617" s="258"/>
      <c r="I617" s="258"/>
      <c r="J617" s="258"/>
      <c r="K617" s="258"/>
      <c r="L617" s="258"/>
      <c r="M617" s="258"/>
      <c r="N617" s="258"/>
      <c r="O617" s="258"/>
    </row>
    <row r="618" spans="1:15">
      <c r="A618" s="386" t="s">
        <v>4738</v>
      </c>
      <c r="B618" s="386">
        <v>3</v>
      </c>
      <c r="C618" s="480" t="s">
        <v>4067</v>
      </c>
      <c r="D618" s="480" t="s">
        <v>4067</v>
      </c>
      <c r="E618" s="450"/>
      <c r="F618" s="450"/>
      <c r="G618" s="258"/>
      <c r="H618" s="258"/>
      <c r="I618" s="258"/>
      <c r="J618" s="258"/>
      <c r="K618" s="258"/>
      <c r="L618" s="258"/>
      <c r="M618" s="258"/>
      <c r="N618" s="258"/>
      <c r="O618" s="258"/>
    </row>
    <row r="619" spans="1:15">
      <c r="A619" s="386" t="s">
        <v>4738</v>
      </c>
      <c r="B619" s="386">
        <v>4</v>
      </c>
      <c r="C619" s="480" t="s">
        <v>4740</v>
      </c>
      <c r="D619" s="480" t="s">
        <v>4740</v>
      </c>
      <c r="E619" s="450"/>
      <c r="F619" s="450"/>
      <c r="G619" s="258"/>
      <c r="H619" s="258"/>
      <c r="I619" s="258"/>
      <c r="J619" s="258"/>
      <c r="K619" s="258"/>
      <c r="L619" s="258"/>
      <c r="M619" s="258"/>
      <c r="N619" s="258"/>
      <c r="O619" s="258"/>
    </row>
    <row r="620" spans="1:15">
      <c r="A620" s="386" t="s">
        <v>4738</v>
      </c>
      <c r="B620" s="386">
        <v>5</v>
      </c>
      <c r="C620" s="481" t="s">
        <v>4741</v>
      </c>
      <c r="D620" s="481" t="s">
        <v>4741</v>
      </c>
      <c r="E620" s="450"/>
      <c r="F620" s="450"/>
      <c r="G620" s="450"/>
      <c r="H620" s="450"/>
      <c r="I620" s="450"/>
      <c r="J620" s="450"/>
      <c r="K620" s="450"/>
      <c r="L620" s="450"/>
      <c r="M620" s="450"/>
      <c r="N620" s="450"/>
      <c r="O620" s="450"/>
    </row>
    <row r="621" spans="1:15">
      <c r="A621" s="386" t="s">
        <v>4742</v>
      </c>
      <c r="B621" s="386">
        <v>1</v>
      </c>
      <c r="C621" s="480" t="s">
        <v>4062</v>
      </c>
      <c r="D621" s="480" t="s">
        <v>4062</v>
      </c>
      <c r="E621" s="450"/>
      <c r="F621" s="450"/>
      <c r="G621" s="450"/>
      <c r="H621" s="450"/>
      <c r="I621" s="450"/>
      <c r="J621" s="450"/>
      <c r="K621" s="450"/>
      <c r="L621" s="450"/>
      <c r="M621" s="450"/>
      <c r="N621" s="450"/>
      <c r="O621" s="450"/>
    </row>
    <row r="622" spans="1:15">
      <c r="A622" s="386" t="s">
        <v>4742</v>
      </c>
      <c r="B622" s="386">
        <v>2</v>
      </c>
      <c r="C622" s="480" t="s">
        <v>4739</v>
      </c>
      <c r="D622" s="480" t="s">
        <v>4739</v>
      </c>
      <c r="E622" s="450"/>
      <c r="F622" s="450"/>
      <c r="G622" s="450"/>
      <c r="H622" s="450"/>
      <c r="I622" s="450"/>
      <c r="J622" s="450"/>
      <c r="K622" s="450"/>
      <c r="L622" s="450"/>
      <c r="M622" s="450"/>
      <c r="N622" s="450"/>
      <c r="O622" s="450"/>
    </row>
    <row r="623" spans="1:15">
      <c r="A623" s="386" t="s">
        <v>4742</v>
      </c>
      <c r="B623" s="386">
        <v>3</v>
      </c>
      <c r="C623" s="480" t="s">
        <v>4743</v>
      </c>
      <c r="D623" s="480" t="s">
        <v>4743</v>
      </c>
      <c r="E623" s="450"/>
      <c r="F623" s="450"/>
      <c r="G623" s="450"/>
      <c r="H623" s="450"/>
      <c r="I623" s="450"/>
      <c r="J623" s="450"/>
      <c r="K623" s="450"/>
      <c r="L623" s="450"/>
      <c r="M623" s="450"/>
      <c r="N623" s="450"/>
      <c r="O623" s="450"/>
    </row>
    <row r="624" spans="1:15">
      <c r="A624" s="386" t="s">
        <v>4742</v>
      </c>
      <c r="B624" s="386">
        <v>4</v>
      </c>
      <c r="C624" s="480" t="s">
        <v>4744</v>
      </c>
      <c r="D624" s="480" t="s">
        <v>4744</v>
      </c>
      <c r="E624" s="450"/>
      <c r="F624" s="450"/>
      <c r="G624" s="450"/>
      <c r="H624" s="450"/>
      <c r="I624" s="450"/>
      <c r="J624" s="450"/>
      <c r="K624" s="450"/>
      <c r="L624" s="450"/>
      <c r="M624" s="450"/>
      <c r="N624" s="450"/>
      <c r="O624" s="450"/>
    </row>
    <row r="625" spans="1:15">
      <c r="A625" s="386" t="s">
        <v>4742</v>
      </c>
      <c r="B625" s="386">
        <v>5</v>
      </c>
      <c r="C625" s="480" t="s">
        <v>4066</v>
      </c>
      <c r="D625" s="480" t="s">
        <v>4066</v>
      </c>
      <c r="E625" s="450"/>
      <c r="F625" s="450"/>
      <c r="G625" s="450"/>
      <c r="H625" s="450"/>
      <c r="I625" s="450"/>
      <c r="J625" s="450"/>
      <c r="K625" s="450"/>
      <c r="L625" s="450"/>
      <c r="M625" s="450"/>
      <c r="N625" s="450"/>
      <c r="O625" s="450"/>
    </row>
    <row r="626" spans="1:15">
      <c r="A626" s="386" t="s">
        <v>4742</v>
      </c>
      <c r="B626" s="386">
        <v>6</v>
      </c>
      <c r="C626" s="480" t="s">
        <v>4745</v>
      </c>
      <c r="D626" s="480" t="s">
        <v>4745</v>
      </c>
      <c r="E626" s="450"/>
      <c r="F626" s="450"/>
      <c r="G626" s="450"/>
      <c r="H626" s="450"/>
      <c r="I626" s="450"/>
      <c r="J626" s="450"/>
      <c r="K626" s="450"/>
      <c r="L626" s="450"/>
      <c r="M626" s="450"/>
      <c r="N626" s="450"/>
      <c r="O626" s="450"/>
    </row>
    <row r="627" spans="1:15">
      <c r="A627" s="386" t="s">
        <v>4742</v>
      </c>
      <c r="B627" s="386">
        <v>7</v>
      </c>
      <c r="C627" s="480" t="s">
        <v>4746</v>
      </c>
      <c r="D627" s="480" t="s">
        <v>4746</v>
      </c>
      <c r="E627" s="450"/>
      <c r="F627" s="450"/>
      <c r="G627" s="450"/>
      <c r="H627" s="450"/>
      <c r="I627" s="450"/>
      <c r="J627" s="450"/>
      <c r="K627" s="450"/>
      <c r="L627" s="450"/>
      <c r="M627" s="450"/>
      <c r="N627" s="450"/>
      <c r="O627" s="450"/>
    </row>
    <row r="628" spans="1:15">
      <c r="A628" s="386" t="s">
        <v>4747</v>
      </c>
      <c r="B628" s="386">
        <v>1</v>
      </c>
      <c r="C628" s="393" t="s">
        <v>4748</v>
      </c>
      <c r="D628" s="393" t="s">
        <v>4749</v>
      </c>
      <c r="E628" s="450"/>
      <c r="F628" s="450"/>
      <c r="G628" s="450"/>
      <c r="H628" s="450"/>
      <c r="I628" s="450"/>
      <c r="J628" s="450"/>
      <c r="K628" s="450"/>
      <c r="L628" s="450"/>
      <c r="M628" s="450"/>
      <c r="N628" s="450"/>
      <c r="O628" s="450"/>
    </row>
    <row r="629" spans="1:15">
      <c r="A629" s="386" t="s">
        <v>4747</v>
      </c>
      <c r="B629" s="386">
        <v>2</v>
      </c>
      <c r="C629" s="393" t="s">
        <v>4750</v>
      </c>
      <c r="D629" s="393" t="s">
        <v>4751</v>
      </c>
      <c r="E629" s="450"/>
      <c r="F629" s="450"/>
      <c r="G629" s="450"/>
      <c r="H629" s="450"/>
      <c r="I629" s="450"/>
      <c r="J629" s="450"/>
      <c r="K629" s="450"/>
      <c r="L629" s="450"/>
      <c r="M629" s="450"/>
      <c r="N629" s="450"/>
      <c r="O629" s="450"/>
    </row>
    <row r="630" spans="1:15">
      <c r="A630" s="386" t="s">
        <v>4752</v>
      </c>
      <c r="B630" s="467">
        <v>1</v>
      </c>
      <c r="C630" s="479" t="s">
        <v>4254</v>
      </c>
      <c r="D630" s="479" t="s">
        <v>4254</v>
      </c>
      <c r="E630" s="450"/>
      <c r="F630" s="386">
        <v>1</v>
      </c>
      <c r="G630" s="450"/>
      <c r="H630" s="450"/>
      <c r="I630" s="450"/>
      <c r="J630" s="450"/>
      <c r="K630" s="450"/>
      <c r="L630" s="450"/>
      <c r="M630" s="450"/>
      <c r="N630" s="450"/>
      <c r="O630" s="450"/>
    </row>
    <row r="631" spans="1:15">
      <c r="A631" s="386" t="s">
        <v>4752</v>
      </c>
      <c r="B631" s="467">
        <v>2</v>
      </c>
      <c r="C631" s="479" t="s">
        <v>4255</v>
      </c>
      <c r="D631" s="479" t="s">
        <v>4255</v>
      </c>
      <c r="E631" s="450"/>
      <c r="F631" s="386">
        <v>2</v>
      </c>
      <c r="G631" s="450"/>
      <c r="H631" s="450"/>
      <c r="I631" s="450"/>
      <c r="J631" s="450"/>
      <c r="K631" s="450"/>
      <c r="L631" s="450"/>
      <c r="M631" s="450"/>
      <c r="N631" s="450"/>
      <c r="O631" s="450"/>
    </row>
    <row r="632" spans="1:15">
      <c r="A632" s="386" t="s">
        <v>4752</v>
      </c>
      <c r="B632" s="467">
        <v>3</v>
      </c>
      <c r="C632" s="479" t="s">
        <v>4256</v>
      </c>
      <c r="D632" s="479" t="s">
        <v>4256</v>
      </c>
      <c r="E632" s="450"/>
      <c r="F632" s="386">
        <v>3</v>
      </c>
      <c r="G632" s="450"/>
      <c r="H632" s="450"/>
      <c r="I632" s="450"/>
      <c r="J632" s="450"/>
      <c r="K632" s="450"/>
      <c r="L632" s="450"/>
      <c r="M632" s="450"/>
      <c r="N632" s="450"/>
      <c r="O632" s="450"/>
    </row>
    <row r="633" spans="1:15">
      <c r="A633" s="386" t="s">
        <v>4752</v>
      </c>
      <c r="B633" s="467">
        <v>4</v>
      </c>
      <c r="C633" s="479" t="s">
        <v>4257</v>
      </c>
      <c r="D633" s="479" t="s">
        <v>4257</v>
      </c>
      <c r="E633" s="450"/>
      <c r="F633" s="386">
        <v>4</v>
      </c>
      <c r="G633" s="450"/>
      <c r="H633" s="450"/>
      <c r="I633" s="450"/>
      <c r="J633" s="450"/>
      <c r="K633" s="450"/>
      <c r="L633" s="450"/>
      <c r="M633" s="450"/>
      <c r="N633" s="450"/>
      <c r="O633" s="450"/>
    </row>
    <row r="634" spans="1:15">
      <c r="A634" s="386" t="s">
        <v>4752</v>
      </c>
      <c r="B634" s="467">
        <v>5</v>
      </c>
      <c r="C634" s="479" t="s">
        <v>4258</v>
      </c>
      <c r="D634" s="479" t="s">
        <v>4258</v>
      </c>
      <c r="E634" s="450"/>
      <c r="F634" s="386">
        <v>5</v>
      </c>
      <c r="G634" s="450"/>
      <c r="H634" s="450"/>
      <c r="I634" s="450"/>
      <c r="J634" s="450"/>
      <c r="K634" s="450"/>
      <c r="L634" s="450"/>
      <c r="M634" s="450"/>
      <c r="N634" s="450"/>
      <c r="O634" s="450"/>
    </row>
    <row r="635" spans="1:15">
      <c r="A635" s="386" t="s">
        <v>4752</v>
      </c>
      <c r="B635" s="467">
        <v>6</v>
      </c>
      <c r="C635" s="479" t="s">
        <v>4259</v>
      </c>
      <c r="D635" s="479" t="s">
        <v>4259</v>
      </c>
      <c r="E635" s="450"/>
      <c r="F635" s="386">
        <v>6</v>
      </c>
      <c r="G635" s="450"/>
      <c r="H635" s="450"/>
      <c r="I635" s="450"/>
      <c r="J635" s="450"/>
      <c r="K635" s="450"/>
      <c r="L635" s="450"/>
      <c r="M635" s="450"/>
      <c r="N635" s="450"/>
      <c r="O635" s="450"/>
    </row>
    <row r="636" spans="1:15">
      <c r="A636" s="386" t="s">
        <v>4752</v>
      </c>
      <c r="B636" s="467">
        <v>7</v>
      </c>
      <c r="C636" s="479" t="s">
        <v>4260</v>
      </c>
      <c r="D636" s="479" t="s">
        <v>4260</v>
      </c>
      <c r="E636" s="450"/>
      <c r="F636" s="386">
        <v>7</v>
      </c>
      <c r="G636" s="450"/>
      <c r="H636" s="450"/>
      <c r="I636" s="450"/>
      <c r="J636" s="450"/>
      <c r="K636" s="450"/>
      <c r="L636" s="450"/>
      <c r="M636" s="450"/>
      <c r="N636" s="450"/>
      <c r="O636" s="450"/>
    </row>
    <row r="637" spans="1:15">
      <c r="A637" s="386" t="s">
        <v>4752</v>
      </c>
      <c r="B637" s="467">
        <v>8</v>
      </c>
      <c r="C637" s="479" t="s">
        <v>4261</v>
      </c>
      <c r="D637" s="479" t="s">
        <v>4261</v>
      </c>
      <c r="E637" s="450"/>
      <c r="F637" s="386">
        <v>8</v>
      </c>
      <c r="G637" s="450"/>
      <c r="H637" s="450"/>
      <c r="I637" s="450"/>
      <c r="J637" s="450"/>
      <c r="K637" s="450"/>
      <c r="L637" s="450"/>
      <c r="M637" s="450"/>
      <c r="N637" s="450"/>
      <c r="O637" s="450"/>
    </row>
    <row r="638" spans="1:15">
      <c r="A638" s="386" t="s">
        <v>4752</v>
      </c>
      <c r="B638" s="467">
        <v>9</v>
      </c>
      <c r="C638" s="479" t="s">
        <v>4262</v>
      </c>
      <c r="D638" s="479" t="s">
        <v>4262</v>
      </c>
      <c r="E638" s="450"/>
      <c r="F638" s="386">
        <v>9</v>
      </c>
      <c r="G638" s="450"/>
      <c r="H638" s="450"/>
      <c r="I638" s="450"/>
      <c r="J638" s="450"/>
      <c r="K638" s="450"/>
      <c r="L638" s="450"/>
      <c r="M638" s="450"/>
      <c r="N638" s="450"/>
      <c r="O638" s="450"/>
    </row>
    <row r="639" spans="1:15">
      <c r="A639" s="386" t="s">
        <v>4752</v>
      </c>
      <c r="B639" s="467">
        <v>10</v>
      </c>
      <c r="C639" s="479" t="s">
        <v>4263</v>
      </c>
      <c r="D639" s="479" t="s">
        <v>4263</v>
      </c>
      <c r="E639" s="450"/>
      <c r="F639" s="386">
        <v>10</v>
      </c>
      <c r="G639" s="450"/>
      <c r="H639" s="450"/>
      <c r="I639" s="450"/>
      <c r="J639" s="450"/>
      <c r="K639" s="450"/>
      <c r="L639" s="450"/>
      <c r="M639" s="450"/>
      <c r="N639" s="450"/>
      <c r="O639" s="450"/>
    </row>
    <row r="640" spans="1:15">
      <c r="A640" s="386" t="s">
        <v>4752</v>
      </c>
      <c r="B640" s="467">
        <v>11</v>
      </c>
      <c r="C640" s="479" t="s">
        <v>4264</v>
      </c>
      <c r="D640" s="479" t="s">
        <v>4264</v>
      </c>
      <c r="E640" s="450"/>
      <c r="F640" s="386">
        <v>11</v>
      </c>
      <c r="G640" s="450"/>
      <c r="H640" s="450"/>
      <c r="I640" s="450"/>
      <c r="J640" s="450"/>
      <c r="K640" s="450"/>
      <c r="L640" s="450"/>
      <c r="M640" s="450"/>
      <c r="N640" s="450"/>
      <c r="O640" s="450"/>
    </row>
    <row r="641" spans="1:15">
      <c r="A641" s="386" t="s">
        <v>4752</v>
      </c>
      <c r="B641" s="467">
        <v>12</v>
      </c>
      <c r="C641" s="479" t="s">
        <v>4265</v>
      </c>
      <c r="D641" s="479" t="s">
        <v>4265</v>
      </c>
      <c r="E641" s="450"/>
      <c r="F641" s="386">
        <v>12</v>
      </c>
      <c r="G641" s="450"/>
      <c r="H641" s="450"/>
      <c r="I641" s="450"/>
      <c r="J641" s="450"/>
      <c r="K641" s="450"/>
      <c r="L641" s="450"/>
      <c r="M641" s="450"/>
      <c r="N641" s="450"/>
      <c r="O641" s="450"/>
    </row>
    <row r="642" spans="1:15">
      <c r="A642" s="386" t="s">
        <v>4752</v>
      </c>
      <c r="B642" s="467">
        <v>13</v>
      </c>
      <c r="C642" s="479" t="s">
        <v>4266</v>
      </c>
      <c r="D642" s="479" t="s">
        <v>4266</v>
      </c>
      <c r="E642" s="450"/>
      <c r="F642" s="386">
        <v>13</v>
      </c>
      <c r="G642" s="450"/>
      <c r="H642" s="450"/>
      <c r="I642" s="450"/>
      <c r="J642" s="450"/>
      <c r="K642" s="450"/>
      <c r="L642" s="450"/>
      <c r="M642" s="450"/>
      <c r="N642" s="450"/>
      <c r="O642" s="450"/>
    </row>
    <row r="643" spans="1:15">
      <c r="A643" s="386" t="s">
        <v>4752</v>
      </c>
      <c r="B643" s="467">
        <v>14</v>
      </c>
      <c r="C643" s="479" t="s">
        <v>4267</v>
      </c>
      <c r="D643" s="479" t="s">
        <v>4267</v>
      </c>
      <c r="E643" s="450"/>
      <c r="F643" s="386">
        <v>14</v>
      </c>
      <c r="G643" s="450"/>
      <c r="H643" s="450"/>
      <c r="I643" s="450"/>
      <c r="J643" s="450"/>
      <c r="K643" s="450"/>
      <c r="L643" s="450"/>
      <c r="M643" s="450"/>
      <c r="N643" s="450"/>
      <c r="O643" s="450"/>
    </row>
    <row r="644" spans="1:15">
      <c r="A644" s="386" t="s">
        <v>4752</v>
      </c>
      <c r="B644" s="467">
        <v>15</v>
      </c>
      <c r="C644" s="479" t="s">
        <v>4268</v>
      </c>
      <c r="D644" s="479" t="s">
        <v>4268</v>
      </c>
      <c r="E644" s="450"/>
      <c r="F644" s="386">
        <v>15</v>
      </c>
      <c r="G644" s="450"/>
      <c r="H644" s="450"/>
      <c r="I644" s="450"/>
      <c r="J644" s="450"/>
      <c r="K644" s="450"/>
      <c r="L644" s="450"/>
      <c r="M644" s="450"/>
      <c r="N644" s="450"/>
      <c r="O644" s="450"/>
    </row>
    <row r="645" spans="1:15">
      <c r="A645" s="386" t="s">
        <v>4752</v>
      </c>
      <c r="B645" s="467">
        <v>16</v>
      </c>
      <c r="C645" s="479" t="s">
        <v>4269</v>
      </c>
      <c r="D645" s="479" t="s">
        <v>4269</v>
      </c>
      <c r="E645" s="450"/>
      <c r="F645" s="386">
        <v>16</v>
      </c>
      <c r="G645" s="450"/>
      <c r="H645" s="450"/>
      <c r="I645" s="450"/>
      <c r="J645" s="450"/>
      <c r="K645" s="450"/>
      <c r="L645" s="450"/>
      <c r="M645" s="450"/>
      <c r="N645" s="450"/>
      <c r="O645" s="450"/>
    </row>
    <row r="646" spans="1:15">
      <c r="A646" s="386" t="s">
        <v>4752</v>
      </c>
      <c r="B646" s="467">
        <v>17</v>
      </c>
      <c r="C646" s="479" t="s">
        <v>4270</v>
      </c>
      <c r="D646" s="479" t="s">
        <v>4270</v>
      </c>
      <c r="E646" s="450"/>
      <c r="F646" s="386">
        <v>17</v>
      </c>
      <c r="G646" s="450"/>
      <c r="H646" s="450"/>
      <c r="I646" s="450"/>
      <c r="J646" s="450"/>
      <c r="K646" s="450"/>
      <c r="L646" s="450"/>
      <c r="M646" s="450"/>
      <c r="N646" s="450"/>
      <c r="O646" s="450"/>
    </row>
    <row r="647" spans="1:15">
      <c r="A647" s="386" t="s">
        <v>4752</v>
      </c>
      <c r="B647" s="467">
        <v>18</v>
      </c>
      <c r="C647" s="479" t="s">
        <v>4271</v>
      </c>
      <c r="D647" s="479" t="s">
        <v>4271</v>
      </c>
      <c r="E647" s="450"/>
      <c r="F647" s="386">
        <v>18</v>
      </c>
      <c r="G647" s="450"/>
      <c r="H647" s="450"/>
      <c r="I647" s="450"/>
      <c r="J647" s="450"/>
      <c r="K647" s="450"/>
      <c r="L647" s="450"/>
      <c r="M647" s="450"/>
      <c r="N647" s="450"/>
      <c r="O647" s="450"/>
    </row>
    <row r="648" spans="1:15">
      <c r="A648" s="386" t="s">
        <v>4752</v>
      </c>
      <c r="B648" s="467">
        <v>19</v>
      </c>
      <c r="C648" s="479" t="s">
        <v>4272</v>
      </c>
      <c r="D648" s="479" t="s">
        <v>4272</v>
      </c>
      <c r="E648" s="450"/>
      <c r="F648" s="386">
        <v>19</v>
      </c>
      <c r="G648" s="450"/>
      <c r="H648" s="450"/>
      <c r="I648" s="450"/>
      <c r="J648" s="450"/>
      <c r="K648" s="450"/>
      <c r="L648" s="450"/>
      <c r="M648" s="450"/>
      <c r="N648" s="450"/>
      <c r="O648" s="450"/>
    </row>
    <row r="649" spans="1:15">
      <c r="A649" s="386" t="s">
        <v>4752</v>
      </c>
      <c r="B649" s="467">
        <v>20</v>
      </c>
      <c r="C649" s="479" t="s">
        <v>4273</v>
      </c>
      <c r="D649" s="479" t="s">
        <v>4273</v>
      </c>
      <c r="E649" s="450"/>
      <c r="F649" s="386">
        <v>20</v>
      </c>
      <c r="G649" s="450"/>
      <c r="H649" s="450"/>
      <c r="I649" s="450"/>
      <c r="J649" s="450"/>
      <c r="K649" s="450"/>
      <c r="L649" s="450"/>
      <c r="M649" s="450"/>
      <c r="N649" s="450"/>
      <c r="O649" s="450"/>
    </row>
    <row r="650" spans="1:15">
      <c r="A650" s="386" t="s">
        <v>4752</v>
      </c>
      <c r="B650" s="467">
        <v>21</v>
      </c>
      <c r="C650" s="479" t="s">
        <v>4274</v>
      </c>
      <c r="D650" s="479" t="s">
        <v>4274</v>
      </c>
      <c r="E650" s="450"/>
      <c r="F650" s="386">
        <v>21</v>
      </c>
      <c r="G650" s="450"/>
      <c r="H650" s="450"/>
      <c r="I650" s="450"/>
      <c r="J650" s="450"/>
      <c r="K650" s="450"/>
      <c r="L650" s="450"/>
      <c r="M650" s="450"/>
      <c r="N650" s="450"/>
      <c r="O650" s="450"/>
    </row>
    <row r="651" spans="1:15">
      <c r="A651" s="386" t="s">
        <v>4752</v>
      </c>
      <c r="B651" s="467">
        <v>22</v>
      </c>
      <c r="C651" s="479" t="s">
        <v>4275</v>
      </c>
      <c r="D651" s="479" t="s">
        <v>4275</v>
      </c>
      <c r="E651" s="450"/>
      <c r="F651" s="386">
        <v>22</v>
      </c>
      <c r="G651" s="450"/>
      <c r="H651" s="450"/>
      <c r="I651" s="450"/>
      <c r="J651" s="450"/>
      <c r="K651" s="450"/>
      <c r="L651" s="450"/>
      <c r="M651" s="450"/>
      <c r="N651" s="450"/>
      <c r="O651" s="450"/>
    </row>
    <row r="652" spans="1:15">
      <c r="A652" s="386" t="s">
        <v>4752</v>
      </c>
      <c r="B652" s="467">
        <v>23</v>
      </c>
      <c r="C652" s="479" t="s">
        <v>4276</v>
      </c>
      <c r="D652" s="479" t="s">
        <v>4276</v>
      </c>
      <c r="E652" s="450"/>
      <c r="F652" s="386">
        <v>23</v>
      </c>
      <c r="G652" s="450"/>
      <c r="H652" s="450"/>
      <c r="I652" s="450"/>
      <c r="J652" s="450"/>
      <c r="K652" s="450"/>
      <c r="L652" s="450"/>
      <c r="M652" s="450"/>
      <c r="N652" s="450"/>
      <c r="O652" s="450"/>
    </row>
    <row r="653" spans="1:15">
      <c r="A653" s="386" t="s">
        <v>4752</v>
      </c>
      <c r="B653" s="467">
        <v>24</v>
      </c>
      <c r="C653" s="479" t="s">
        <v>4277</v>
      </c>
      <c r="D653" s="479" t="s">
        <v>4277</v>
      </c>
      <c r="E653" s="450"/>
      <c r="F653" s="386">
        <v>24</v>
      </c>
      <c r="G653" s="450"/>
      <c r="H653" s="450"/>
      <c r="I653" s="450"/>
      <c r="J653" s="450"/>
      <c r="K653" s="450"/>
      <c r="L653" s="450"/>
      <c r="M653" s="450"/>
      <c r="N653" s="450"/>
      <c r="O653" s="450"/>
    </row>
    <row r="654" spans="1:15">
      <c r="A654" s="386" t="s">
        <v>4752</v>
      </c>
      <c r="B654" s="467">
        <v>25</v>
      </c>
      <c r="C654" s="479" t="s">
        <v>4278</v>
      </c>
      <c r="D654" s="479" t="s">
        <v>4278</v>
      </c>
      <c r="E654" s="450"/>
      <c r="F654" s="386">
        <v>25</v>
      </c>
      <c r="G654" s="450"/>
      <c r="H654" s="450"/>
      <c r="I654" s="450"/>
      <c r="J654" s="450"/>
      <c r="K654" s="450"/>
      <c r="L654" s="450"/>
      <c r="M654" s="450"/>
      <c r="N654" s="450"/>
      <c r="O654" s="450"/>
    </row>
    <row r="655" spans="1:15">
      <c r="A655" s="386" t="s">
        <v>4752</v>
      </c>
      <c r="B655" s="467">
        <v>26</v>
      </c>
      <c r="C655" s="479" t="s">
        <v>4279</v>
      </c>
      <c r="D655" s="479" t="s">
        <v>4279</v>
      </c>
      <c r="E655" s="450"/>
      <c r="F655" s="386">
        <v>26</v>
      </c>
      <c r="G655" s="450"/>
      <c r="H655" s="450"/>
      <c r="I655" s="450"/>
      <c r="J655" s="450"/>
      <c r="K655" s="450"/>
      <c r="L655" s="450"/>
      <c r="M655" s="450"/>
      <c r="N655" s="450"/>
      <c r="O655" s="450"/>
    </row>
    <row r="656" spans="1:15">
      <c r="A656" s="386" t="s">
        <v>4752</v>
      </c>
      <c r="B656" s="467">
        <v>27</v>
      </c>
      <c r="C656" s="479" t="s">
        <v>4280</v>
      </c>
      <c r="D656" s="479" t="s">
        <v>4280</v>
      </c>
      <c r="E656" s="450"/>
      <c r="F656" s="386">
        <v>27</v>
      </c>
      <c r="G656" s="450"/>
      <c r="H656" s="450"/>
      <c r="I656" s="450"/>
      <c r="J656" s="450"/>
      <c r="K656" s="450"/>
      <c r="L656" s="450"/>
      <c r="M656" s="450"/>
      <c r="N656" s="450"/>
      <c r="O656" s="450"/>
    </row>
    <row r="657" spans="1:15">
      <c r="A657" s="386" t="s">
        <v>4752</v>
      </c>
      <c r="B657" s="467">
        <v>28</v>
      </c>
      <c r="C657" s="479" t="s">
        <v>4281</v>
      </c>
      <c r="D657" s="479" t="s">
        <v>4281</v>
      </c>
      <c r="E657" s="450"/>
      <c r="F657" s="386">
        <v>28</v>
      </c>
      <c r="G657" s="450"/>
      <c r="H657" s="450"/>
      <c r="I657" s="450"/>
      <c r="J657" s="450"/>
      <c r="K657" s="450"/>
      <c r="L657" s="450"/>
      <c r="M657" s="450"/>
      <c r="N657" s="450"/>
      <c r="O657" s="450"/>
    </row>
    <row r="658" spans="1:15">
      <c r="A658" s="386" t="s">
        <v>4752</v>
      </c>
      <c r="B658" s="467">
        <v>29</v>
      </c>
      <c r="C658" s="479" t="s">
        <v>4282</v>
      </c>
      <c r="D658" s="479" t="s">
        <v>4282</v>
      </c>
      <c r="E658" s="450"/>
      <c r="F658" s="386">
        <v>29</v>
      </c>
      <c r="G658" s="450"/>
      <c r="H658" s="450"/>
      <c r="I658" s="450"/>
      <c r="J658" s="450"/>
      <c r="K658" s="450"/>
      <c r="L658" s="450"/>
      <c r="M658" s="450"/>
      <c r="N658" s="450"/>
      <c r="O658" s="450"/>
    </row>
    <row r="659" spans="1:15">
      <c r="A659" s="386" t="s">
        <v>4752</v>
      </c>
      <c r="B659" s="467">
        <v>30</v>
      </c>
      <c r="C659" s="479" t="s">
        <v>4283</v>
      </c>
      <c r="D659" s="479" t="s">
        <v>4283</v>
      </c>
      <c r="E659" s="450"/>
      <c r="F659" s="386">
        <v>30</v>
      </c>
      <c r="G659" s="450"/>
      <c r="H659" s="450"/>
      <c r="I659" s="450"/>
      <c r="J659" s="450"/>
      <c r="K659" s="450"/>
      <c r="L659" s="450"/>
      <c r="M659" s="450"/>
      <c r="N659" s="450"/>
      <c r="O659" s="450"/>
    </row>
    <row r="660" spans="1:15">
      <c r="A660" s="386" t="s">
        <v>4752</v>
      </c>
      <c r="B660" s="467">
        <v>31</v>
      </c>
      <c r="C660" s="479" t="s">
        <v>4284</v>
      </c>
      <c r="D660" s="479" t="s">
        <v>4284</v>
      </c>
      <c r="E660" s="450"/>
      <c r="F660" s="386">
        <v>31</v>
      </c>
      <c r="G660" s="450"/>
      <c r="H660" s="450"/>
      <c r="I660" s="450"/>
      <c r="J660" s="450"/>
      <c r="K660" s="450"/>
      <c r="L660" s="450"/>
      <c r="M660" s="450"/>
      <c r="N660" s="450"/>
      <c r="O660" s="450"/>
    </row>
    <row r="661" spans="1:15">
      <c r="A661" s="386" t="s">
        <v>4752</v>
      </c>
      <c r="B661" s="467">
        <v>32</v>
      </c>
      <c r="C661" s="479" t="s">
        <v>4285</v>
      </c>
      <c r="D661" s="479" t="s">
        <v>4285</v>
      </c>
      <c r="E661" s="450"/>
      <c r="F661" s="386">
        <v>32</v>
      </c>
      <c r="G661" s="450"/>
      <c r="H661" s="450"/>
      <c r="I661" s="450"/>
      <c r="J661" s="450"/>
      <c r="K661" s="450"/>
      <c r="L661" s="450"/>
      <c r="M661" s="450"/>
      <c r="N661" s="450"/>
      <c r="O661" s="450"/>
    </row>
    <row r="662" spans="1:15">
      <c r="A662" s="386" t="s">
        <v>4752</v>
      </c>
      <c r="B662" s="467">
        <v>33</v>
      </c>
      <c r="C662" s="479" t="s">
        <v>4286</v>
      </c>
      <c r="D662" s="479" t="s">
        <v>4286</v>
      </c>
      <c r="E662" s="450"/>
      <c r="F662" s="386">
        <v>33</v>
      </c>
      <c r="G662" s="450"/>
      <c r="H662" s="450"/>
      <c r="I662" s="450"/>
      <c r="J662" s="450"/>
      <c r="K662" s="450"/>
      <c r="L662" s="450"/>
      <c r="M662" s="450"/>
      <c r="N662" s="450"/>
      <c r="O662" s="450"/>
    </row>
    <row r="663" spans="1:15">
      <c r="A663" s="386" t="s">
        <v>4752</v>
      </c>
      <c r="B663" s="467">
        <v>34</v>
      </c>
      <c r="C663" s="479" t="s">
        <v>4287</v>
      </c>
      <c r="D663" s="479" t="s">
        <v>4287</v>
      </c>
      <c r="E663" s="450"/>
      <c r="F663" s="386">
        <v>34</v>
      </c>
      <c r="G663" s="450"/>
      <c r="H663" s="450"/>
      <c r="I663" s="450"/>
      <c r="J663" s="450"/>
      <c r="K663" s="450"/>
      <c r="L663" s="450"/>
      <c r="M663" s="450"/>
      <c r="N663" s="450"/>
      <c r="O663" s="450"/>
    </row>
    <row r="664" spans="1:15">
      <c r="A664" s="386" t="s">
        <v>4752</v>
      </c>
      <c r="B664" s="467">
        <v>35</v>
      </c>
      <c r="C664" s="479" t="s">
        <v>4288</v>
      </c>
      <c r="D664" s="479" t="s">
        <v>4288</v>
      </c>
      <c r="E664" s="450"/>
      <c r="F664" s="386">
        <v>35</v>
      </c>
      <c r="G664" s="450"/>
      <c r="H664" s="450"/>
      <c r="I664" s="450"/>
      <c r="J664" s="450"/>
      <c r="K664" s="450"/>
      <c r="L664" s="450"/>
      <c r="M664" s="450"/>
      <c r="N664" s="450"/>
      <c r="O664" s="450"/>
    </row>
    <row r="665" spans="1:15">
      <c r="A665" s="386" t="s">
        <v>4752</v>
      </c>
      <c r="B665" s="467">
        <v>36</v>
      </c>
      <c r="C665" s="479" t="s">
        <v>4289</v>
      </c>
      <c r="D665" s="479" t="s">
        <v>4289</v>
      </c>
      <c r="E665" s="450"/>
      <c r="F665" s="386">
        <v>36</v>
      </c>
      <c r="G665" s="450"/>
      <c r="H665" s="450"/>
      <c r="I665" s="450"/>
      <c r="J665" s="450"/>
      <c r="K665" s="450"/>
      <c r="L665" s="450"/>
      <c r="M665" s="450"/>
      <c r="N665" s="450"/>
      <c r="O665" s="450"/>
    </row>
    <row r="666" spans="1:15">
      <c r="A666" s="386" t="s">
        <v>4752</v>
      </c>
      <c r="B666" s="467">
        <v>37</v>
      </c>
      <c r="C666" s="479" t="s">
        <v>4290</v>
      </c>
      <c r="D666" s="479" t="s">
        <v>4290</v>
      </c>
      <c r="E666" s="450"/>
      <c r="F666" s="386">
        <v>37</v>
      </c>
      <c r="G666" s="450"/>
      <c r="H666" s="450"/>
      <c r="I666" s="450"/>
      <c r="J666" s="450"/>
      <c r="K666" s="450"/>
      <c r="L666" s="450"/>
      <c r="M666" s="450"/>
      <c r="N666" s="450"/>
      <c r="O666" s="450"/>
    </row>
    <row r="667" spans="1:15">
      <c r="A667" s="386" t="s">
        <v>4752</v>
      </c>
      <c r="B667" s="467">
        <v>38</v>
      </c>
      <c r="C667" s="479" t="s">
        <v>4291</v>
      </c>
      <c r="D667" s="479" t="s">
        <v>4291</v>
      </c>
      <c r="E667" s="450"/>
      <c r="F667" s="386">
        <v>38</v>
      </c>
      <c r="G667" s="450"/>
      <c r="H667" s="450"/>
      <c r="I667" s="450"/>
      <c r="J667" s="450"/>
      <c r="K667" s="450"/>
      <c r="L667" s="450"/>
      <c r="M667" s="450"/>
      <c r="N667" s="450"/>
      <c r="O667" s="450"/>
    </row>
    <row r="668" spans="1:15">
      <c r="A668" s="386" t="s">
        <v>4752</v>
      </c>
      <c r="B668" s="467">
        <v>39</v>
      </c>
      <c r="C668" s="479" t="s">
        <v>4292</v>
      </c>
      <c r="D668" s="479" t="s">
        <v>4292</v>
      </c>
      <c r="E668" s="450"/>
      <c r="F668" s="386">
        <v>39</v>
      </c>
      <c r="G668" s="450"/>
      <c r="H668" s="450"/>
      <c r="I668" s="450"/>
      <c r="J668" s="450"/>
      <c r="K668" s="450"/>
      <c r="L668" s="450"/>
      <c r="M668" s="450"/>
      <c r="N668" s="450"/>
      <c r="O668" s="450"/>
    </row>
    <row r="669" spans="1:15">
      <c r="A669" s="386" t="s">
        <v>4752</v>
      </c>
      <c r="B669" s="467">
        <v>40</v>
      </c>
      <c r="C669" s="467" t="s">
        <v>4293</v>
      </c>
      <c r="D669" s="467" t="s">
        <v>4293</v>
      </c>
      <c r="E669" s="450"/>
      <c r="F669" s="386">
        <v>32</v>
      </c>
      <c r="G669" s="450"/>
      <c r="H669" s="450"/>
      <c r="I669" s="450"/>
      <c r="J669" s="450"/>
      <c r="K669" s="450"/>
      <c r="L669" s="450"/>
      <c r="M669" s="450"/>
      <c r="N669" s="450"/>
      <c r="O669" s="450"/>
    </row>
    <row r="670" spans="1:15">
      <c r="A670" s="386" t="s">
        <v>4752</v>
      </c>
      <c r="B670" s="467">
        <v>41</v>
      </c>
      <c r="C670" s="467" t="s">
        <v>4294</v>
      </c>
      <c r="D670" s="467" t="s">
        <v>4294</v>
      </c>
      <c r="E670" s="450"/>
      <c r="F670" s="386">
        <v>33</v>
      </c>
      <c r="G670" s="450"/>
      <c r="H670" s="450"/>
      <c r="I670" s="450"/>
      <c r="J670" s="450"/>
      <c r="K670" s="450"/>
      <c r="L670" s="450"/>
      <c r="M670" s="450"/>
      <c r="N670" s="450"/>
      <c r="O670" s="450"/>
    </row>
    <row r="671" spans="1:15">
      <c r="A671" s="386" t="s">
        <v>4752</v>
      </c>
      <c r="B671" s="467">
        <v>42</v>
      </c>
      <c r="C671" s="467" t="s">
        <v>4295</v>
      </c>
      <c r="D671" s="467" t="s">
        <v>4295</v>
      </c>
      <c r="E671" s="450"/>
      <c r="F671" s="386">
        <v>34</v>
      </c>
      <c r="G671" s="450"/>
      <c r="H671" s="450"/>
      <c r="I671" s="450"/>
      <c r="J671" s="450"/>
      <c r="K671" s="450"/>
      <c r="L671" s="450"/>
      <c r="M671" s="450"/>
      <c r="N671" s="450"/>
      <c r="O671" s="450"/>
    </row>
    <row r="672" spans="1:15">
      <c r="A672" s="386" t="s">
        <v>4752</v>
      </c>
      <c r="B672" s="467">
        <v>43</v>
      </c>
      <c r="C672" s="467" t="s">
        <v>4296</v>
      </c>
      <c r="D672" s="467" t="s">
        <v>4296</v>
      </c>
      <c r="E672" s="450"/>
      <c r="F672" s="386">
        <v>35</v>
      </c>
      <c r="G672" s="450"/>
      <c r="H672" s="450"/>
      <c r="I672" s="450"/>
      <c r="J672" s="450"/>
      <c r="K672" s="450"/>
      <c r="L672" s="450"/>
      <c r="M672" s="450"/>
      <c r="N672" s="450"/>
      <c r="O672" s="450"/>
    </row>
    <row r="673" spans="1:15">
      <c r="A673" s="386" t="s">
        <v>4752</v>
      </c>
      <c r="B673" s="467">
        <v>44</v>
      </c>
      <c r="C673" s="467" t="s">
        <v>4297</v>
      </c>
      <c r="D673" s="467" t="s">
        <v>4297</v>
      </c>
      <c r="E673" s="450"/>
      <c r="F673" s="386">
        <v>36</v>
      </c>
      <c r="G673" s="450"/>
      <c r="H673" s="450"/>
      <c r="I673" s="450"/>
      <c r="J673" s="450"/>
      <c r="K673" s="450"/>
      <c r="L673" s="450"/>
      <c r="M673" s="450"/>
      <c r="N673" s="450"/>
      <c r="O673" s="450"/>
    </row>
    <row r="674" spans="1:15">
      <c r="A674" s="386" t="s">
        <v>4752</v>
      </c>
      <c r="B674" s="467">
        <v>45</v>
      </c>
      <c r="C674" s="467" t="s">
        <v>4298</v>
      </c>
      <c r="D674" s="467" t="s">
        <v>4298</v>
      </c>
      <c r="E674" s="450"/>
      <c r="F674" s="386">
        <v>37</v>
      </c>
      <c r="G674" s="450"/>
      <c r="H674" s="450"/>
      <c r="I674" s="450"/>
      <c r="J674" s="450"/>
      <c r="K674" s="450"/>
      <c r="L674" s="450"/>
      <c r="M674" s="450"/>
      <c r="N674" s="450"/>
      <c r="O674" s="450"/>
    </row>
    <row r="675" spans="1:15">
      <c r="A675" s="386" t="s">
        <v>4752</v>
      </c>
      <c r="B675" s="467">
        <v>46</v>
      </c>
      <c r="C675" s="467" t="s">
        <v>4299</v>
      </c>
      <c r="D675" s="467" t="s">
        <v>4299</v>
      </c>
      <c r="E675" s="450"/>
      <c r="F675" s="386">
        <v>38</v>
      </c>
      <c r="G675" s="450"/>
      <c r="H675" s="450"/>
      <c r="I675" s="450"/>
      <c r="J675" s="450"/>
      <c r="K675" s="450"/>
      <c r="L675" s="450"/>
      <c r="M675" s="450"/>
      <c r="N675" s="450"/>
      <c r="O675" s="450"/>
    </row>
    <row r="676" spans="1:15">
      <c r="A676" s="386" t="s">
        <v>4752</v>
      </c>
      <c r="B676" s="467">
        <v>47</v>
      </c>
      <c r="C676" s="467" t="s">
        <v>4300</v>
      </c>
      <c r="D676" s="467" t="s">
        <v>4300</v>
      </c>
      <c r="E676" s="450"/>
      <c r="F676" s="386">
        <v>39</v>
      </c>
      <c r="G676" s="450"/>
      <c r="H676" s="450"/>
      <c r="I676" s="450"/>
      <c r="J676" s="450"/>
      <c r="K676" s="450"/>
      <c r="L676" s="450"/>
      <c r="M676" s="450"/>
      <c r="N676" s="450"/>
      <c r="O676" s="450"/>
    </row>
    <row r="677" spans="1:15">
      <c r="A677" s="384" t="s">
        <v>4753</v>
      </c>
      <c r="B677" s="384">
        <v>1</v>
      </c>
      <c r="C677" s="388" t="s">
        <v>4754</v>
      </c>
      <c r="D677" s="388" t="s">
        <v>4754</v>
      </c>
      <c r="E677" s="384"/>
      <c r="F677" s="384">
        <v>1</v>
      </c>
      <c r="G677" s="384">
        <v>1</v>
      </c>
      <c r="H677" s="384">
        <v>1</v>
      </c>
      <c r="I677" s="384">
        <v>1</v>
      </c>
      <c r="J677" s="384">
        <v>1</v>
      </c>
      <c r="K677" s="384">
        <v>1</v>
      </c>
      <c r="L677" s="384">
        <v>1</v>
      </c>
      <c r="M677" s="384">
        <v>1</v>
      </c>
      <c r="N677" s="384">
        <v>1</v>
      </c>
      <c r="O677" s="384">
        <v>1</v>
      </c>
    </row>
    <row r="678" spans="1:15">
      <c r="A678" s="384" t="s">
        <v>4753</v>
      </c>
      <c r="B678" s="384">
        <v>2</v>
      </c>
      <c r="C678" s="388" t="s">
        <v>4755</v>
      </c>
      <c r="D678" s="388" t="s">
        <v>4755</v>
      </c>
      <c r="E678" s="384"/>
      <c r="F678" s="384">
        <v>2</v>
      </c>
      <c r="G678" s="384">
        <v>2</v>
      </c>
      <c r="H678" s="384">
        <v>2</v>
      </c>
      <c r="I678" s="384">
        <v>2</v>
      </c>
      <c r="J678" s="384">
        <v>2</v>
      </c>
      <c r="K678" s="384">
        <v>2</v>
      </c>
      <c r="L678" s="384">
        <v>2</v>
      </c>
      <c r="M678" s="384">
        <v>2</v>
      </c>
      <c r="N678" s="384">
        <v>2</v>
      </c>
      <c r="O678" s="384">
        <v>2</v>
      </c>
    </row>
    <row r="679" spans="1:15">
      <c r="A679" s="384" t="s">
        <v>4753</v>
      </c>
      <c r="B679" s="384">
        <v>3</v>
      </c>
      <c r="C679" s="388" t="s">
        <v>4756</v>
      </c>
      <c r="D679" s="388" t="s">
        <v>4756</v>
      </c>
      <c r="E679" s="384"/>
      <c r="F679" s="384">
        <v>3</v>
      </c>
      <c r="G679" s="384">
        <v>3</v>
      </c>
      <c r="H679" s="384">
        <v>3</v>
      </c>
      <c r="I679" s="384">
        <v>3</v>
      </c>
      <c r="J679" s="384">
        <v>3</v>
      </c>
      <c r="K679" s="384">
        <v>3</v>
      </c>
      <c r="L679" s="384">
        <v>3</v>
      </c>
      <c r="M679" s="384">
        <v>3</v>
      </c>
      <c r="N679" s="384">
        <v>3</v>
      </c>
      <c r="O679" s="384">
        <v>3</v>
      </c>
    </row>
    <row r="680" spans="1:15">
      <c r="A680" s="384" t="s">
        <v>4753</v>
      </c>
      <c r="B680" s="384">
        <v>4</v>
      </c>
      <c r="C680" s="388" t="s">
        <v>4757</v>
      </c>
      <c r="D680" s="388" t="s">
        <v>4757</v>
      </c>
      <c r="E680" s="384"/>
      <c r="F680" s="384">
        <v>4</v>
      </c>
      <c r="G680" s="384">
        <v>4</v>
      </c>
      <c r="H680" s="384">
        <v>4</v>
      </c>
      <c r="I680" s="384">
        <v>4</v>
      </c>
      <c r="J680" s="384">
        <v>4</v>
      </c>
      <c r="K680" s="384">
        <v>4</v>
      </c>
      <c r="L680" s="384">
        <v>4</v>
      </c>
      <c r="M680" s="384">
        <v>4</v>
      </c>
      <c r="N680" s="384">
        <v>4</v>
      </c>
      <c r="O680" s="384">
        <v>4</v>
      </c>
    </row>
  </sheetData>
  <autoFilter ref="A1:F629" xr:uid="{00000000-0009-0000-0000-000001000000}"/>
  <conditionalFormatting sqref="C90">
    <cfRule type="expression" dxfId="108" priority="19">
      <formula>NOT($A90=$A88)</formula>
    </cfRule>
  </conditionalFormatting>
  <conditionalFormatting sqref="C242">
    <cfRule type="expression" dxfId="107" priority="20">
      <formula>NOT($A242=$A241)</formula>
    </cfRule>
  </conditionalFormatting>
  <conditionalFormatting sqref="A242:A251">
    <cfRule type="expression" dxfId="106" priority="21">
      <formula>NOT($A242=$A241)</formula>
    </cfRule>
  </conditionalFormatting>
  <conditionalFormatting sqref="D9">
    <cfRule type="expression" dxfId="105" priority="28">
      <formula>NOT($A9=#REF!)</formula>
    </cfRule>
  </conditionalFormatting>
  <conditionalFormatting sqref="D22">
    <cfRule type="expression" dxfId="104" priority="30">
      <formula>NOT($A22=$A14)</formula>
    </cfRule>
  </conditionalFormatting>
  <conditionalFormatting sqref="D72">
    <cfRule type="expression" dxfId="103" priority="31">
      <formula>NOT($A72=#REF!)</formula>
    </cfRule>
  </conditionalFormatting>
  <conditionalFormatting sqref="D228">
    <cfRule type="expression" dxfId="102" priority="32">
      <formula>NOT($A228=#REF!)</formula>
    </cfRule>
  </conditionalFormatting>
  <conditionalFormatting sqref="D209">
    <cfRule type="expression" dxfId="101" priority="33">
      <formula>NOT($A209=$A205)</formula>
    </cfRule>
  </conditionalFormatting>
  <conditionalFormatting sqref="D79">
    <cfRule type="expression" dxfId="100" priority="34">
      <formula>NOT($A79=#REF!)</formula>
    </cfRule>
  </conditionalFormatting>
  <conditionalFormatting sqref="D71">
    <cfRule type="expression" dxfId="99" priority="35">
      <formula>NOT($A71=#REF!)</formula>
    </cfRule>
  </conditionalFormatting>
  <conditionalFormatting sqref="D103">
    <cfRule type="expression" dxfId="98" priority="36">
      <formula>NOT($A103=#REF!)</formula>
    </cfRule>
  </conditionalFormatting>
  <conditionalFormatting sqref="D90">
    <cfRule type="expression" dxfId="97" priority="37">
      <formula>NOT($A90=$A88)</formula>
    </cfRule>
  </conditionalFormatting>
  <conditionalFormatting sqref="D242">
    <cfRule type="expression" dxfId="96" priority="38">
      <formula>NOT($A242=$A241)</formula>
    </cfRule>
  </conditionalFormatting>
  <conditionalFormatting sqref="D197">
    <cfRule type="expression" dxfId="95" priority="39">
      <formula>NOT($A197=#REF!)</formula>
    </cfRule>
  </conditionalFormatting>
  <conditionalFormatting sqref="D132">
    <cfRule type="expression" dxfId="94" priority="40">
      <formula>NOT($A132=#REF!)</formula>
    </cfRule>
  </conditionalFormatting>
  <conditionalFormatting sqref="D140">
    <cfRule type="expression" dxfId="93" priority="41">
      <formula>NOT($A140=$A127)</formula>
    </cfRule>
  </conditionalFormatting>
  <conditionalFormatting sqref="D13">
    <cfRule type="expression" dxfId="92" priority="42">
      <formula>NOT($A13=#REF!)</formula>
    </cfRule>
  </conditionalFormatting>
  <conditionalFormatting sqref="D425">
    <cfRule type="expression" dxfId="91" priority="43">
      <formula>NOT($A425=#REF!)</formula>
    </cfRule>
  </conditionalFormatting>
  <conditionalFormatting sqref="D298:D336">
    <cfRule type="expression" dxfId="90" priority="44">
      <formula>NOT($A298=$A297)</formula>
    </cfRule>
  </conditionalFormatting>
  <conditionalFormatting sqref="A428:I428">
    <cfRule type="expression" dxfId="89" priority="50">
      <formula>NOT($A428=#REF!)</formula>
    </cfRule>
  </conditionalFormatting>
  <conditionalFormatting sqref="D467:D468">
    <cfRule type="expression" dxfId="88" priority="54">
      <formula>NOT($A467=$A465)</formula>
    </cfRule>
  </conditionalFormatting>
  <conditionalFormatting sqref="D471">
    <cfRule type="expression" dxfId="87" priority="55">
      <formula>NOT($A471=$A466)</formula>
    </cfRule>
  </conditionalFormatting>
  <conditionalFormatting sqref="D469:D470">
    <cfRule type="expression" dxfId="86" priority="56">
      <formula>NOT($A469=$A465)</formula>
    </cfRule>
  </conditionalFormatting>
  <conditionalFormatting sqref="D473">
    <cfRule type="expression" dxfId="85" priority="57">
      <formula>NOT($A473=$A465)</formula>
    </cfRule>
  </conditionalFormatting>
  <conditionalFormatting sqref="D472">
    <cfRule type="expression" dxfId="84" priority="58">
      <formula>NOT($A472=$A466)</formula>
    </cfRule>
  </conditionalFormatting>
  <conditionalFormatting sqref="D533:D544">
    <cfRule type="expression" dxfId="83" priority="63">
      <formula>NOT($A533=$A532)</formula>
    </cfRule>
  </conditionalFormatting>
  <conditionalFormatting sqref="A18:I19">
    <cfRule type="expression" dxfId="82" priority="64">
      <formula>NOT($A18=$A17)</formula>
    </cfRule>
  </conditionalFormatting>
  <conditionalFormatting sqref="D532">
    <cfRule type="expression" dxfId="81" priority="65">
      <formula>NOT($A532=$A513)</formula>
    </cfRule>
  </conditionalFormatting>
  <conditionalFormatting sqref="A259:C259">
    <cfRule type="expression" dxfId="80" priority="67">
      <formula>NOT($A259=$A257)</formula>
    </cfRule>
  </conditionalFormatting>
  <conditionalFormatting sqref="D259">
    <cfRule type="expression" dxfId="79" priority="68">
      <formula>NOT($A259=$A258)</formula>
    </cfRule>
  </conditionalFormatting>
  <conditionalFormatting sqref="D203">
    <cfRule type="expression" dxfId="78" priority="69">
      <formula>NOT($A203=$A200)</formula>
    </cfRule>
  </conditionalFormatting>
  <conditionalFormatting sqref="D214">
    <cfRule type="expression" dxfId="77" priority="72">
      <formula>NOT($A214=$A213)</formula>
    </cfRule>
  </conditionalFormatting>
  <conditionalFormatting sqref="D213">
    <cfRule type="expression" dxfId="76" priority="73">
      <formula>NOT($A213=$A211)</formula>
    </cfRule>
  </conditionalFormatting>
  <conditionalFormatting sqref="D58:D70">
    <cfRule type="expression" dxfId="75" priority="74">
      <formula>NOT($A58=#REF!)</formula>
    </cfRule>
  </conditionalFormatting>
  <conditionalFormatting sqref="D57">
    <cfRule type="expression" dxfId="74" priority="75">
      <formula>NOT($A57=#REF!)</formula>
    </cfRule>
  </conditionalFormatting>
  <conditionalFormatting sqref="A130:D130">
    <cfRule type="expression" dxfId="73" priority="76">
      <formula>NOT($A130=$A128)</formula>
    </cfRule>
  </conditionalFormatting>
  <conditionalFormatting sqref="A586:I586">
    <cfRule type="expression" dxfId="72" priority="78">
      <formula>NOT($A586=#REF!)</formula>
    </cfRule>
  </conditionalFormatting>
  <conditionalFormatting sqref="A24:I24">
    <cfRule type="expression" dxfId="71" priority="79">
      <formula>NOT($A24=$A31)</formula>
    </cfRule>
  </conditionalFormatting>
  <conditionalFormatting sqref="A34:I34">
    <cfRule type="expression" dxfId="70" priority="80">
      <formula>NOT($A34=$A14)</formula>
    </cfRule>
  </conditionalFormatting>
  <conditionalFormatting sqref="A57:A71">
    <cfRule type="expression" dxfId="69" priority="81">
      <formula>NOT($A57=#REF!)</formula>
    </cfRule>
  </conditionalFormatting>
  <conditionalFormatting sqref="A42:A56">
    <cfRule type="expression" dxfId="68" priority="82">
      <formula>NOT($A42=#REF!)</formula>
    </cfRule>
  </conditionalFormatting>
  <conditionalFormatting sqref="A532:A544">
    <cfRule type="expression" dxfId="67" priority="83">
      <formula>NOT($A532=$A530)</formula>
    </cfRule>
  </conditionalFormatting>
  <conditionalFormatting sqref="B48">
    <cfRule type="expression" dxfId="66" priority="84">
      <formula>NOT($A48=#REF!)</formula>
    </cfRule>
  </conditionalFormatting>
  <conditionalFormatting sqref="D42">
    <cfRule type="expression" dxfId="65" priority="87">
      <formula>NOT($A42=#REF!)</formula>
    </cfRule>
  </conditionalFormatting>
  <conditionalFormatting sqref="A418:I418">
    <cfRule type="expression" dxfId="64" priority="89">
      <formula>NOT($A418=#REF!)</formula>
    </cfRule>
  </conditionalFormatting>
  <conditionalFormatting sqref="A420:I420">
    <cfRule type="expression" dxfId="63" priority="90">
      <formula>NOT($A420=#REF!)</formula>
    </cfRule>
  </conditionalFormatting>
  <conditionalFormatting sqref="A419:I419">
    <cfRule type="expression" dxfId="62" priority="91">
      <formula>NOT($A419=#REF!)</formula>
    </cfRule>
  </conditionalFormatting>
  <conditionalFormatting sqref="A421:I421">
    <cfRule type="expression" dxfId="61" priority="92">
      <formula>NOT($A421=#REF!)</formula>
    </cfRule>
  </conditionalFormatting>
  <conditionalFormatting sqref="B591:I594">
    <cfRule type="expression" dxfId="60" priority="93">
      <formula>NOT($A591=$A590)</formula>
    </cfRule>
  </conditionalFormatting>
  <conditionalFormatting sqref="B352:D352">
    <cfRule type="expression" dxfId="59" priority="95">
      <formula>NOT($A352=$A351)</formula>
    </cfRule>
  </conditionalFormatting>
  <conditionalFormatting sqref="B351:D351">
    <cfRule type="expression" dxfId="58" priority="96">
      <formula>NOT($A351=$A344)</formula>
    </cfRule>
  </conditionalFormatting>
  <conditionalFormatting sqref="C58:C62">
    <cfRule type="expression" dxfId="56" priority="120">
      <formula>NOT($A58=#REF!)</formula>
    </cfRule>
  </conditionalFormatting>
  <conditionalFormatting sqref="C57">
    <cfRule type="expression" dxfId="55" priority="121">
      <formula>NOT($A57=#REF!)</formula>
    </cfRule>
  </conditionalFormatting>
  <conditionalFormatting sqref="A388:I388">
    <cfRule type="expression" dxfId="54" priority="122">
      <formula>NOT($A388=#REF!)</formula>
    </cfRule>
  </conditionalFormatting>
  <conditionalFormatting sqref="C204">
    <cfRule type="expression" dxfId="53" priority="124">
      <formula>NOT($A204=$A201)</formula>
    </cfRule>
  </conditionalFormatting>
  <conditionalFormatting sqref="D204">
    <cfRule type="expression" dxfId="52" priority="125">
      <formula>NOT($A204=$A201)</formula>
    </cfRule>
  </conditionalFormatting>
  <conditionalFormatting sqref="C205:D205">
    <cfRule type="expression" dxfId="51" priority="126">
      <formula>NOT($A205=$A204)</formula>
    </cfRule>
  </conditionalFormatting>
  <conditionalFormatting sqref="D630:D647">
    <cfRule type="expression" dxfId="50" priority="129">
      <formula>NOT($A630=$A629)</formula>
    </cfRule>
  </conditionalFormatting>
  <conditionalFormatting sqref="D643">
    <cfRule type="expression" dxfId="49" priority="130">
      <formula>NOT($A643=#REF!)</formula>
    </cfRule>
  </conditionalFormatting>
  <conditionalFormatting sqref="C646">
    <cfRule type="expression" dxfId="48" priority="131">
      <formula>NOT($A646=$A645)</formula>
    </cfRule>
  </conditionalFormatting>
  <conditionalFormatting sqref="D646">
    <cfRule type="expression" dxfId="47" priority="132">
      <formula>NOT($A646=$A645)</formula>
    </cfRule>
  </conditionalFormatting>
  <conditionalFormatting sqref="C647">
    <cfRule type="expression" dxfId="46" priority="133">
      <formula>NOT($A647=$A646)</formula>
    </cfRule>
  </conditionalFormatting>
  <conditionalFormatting sqref="D647">
    <cfRule type="expression" dxfId="45" priority="134">
      <formula>NOT($A647=$A646)</formula>
    </cfRule>
  </conditionalFormatting>
  <conditionalFormatting sqref="D630:D638">
    <cfRule type="expression" dxfId="44" priority="135">
      <formula>NOT($A630=$A629)</formula>
    </cfRule>
  </conditionalFormatting>
  <conditionalFormatting sqref="D639:D647">
    <cfRule type="expression" dxfId="43" priority="136">
      <formula>NOT($A639=$A638)</formula>
    </cfRule>
  </conditionalFormatting>
  <conditionalFormatting sqref="A648:C656">
    <cfRule type="expression" dxfId="42" priority="137">
      <formula>NOT($A648=$A647)</formula>
    </cfRule>
  </conditionalFormatting>
  <conditionalFormatting sqref="D648:D656">
    <cfRule type="expression" dxfId="41" priority="138">
      <formula>NOT($A648=$A647)</formula>
    </cfRule>
  </conditionalFormatting>
  <conditionalFormatting sqref="D648:D656">
    <cfRule type="expression" dxfId="40" priority="139">
      <formula>NOT($A648=$A647)</formula>
    </cfRule>
  </conditionalFormatting>
  <conditionalFormatting sqref="D630:D668">
    <cfRule type="expression" dxfId="39" priority="140">
      <formula>NOT($A630=$A629)</formula>
    </cfRule>
  </conditionalFormatting>
  <conditionalFormatting sqref="D669:D676">
    <cfRule type="expression" dxfId="38" priority="142">
      <formula>NOT($A669=$A668)</formula>
    </cfRule>
  </conditionalFormatting>
  <conditionalFormatting sqref="B33:D33">
    <cfRule type="expression" dxfId="37" priority="144">
      <formula>NOT($A33=$A32)</formula>
    </cfRule>
  </conditionalFormatting>
  <conditionalFormatting sqref="B32:C32">
    <cfRule type="expression" dxfId="36" priority="145">
      <formula>NOT($A32=$A24)</formula>
    </cfRule>
  </conditionalFormatting>
  <conditionalFormatting sqref="D32">
    <cfRule type="expression" dxfId="35" priority="146">
      <formula>NOT($A32=$A24)</formula>
    </cfRule>
  </conditionalFormatting>
  <conditionalFormatting sqref="C677:D677">
    <cfRule type="expression" dxfId="34" priority="147">
      <formula>NOT($A677=$A676)</formula>
    </cfRule>
  </conditionalFormatting>
  <conditionalFormatting sqref="C678:D678">
    <cfRule type="expression" dxfId="33" priority="148">
      <formula>NOT($A678=$A676)</formula>
    </cfRule>
  </conditionalFormatting>
  <conditionalFormatting sqref="C679:D679">
    <cfRule type="expression" dxfId="32" priority="152">
      <formula>NOT($A679=$A676)</formula>
    </cfRule>
  </conditionalFormatting>
  <conditionalFormatting sqref="J677">
    <cfRule type="expression" dxfId="31" priority="156">
      <formula>NOT($A677=$A673)</formula>
    </cfRule>
  </conditionalFormatting>
  <conditionalFormatting sqref="J679">
    <cfRule type="expression" dxfId="30" priority="157">
      <formula>NOT($A679=$A673)</formula>
    </cfRule>
  </conditionalFormatting>
  <conditionalFormatting sqref="K677">
    <cfRule type="expression" dxfId="29" priority="159">
      <formula>NOT($A677=$A673)</formula>
    </cfRule>
  </conditionalFormatting>
  <conditionalFormatting sqref="K679">
    <cfRule type="expression" dxfId="28" priority="160">
      <formula>NOT($A679=$A673)</formula>
    </cfRule>
  </conditionalFormatting>
  <conditionalFormatting sqref="L677">
    <cfRule type="expression" dxfId="27" priority="162">
      <formula>NOT($A677=$A673)</formula>
    </cfRule>
  </conditionalFormatting>
  <conditionalFormatting sqref="L679">
    <cfRule type="expression" dxfId="26" priority="163">
      <formula>NOT($A679=$A673)</formula>
    </cfRule>
  </conditionalFormatting>
  <conditionalFormatting sqref="M677">
    <cfRule type="expression" dxfId="25" priority="165">
      <formula>NOT($A677=$A673)</formula>
    </cfRule>
  </conditionalFormatting>
  <conditionalFormatting sqref="M679">
    <cfRule type="expression" dxfId="24" priority="166">
      <formula>NOT($A679=$A673)</formula>
    </cfRule>
  </conditionalFormatting>
  <conditionalFormatting sqref="N677">
    <cfRule type="expression" dxfId="23" priority="168">
      <formula>NOT($A677=$A673)</formula>
    </cfRule>
  </conditionalFormatting>
  <conditionalFormatting sqref="N679">
    <cfRule type="expression" dxfId="22" priority="169">
      <formula>NOT($A679=$A673)</formula>
    </cfRule>
  </conditionalFormatting>
  <conditionalFormatting sqref="O677">
    <cfRule type="expression" dxfId="21" priority="171">
      <formula>NOT($A677=$A673)</formula>
    </cfRule>
  </conditionalFormatting>
  <conditionalFormatting sqref="O679">
    <cfRule type="expression" dxfId="20" priority="172">
      <formula>NOT($A679=$A673)</formula>
    </cfRule>
  </conditionalFormatting>
  <conditionalFormatting sqref="A411:I411">
    <cfRule type="expression" dxfId="19" priority="194">
      <formula>NOT($A411=#REF!)</formula>
    </cfRule>
  </conditionalFormatting>
  <conditionalFormatting sqref="D99:D102">
    <cfRule type="expression" dxfId="18" priority="216">
      <formula>NOT($A99=$A98)</formula>
    </cfRule>
  </conditionalFormatting>
  <conditionalFormatting sqref="D98">
    <cfRule type="expression" dxfId="17" priority="217">
      <formula>NOT($A98=$A95)</formula>
    </cfRule>
  </conditionalFormatting>
  <conditionalFormatting sqref="E532:I532">
    <cfRule type="expression" dxfId="16" priority="218">
      <formula>NOT($A532=$A511)</formula>
    </cfRule>
  </conditionalFormatting>
  <conditionalFormatting sqref="A531:I531">
    <cfRule type="expression" dxfId="15" priority="219">
      <formula>NOT($A531=$A511)</formula>
    </cfRule>
  </conditionalFormatting>
  <conditionalFormatting sqref="B523:D523">
    <cfRule type="expression" dxfId="14" priority="220">
      <formula>NOT($A523=$A522)</formula>
    </cfRule>
  </conditionalFormatting>
  <conditionalFormatting sqref="B524:D524">
    <cfRule type="expression" dxfId="13" priority="221">
      <formula>NOT($A524=$A522)</formula>
    </cfRule>
  </conditionalFormatting>
  <conditionalFormatting sqref="A524">
    <cfRule type="expression" dxfId="12" priority="222">
      <formula>NOT($A524=$A523)</formula>
    </cfRule>
  </conditionalFormatting>
  <conditionalFormatting sqref="B482:D482">
    <cfRule type="expression" dxfId="11" priority="223">
      <formula>NOT($A482=$A481)</formula>
    </cfRule>
  </conditionalFormatting>
  <conditionalFormatting sqref="B483:D483">
    <cfRule type="expression" dxfId="10" priority="224">
      <formula>NOT($A483=$A481)</formula>
    </cfRule>
  </conditionalFormatting>
  <conditionalFormatting sqref="A615">
    <cfRule type="expression" dxfId="9" priority="225">
      <formula>NOT($A615=$A614)</formula>
    </cfRule>
  </conditionalFormatting>
  <pageMargins left="0.74791666666666701" right="0.74791666666666701" top="0.98402777777777795" bottom="0.98402777777777795" header="0.51180555555555496" footer="0.51180555555555496"/>
  <pageSetup firstPageNumber="0"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2"/>
  <sheetViews>
    <sheetView zoomScaleNormal="100" workbookViewId="0">
      <selection activeCell="B14" sqref="B14"/>
    </sheetView>
  </sheetViews>
  <sheetFormatPr defaultRowHeight="15.75"/>
  <cols>
    <col min="1" max="1" width="27.42578125" style="33"/>
    <col min="2" max="3" width="15.28515625" style="33"/>
    <col min="4" max="4" width="30.85546875" style="33"/>
    <col min="5" max="5" width="37.7109375" style="33"/>
    <col min="6" max="6" width="17.85546875" style="33"/>
    <col min="7" max="1025" width="10.140625" style="33"/>
  </cols>
  <sheetData>
    <row r="1" spans="1:8" s="26" customFormat="1" ht="18" customHeight="1">
      <c r="A1" s="24" t="s">
        <v>4758</v>
      </c>
      <c r="B1" s="24" t="s">
        <v>4759</v>
      </c>
      <c r="C1" s="34" t="s">
        <v>4760</v>
      </c>
      <c r="D1" s="24" t="s">
        <v>4761</v>
      </c>
      <c r="E1" s="24" t="s">
        <v>4762</v>
      </c>
      <c r="F1" s="35" t="s">
        <v>4763</v>
      </c>
      <c r="H1" s="36"/>
    </row>
    <row r="2" spans="1:8">
      <c r="A2" s="27" t="s">
        <v>5787</v>
      </c>
      <c r="B2" s="27" t="str">
        <f>A2</f>
        <v>Baseline_Irrigation_V9</v>
      </c>
      <c r="C2" s="27" t="str">
        <f ca="1">TEXT(YEAR(NOW())-2000, "00") &amp; TEXT(MONTH(NOW()), "00") &amp; TEXT(DAY(NOW()), "00") &amp; TEXT(HOUR(NOW()), "00") &amp; TEXT(MINUTE(NOW()), "00")</f>
        <v>1909211915</v>
      </c>
      <c r="D2" s="37"/>
      <c r="E2" s="38"/>
      <c r="F2" s="27" t="s">
        <v>4764</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15"/>
  <sheetViews>
    <sheetView topLeftCell="A9" zoomScale="95" zoomScaleNormal="95" workbookViewId="0">
      <selection activeCell="J8" sqref="J8"/>
    </sheetView>
  </sheetViews>
  <sheetFormatPr defaultRowHeight="15"/>
  <cols>
    <col min="1" max="2" width="11.42578125" style="39"/>
    <col min="3" max="3" width="13.7109375" style="39"/>
    <col min="4" max="4" width="20.28515625" style="39"/>
    <col min="5" max="5" width="16.5703125" style="39"/>
    <col min="6" max="13" width="11.42578125" style="39"/>
    <col min="14" max="1025" width="8.5703125"/>
  </cols>
  <sheetData>
    <row r="1" spans="1:8" ht="14.1" customHeight="1">
      <c r="A1" s="494" t="s">
        <v>4765</v>
      </c>
      <c r="B1" s="494"/>
      <c r="C1" s="494"/>
      <c r="D1" s="494"/>
      <c r="E1" s="494"/>
      <c r="F1" s="494"/>
      <c r="G1" s="494"/>
      <c r="H1" s="494"/>
    </row>
    <row r="2" spans="1:8" ht="25.5">
      <c r="A2" s="40" t="s">
        <v>4766</v>
      </c>
      <c r="B2" s="41" t="s">
        <v>4767</v>
      </c>
      <c r="C2" s="41" t="s">
        <v>4768</v>
      </c>
      <c r="D2" s="41" t="s">
        <v>4769</v>
      </c>
      <c r="E2" s="41" t="s">
        <v>4770</v>
      </c>
      <c r="F2" s="41" t="s">
        <v>4771</v>
      </c>
      <c r="G2" s="42" t="s">
        <v>4772</v>
      </c>
      <c r="H2" s="482" t="s">
        <v>4773</v>
      </c>
    </row>
    <row r="3" spans="1:8" ht="55.5" customHeight="1">
      <c r="A3" s="40" t="s">
        <v>4774</v>
      </c>
      <c r="B3" s="43" t="s">
        <v>4775</v>
      </c>
      <c r="C3" s="43" t="s">
        <v>4776</v>
      </c>
      <c r="D3" s="43" t="s">
        <v>4777</v>
      </c>
      <c r="E3" s="43" t="s">
        <v>4778</v>
      </c>
      <c r="F3" s="43"/>
      <c r="G3" s="44" t="s">
        <v>4779</v>
      </c>
      <c r="H3" s="483"/>
    </row>
    <row r="4" spans="1:8" ht="25.5">
      <c r="A4" s="40" t="s">
        <v>4780</v>
      </c>
      <c r="B4" s="43" t="s">
        <v>4781</v>
      </c>
      <c r="C4" s="43" t="s">
        <v>4782</v>
      </c>
      <c r="D4" s="43" t="s">
        <v>4783</v>
      </c>
      <c r="E4" s="43" t="s">
        <v>4784</v>
      </c>
      <c r="F4" s="43"/>
      <c r="G4" s="44" t="s">
        <v>4785</v>
      </c>
      <c r="H4" s="483"/>
    </row>
    <row r="5" spans="1:8">
      <c r="A5" s="40" t="s">
        <v>40</v>
      </c>
      <c r="B5" s="43" t="s">
        <v>41</v>
      </c>
      <c r="C5" s="43" t="s">
        <v>42</v>
      </c>
      <c r="D5" s="43" t="s">
        <v>4786</v>
      </c>
      <c r="E5" s="43" t="s">
        <v>4787</v>
      </c>
      <c r="F5" s="43"/>
      <c r="G5" s="44"/>
      <c r="H5" s="483"/>
    </row>
    <row r="6" spans="1:8" ht="33.75" customHeight="1">
      <c r="A6" s="40" t="s">
        <v>45</v>
      </c>
      <c r="B6" s="43" t="s">
        <v>46</v>
      </c>
      <c r="C6" s="43" t="s">
        <v>47</v>
      </c>
      <c r="D6" s="43" t="s">
        <v>4788</v>
      </c>
      <c r="E6" s="43" t="s">
        <v>4789</v>
      </c>
      <c r="F6" s="43"/>
      <c r="G6" s="44"/>
      <c r="H6" s="483"/>
    </row>
    <row r="7" spans="1:8" ht="32.25" customHeight="1">
      <c r="A7" s="40" t="s">
        <v>49</v>
      </c>
      <c r="B7" s="43" t="s">
        <v>50</v>
      </c>
      <c r="C7" s="43" t="s">
        <v>51</v>
      </c>
      <c r="D7" s="43" t="s">
        <v>4790</v>
      </c>
      <c r="E7" s="43"/>
      <c r="F7" s="43"/>
      <c r="G7" s="45"/>
      <c r="H7" s="484"/>
    </row>
    <row r="8" spans="1:8" ht="236.25" customHeight="1">
      <c r="A8" s="40" t="s">
        <v>4791</v>
      </c>
      <c r="B8" s="495" t="s">
        <v>4792</v>
      </c>
      <c r="C8" s="495"/>
      <c r="D8" s="495"/>
      <c r="E8" s="495"/>
      <c r="F8" s="495"/>
      <c r="G8" s="45"/>
      <c r="H8" s="484"/>
    </row>
    <row r="9" spans="1:8">
      <c r="A9" s="46" t="s">
        <v>75</v>
      </c>
      <c r="B9" s="47" t="s">
        <v>76</v>
      </c>
      <c r="C9" s="47" t="s">
        <v>76</v>
      </c>
      <c r="D9" s="47" t="s">
        <v>4793</v>
      </c>
      <c r="E9" s="47"/>
      <c r="F9" s="47"/>
      <c r="G9" s="45"/>
      <c r="H9" s="485"/>
    </row>
    <row r="10" spans="1:8">
      <c r="A10" s="46" t="s">
        <v>82</v>
      </c>
      <c r="B10" s="47" t="s">
        <v>83</v>
      </c>
      <c r="C10" s="47" t="s">
        <v>84</v>
      </c>
      <c r="D10" s="47" t="s">
        <v>4794</v>
      </c>
      <c r="E10" s="47"/>
      <c r="F10" s="47"/>
      <c r="G10" s="45"/>
      <c r="H10" s="485"/>
    </row>
    <row r="11" spans="1:8">
      <c r="A11" s="46" t="s">
        <v>4795</v>
      </c>
      <c r="B11" s="47" t="s">
        <v>92</v>
      </c>
      <c r="C11" s="47" t="s">
        <v>93</v>
      </c>
      <c r="D11" s="47" t="s">
        <v>4796</v>
      </c>
      <c r="E11" s="47"/>
      <c r="F11" s="47"/>
      <c r="G11" s="45"/>
      <c r="H11" s="485"/>
    </row>
    <row r="12" spans="1:8">
      <c r="A12" s="46" t="s">
        <v>4797</v>
      </c>
      <c r="B12" s="47" t="s">
        <v>110</v>
      </c>
      <c r="C12" s="47" t="s">
        <v>111</v>
      </c>
      <c r="D12" s="47" t="s">
        <v>4798</v>
      </c>
      <c r="E12" s="47"/>
      <c r="F12" s="47"/>
      <c r="G12" s="45"/>
      <c r="H12" s="485"/>
    </row>
    <row r="13" spans="1:8">
      <c r="A13" s="46" t="s">
        <v>4799</v>
      </c>
      <c r="B13" s="47" t="s">
        <v>137</v>
      </c>
      <c r="C13" s="47" t="s">
        <v>138</v>
      </c>
      <c r="D13" s="47" t="s">
        <v>4800</v>
      </c>
      <c r="E13" s="47"/>
      <c r="F13" s="47"/>
      <c r="G13" s="45"/>
      <c r="H13" s="485"/>
    </row>
    <row r="14" spans="1:8" ht="25.5">
      <c r="A14" s="41" t="s">
        <v>215</v>
      </c>
      <c r="B14" s="43" t="s">
        <v>216</v>
      </c>
      <c r="C14" s="43" t="s">
        <v>217</v>
      </c>
      <c r="D14" s="43" t="s">
        <v>4801</v>
      </c>
      <c r="E14" s="43" t="s">
        <v>4802</v>
      </c>
      <c r="F14" s="43" t="s">
        <v>4803</v>
      </c>
      <c r="G14" s="44"/>
      <c r="H14" s="483"/>
    </row>
    <row r="15" spans="1:8">
      <c r="A15" s="41" t="s">
        <v>218</v>
      </c>
      <c r="B15" s="43" t="s">
        <v>4804</v>
      </c>
      <c r="C15" s="48"/>
      <c r="D15" s="48"/>
      <c r="E15" s="48"/>
      <c r="F15" s="48"/>
      <c r="G15" s="49" t="s">
        <v>4805</v>
      </c>
      <c r="H15" s="50"/>
    </row>
  </sheetData>
  <mergeCells count="2">
    <mergeCell ref="A1:H1"/>
    <mergeCell ref="B8:F8"/>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26"/>
  <sheetViews>
    <sheetView topLeftCell="A20" zoomScaleNormal="100" workbookViewId="0">
      <selection activeCell="F3" sqref="F3"/>
    </sheetView>
  </sheetViews>
  <sheetFormatPr defaultRowHeight="15"/>
  <cols>
    <col min="1" max="1" width="8" style="51"/>
    <col min="2" max="3" width="18.28515625" style="52"/>
    <col min="4" max="5" width="24.140625" style="52"/>
    <col min="6" max="6" width="7.5703125" style="52"/>
    <col min="7" max="7" width="11" style="52"/>
    <col min="8" max="8" width="19.7109375" style="52" customWidth="1"/>
    <col min="9" max="1020" width="8.5703125"/>
  </cols>
  <sheetData>
    <row r="1" spans="1:8" ht="12" customHeight="1">
      <c r="A1" s="496" t="s">
        <v>4806</v>
      </c>
      <c r="B1" s="496"/>
      <c r="C1" s="496"/>
      <c r="D1" s="496"/>
      <c r="E1" s="496"/>
      <c r="F1" s="496"/>
      <c r="G1" s="496"/>
      <c r="H1" s="496"/>
    </row>
    <row r="2" spans="1:8" ht="77.25" customHeight="1">
      <c r="A2" s="497" t="s">
        <v>4807</v>
      </c>
      <c r="B2" s="497"/>
      <c r="C2" s="497"/>
      <c r="D2" s="497"/>
      <c r="E2" s="498" t="s">
        <v>4808</v>
      </c>
      <c r="F2" s="498"/>
      <c r="G2" s="498"/>
      <c r="H2" s="498"/>
    </row>
    <row r="3" spans="1:8" s="51" customFormat="1" ht="25.5" customHeight="1">
      <c r="A3" s="53"/>
      <c r="B3" s="53" t="s">
        <v>4767</v>
      </c>
      <c r="C3" s="53" t="s">
        <v>4768</v>
      </c>
      <c r="D3" s="53" t="s">
        <v>4769</v>
      </c>
      <c r="E3" s="53" t="s">
        <v>4770</v>
      </c>
      <c r="F3" s="53" t="s">
        <v>4771</v>
      </c>
      <c r="G3" s="54" t="s">
        <v>4772</v>
      </c>
      <c r="H3" s="56" t="s">
        <v>4773</v>
      </c>
    </row>
    <row r="4" spans="1:8">
      <c r="A4" s="53" t="s">
        <v>228</v>
      </c>
      <c r="B4" s="47" t="s">
        <v>4809</v>
      </c>
      <c r="C4" s="47" t="s">
        <v>230</v>
      </c>
      <c r="D4" s="53"/>
      <c r="E4" s="53"/>
      <c r="F4" s="53"/>
      <c r="G4" s="55"/>
      <c r="H4" s="350"/>
    </row>
    <row r="5" spans="1:8">
      <c r="A5" s="53" t="s">
        <v>233</v>
      </c>
      <c r="B5" s="47" t="s">
        <v>237</v>
      </c>
      <c r="C5" s="47" t="s">
        <v>4810</v>
      </c>
      <c r="D5" s="47"/>
      <c r="E5" s="47"/>
      <c r="F5" s="47"/>
      <c r="G5" s="55" t="s">
        <v>4811</v>
      </c>
      <c r="H5" s="347"/>
    </row>
    <row r="6" spans="1:8" ht="38.25">
      <c r="A6" s="53" t="s">
        <v>239</v>
      </c>
      <c r="B6" s="47" t="s">
        <v>4812</v>
      </c>
      <c r="C6" s="47" t="s">
        <v>4813</v>
      </c>
      <c r="D6" s="47"/>
      <c r="E6" s="47"/>
      <c r="F6" s="47"/>
      <c r="G6" s="55" t="s">
        <v>4814</v>
      </c>
      <c r="H6" s="345"/>
    </row>
    <row r="7" spans="1:8" ht="38.25">
      <c r="A7" s="53" t="s">
        <v>242</v>
      </c>
      <c r="B7" s="47" t="s">
        <v>243</v>
      </c>
      <c r="C7" s="47" t="s">
        <v>4815</v>
      </c>
      <c r="D7" s="47"/>
      <c r="E7" s="47"/>
      <c r="F7" s="47"/>
      <c r="G7" s="55" t="s">
        <v>4814</v>
      </c>
      <c r="H7" s="345"/>
    </row>
    <row r="8" spans="1:8" ht="89.25">
      <c r="A8" s="53" t="s">
        <v>246</v>
      </c>
      <c r="B8" s="47" t="s">
        <v>247</v>
      </c>
      <c r="C8" s="47" t="s">
        <v>248</v>
      </c>
      <c r="D8" s="47" t="s">
        <v>4816</v>
      </c>
      <c r="E8" s="47" t="s">
        <v>4817</v>
      </c>
      <c r="F8" s="47"/>
      <c r="G8" s="55"/>
      <c r="H8" s="345"/>
    </row>
    <row r="9" spans="1:8" ht="38.25">
      <c r="A9" s="247" t="s">
        <v>249</v>
      </c>
      <c r="B9" s="248" t="s">
        <v>250</v>
      </c>
      <c r="C9" s="248" t="s">
        <v>4818</v>
      </c>
      <c r="D9" s="248"/>
      <c r="E9" s="248"/>
      <c r="F9" s="248" t="s">
        <v>4819</v>
      </c>
      <c r="G9" s="249" t="s">
        <v>4820</v>
      </c>
      <c r="H9" s="344"/>
    </row>
    <row r="10" spans="1:8" ht="25.5">
      <c r="A10" s="53" t="s">
        <v>261</v>
      </c>
      <c r="B10" s="47" t="s">
        <v>262</v>
      </c>
      <c r="C10" s="47" t="s">
        <v>263</v>
      </c>
      <c r="D10" s="47" t="s">
        <v>4821</v>
      </c>
      <c r="E10" s="47" t="s">
        <v>4822</v>
      </c>
      <c r="F10" s="47"/>
      <c r="G10" s="55"/>
      <c r="H10" s="345"/>
    </row>
    <row r="11" spans="1:8">
      <c r="A11" s="53" t="s">
        <v>264</v>
      </c>
      <c r="B11" s="47" t="s">
        <v>265</v>
      </c>
      <c r="C11" s="47" t="s">
        <v>266</v>
      </c>
      <c r="D11" s="47" t="s">
        <v>4823</v>
      </c>
      <c r="E11" s="47" t="s">
        <v>4824</v>
      </c>
      <c r="F11" s="47"/>
      <c r="G11" s="55"/>
      <c r="H11" s="345"/>
    </row>
    <row r="12" spans="1:8" ht="138" customHeight="1">
      <c r="A12" s="53" t="s">
        <v>270</v>
      </c>
      <c r="B12" s="47" t="s">
        <v>271</v>
      </c>
      <c r="C12" s="47" t="s">
        <v>272</v>
      </c>
      <c r="D12" s="43" t="s">
        <v>4825</v>
      </c>
      <c r="E12" s="47" t="s">
        <v>4826</v>
      </c>
      <c r="F12" s="44" t="s">
        <v>4827</v>
      </c>
      <c r="G12" s="283"/>
      <c r="H12" s="345"/>
    </row>
    <row r="13" spans="1:8" ht="25.5">
      <c r="A13" s="53" t="s">
        <v>274</v>
      </c>
      <c r="B13" s="47" t="s">
        <v>275</v>
      </c>
      <c r="C13" s="47" t="s">
        <v>276</v>
      </c>
      <c r="D13" s="47" t="s">
        <v>4801</v>
      </c>
      <c r="E13" s="47" t="s">
        <v>4828</v>
      </c>
      <c r="F13" s="55"/>
      <c r="G13" s="283"/>
      <c r="H13" s="345"/>
    </row>
    <row r="14" spans="1:8" ht="280.5">
      <c r="A14" s="250" t="s">
        <v>279</v>
      </c>
      <c r="B14" s="248" t="s">
        <v>280</v>
      </c>
      <c r="C14" s="248" t="s">
        <v>281</v>
      </c>
      <c r="D14" s="248" t="s">
        <v>5791</v>
      </c>
      <c r="E14" s="248" t="s">
        <v>5790</v>
      </c>
      <c r="F14" s="248" t="s">
        <v>4829</v>
      </c>
      <c r="G14" s="249"/>
      <c r="H14" s="344"/>
    </row>
    <row r="15" spans="1:8" ht="51">
      <c r="A15" s="53" t="s">
        <v>282</v>
      </c>
      <c r="B15" s="57" t="s">
        <v>283</v>
      </c>
      <c r="C15" s="57" t="s">
        <v>284</v>
      </c>
      <c r="D15" s="57" t="s">
        <v>3374</v>
      </c>
      <c r="E15" s="57" t="s">
        <v>3374</v>
      </c>
      <c r="F15" s="55"/>
      <c r="G15" s="283"/>
      <c r="H15" s="345"/>
    </row>
    <row r="16" spans="1:8" ht="293.25">
      <c r="A16" s="247" t="s">
        <v>290</v>
      </c>
      <c r="B16" s="248" t="s">
        <v>291</v>
      </c>
      <c r="C16" s="248" t="s">
        <v>292</v>
      </c>
      <c r="D16" s="248" t="s">
        <v>5793</v>
      </c>
      <c r="E16" s="248" t="s">
        <v>5792</v>
      </c>
      <c r="F16" s="249" t="s">
        <v>4830</v>
      </c>
      <c r="G16" s="249"/>
      <c r="H16" s="344"/>
    </row>
    <row r="17" spans="1:8" s="58" customFormat="1" ht="63.75">
      <c r="A17" s="41" t="s">
        <v>295</v>
      </c>
      <c r="B17" s="57" t="s">
        <v>283</v>
      </c>
      <c r="C17" s="43" t="s">
        <v>296</v>
      </c>
      <c r="D17" s="43" t="s">
        <v>3374</v>
      </c>
      <c r="E17" s="43"/>
      <c r="F17" s="44"/>
      <c r="G17" s="44"/>
      <c r="H17" s="345"/>
    </row>
    <row r="18" spans="1:8" ht="76.5">
      <c r="A18" s="53" t="s">
        <v>300</v>
      </c>
      <c r="B18" s="47" t="s">
        <v>301</v>
      </c>
      <c r="C18" s="47" t="s">
        <v>302</v>
      </c>
      <c r="D18" s="47" t="s">
        <v>4801</v>
      </c>
      <c r="E18" s="47" t="s">
        <v>4831</v>
      </c>
      <c r="F18" s="55" t="s">
        <v>4832</v>
      </c>
      <c r="G18" s="283"/>
      <c r="H18" s="345"/>
    </row>
    <row r="19" spans="1:8" ht="58.5" customHeight="1">
      <c r="A19" s="53" t="s">
        <v>305</v>
      </c>
      <c r="B19" s="47" t="s">
        <v>306</v>
      </c>
      <c r="C19" s="47" t="s">
        <v>307</v>
      </c>
      <c r="D19" s="47" t="s">
        <v>4833</v>
      </c>
      <c r="E19" s="47" t="s">
        <v>4834</v>
      </c>
      <c r="F19" s="55"/>
      <c r="G19" s="283"/>
      <c r="H19" s="346"/>
    </row>
    <row r="20" spans="1:8" ht="46.5" customHeight="1">
      <c r="A20" s="53" t="s">
        <v>310</v>
      </c>
      <c r="B20" s="47" t="s">
        <v>311</v>
      </c>
      <c r="C20" s="47" t="s">
        <v>312</v>
      </c>
      <c r="D20" s="47" t="s">
        <v>4833</v>
      </c>
      <c r="E20" s="47" t="s">
        <v>4834</v>
      </c>
      <c r="F20" s="55"/>
      <c r="G20" s="283"/>
      <c r="H20" s="346"/>
    </row>
    <row r="21" spans="1:8" ht="63.75">
      <c r="A21" s="53" t="s">
        <v>380</v>
      </c>
      <c r="B21" s="47" t="s">
        <v>381</v>
      </c>
      <c r="C21" s="47" t="s">
        <v>382</v>
      </c>
      <c r="D21" s="47" t="s">
        <v>4801</v>
      </c>
      <c r="E21" s="47" t="s">
        <v>4831</v>
      </c>
      <c r="F21" s="55" t="s">
        <v>4835</v>
      </c>
      <c r="G21" s="283"/>
      <c r="H21" s="345"/>
    </row>
    <row r="22" spans="1:8">
      <c r="A22" s="53" t="s">
        <v>383</v>
      </c>
      <c r="B22" s="47" t="s">
        <v>384</v>
      </c>
      <c r="C22" s="47" t="s">
        <v>385</v>
      </c>
      <c r="D22" s="47" t="s">
        <v>4836</v>
      </c>
      <c r="E22" s="47" t="s">
        <v>4837</v>
      </c>
      <c r="F22" s="55"/>
      <c r="G22" s="283"/>
      <c r="H22" s="345"/>
    </row>
    <row r="23" spans="1:8" ht="38.25">
      <c r="A23" s="53" t="s">
        <v>388</v>
      </c>
      <c r="B23" s="47" t="s">
        <v>389</v>
      </c>
      <c r="C23" s="47" t="s">
        <v>390</v>
      </c>
      <c r="D23" s="47" t="s">
        <v>4801</v>
      </c>
      <c r="E23" s="47" t="s">
        <v>4831</v>
      </c>
      <c r="F23" s="55" t="s">
        <v>4838</v>
      </c>
      <c r="G23" s="283"/>
      <c r="H23" s="345"/>
    </row>
    <row r="24" spans="1:8" ht="38.25">
      <c r="A24" s="53" t="s">
        <v>391</v>
      </c>
      <c r="B24" s="47" t="s">
        <v>392</v>
      </c>
      <c r="C24" s="47" t="s">
        <v>393</v>
      </c>
      <c r="D24" s="47" t="s">
        <v>4836</v>
      </c>
      <c r="E24" s="47" t="s">
        <v>4837</v>
      </c>
      <c r="F24" s="55"/>
      <c r="G24" s="283"/>
      <c r="H24" s="345"/>
    </row>
    <row r="25" spans="1:8" s="59" customFormat="1" ht="54" customHeight="1">
      <c r="A25" s="247" t="s">
        <v>396</v>
      </c>
      <c r="B25" s="248" t="s">
        <v>397</v>
      </c>
      <c r="C25" s="248" t="s">
        <v>4839</v>
      </c>
      <c r="D25" s="248" t="s">
        <v>4840</v>
      </c>
      <c r="E25" s="248" t="s">
        <v>4841</v>
      </c>
      <c r="F25" s="249"/>
      <c r="G25" s="249"/>
      <c r="H25" s="348"/>
    </row>
    <row r="26" spans="1:8" s="60" customFormat="1" ht="25.5">
      <c r="A26" s="53" t="s">
        <v>400</v>
      </c>
      <c r="B26" s="47" t="s">
        <v>401</v>
      </c>
      <c r="C26" s="47" t="s">
        <v>402</v>
      </c>
      <c r="D26" s="47" t="s">
        <v>4840</v>
      </c>
      <c r="E26" s="47" t="s">
        <v>4841</v>
      </c>
      <c r="F26" s="55"/>
      <c r="G26" s="283"/>
      <c r="H26" s="349"/>
    </row>
  </sheetData>
  <mergeCells count="3">
    <mergeCell ref="A1:H1"/>
    <mergeCell ref="A2:D2"/>
    <mergeCell ref="E2:H2"/>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101"/>
  <sheetViews>
    <sheetView topLeftCell="A6" zoomScaleNormal="100" workbookViewId="0">
      <selection activeCell="G31" sqref="G31"/>
    </sheetView>
  </sheetViews>
  <sheetFormatPr defaultRowHeight="15"/>
  <cols>
    <col min="1" max="1" width="6.85546875" style="61"/>
    <col min="2" max="2" width="28.28515625" style="62"/>
    <col min="3" max="3" width="31.42578125" style="62"/>
    <col min="4" max="4" width="9.7109375" style="62"/>
    <col min="5" max="5" width="13.28515625" style="62"/>
    <col min="6" max="6" width="12.85546875" style="62"/>
    <col min="7" max="7" width="11.7109375" style="62" customWidth="1"/>
    <col min="8" max="8" width="19.42578125" style="62" customWidth="1"/>
    <col min="9" max="1020" width="8.5703125"/>
  </cols>
  <sheetData>
    <row r="1" spans="1:8" ht="32.25" customHeight="1">
      <c r="A1" s="504" t="s">
        <v>4842</v>
      </c>
      <c r="B1" s="504"/>
      <c r="C1" s="504"/>
      <c r="D1" s="504"/>
      <c r="E1" s="504"/>
      <c r="F1" s="504"/>
      <c r="G1" s="504"/>
      <c r="H1" s="504"/>
    </row>
    <row r="2" spans="1:8" ht="47.25" customHeight="1">
      <c r="A2" s="504" t="s">
        <v>412</v>
      </c>
      <c r="B2" s="504"/>
      <c r="C2" s="504"/>
      <c r="D2" s="505" t="s">
        <v>4843</v>
      </c>
      <c r="E2" s="505"/>
      <c r="F2" s="505"/>
      <c r="G2" s="505"/>
      <c r="H2" s="505"/>
    </row>
    <row r="3" spans="1:8" s="66" customFormat="1" ht="38.25" customHeight="1">
      <c r="A3" s="53"/>
      <c r="B3" s="53" t="s">
        <v>4767</v>
      </c>
      <c r="C3" s="53" t="s">
        <v>4768</v>
      </c>
      <c r="D3" s="53" t="s">
        <v>4769</v>
      </c>
      <c r="E3" s="53" t="s">
        <v>4770</v>
      </c>
      <c r="F3" s="53" t="s">
        <v>4771</v>
      </c>
      <c r="G3" s="54" t="s">
        <v>4772</v>
      </c>
      <c r="H3" s="352" t="s">
        <v>4773</v>
      </c>
    </row>
    <row r="4" spans="1:8" ht="34.5" customHeight="1">
      <c r="A4" s="504" t="s">
        <v>4844</v>
      </c>
      <c r="B4" s="504"/>
      <c r="C4" s="504"/>
      <c r="D4" s="504"/>
      <c r="E4" s="504"/>
      <c r="F4" s="504"/>
      <c r="G4" s="246"/>
      <c r="H4" s="352"/>
    </row>
    <row r="5" spans="1:8" ht="74.25" customHeight="1">
      <c r="A5" s="53" t="s">
        <v>4845</v>
      </c>
      <c r="B5" s="248" t="s">
        <v>415</v>
      </c>
      <c r="C5" s="248" t="s">
        <v>416</v>
      </c>
      <c r="D5" s="47" t="s">
        <v>4846</v>
      </c>
      <c r="E5" s="47" t="s">
        <v>4847</v>
      </c>
      <c r="F5" s="53" t="s">
        <v>4848</v>
      </c>
      <c r="G5" s="54"/>
      <c r="H5" s="352"/>
    </row>
    <row r="6" spans="1:8" ht="34.5" customHeight="1">
      <c r="A6" s="68" t="s">
        <v>5844</v>
      </c>
      <c r="B6" s="248" t="s">
        <v>418</v>
      </c>
      <c r="C6" s="248" t="s">
        <v>419</v>
      </c>
      <c r="D6" s="244" t="s">
        <v>4846</v>
      </c>
      <c r="E6" s="244" t="s">
        <v>4847</v>
      </c>
      <c r="F6" s="243"/>
      <c r="G6" s="246"/>
      <c r="H6" s="352"/>
    </row>
    <row r="7" spans="1:8" ht="139.5" customHeight="1">
      <c r="A7" s="68" t="s">
        <v>5845</v>
      </c>
      <c r="B7" s="248" t="s">
        <v>421</v>
      </c>
      <c r="C7" s="248" t="s">
        <v>422</v>
      </c>
      <c r="D7" s="244"/>
      <c r="E7" s="244"/>
      <c r="F7" s="243"/>
      <c r="G7" s="246"/>
      <c r="H7" s="352"/>
    </row>
    <row r="8" spans="1:8" ht="29.25" customHeight="1">
      <c r="A8" s="53" t="s">
        <v>455</v>
      </c>
      <c r="B8" s="47" t="s">
        <v>4849</v>
      </c>
      <c r="C8" s="47" t="s">
        <v>4850</v>
      </c>
      <c r="D8" s="47" t="s">
        <v>4801</v>
      </c>
      <c r="E8" s="47" t="s">
        <v>4831</v>
      </c>
      <c r="F8" s="53"/>
      <c r="G8" s="54"/>
      <c r="H8" s="352"/>
    </row>
    <row r="9" spans="1:8" ht="136.5" customHeight="1">
      <c r="A9" s="247" t="s">
        <v>459</v>
      </c>
      <c r="B9" s="248" t="s">
        <v>4851</v>
      </c>
      <c r="C9" s="248" t="s">
        <v>4852</v>
      </c>
      <c r="D9" s="248" t="s">
        <v>4853</v>
      </c>
      <c r="E9" s="248" t="s">
        <v>4854</v>
      </c>
      <c r="F9" s="247"/>
      <c r="G9" s="252"/>
      <c r="H9" s="351"/>
    </row>
    <row r="10" spans="1:8" ht="35.25" customHeight="1">
      <c r="A10" s="53" t="s">
        <v>463</v>
      </c>
      <c r="B10" s="57" t="s">
        <v>4855</v>
      </c>
      <c r="C10" s="57" t="s">
        <v>4856</v>
      </c>
      <c r="D10" s="57" t="s">
        <v>4857</v>
      </c>
      <c r="E10" s="57"/>
      <c r="F10" s="53"/>
      <c r="G10" s="54"/>
      <c r="H10" s="352"/>
    </row>
    <row r="11" spans="1:8" ht="35.25" customHeight="1">
      <c r="A11" s="53" t="s">
        <v>4858</v>
      </c>
      <c r="B11" s="57" t="s">
        <v>4859</v>
      </c>
      <c r="C11" s="57" t="s">
        <v>4860</v>
      </c>
      <c r="D11" s="57" t="s">
        <v>4857</v>
      </c>
      <c r="E11" s="57"/>
      <c r="F11" s="53"/>
      <c r="G11" s="54"/>
      <c r="H11" s="352"/>
    </row>
    <row r="12" spans="1:8" ht="35.25" customHeight="1">
      <c r="A12" s="53" t="s">
        <v>4861</v>
      </c>
      <c r="B12" s="47" t="s">
        <v>4862</v>
      </c>
      <c r="C12" s="47" t="s">
        <v>4863</v>
      </c>
      <c r="D12" s="47" t="s">
        <v>4857</v>
      </c>
      <c r="E12" s="47"/>
      <c r="F12" s="53"/>
      <c r="G12" s="54"/>
      <c r="H12" s="352"/>
    </row>
    <row r="13" spans="1:8" ht="26.25" customHeight="1">
      <c r="A13" s="53" t="s">
        <v>4864</v>
      </c>
      <c r="B13" s="47" t="s">
        <v>4865</v>
      </c>
      <c r="C13" s="47" t="s">
        <v>4866</v>
      </c>
      <c r="D13" s="47" t="s">
        <v>4857</v>
      </c>
      <c r="E13" s="47"/>
      <c r="F13" s="53"/>
      <c r="G13" s="54"/>
      <c r="H13" s="352"/>
    </row>
    <row r="14" spans="1:8" ht="99" customHeight="1">
      <c r="A14" s="53" t="s">
        <v>552</v>
      </c>
      <c r="B14" s="47" t="s">
        <v>4867</v>
      </c>
      <c r="C14" s="47" t="s">
        <v>4868</v>
      </c>
      <c r="D14" s="47" t="s">
        <v>4869</v>
      </c>
      <c r="E14" s="57" t="s">
        <v>4870</v>
      </c>
      <c r="F14" s="57" t="s">
        <v>4871</v>
      </c>
      <c r="G14" s="54"/>
      <c r="H14" s="352"/>
    </row>
    <row r="15" spans="1:8" ht="69.75" customHeight="1">
      <c r="A15" s="53" t="s">
        <v>556</v>
      </c>
      <c r="B15" s="47" t="s">
        <v>4872</v>
      </c>
      <c r="C15" s="47" t="s">
        <v>4873</v>
      </c>
      <c r="D15" s="47" t="s">
        <v>4874</v>
      </c>
      <c r="E15" s="47" t="s">
        <v>4875</v>
      </c>
      <c r="F15" s="47" t="s">
        <v>4876</v>
      </c>
      <c r="G15" s="54"/>
      <c r="H15" s="352"/>
    </row>
    <row r="16" spans="1:8" ht="18.75" customHeight="1">
      <c r="A16" s="53" t="s">
        <v>563</v>
      </c>
      <c r="B16" s="47" t="s">
        <v>4877</v>
      </c>
      <c r="C16" s="47" t="s">
        <v>4878</v>
      </c>
      <c r="D16" s="47" t="s">
        <v>3374</v>
      </c>
      <c r="E16" s="47"/>
      <c r="F16" s="47" t="s">
        <v>4879</v>
      </c>
      <c r="G16" s="54"/>
      <c r="H16" s="352"/>
    </row>
    <row r="17" spans="1:8" ht="25.5" customHeight="1">
      <c r="A17" s="53" t="s">
        <v>567</v>
      </c>
      <c r="B17" s="47" t="s">
        <v>568</v>
      </c>
      <c r="C17" s="47" t="s">
        <v>569</v>
      </c>
      <c r="D17" s="47" t="s">
        <v>4880</v>
      </c>
      <c r="E17" s="47" t="s">
        <v>4881</v>
      </c>
      <c r="F17" s="53"/>
      <c r="G17" s="54"/>
      <c r="H17" s="352"/>
    </row>
    <row r="18" spans="1:8" ht="30.75" customHeight="1">
      <c r="A18" s="53" t="s">
        <v>570</v>
      </c>
      <c r="B18" s="47" t="s">
        <v>571</v>
      </c>
      <c r="C18" s="47" t="s">
        <v>572</v>
      </c>
      <c r="D18" s="47" t="s">
        <v>4882</v>
      </c>
      <c r="E18" s="47"/>
      <c r="F18" s="53"/>
      <c r="G18" s="54"/>
      <c r="H18" s="352"/>
    </row>
    <row r="19" spans="1:8" ht="38.25" customHeight="1">
      <c r="A19" s="53" t="s">
        <v>575</v>
      </c>
      <c r="B19" s="47" t="s">
        <v>576</v>
      </c>
      <c r="C19" s="47" t="s">
        <v>4883</v>
      </c>
      <c r="D19" s="47" t="s">
        <v>4884</v>
      </c>
      <c r="E19" s="47"/>
      <c r="F19" s="53"/>
      <c r="G19" s="54"/>
      <c r="H19" s="352"/>
    </row>
    <row r="20" spans="1:8" ht="31.5" customHeight="1">
      <c r="A20" s="53" t="s">
        <v>4885</v>
      </c>
      <c r="B20" s="47" t="s">
        <v>581</v>
      </c>
      <c r="C20" s="47" t="s">
        <v>4886</v>
      </c>
      <c r="D20" s="47" t="s">
        <v>4884</v>
      </c>
      <c r="E20" s="47"/>
      <c r="F20" s="53"/>
      <c r="G20" s="54"/>
      <c r="H20" s="352"/>
    </row>
    <row r="21" spans="1:8" ht="27.75" customHeight="1">
      <c r="A21" s="53" t="s">
        <v>4887</v>
      </c>
      <c r="B21" s="47" t="s">
        <v>593</v>
      </c>
      <c r="C21" s="47" t="s">
        <v>4888</v>
      </c>
      <c r="D21" s="47" t="s">
        <v>4889</v>
      </c>
      <c r="E21" s="47"/>
      <c r="F21" s="53"/>
      <c r="G21" s="54"/>
      <c r="H21" s="352"/>
    </row>
    <row r="22" spans="1:8" ht="27.75" customHeight="1">
      <c r="A22" s="53" t="s">
        <v>4890</v>
      </c>
      <c r="B22" s="47" t="s">
        <v>611</v>
      </c>
      <c r="C22" s="47" t="s">
        <v>4891</v>
      </c>
      <c r="D22" s="47" t="s">
        <v>4884</v>
      </c>
      <c r="E22" s="47"/>
      <c r="F22" s="53"/>
      <c r="G22" s="54"/>
      <c r="H22" s="352"/>
    </row>
    <row r="23" spans="1:8" ht="28.5" customHeight="1">
      <c r="A23" s="243" t="s">
        <v>663</v>
      </c>
      <c r="B23" s="244" t="s">
        <v>4892</v>
      </c>
      <c r="C23" s="244" t="s">
        <v>665</v>
      </c>
      <c r="D23" s="244" t="s">
        <v>4801</v>
      </c>
      <c r="E23" s="253" t="s">
        <v>4831</v>
      </c>
      <c r="F23" s="244" t="s">
        <v>4893</v>
      </c>
      <c r="G23" s="54"/>
      <c r="H23" s="352"/>
    </row>
    <row r="24" spans="1:8" ht="39.75" customHeight="1">
      <c r="A24" s="53" t="s">
        <v>666</v>
      </c>
      <c r="B24" s="47" t="s">
        <v>4894</v>
      </c>
      <c r="C24" s="47" t="s">
        <v>4895</v>
      </c>
      <c r="D24" s="47" t="s">
        <v>4896</v>
      </c>
      <c r="E24" s="47" t="s">
        <v>4897</v>
      </c>
      <c r="F24" s="53"/>
      <c r="G24" s="54"/>
      <c r="H24" s="352"/>
    </row>
    <row r="25" spans="1:8" ht="34.5" customHeight="1">
      <c r="A25" s="53" t="s">
        <v>671</v>
      </c>
      <c r="B25" s="47" t="s">
        <v>4898</v>
      </c>
      <c r="C25" s="47" t="s">
        <v>4899</v>
      </c>
      <c r="D25" s="47"/>
      <c r="E25" s="47"/>
      <c r="F25" s="53"/>
      <c r="G25" s="54"/>
      <c r="H25" s="352"/>
    </row>
    <row r="26" spans="1:8" ht="20.25" customHeight="1">
      <c r="A26" s="53" t="s">
        <v>675</v>
      </c>
      <c r="B26" s="47" t="s">
        <v>676</v>
      </c>
      <c r="C26" s="47" t="s">
        <v>677</v>
      </c>
      <c r="D26" s="47"/>
      <c r="E26" s="47"/>
      <c r="F26" s="53"/>
      <c r="G26" s="54"/>
      <c r="H26" s="352"/>
    </row>
    <row r="27" spans="1:8" ht="27.75" customHeight="1">
      <c r="A27" s="53" t="s">
        <v>688</v>
      </c>
      <c r="B27" s="47" t="s">
        <v>4900</v>
      </c>
      <c r="C27" s="47" t="s">
        <v>4901</v>
      </c>
      <c r="D27" s="47"/>
      <c r="E27" s="47"/>
      <c r="F27" s="53"/>
      <c r="G27" s="54"/>
      <c r="H27" s="352"/>
    </row>
    <row r="28" spans="1:8" ht="18.75" customHeight="1">
      <c r="A28" s="53" t="s">
        <v>691</v>
      </c>
      <c r="B28" s="47" t="s">
        <v>676</v>
      </c>
      <c r="C28" s="47" t="s">
        <v>677</v>
      </c>
      <c r="D28" s="47"/>
      <c r="E28" s="47"/>
      <c r="F28" s="53"/>
      <c r="G28" s="54"/>
      <c r="H28" s="352"/>
    </row>
    <row r="29" spans="1:8" ht="60" customHeight="1">
      <c r="A29" s="53" t="s">
        <v>698</v>
      </c>
      <c r="B29" s="47" t="s">
        <v>699</v>
      </c>
      <c r="C29" s="57" t="s">
        <v>5794</v>
      </c>
      <c r="D29" s="47" t="s">
        <v>4801</v>
      </c>
      <c r="E29" s="47" t="s">
        <v>4831</v>
      </c>
      <c r="F29" s="47" t="s">
        <v>4902</v>
      </c>
      <c r="G29" s="54"/>
      <c r="H29" s="352"/>
    </row>
    <row r="30" spans="1:8" s="66" customFormat="1" ht="25.5" customHeight="1">
      <c r="A30" s="501" t="s">
        <v>4903</v>
      </c>
      <c r="B30" s="502"/>
      <c r="C30" s="502"/>
      <c r="D30" s="502"/>
      <c r="E30" s="502"/>
      <c r="F30" s="503"/>
      <c r="G30" s="281"/>
      <c r="H30" s="351"/>
    </row>
    <row r="31" spans="1:8" ht="51" customHeight="1">
      <c r="A31" s="252" t="s">
        <v>727</v>
      </c>
      <c r="B31" s="249" t="s">
        <v>728</v>
      </c>
      <c r="C31" s="249" t="s">
        <v>729</v>
      </c>
      <c r="D31" s="252" t="s">
        <v>4904</v>
      </c>
      <c r="E31" s="252"/>
      <c r="F31" s="286"/>
      <c r="G31" s="286"/>
      <c r="H31" s="351"/>
    </row>
    <row r="32" spans="1:8" ht="63.75" customHeight="1">
      <c r="A32" s="252" t="s">
        <v>730</v>
      </c>
      <c r="B32" s="249" t="s">
        <v>731</v>
      </c>
      <c r="C32" s="249" t="s">
        <v>732</v>
      </c>
      <c r="D32" s="252"/>
      <c r="E32" s="252"/>
      <c r="F32" s="286"/>
      <c r="G32" s="286"/>
      <c r="H32" s="351"/>
    </row>
    <row r="33" spans="1:9">
      <c r="A33" s="252" t="s">
        <v>734</v>
      </c>
      <c r="B33" s="249" t="s">
        <v>5795</v>
      </c>
      <c r="C33" s="249" t="s">
        <v>735</v>
      </c>
      <c r="D33" s="252" t="s">
        <v>4905</v>
      </c>
      <c r="E33" s="252"/>
      <c r="F33" s="286"/>
      <c r="G33" s="286"/>
      <c r="H33" s="351"/>
    </row>
    <row r="34" spans="1:9" s="59" customFormat="1" ht="153" customHeight="1">
      <c r="A34" s="247" t="s">
        <v>736</v>
      </c>
      <c r="B34" s="249" t="s">
        <v>4906</v>
      </c>
      <c r="C34" s="249" t="s">
        <v>738</v>
      </c>
      <c r="D34" s="248"/>
      <c r="E34" s="248"/>
      <c r="F34" s="499" t="s">
        <v>4907</v>
      </c>
      <c r="G34" s="500"/>
      <c r="H34" s="335"/>
    </row>
    <row r="35" spans="1:9" ht="36.75" customHeight="1">
      <c r="A35" s="53" t="s">
        <v>761</v>
      </c>
      <c r="B35" s="57" t="s">
        <v>4908</v>
      </c>
      <c r="C35" s="57" t="s">
        <v>763</v>
      </c>
      <c r="D35" s="47" t="s">
        <v>4801</v>
      </c>
      <c r="E35" s="47" t="s">
        <v>4831</v>
      </c>
      <c r="F35" s="69" t="s">
        <v>4909</v>
      </c>
      <c r="G35" s="170"/>
      <c r="H35" s="353"/>
    </row>
    <row r="36" spans="1:9" s="59" customFormat="1" ht="153" customHeight="1">
      <c r="A36" s="247" t="s">
        <v>765</v>
      </c>
      <c r="B36" s="249" t="s">
        <v>5796</v>
      </c>
      <c r="C36" s="249" t="s">
        <v>4910</v>
      </c>
      <c r="D36" s="249" t="s">
        <v>4911</v>
      </c>
      <c r="E36" s="249" t="s">
        <v>4912</v>
      </c>
      <c r="F36" s="254"/>
      <c r="G36" s="249"/>
      <c r="H36" s="335"/>
    </row>
    <row r="37" spans="1:9" ht="115.5" customHeight="1">
      <c r="A37" s="53" t="s">
        <v>781</v>
      </c>
      <c r="B37" s="249" t="s">
        <v>782</v>
      </c>
      <c r="C37" s="249" t="s">
        <v>783</v>
      </c>
      <c r="D37" s="248" t="s">
        <v>4913</v>
      </c>
      <c r="E37" s="248"/>
      <c r="F37" s="254"/>
      <c r="G37" s="249"/>
      <c r="H37" s="335"/>
    </row>
    <row r="38" spans="1:9" ht="17.25" customHeight="1">
      <c r="A38" s="53" t="s">
        <v>786</v>
      </c>
      <c r="B38" s="57" t="s">
        <v>787</v>
      </c>
      <c r="C38" s="57" t="s">
        <v>788</v>
      </c>
      <c r="D38" s="47"/>
      <c r="E38" s="47"/>
      <c r="F38" s="47"/>
      <c r="G38" s="55"/>
      <c r="H38" s="352"/>
    </row>
    <row r="39" spans="1:9" ht="21.75" customHeight="1">
      <c r="A39" s="53" t="s">
        <v>789</v>
      </c>
      <c r="B39" s="57" t="s">
        <v>790</v>
      </c>
      <c r="C39" s="57" t="s">
        <v>791</v>
      </c>
      <c r="D39" s="47" t="s">
        <v>4914</v>
      </c>
      <c r="E39" s="47"/>
      <c r="F39" s="55"/>
      <c r="G39" s="283"/>
      <c r="H39" s="353"/>
    </row>
    <row r="40" spans="1:9" ht="87.75" customHeight="1">
      <c r="A40" s="53" t="s">
        <v>799</v>
      </c>
      <c r="B40" s="57" t="s">
        <v>800</v>
      </c>
      <c r="C40" s="57" t="s">
        <v>801</v>
      </c>
      <c r="D40" s="72" t="s">
        <v>4915</v>
      </c>
      <c r="E40" s="47" t="s">
        <v>4916</v>
      </c>
      <c r="F40" s="55"/>
      <c r="G40" s="283"/>
      <c r="H40" s="353"/>
    </row>
    <row r="41" spans="1:9" ht="58.15" customHeight="1">
      <c r="A41" s="53" t="s">
        <v>894</v>
      </c>
      <c r="B41" s="57" t="s">
        <v>895</v>
      </c>
      <c r="C41" s="57" t="s">
        <v>896</v>
      </c>
      <c r="D41" s="47" t="s">
        <v>4801</v>
      </c>
      <c r="E41" s="47"/>
      <c r="F41" s="55"/>
      <c r="G41" s="283"/>
      <c r="H41" s="353"/>
    </row>
    <row r="42" spans="1:9" ht="132.75" customHeight="1">
      <c r="A42" s="247" t="s">
        <v>898</v>
      </c>
      <c r="B42" s="248" t="s">
        <v>899</v>
      </c>
      <c r="C42" s="248" t="s">
        <v>4917</v>
      </c>
      <c r="D42" s="248" t="s">
        <v>4918</v>
      </c>
      <c r="E42" s="248" t="s">
        <v>4919</v>
      </c>
      <c r="F42" s="249"/>
      <c r="G42" s="249"/>
      <c r="H42" s="335"/>
      <c r="I42" s="255"/>
    </row>
    <row r="43" spans="1:9" ht="63.75">
      <c r="A43" s="53" t="s">
        <v>907</v>
      </c>
      <c r="B43" s="47" t="s">
        <v>908</v>
      </c>
      <c r="C43" s="47" t="s">
        <v>909</v>
      </c>
      <c r="D43" s="47" t="s">
        <v>4801</v>
      </c>
      <c r="E43" s="73" t="s">
        <v>4831</v>
      </c>
      <c r="F43" s="43" t="s">
        <v>4920</v>
      </c>
      <c r="G43" s="55"/>
      <c r="H43" s="353"/>
    </row>
    <row r="44" spans="1:9" ht="38.25">
      <c r="A44" s="53" t="s">
        <v>911</v>
      </c>
      <c r="B44" s="47" t="s">
        <v>912</v>
      </c>
      <c r="C44" s="47" t="s">
        <v>913</v>
      </c>
      <c r="D44" s="47" t="s">
        <v>4921</v>
      </c>
      <c r="E44" s="47" t="s">
        <v>4922</v>
      </c>
      <c r="F44" s="43" t="s">
        <v>4923</v>
      </c>
      <c r="G44" s="283"/>
      <c r="H44" s="353"/>
    </row>
    <row r="45" spans="1:9">
      <c r="A45" s="53"/>
      <c r="B45" s="53" t="s">
        <v>4924</v>
      </c>
      <c r="C45" s="47"/>
      <c r="D45" s="47"/>
      <c r="E45" s="47"/>
      <c r="F45" s="47"/>
      <c r="G45" s="283"/>
      <c r="H45" s="353"/>
    </row>
    <row r="46" spans="1:9" ht="25.5">
      <c r="A46" s="63" t="s">
        <v>915</v>
      </c>
      <c r="B46" s="57" t="s">
        <v>4925</v>
      </c>
      <c r="C46" s="57" t="s">
        <v>4926</v>
      </c>
      <c r="D46" s="47" t="s">
        <v>4801</v>
      </c>
      <c r="E46" s="47" t="s">
        <v>4831</v>
      </c>
      <c r="F46" s="47" t="s">
        <v>4927</v>
      </c>
      <c r="G46" s="283"/>
      <c r="H46" s="353"/>
    </row>
    <row r="47" spans="1:9" ht="84" customHeight="1">
      <c r="A47" s="63" t="s">
        <v>923</v>
      </c>
      <c r="B47" s="57" t="s">
        <v>4928</v>
      </c>
      <c r="C47" s="57" t="s">
        <v>4929</v>
      </c>
      <c r="D47" s="47" t="s">
        <v>4930</v>
      </c>
      <c r="E47" s="47" t="s">
        <v>4931</v>
      </c>
      <c r="F47" s="47"/>
      <c r="G47" s="283"/>
      <c r="H47" s="353"/>
    </row>
    <row r="48" spans="1:9" ht="25.5">
      <c r="A48" s="63" t="s">
        <v>927</v>
      </c>
      <c r="B48" s="57" t="s">
        <v>4932</v>
      </c>
      <c r="C48" s="57" t="s">
        <v>4933</v>
      </c>
      <c r="D48" s="47" t="s">
        <v>4934</v>
      </c>
      <c r="E48" s="47" t="s">
        <v>4834</v>
      </c>
      <c r="F48" s="47"/>
      <c r="G48" s="283"/>
      <c r="H48" s="353"/>
    </row>
    <row r="49" spans="1:8" ht="102">
      <c r="A49" s="63" t="s">
        <v>931</v>
      </c>
      <c r="B49" s="57" t="s">
        <v>932</v>
      </c>
      <c r="C49" s="57" t="s">
        <v>4935</v>
      </c>
      <c r="D49" s="57" t="s">
        <v>4936</v>
      </c>
      <c r="E49" s="57" t="s">
        <v>4937</v>
      </c>
      <c r="F49" s="47"/>
      <c r="G49" s="283"/>
      <c r="H49" s="353"/>
    </row>
    <row r="50" spans="1:8" ht="26.25" customHeight="1">
      <c r="A50" s="53" t="s">
        <v>934</v>
      </c>
      <c r="B50" s="47" t="s">
        <v>4938</v>
      </c>
      <c r="C50" s="57" t="s">
        <v>4939</v>
      </c>
      <c r="D50" s="47" t="s">
        <v>4940</v>
      </c>
      <c r="E50" s="47" t="s">
        <v>4940</v>
      </c>
      <c r="F50" s="47" t="s">
        <v>4941</v>
      </c>
      <c r="G50" s="283"/>
      <c r="H50" s="353"/>
    </row>
    <row r="51" spans="1:8" ht="25.5">
      <c r="A51" s="53" t="s">
        <v>941</v>
      </c>
      <c r="B51" s="47" t="s">
        <v>676</v>
      </c>
      <c r="C51" s="57" t="s">
        <v>942</v>
      </c>
      <c r="D51" s="57"/>
      <c r="E51" s="47"/>
      <c r="F51" s="47"/>
      <c r="G51" s="283"/>
      <c r="H51" s="353"/>
    </row>
    <row r="52" spans="1:8" ht="114.75" customHeight="1">
      <c r="A52" s="53" t="s">
        <v>946</v>
      </c>
      <c r="B52" s="47" t="s">
        <v>4942</v>
      </c>
      <c r="C52" s="57" t="s">
        <v>4943</v>
      </c>
      <c r="D52" s="57" t="s">
        <v>4944</v>
      </c>
      <c r="E52" s="47" t="s">
        <v>4945</v>
      </c>
      <c r="F52" s="47"/>
      <c r="G52" s="283"/>
      <c r="H52" s="353"/>
    </row>
    <row r="53" spans="1:8" ht="114.75">
      <c r="A53" s="53" t="s">
        <v>952</v>
      </c>
      <c r="B53" s="47" t="s">
        <v>4946</v>
      </c>
      <c r="C53" s="57" t="s">
        <v>4947</v>
      </c>
      <c r="D53" s="57" t="s">
        <v>4948</v>
      </c>
      <c r="E53" s="47" t="s">
        <v>4949</v>
      </c>
      <c r="F53" s="47"/>
      <c r="G53" s="283"/>
      <c r="H53" s="353"/>
    </row>
    <row r="54" spans="1:8" ht="29.25" customHeight="1">
      <c r="A54" s="53" t="s">
        <v>957</v>
      </c>
      <c r="B54" s="47" t="s">
        <v>4950</v>
      </c>
      <c r="C54" s="57" t="s">
        <v>4951</v>
      </c>
      <c r="D54" s="57" t="s">
        <v>3374</v>
      </c>
      <c r="E54" s="47"/>
      <c r="F54" s="47"/>
      <c r="G54" s="283"/>
      <c r="H54" s="353"/>
    </row>
    <row r="55" spans="1:8" ht="29.25" customHeight="1">
      <c r="A55" s="53" t="s">
        <v>962</v>
      </c>
      <c r="B55" s="47" t="s">
        <v>963</v>
      </c>
      <c r="C55" s="57" t="s">
        <v>964</v>
      </c>
      <c r="D55" s="57" t="s">
        <v>4952</v>
      </c>
      <c r="E55" s="47"/>
      <c r="F55" s="47"/>
      <c r="G55" s="283"/>
      <c r="H55" s="353"/>
    </row>
    <row r="56" spans="1:8" ht="51" customHeight="1">
      <c r="A56" s="53" t="s">
        <v>968</v>
      </c>
      <c r="B56" s="47" t="s">
        <v>676</v>
      </c>
      <c r="C56" s="57" t="s">
        <v>942</v>
      </c>
      <c r="D56" s="57"/>
      <c r="E56" s="47"/>
      <c r="F56" s="47" t="s">
        <v>4953</v>
      </c>
      <c r="G56" s="283"/>
      <c r="H56" s="353"/>
    </row>
    <row r="57" spans="1:8">
      <c r="A57" s="53"/>
      <c r="B57" s="53" t="s">
        <v>4954</v>
      </c>
      <c r="C57" s="47"/>
      <c r="D57" s="47"/>
      <c r="E57" s="47"/>
      <c r="F57" s="47"/>
      <c r="G57" s="283"/>
      <c r="H57" s="353"/>
    </row>
    <row r="58" spans="1:8" ht="25.5" customHeight="1">
      <c r="A58" s="53" t="s">
        <v>972</v>
      </c>
      <c r="B58" s="57" t="s">
        <v>4955</v>
      </c>
      <c r="C58" s="57" t="s">
        <v>4956</v>
      </c>
      <c r="D58" s="57" t="s">
        <v>4880</v>
      </c>
      <c r="E58" s="47" t="s">
        <v>4881</v>
      </c>
      <c r="F58" s="53"/>
      <c r="G58" s="54"/>
      <c r="H58" s="352"/>
    </row>
    <row r="59" spans="1:8" ht="30.75" customHeight="1">
      <c r="A59" s="53" t="s">
        <v>975</v>
      </c>
      <c r="B59" s="57" t="s">
        <v>976</v>
      </c>
      <c r="C59" s="57" t="s">
        <v>977</v>
      </c>
      <c r="D59" s="57" t="s">
        <v>4882</v>
      </c>
      <c r="E59" s="47"/>
      <c r="F59" s="53"/>
      <c r="G59" s="54"/>
      <c r="H59" s="352"/>
    </row>
    <row r="60" spans="1:8" ht="38.25" customHeight="1">
      <c r="A60" s="53" t="s">
        <v>978</v>
      </c>
      <c r="B60" s="57" t="s">
        <v>576</v>
      </c>
      <c r="C60" s="57" t="s">
        <v>979</v>
      </c>
      <c r="D60" s="57" t="s">
        <v>4884</v>
      </c>
      <c r="E60" s="47"/>
      <c r="F60" s="53"/>
      <c r="G60" s="54"/>
      <c r="H60" s="352"/>
    </row>
    <row r="61" spans="1:8" ht="31.5" customHeight="1">
      <c r="A61" s="53" t="s">
        <v>4957</v>
      </c>
      <c r="B61" s="57" t="s">
        <v>581</v>
      </c>
      <c r="C61" s="57" t="s">
        <v>983</v>
      </c>
      <c r="D61" s="57" t="s">
        <v>4884</v>
      </c>
      <c r="E61" s="47"/>
      <c r="F61" s="53"/>
      <c r="G61" s="54"/>
      <c r="H61" s="352"/>
    </row>
    <row r="62" spans="1:8" ht="27.75" customHeight="1">
      <c r="A62" s="53" t="s">
        <v>4958</v>
      </c>
      <c r="B62" s="57" t="s">
        <v>593</v>
      </c>
      <c r="C62" s="57" t="s">
        <v>994</v>
      </c>
      <c r="D62" s="57" t="s">
        <v>4889</v>
      </c>
      <c r="E62" s="47"/>
      <c r="F62" s="53"/>
      <c r="G62" s="54"/>
      <c r="H62" s="352"/>
    </row>
    <row r="63" spans="1:8" ht="27.75" customHeight="1">
      <c r="A63" s="53" t="s">
        <v>4959</v>
      </c>
      <c r="B63" s="57" t="s">
        <v>611</v>
      </c>
      <c r="C63" s="57" t="s">
        <v>1011</v>
      </c>
      <c r="D63" s="57" t="s">
        <v>4884</v>
      </c>
      <c r="E63" s="47"/>
      <c r="F63" s="53"/>
      <c r="G63" s="54"/>
      <c r="H63" s="352"/>
    </row>
    <row r="64" spans="1:8" ht="25.5">
      <c r="A64" s="53" t="s">
        <v>1062</v>
      </c>
      <c r="B64" s="47" t="s">
        <v>4960</v>
      </c>
      <c r="C64" s="57" t="s">
        <v>4961</v>
      </c>
      <c r="D64" s="57" t="s">
        <v>4934</v>
      </c>
      <c r="E64" s="47" t="s">
        <v>4834</v>
      </c>
      <c r="F64" s="47"/>
      <c r="G64" s="283"/>
      <c r="H64" s="353"/>
    </row>
    <row r="65" spans="1:8">
      <c r="A65" s="53" t="s">
        <v>1065</v>
      </c>
      <c r="B65" s="47" t="s">
        <v>4938</v>
      </c>
      <c r="C65" s="57" t="s">
        <v>4962</v>
      </c>
      <c r="D65" s="57" t="s">
        <v>4963</v>
      </c>
      <c r="E65" s="47"/>
      <c r="F65" s="47" t="s">
        <v>4964</v>
      </c>
      <c r="G65" s="283"/>
      <c r="H65" s="353"/>
    </row>
    <row r="66" spans="1:8" ht="25.5">
      <c r="A66" s="53" t="s">
        <v>1068</v>
      </c>
      <c r="B66" s="47" t="s">
        <v>676</v>
      </c>
      <c r="C66" s="57" t="s">
        <v>942</v>
      </c>
      <c r="D66" s="57"/>
      <c r="E66" s="47"/>
      <c r="F66" s="47"/>
      <c r="G66" s="283"/>
      <c r="H66" s="353"/>
    </row>
    <row r="67" spans="1:8" ht="127.5">
      <c r="A67" s="53" t="s">
        <v>1070</v>
      </c>
      <c r="B67" s="47" t="s">
        <v>4965</v>
      </c>
      <c r="C67" s="57" t="s">
        <v>4966</v>
      </c>
      <c r="D67" s="57" t="s">
        <v>4944</v>
      </c>
      <c r="E67" s="47" t="s">
        <v>4967</v>
      </c>
      <c r="F67" s="47"/>
      <c r="G67" s="283"/>
      <c r="H67" s="353"/>
    </row>
    <row r="68" spans="1:8" ht="114.75">
      <c r="A68" s="53" t="s">
        <v>1074</v>
      </c>
      <c r="B68" s="47" t="s">
        <v>4968</v>
      </c>
      <c r="C68" s="57" t="s">
        <v>4969</v>
      </c>
      <c r="D68" s="57" t="s">
        <v>4948</v>
      </c>
      <c r="E68" s="47" t="s">
        <v>4970</v>
      </c>
      <c r="F68" s="47"/>
      <c r="G68" s="283"/>
      <c r="H68" s="353"/>
    </row>
    <row r="69" spans="1:8" ht="38.25">
      <c r="A69" s="63" t="s">
        <v>1078</v>
      </c>
      <c r="B69" s="74" t="s">
        <v>4971</v>
      </c>
      <c r="C69" s="57" t="s">
        <v>4972</v>
      </c>
      <c r="D69" s="74" t="s">
        <v>3374</v>
      </c>
      <c r="E69" s="73"/>
      <c r="F69"/>
      <c r="G69" s="283"/>
      <c r="H69" s="353"/>
    </row>
    <row r="70" spans="1:8" ht="25.5">
      <c r="A70" s="63" t="s">
        <v>1083</v>
      </c>
      <c r="B70" s="74" t="s">
        <v>1084</v>
      </c>
      <c r="C70" s="57" t="s">
        <v>1085</v>
      </c>
      <c r="D70" s="74" t="s">
        <v>4963</v>
      </c>
      <c r="E70" s="73"/>
      <c r="F70" s="47"/>
      <c r="G70" s="283"/>
      <c r="H70" s="353"/>
    </row>
    <row r="71" spans="1:8" ht="25.5">
      <c r="A71" s="63" t="s">
        <v>1087</v>
      </c>
      <c r="B71" s="74" t="s">
        <v>676</v>
      </c>
      <c r="C71" s="57" t="s">
        <v>677</v>
      </c>
      <c r="D71" s="74"/>
      <c r="E71" s="73"/>
      <c r="F71" s="47"/>
      <c r="G71" s="283"/>
      <c r="H71" s="353"/>
    </row>
    <row r="72" spans="1:8">
      <c r="A72" s="53"/>
      <c r="B72" s="53" t="s">
        <v>4973</v>
      </c>
      <c r="C72" s="47"/>
      <c r="D72" s="47"/>
      <c r="E72" s="47"/>
      <c r="F72" s="47"/>
      <c r="G72" s="283"/>
      <c r="H72" s="353"/>
    </row>
    <row r="73" spans="1:8" s="59" customFormat="1" ht="76.5">
      <c r="A73" s="247" t="s">
        <v>1089</v>
      </c>
      <c r="B73" s="248" t="s">
        <v>1090</v>
      </c>
      <c r="C73" s="248" t="s">
        <v>4974</v>
      </c>
      <c r="D73" s="248" t="s">
        <v>4801</v>
      </c>
      <c r="E73" s="256" t="s">
        <v>4831</v>
      </c>
      <c r="F73" s="248" t="s">
        <v>4975</v>
      </c>
      <c r="G73" s="249"/>
      <c r="H73" s="335"/>
    </row>
    <row r="74" spans="1:8" ht="63.75">
      <c r="A74" s="41" t="s">
        <v>1093</v>
      </c>
      <c r="B74" s="47" t="s">
        <v>4976</v>
      </c>
      <c r="C74" s="47" t="s">
        <v>4977</v>
      </c>
      <c r="D74" s="43" t="s">
        <v>4801</v>
      </c>
      <c r="E74" s="75"/>
      <c r="F74" s="43"/>
      <c r="G74" s="283"/>
      <c r="H74" s="353"/>
    </row>
    <row r="75" spans="1:8" ht="51">
      <c r="A75" s="63" t="s">
        <v>1097</v>
      </c>
      <c r="B75" s="57" t="s">
        <v>4978</v>
      </c>
      <c r="C75" s="57" t="s">
        <v>4979</v>
      </c>
      <c r="D75" s="57"/>
      <c r="E75" s="57" t="s">
        <v>4980</v>
      </c>
      <c r="F75" s="57" t="s">
        <v>4981</v>
      </c>
      <c r="G75" s="283"/>
      <c r="H75" s="335"/>
    </row>
    <row r="76" spans="1:8" s="59" customFormat="1" ht="76.5">
      <c r="A76" s="247" t="s">
        <v>1100</v>
      </c>
      <c r="B76" s="248" t="s">
        <v>1101</v>
      </c>
      <c r="C76" s="248" t="s">
        <v>1102</v>
      </c>
      <c r="D76" s="248" t="s">
        <v>4801</v>
      </c>
      <c r="E76" s="256"/>
      <c r="F76" s="248" t="s">
        <v>4982</v>
      </c>
      <c r="G76" s="249"/>
      <c r="H76" s="335"/>
    </row>
    <row r="77" spans="1:8" ht="63.75">
      <c r="A77" s="41" t="s">
        <v>1104</v>
      </c>
      <c r="B77" s="47" t="s">
        <v>1105</v>
      </c>
      <c r="C77" s="47" t="s">
        <v>4983</v>
      </c>
      <c r="D77" s="43" t="s">
        <v>4801</v>
      </c>
      <c r="E77" s="75"/>
      <c r="F77" s="43"/>
      <c r="G77" s="283"/>
      <c r="H77" s="353"/>
    </row>
    <row r="78" spans="1:8" ht="51">
      <c r="A78" s="53" t="s">
        <v>1108</v>
      </c>
      <c r="B78" s="47" t="s">
        <v>4984</v>
      </c>
      <c r="C78" s="47" t="s">
        <v>4985</v>
      </c>
      <c r="D78" s="47"/>
      <c r="E78" s="47" t="s">
        <v>4980</v>
      </c>
      <c r="F78" s="47" t="s">
        <v>4986</v>
      </c>
      <c r="G78" s="283"/>
      <c r="H78" s="353"/>
    </row>
    <row r="79" spans="1:8" s="59" customFormat="1" ht="76.5">
      <c r="A79" s="247" t="s">
        <v>1111</v>
      </c>
      <c r="B79" s="248" t="s">
        <v>1112</v>
      </c>
      <c r="C79" s="248" t="s">
        <v>1113</v>
      </c>
      <c r="D79" s="248" t="s">
        <v>4801</v>
      </c>
      <c r="E79" s="256"/>
      <c r="F79" s="248" t="s">
        <v>4987</v>
      </c>
      <c r="G79" s="249"/>
      <c r="H79" s="335"/>
    </row>
    <row r="80" spans="1:8" ht="63.75">
      <c r="A80" s="41" t="s">
        <v>1115</v>
      </c>
      <c r="B80" s="47" t="s">
        <v>4988</v>
      </c>
      <c r="C80" s="47" t="s">
        <v>1117</v>
      </c>
      <c r="D80" s="43" t="s">
        <v>4801</v>
      </c>
      <c r="E80" s="75"/>
      <c r="F80" s="43"/>
      <c r="G80" s="283"/>
      <c r="H80" s="353"/>
    </row>
    <row r="81" spans="1:8" ht="63.75">
      <c r="A81" s="53" t="s">
        <v>1119</v>
      </c>
      <c r="B81" s="47" t="s">
        <v>4989</v>
      </c>
      <c r="C81" s="47" t="s">
        <v>4990</v>
      </c>
      <c r="D81" s="47"/>
      <c r="E81" s="47" t="s">
        <v>4980</v>
      </c>
      <c r="F81" s="47" t="s">
        <v>4991</v>
      </c>
      <c r="G81" s="283"/>
      <c r="H81" s="353"/>
    </row>
    <row r="82" spans="1:8" ht="51">
      <c r="A82" s="63" t="s">
        <v>1122</v>
      </c>
      <c r="B82" s="57" t="s">
        <v>4992</v>
      </c>
      <c r="C82" s="57" t="s">
        <v>4993</v>
      </c>
      <c r="D82" s="57"/>
      <c r="E82" s="57"/>
      <c r="F82" s="57" t="s">
        <v>4994</v>
      </c>
      <c r="G82" s="283"/>
      <c r="H82" s="353"/>
    </row>
    <row r="83" spans="1:8" ht="51">
      <c r="A83" s="63" t="s">
        <v>1126</v>
      </c>
      <c r="B83" s="57" t="s">
        <v>4995</v>
      </c>
      <c r="C83" s="57" t="s">
        <v>4996</v>
      </c>
      <c r="D83" s="57" t="s">
        <v>4997</v>
      </c>
      <c r="E83" s="57"/>
      <c r="F83" s="57" t="s">
        <v>4998</v>
      </c>
      <c r="G83" s="283"/>
      <c r="H83" s="353"/>
    </row>
    <row r="84" spans="1:8" ht="33.75" customHeight="1">
      <c r="A84" s="63" t="s">
        <v>1178</v>
      </c>
      <c r="B84" s="57" t="s">
        <v>1179</v>
      </c>
      <c r="C84" s="57" t="s">
        <v>1180</v>
      </c>
      <c r="D84" s="57" t="s">
        <v>4801</v>
      </c>
      <c r="E84" s="57" t="s">
        <v>4831</v>
      </c>
      <c r="F84" s="57"/>
      <c r="G84" s="283"/>
      <c r="H84" s="353"/>
    </row>
    <row r="85" spans="1:8" ht="33.75" customHeight="1">
      <c r="A85" s="63" t="s">
        <v>1182</v>
      </c>
      <c r="B85" s="57" t="s">
        <v>1183</v>
      </c>
      <c r="C85" s="57" t="s">
        <v>1184</v>
      </c>
      <c r="D85" s="57" t="s">
        <v>4999</v>
      </c>
      <c r="E85" s="57"/>
      <c r="F85" s="57"/>
      <c r="G85" s="283"/>
      <c r="H85" s="353"/>
    </row>
    <row r="86" spans="1:8" s="129" customFormat="1" ht="33.75" customHeight="1">
      <c r="A86" s="243" t="s">
        <v>1195</v>
      </c>
      <c r="B86" s="244" t="s">
        <v>5802</v>
      </c>
      <c r="C86" s="244"/>
      <c r="D86" s="244" t="s">
        <v>5803</v>
      </c>
      <c r="E86" s="244"/>
      <c r="F86" s="244"/>
      <c r="G86" s="283"/>
      <c r="H86" s="353"/>
    </row>
    <row r="87" spans="1:8" ht="38.25" customHeight="1">
      <c r="A87" s="243"/>
      <c r="B87" s="245" t="s">
        <v>1249</v>
      </c>
      <c r="C87" s="53" t="s">
        <v>5000</v>
      </c>
      <c r="D87" s="47"/>
      <c r="E87" s="47"/>
      <c r="F87" s="47"/>
      <c r="G87" s="283"/>
      <c r="H87" s="353"/>
    </row>
    <row r="88" spans="1:8" ht="36.75" customHeight="1">
      <c r="A88" s="53" t="s">
        <v>1253</v>
      </c>
      <c r="B88" s="57" t="s">
        <v>1254</v>
      </c>
      <c r="C88" s="57" t="s">
        <v>1255</v>
      </c>
      <c r="D88" s="57" t="s">
        <v>4884</v>
      </c>
      <c r="E88" s="57"/>
      <c r="F88" s="53"/>
      <c r="G88" s="54"/>
      <c r="H88" s="353"/>
    </row>
    <row r="89" spans="1:8">
      <c r="A89" s="53"/>
      <c r="B89" s="63" t="s">
        <v>5001</v>
      </c>
      <c r="C89" s="57"/>
      <c r="D89" s="57"/>
      <c r="E89" s="57"/>
      <c r="F89" s="47"/>
      <c r="G89" s="283"/>
      <c r="H89" s="353"/>
    </row>
    <row r="90" spans="1:8" ht="38.25">
      <c r="A90" s="53" t="s">
        <v>1305</v>
      </c>
      <c r="B90" s="57" t="s">
        <v>1306</v>
      </c>
      <c r="C90" s="57" t="s">
        <v>5002</v>
      </c>
      <c r="D90" s="57" t="s">
        <v>4801</v>
      </c>
      <c r="E90" s="57" t="s">
        <v>4831</v>
      </c>
      <c r="F90" s="308" t="s">
        <v>5003</v>
      </c>
      <c r="G90" s="54"/>
      <c r="H90" s="353"/>
    </row>
    <row r="91" spans="1:8" s="129" customFormat="1" ht="25.5">
      <c r="A91" s="243" t="s">
        <v>1359</v>
      </c>
      <c r="B91" s="244" t="s">
        <v>5804</v>
      </c>
      <c r="C91" s="244" t="s">
        <v>1361</v>
      </c>
      <c r="D91" s="244" t="s">
        <v>5805</v>
      </c>
      <c r="E91" s="244"/>
      <c r="F91" s="243"/>
      <c r="G91" s="246"/>
      <c r="H91" s="353"/>
    </row>
    <row r="92" spans="1:8" ht="120.75" customHeight="1">
      <c r="A92" s="53" t="s">
        <v>1389</v>
      </c>
      <c r="B92" s="57" t="s">
        <v>5004</v>
      </c>
      <c r="C92" s="57" t="s">
        <v>5005</v>
      </c>
      <c r="D92" s="57" t="s">
        <v>5006</v>
      </c>
      <c r="E92" s="57" t="s">
        <v>5007</v>
      </c>
      <c r="F92" s="53"/>
      <c r="G92" s="54"/>
      <c r="H92" s="353"/>
    </row>
    <row r="93" spans="1:8">
      <c r="A93" s="53" t="s">
        <v>1392</v>
      </c>
      <c r="B93" s="47" t="s">
        <v>5008</v>
      </c>
      <c r="C93" s="47" t="s">
        <v>5009</v>
      </c>
      <c r="D93" s="47"/>
      <c r="E93" s="47"/>
      <c r="F93" s="53"/>
      <c r="G93" s="54"/>
      <c r="H93" s="353"/>
    </row>
    <row r="94" spans="1:8" ht="25.5">
      <c r="A94" s="53" t="s">
        <v>1395</v>
      </c>
      <c r="B94" s="47" t="s">
        <v>676</v>
      </c>
      <c r="C94" s="47" t="s">
        <v>1396</v>
      </c>
      <c r="D94" s="47"/>
      <c r="E94" s="47"/>
      <c r="F94" s="53"/>
      <c r="G94" s="54"/>
      <c r="H94" s="353"/>
    </row>
    <row r="95" spans="1:8" ht="25.5">
      <c r="A95" s="53" t="s">
        <v>1403</v>
      </c>
      <c r="B95" s="47" t="s">
        <v>5010</v>
      </c>
      <c r="C95" s="47" t="s">
        <v>5011</v>
      </c>
      <c r="D95" s="47" t="s">
        <v>4801</v>
      </c>
      <c r="E95" s="47" t="s">
        <v>4831</v>
      </c>
      <c r="F95" s="53"/>
      <c r="G95" s="54"/>
      <c r="H95" s="352"/>
    </row>
    <row r="96" spans="1:8" ht="25.5">
      <c r="A96" s="53" t="s">
        <v>1406</v>
      </c>
      <c r="B96" s="47" t="s">
        <v>5012</v>
      </c>
      <c r="C96" s="47" t="s">
        <v>5013</v>
      </c>
      <c r="D96" s="47" t="s">
        <v>4857</v>
      </c>
      <c r="E96" s="47"/>
      <c r="F96" s="53"/>
      <c r="G96" s="54"/>
      <c r="H96" s="352"/>
    </row>
    <row r="97" spans="1:8" ht="25.5">
      <c r="A97" s="53" t="s">
        <v>5014</v>
      </c>
      <c r="B97" s="47" t="s">
        <v>4859</v>
      </c>
      <c r="C97" s="47" t="s">
        <v>5015</v>
      </c>
      <c r="D97" s="47" t="s">
        <v>4857</v>
      </c>
      <c r="E97" s="47"/>
      <c r="F97" s="53"/>
      <c r="G97" s="54"/>
      <c r="H97" s="352"/>
    </row>
    <row r="98" spans="1:8" ht="25.5">
      <c r="A98" s="53" t="s">
        <v>5016</v>
      </c>
      <c r="B98" s="47" t="s">
        <v>4862</v>
      </c>
      <c r="C98" s="47" t="s">
        <v>5017</v>
      </c>
      <c r="D98" s="47" t="s">
        <v>4857</v>
      </c>
      <c r="E98" s="47"/>
      <c r="F98" s="53"/>
      <c r="G98" s="54"/>
      <c r="H98" s="352"/>
    </row>
    <row r="99" spans="1:8" ht="25.5">
      <c r="A99" s="53" t="s">
        <v>5018</v>
      </c>
      <c r="B99" s="47" t="s">
        <v>4865</v>
      </c>
      <c r="C99" s="47" t="s">
        <v>5019</v>
      </c>
      <c r="D99" s="47" t="s">
        <v>4857</v>
      </c>
      <c r="E99" s="47"/>
      <c r="F99" s="53"/>
      <c r="G99" s="54"/>
      <c r="H99" s="352"/>
    </row>
    <row r="100" spans="1:8">
      <c r="A100" s="53" t="s">
        <v>1494</v>
      </c>
      <c r="B100" s="47" t="s">
        <v>5020</v>
      </c>
      <c r="C100" s="47" t="s">
        <v>5021</v>
      </c>
      <c r="D100" s="47" t="s">
        <v>3374</v>
      </c>
      <c r="E100" s="47"/>
      <c r="F100" s="53"/>
      <c r="G100" s="54"/>
      <c r="H100" s="353"/>
    </row>
    <row r="101" spans="1:8" ht="38.25">
      <c r="A101" s="53" t="s">
        <v>1498</v>
      </c>
      <c r="B101" s="47" t="s">
        <v>5022</v>
      </c>
      <c r="C101" s="57" t="s">
        <v>5023</v>
      </c>
      <c r="D101" s="47" t="s">
        <v>4801</v>
      </c>
      <c r="E101" s="47" t="s">
        <v>4831</v>
      </c>
      <c r="F101" s="47"/>
      <c r="G101" s="54"/>
      <c r="H101" s="353"/>
    </row>
  </sheetData>
  <mergeCells count="6">
    <mergeCell ref="F34:G34"/>
    <mergeCell ref="A30:F30"/>
    <mergeCell ref="A1:H1"/>
    <mergeCell ref="A2:C2"/>
    <mergeCell ref="D2:H2"/>
    <mergeCell ref="A4:F4"/>
  </mergeCells>
  <printOptions horizontalCentered="1" verticalCentered="1"/>
  <pageMargins left="0.25" right="0.25" top="0.50208333333333299" bottom="0.50208333333333299" header="0.51180555555555496" footer="0.51180555555555496"/>
  <pageSetup fitToHeight="0" orientation="portrait" useFirstPageNumber="1" r:id="rId1"/>
  <headerFooter>
    <oddHeader>&amp;C&amp;A</oddHeader>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C58"/>
  <sheetViews>
    <sheetView topLeftCell="A51" zoomScaleNormal="100" workbookViewId="0">
      <selection activeCell="D55" sqref="D55"/>
    </sheetView>
  </sheetViews>
  <sheetFormatPr defaultRowHeight="15"/>
  <cols>
    <col min="1" max="1" width="13.42578125" style="77"/>
    <col min="2" max="2" width="17.5703125" style="77"/>
    <col min="3" max="3" width="21.7109375" style="77"/>
    <col min="4" max="4" width="24.7109375" style="77"/>
    <col min="5" max="5" width="12.85546875" style="77" customWidth="1"/>
    <col min="6" max="6" width="18.140625" style="77" customWidth="1"/>
    <col min="7" max="7" width="21.28515625" style="77" customWidth="1"/>
    <col min="8" max="8" width="8.140625" style="77"/>
    <col min="9" max="9" width="22.5703125" style="77" customWidth="1"/>
    <col min="10" max="1017" width="8.85546875" style="77"/>
  </cols>
  <sheetData>
    <row r="1" spans="1:9" ht="35.1" customHeight="1">
      <c r="A1" s="507" t="s">
        <v>5024</v>
      </c>
      <c r="B1" s="507"/>
      <c r="C1" s="507"/>
      <c r="D1" s="507"/>
      <c r="E1" s="507"/>
      <c r="F1" s="507"/>
      <c r="G1" s="507"/>
      <c r="H1" s="507"/>
      <c r="I1" s="507"/>
    </row>
    <row r="2" spans="1:9" ht="63.75" customHeight="1">
      <c r="A2" s="506" t="s">
        <v>5025</v>
      </c>
      <c r="B2" s="506"/>
      <c r="C2" s="506"/>
      <c r="D2" s="506" t="s">
        <v>5026</v>
      </c>
      <c r="E2" s="506"/>
      <c r="F2" s="506"/>
      <c r="G2" s="506"/>
      <c r="H2" s="79"/>
      <c r="I2" s="286"/>
    </row>
    <row r="3" spans="1:9" ht="25.5">
      <c r="A3" s="47"/>
      <c r="B3" s="53" t="s">
        <v>4767</v>
      </c>
      <c r="C3" s="53" t="s">
        <v>4768</v>
      </c>
      <c r="D3" s="53" t="s">
        <v>5027</v>
      </c>
      <c r="E3" s="53" t="s">
        <v>4769</v>
      </c>
      <c r="F3" s="53" t="s">
        <v>4770</v>
      </c>
      <c r="G3" s="53" t="s">
        <v>4771</v>
      </c>
      <c r="H3" s="53" t="s">
        <v>4772</v>
      </c>
      <c r="I3" s="352" t="s">
        <v>4773</v>
      </c>
    </row>
    <row r="4" spans="1:9" ht="51">
      <c r="A4" s="53" t="s">
        <v>1519</v>
      </c>
      <c r="B4" s="47" t="s">
        <v>1520</v>
      </c>
      <c r="C4" s="47" t="s">
        <v>5028</v>
      </c>
      <c r="D4" s="47"/>
      <c r="E4" s="80" t="s">
        <v>5029</v>
      </c>
      <c r="F4" s="47" t="s">
        <v>5030</v>
      </c>
      <c r="G4" s="47"/>
      <c r="H4" s="53"/>
      <c r="I4" s="352"/>
    </row>
    <row r="5" spans="1:9" ht="51">
      <c r="A5" s="247" t="s">
        <v>1544</v>
      </c>
      <c r="B5" s="248" t="s">
        <v>5031</v>
      </c>
      <c r="C5" s="248" t="s">
        <v>5032</v>
      </c>
      <c r="D5" s="248"/>
      <c r="E5" s="261"/>
      <c r="F5" s="248"/>
      <c r="G5" s="248"/>
      <c r="H5" s="247"/>
      <c r="I5" s="351"/>
    </row>
    <row r="6" spans="1:9" ht="63.75">
      <c r="A6" s="53" t="s">
        <v>5033</v>
      </c>
      <c r="B6" s="47" t="s">
        <v>5034</v>
      </c>
      <c r="C6" s="47" t="s">
        <v>5035</v>
      </c>
      <c r="D6" s="47"/>
      <c r="E6" s="280"/>
      <c r="F6" s="280"/>
      <c r="G6" s="280"/>
      <c r="H6" s="43"/>
      <c r="I6" s="353"/>
    </row>
    <row r="7" spans="1:9" ht="38.25">
      <c r="A7" s="53" t="s">
        <v>1550</v>
      </c>
      <c r="B7" s="47" t="s">
        <v>5036</v>
      </c>
      <c r="C7" s="47" t="s">
        <v>5037</v>
      </c>
      <c r="D7" s="47"/>
      <c r="E7" s="80" t="s">
        <v>5029</v>
      </c>
      <c r="F7" s="47" t="s">
        <v>5030</v>
      </c>
      <c r="G7" s="47"/>
      <c r="H7" s="43"/>
      <c r="I7" s="353"/>
    </row>
    <row r="8" spans="1:9" ht="52.5" customHeight="1">
      <c r="A8" s="53" t="s">
        <v>1553</v>
      </c>
      <c r="B8" s="47" t="s">
        <v>5038</v>
      </c>
      <c r="C8" s="47" t="s">
        <v>5039</v>
      </c>
      <c r="D8" s="47"/>
      <c r="E8" s="47" t="s">
        <v>5040</v>
      </c>
      <c r="F8" s="47"/>
      <c r="G8" s="47"/>
      <c r="H8" s="43"/>
      <c r="I8" s="353"/>
    </row>
    <row r="9" spans="1:9">
      <c r="A9" s="53" t="s">
        <v>1557</v>
      </c>
      <c r="B9" s="47" t="s">
        <v>1558</v>
      </c>
      <c r="C9" s="47" t="s">
        <v>677</v>
      </c>
      <c r="D9" s="47"/>
      <c r="E9" s="47" t="s">
        <v>5041</v>
      </c>
      <c r="F9" s="47"/>
      <c r="G9" s="47"/>
      <c r="H9" s="43"/>
      <c r="I9" s="353"/>
    </row>
    <row r="10" spans="1:9" ht="204">
      <c r="A10" s="247" t="s">
        <v>1564</v>
      </c>
      <c r="B10" s="248" t="s">
        <v>5042</v>
      </c>
      <c r="C10" s="248" t="s">
        <v>5043</v>
      </c>
      <c r="D10" s="248"/>
      <c r="E10" s="248" t="s">
        <v>5806</v>
      </c>
      <c r="F10" s="248" t="s">
        <v>5807</v>
      </c>
      <c r="G10" s="47"/>
      <c r="H10" s="43"/>
      <c r="I10" s="353"/>
    </row>
    <row r="11" spans="1:9" ht="63.75">
      <c r="A11" s="53" t="s">
        <v>1567</v>
      </c>
      <c r="B11" s="47" t="s">
        <v>5045</v>
      </c>
      <c r="C11" s="57" t="s">
        <v>5046</v>
      </c>
      <c r="D11" s="47" t="s">
        <v>3374</v>
      </c>
      <c r="E11" s="47"/>
      <c r="F11" s="47"/>
      <c r="G11" s="47"/>
      <c r="H11" s="43"/>
      <c r="I11" s="353"/>
    </row>
    <row r="12" spans="1:9" ht="38.25">
      <c r="A12" s="53" t="s">
        <v>1578</v>
      </c>
      <c r="B12" s="47" t="s">
        <v>5047</v>
      </c>
      <c r="C12" s="47" t="s">
        <v>5048</v>
      </c>
      <c r="D12" s="47"/>
      <c r="E12" s="47"/>
      <c r="F12" s="47"/>
      <c r="G12" s="47" t="s">
        <v>5808</v>
      </c>
      <c r="H12" s="43"/>
      <c r="I12" s="353"/>
    </row>
    <row r="13" spans="1:9">
      <c r="A13" s="53" t="s">
        <v>1581</v>
      </c>
      <c r="B13" s="47" t="s">
        <v>1558</v>
      </c>
      <c r="C13" s="47" t="s">
        <v>677</v>
      </c>
      <c r="D13" s="47"/>
      <c r="E13" s="47" t="s">
        <v>5041</v>
      </c>
      <c r="F13" s="47"/>
      <c r="G13" s="47"/>
      <c r="H13" s="43"/>
      <c r="I13" s="353"/>
    </row>
    <row r="14" spans="1:9" ht="63.75">
      <c r="A14" s="53" t="s">
        <v>1593</v>
      </c>
      <c r="B14" s="57" t="s">
        <v>5049</v>
      </c>
      <c r="C14" s="47" t="s">
        <v>5050</v>
      </c>
      <c r="D14" s="47" t="s">
        <v>5051</v>
      </c>
      <c r="E14" s="47"/>
      <c r="F14" s="47"/>
      <c r="G14" s="47" t="s">
        <v>5052</v>
      </c>
      <c r="H14" s="43"/>
      <c r="I14" s="353"/>
    </row>
    <row r="15" spans="1:9">
      <c r="A15" s="53" t="s">
        <v>1598</v>
      </c>
      <c r="B15" s="47" t="s">
        <v>1558</v>
      </c>
      <c r="C15" s="47" t="s">
        <v>677</v>
      </c>
      <c r="D15" s="47"/>
      <c r="E15" s="47" t="s">
        <v>5041</v>
      </c>
      <c r="F15" s="47"/>
      <c r="G15" s="47"/>
      <c r="H15" s="43"/>
      <c r="I15" s="353"/>
    </row>
    <row r="16" spans="1:9" ht="38.25">
      <c r="A16" s="53" t="s">
        <v>1607</v>
      </c>
      <c r="B16" s="47" t="s">
        <v>1608</v>
      </c>
      <c r="C16" s="47" t="s">
        <v>1609</v>
      </c>
      <c r="D16" s="47"/>
      <c r="E16" s="47" t="s">
        <v>5053</v>
      </c>
      <c r="F16" s="47" t="s">
        <v>5054</v>
      </c>
      <c r="G16" s="47" t="s">
        <v>5055</v>
      </c>
      <c r="H16" s="43"/>
      <c r="I16" s="353"/>
    </row>
    <row r="17" spans="1:9" ht="12.75" customHeight="1">
      <c r="A17" s="53" t="s">
        <v>1611</v>
      </c>
      <c r="B17" s="47" t="s">
        <v>1612</v>
      </c>
      <c r="C17" s="47" t="s">
        <v>1613</v>
      </c>
      <c r="D17" s="47"/>
      <c r="E17" s="47"/>
      <c r="F17" s="47"/>
      <c r="G17" s="506" t="s">
        <v>5056</v>
      </c>
      <c r="H17" s="43"/>
      <c r="I17" s="353"/>
    </row>
    <row r="18" spans="1:9">
      <c r="A18" s="53" t="s">
        <v>1615</v>
      </c>
      <c r="B18" s="47" t="s">
        <v>1616</v>
      </c>
      <c r="C18" s="47" t="s">
        <v>1617</v>
      </c>
      <c r="D18" s="47"/>
      <c r="E18" s="47"/>
      <c r="F18" s="47"/>
      <c r="G18" s="506"/>
      <c r="H18" s="43"/>
      <c r="I18" s="353"/>
    </row>
    <row r="19" spans="1:9">
      <c r="A19" s="53" t="s">
        <v>1619</v>
      </c>
      <c r="B19" s="47" t="s">
        <v>5057</v>
      </c>
      <c r="C19" s="47" t="s">
        <v>1621</v>
      </c>
      <c r="D19" s="47"/>
      <c r="E19" s="47"/>
      <c r="F19" s="47"/>
      <c r="G19" s="506"/>
      <c r="H19" s="43"/>
      <c r="I19" s="353"/>
    </row>
    <row r="20" spans="1:9">
      <c r="A20" s="53" t="s">
        <v>1622</v>
      </c>
      <c r="B20" s="47" t="s">
        <v>1623</v>
      </c>
      <c r="C20" s="47" t="s">
        <v>1624</v>
      </c>
      <c r="D20" s="47"/>
      <c r="E20" s="47"/>
      <c r="F20" s="47"/>
      <c r="G20" s="506"/>
      <c r="H20" s="43"/>
      <c r="I20" s="353"/>
    </row>
    <row r="21" spans="1:9" ht="89.25" customHeight="1">
      <c r="A21" s="53" t="s">
        <v>1627</v>
      </c>
      <c r="B21" s="47" t="s">
        <v>5058</v>
      </c>
      <c r="C21" s="43" t="s">
        <v>1629</v>
      </c>
      <c r="D21" s="47"/>
      <c r="E21" s="47" t="s">
        <v>5059</v>
      </c>
      <c r="F21" s="47" t="s">
        <v>5060</v>
      </c>
      <c r="G21" s="47" t="s">
        <v>5061</v>
      </c>
      <c r="H21" s="43"/>
      <c r="I21" s="353"/>
    </row>
    <row r="22" spans="1:9" ht="63.75">
      <c r="A22" s="53" t="s">
        <v>1631</v>
      </c>
      <c r="B22" s="47" t="s">
        <v>5062</v>
      </c>
      <c r="C22" s="47" t="s">
        <v>5063</v>
      </c>
      <c r="D22" s="47" t="s">
        <v>5051</v>
      </c>
      <c r="E22" s="47"/>
      <c r="F22" s="47"/>
      <c r="G22" s="47" t="s">
        <v>5064</v>
      </c>
      <c r="H22" s="43"/>
      <c r="I22" s="353"/>
    </row>
    <row r="23" spans="1:9">
      <c r="A23" s="53" t="s">
        <v>1634</v>
      </c>
      <c r="B23" s="47" t="s">
        <v>1558</v>
      </c>
      <c r="C23" s="47" t="s">
        <v>677</v>
      </c>
      <c r="D23" s="47" t="s">
        <v>5041</v>
      </c>
      <c r="E23" s="47"/>
      <c r="F23" s="47"/>
      <c r="G23" s="47"/>
      <c r="H23" s="43"/>
      <c r="I23" s="353"/>
    </row>
    <row r="24" spans="1:9" ht="38.25">
      <c r="A24" s="53" t="s">
        <v>1647</v>
      </c>
      <c r="B24" s="47" t="s">
        <v>1608</v>
      </c>
      <c r="C24" s="47" t="s">
        <v>1609</v>
      </c>
      <c r="D24" s="47"/>
      <c r="E24" s="47" t="s">
        <v>5053</v>
      </c>
      <c r="F24" s="47" t="s">
        <v>5054</v>
      </c>
      <c r="G24" s="47" t="s">
        <v>5055</v>
      </c>
      <c r="H24" s="43"/>
      <c r="I24" s="353"/>
    </row>
    <row r="25" spans="1:9" ht="12.75" customHeight="1">
      <c r="A25" s="53" t="s">
        <v>1649</v>
      </c>
      <c r="B25" s="47" t="s">
        <v>1612</v>
      </c>
      <c r="C25" s="47" t="s">
        <v>1613</v>
      </c>
      <c r="D25" s="47"/>
      <c r="E25" s="47"/>
      <c r="F25" s="47"/>
      <c r="G25" s="506" t="s">
        <v>5065</v>
      </c>
      <c r="H25" s="43"/>
      <c r="I25" s="353"/>
    </row>
    <row r="26" spans="1:9">
      <c r="A26" s="53" t="s">
        <v>1651</v>
      </c>
      <c r="B26" s="47" t="s">
        <v>1616</v>
      </c>
      <c r="C26" s="47" t="s">
        <v>1617</v>
      </c>
      <c r="D26" s="47"/>
      <c r="E26" s="47"/>
      <c r="F26" s="47"/>
      <c r="G26" s="506"/>
      <c r="H26" s="43"/>
      <c r="I26" s="353"/>
    </row>
    <row r="27" spans="1:9">
      <c r="A27" s="53" t="s">
        <v>1653</v>
      </c>
      <c r="B27" s="47" t="s">
        <v>5057</v>
      </c>
      <c r="C27" s="47" t="s">
        <v>1621</v>
      </c>
      <c r="D27" s="47"/>
      <c r="E27" s="47"/>
      <c r="F27" s="47"/>
      <c r="G27" s="506"/>
      <c r="H27" s="43"/>
      <c r="I27" s="353"/>
    </row>
    <row r="28" spans="1:9">
      <c r="A28" s="53" t="s">
        <v>1654</v>
      </c>
      <c r="B28" s="47" t="s">
        <v>1623</v>
      </c>
      <c r="C28" s="47" t="s">
        <v>1624</v>
      </c>
      <c r="D28" s="47"/>
      <c r="E28" s="47"/>
      <c r="F28" s="47"/>
      <c r="G28" s="506"/>
      <c r="H28" s="43"/>
      <c r="I28" s="353"/>
    </row>
    <row r="29" spans="1:9" ht="102">
      <c r="A29" s="247" t="s">
        <v>1657</v>
      </c>
      <c r="B29" s="248" t="s">
        <v>5066</v>
      </c>
      <c r="C29" s="248" t="s">
        <v>5067</v>
      </c>
      <c r="D29" s="248"/>
      <c r="E29" s="248" t="s">
        <v>5068</v>
      </c>
      <c r="F29" s="248" t="s">
        <v>5069</v>
      </c>
      <c r="G29" s="248"/>
      <c r="H29" s="248"/>
      <c r="I29" s="335"/>
    </row>
    <row r="30" spans="1:9" ht="76.5">
      <c r="A30" s="53" t="s">
        <v>1661</v>
      </c>
      <c r="B30" s="47" t="s">
        <v>5070</v>
      </c>
      <c r="C30" s="47" t="s">
        <v>5071</v>
      </c>
      <c r="D30" s="47" t="s">
        <v>3374</v>
      </c>
      <c r="E30" s="47"/>
      <c r="F30" s="47"/>
      <c r="G30" s="47"/>
      <c r="H30" s="43"/>
      <c r="I30" s="353"/>
    </row>
    <row r="31" spans="1:9" ht="38.25">
      <c r="A31" s="53" t="s">
        <v>1668</v>
      </c>
      <c r="B31" s="47" t="s">
        <v>5072</v>
      </c>
      <c r="C31" s="47" t="s">
        <v>5073</v>
      </c>
      <c r="D31" s="47" t="s">
        <v>5051</v>
      </c>
      <c r="E31" s="47"/>
      <c r="F31" s="47"/>
      <c r="G31" s="47" t="s">
        <v>5074</v>
      </c>
      <c r="H31" s="43"/>
      <c r="I31" s="353"/>
    </row>
    <row r="32" spans="1:9">
      <c r="A32" s="53" t="s">
        <v>1671</v>
      </c>
      <c r="B32" s="47" t="s">
        <v>1558</v>
      </c>
      <c r="C32" s="47" t="s">
        <v>677</v>
      </c>
      <c r="D32" s="47"/>
      <c r="E32" s="47" t="s">
        <v>5041</v>
      </c>
      <c r="F32" s="47"/>
      <c r="G32" s="47"/>
      <c r="H32" s="43"/>
      <c r="I32" s="353"/>
    </row>
    <row r="33" spans="1:1017" ht="38.25">
      <c r="A33" s="53" t="s">
        <v>1683</v>
      </c>
      <c r="B33" s="47" t="s">
        <v>1608</v>
      </c>
      <c r="C33" s="47" t="s">
        <v>1609</v>
      </c>
      <c r="D33" s="47"/>
      <c r="E33" s="47" t="s">
        <v>5053</v>
      </c>
      <c r="F33" s="47" t="s">
        <v>5054</v>
      </c>
      <c r="G33" s="47" t="s">
        <v>5055</v>
      </c>
      <c r="H33" s="43"/>
      <c r="I33" s="353"/>
    </row>
    <row r="34" spans="1:1017" ht="12.75" customHeight="1">
      <c r="A34" s="53" t="s">
        <v>1685</v>
      </c>
      <c r="B34" s="47" t="s">
        <v>1612</v>
      </c>
      <c r="C34" s="47" t="s">
        <v>1613</v>
      </c>
      <c r="D34" s="47"/>
      <c r="E34" s="47"/>
      <c r="F34" s="47"/>
      <c r="G34" s="506" t="s">
        <v>5075</v>
      </c>
      <c r="H34" s="43"/>
      <c r="I34" s="353"/>
    </row>
    <row r="35" spans="1:1017">
      <c r="A35" s="53" t="s">
        <v>1687</v>
      </c>
      <c r="B35" s="47" t="s">
        <v>1616</v>
      </c>
      <c r="C35" s="47" t="s">
        <v>1617</v>
      </c>
      <c r="D35" s="47"/>
      <c r="E35" s="47"/>
      <c r="F35" s="47"/>
      <c r="G35" s="506"/>
      <c r="H35" s="43"/>
      <c r="I35" s="353"/>
    </row>
    <row r="36" spans="1:1017">
      <c r="A36" s="53" t="s">
        <v>1689</v>
      </c>
      <c r="B36" s="47" t="s">
        <v>5057</v>
      </c>
      <c r="C36" s="47" t="s">
        <v>1621</v>
      </c>
      <c r="D36" s="47"/>
      <c r="E36" s="47"/>
      <c r="F36" s="47"/>
      <c r="G36" s="506"/>
      <c r="H36" s="43"/>
      <c r="I36" s="353"/>
    </row>
    <row r="37" spans="1:1017">
      <c r="A37" s="53" t="s">
        <v>1690</v>
      </c>
      <c r="B37" s="47" t="s">
        <v>1623</v>
      </c>
      <c r="C37" s="47" t="s">
        <v>1624</v>
      </c>
      <c r="D37" s="47"/>
      <c r="E37" s="47"/>
      <c r="F37" s="47"/>
      <c r="G37" s="506"/>
      <c r="H37" s="43"/>
      <c r="I37" s="353"/>
    </row>
    <row r="38" spans="1:1017" ht="63.75">
      <c r="A38" s="53" t="s">
        <v>1692</v>
      </c>
      <c r="B38" s="47" t="s">
        <v>5076</v>
      </c>
      <c r="C38" s="47" t="s">
        <v>5077</v>
      </c>
      <c r="D38" s="47" t="s">
        <v>5051</v>
      </c>
      <c r="E38" s="47"/>
      <c r="F38" s="47"/>
      <c r="G38" s="47" t="s">
        <v>5078</v>
      </c>
      <c r="H38" s="43"/>
      <c r="I38" s="353"/>
    </row>
    <row r="39" spans="1:1017">
      <c r="A39" s="53" t="s">
        <v>1695</v>
      </c>
      <c r="B39" s="47" t="s">
        <v>1558</v>
      </c>
      <c r="C39" s="47" t="s">
        <v>677</v>
      </c>
      <c r="D39" s="47"/>
      <c r="E39" s="47" t="s">
        <v>5041</v>
      </c>
      <c r="F39" s="47"/>
      <c r="G39" s="47"/>
      <c r="H39" s="43"/>
      <c r="I39" s="353"/>
    </row>
    <row r="40" spans="1:1017" ht="38.25">
      <c r="A40" s="53" t="s">
        <v>1719</v>
      </c>
      <c r="B40" s="47" t="s">
        <v>1608</v>
      </c>
      <c r="C40" s="47" t="s">
        <v>1609</v>
      </c>
      <c r="D40" s="47"/>
      <c r="E40" s="47" t="s">
        <v>5053</v>
      </c>
      <c r="F40" s="47" t="s">
        <v>5054</v>
      </c>
      <c r="G40" s="47" t="s">
        <v>5055</v>
      </c>
      <c r="H40" s="43"/>
      <c r="I40" s="353"/>
    </row>
    <row r="41" spans="1:1017" ht="12.75" customHeight="1">
      <c r="A41" s="53" t="s">
        <v>1721</v>
      </c>
      <c r="B41" s="47" t="s">
        <v>1612</v>
      </c>
      <c r="C41" s="47" t="s">
        <v>1613</v>
      </c>
      <c r="D41" s="47"/>
      <c r="E41" s="47"/>
      <c r="F41" s="47"/>
      <c r="G41" s="506" t="s">
        <v>5237</v>
      </c>
      <c r="H41" s="43"/>
      <c r="I41" s="353"/>
    </row>
    <row r="42" spans="1:1017">
      <c r="A42" s="53" t="s">
        <v>1723</v>
      </c>
      <c r="B42" s="47" t="s">
        <v>1616</v>
      </c>
      <c r="C42" s="47" t="s">
        <v>1617</v>
      </c>
      <c r="D42" s="47"/>
      <c r="E42" s="47"/>
      <c r="F42" s="47"/>
      <c r="G42" s="506"/>
      <c r="H42" s="43"/>
      <c r="I42" s="353"/>
    </row>
    <row r="43" spans="1:1017">
      <c r="A43" s="53" t="s">
        <v>1725</v>
      </c>
      <c r="B43" s="47" t="s">
        <v>5057</v>
      </c>
      <c r="C43" s="47" t="s">
        <v>1621</v>
      </c>
      <c r="D43" s="47"/>
      <c r="E43" s="47"/>
      <c r="F43" s="47"/>
      <c r="G43" s="506"/>
      <c r="H43" s="43"/>
      <c r="I43" s="353"/>
    </row>
    <row r="44" spans="1:1017">
      <c r="A44" s="53" t="s">
        <v>1726</v>
      </c>
      <c r="B44" s="47" t="s">
        <v>1623</v>
      </c>
      <c r="C44" s="47" t="s">
        <v>1624</v>
      </c>
      <c r="D44" s="47"/>
      <c r="E44" s="47"/>
      <c r="F44" s="47"/>
      <c r="G44" s="506"/>
      <c r="H44" s="43"/>
      <c r="I44" s="353"/>
    </row>
    <row r="45" spans="1:1017" s="129" customFormat="1" ht="38.25">
      <c r="A45" s="243" t="s">
        <v>1728</v>
      </c>
      <c r="B45" s="244" t="s">
        <v>5809</v>
      </c>
      <c r="C45" s="244" t="s">
        <v>1730</v>
      </c>
      <c r="D45" s="244"/>
      <c r="E45" s="244"/>
      <c r="F45" s="244"/>
      <c r="G45" s="244"/>
      <c r="H45" s="242"/>
      <c r="I45" s="353"/>
      <c r="J45" s="77"/>
      <c r="K45" s="77"/>
      <c r="L45" s="77"/>
      <c r="M45" s="77"/>
      <c r="N45" s="77"/>
      <c r="O45" s="77"/>
      <c r="P45" s="77"/>
      <c r="Q45" s="77"/>
      <c r="R45" s="77"/>
      <c r="S45" s="77"/>
      <c r="T45" s="77"/>
      <c r="U45" s="77"/>
      <c r="V45" s="77"/>
      <c r="W45" s="77"/>
      <c r="X45" s="77"/>
      <c r="Y45" s="77"/>
      <c r="Z45" s="77"/>
      <c r="AA45" s="77"/>
      <c r="AB45" s="77"/>
      <c r="AC45" s="77"/>
      <c r="AD45" s="77"/>
      <c r="AE45" s="77"/>
      <c r="AF45" s="77"/>
      <c r="AG45" s="77"/>
      <c r="AH45" s="77"/>
      <c r="AI45" s="77"/>
      <c r="AJ45" s="77"/>
      <c r="AK45" s="77"/>
      <c r="AL45" s="77"/>
      <c r="AM45" s="77"/>
      <c r="AN45" s="77"/>
      <c r="AO45" s="77"/>
      <c r="AP45" s="77"/>
      <c r="AQ45" s="77"/>
      <c r="AR45" s="77"/>
      <c r="AS45" s="77"/>
      <c r="AT45" s="77"/>
      <c r="AU45" s="77"/>
      <c r="AV45" s="77"/>
      <c r="AW45" s="77"/>
      <c r="AX45" s="77"/>
      <c r="AY45" s="77"/>
      <c r="AZ45" s="77"/>
      <c r="BA45" s="77"/>
      <c r="BB45" s="77"/>
      <c r="BC45" s="77"/>
      <c r="BD45" s="77"/>
      <c r="BE45" s="77"/>
      <c r="BF45" s="77"/>
      <c r="BG45" s="77"/>
      <c r="BH45" s="77"/>
      <c r="BI45" s="77"/>
      <c r="BJ45" s="77"/>
      <c r="BK45" s="77"/>
      <c r="BL45" s="77"/>
      <c r="BM45" s="77"/>
      <c r="BN45" s="77"/>
      <c r="BO45" s="77"/>
      <c r="BP45" s="77"/>
      <c r="BQ45" s="77"/>
      <c r="BR45" s="77"/>
      <c r="BS45" s="77"/>
      <c r="BT45" s="77"/>
      <c r="BU45" s="77"/>
      <c r="BV45" s="77"/>
      <c r="BW45" s="77"/>
      <c r="BX45" s="77"/>
      <c r="BY45" s="77"/>
      <c r="BZ45" s="77"/>
      <c r="CA45" s="77"/>
      <c r="CB45" s="77"/>
      <c r="CC45" s="77"/>
      <c r="CD45" s="77"/>
      <c r="CE45" s="77"/>
      <c r="CF45" s="77"/>
      <c r="CG45" s="77"/>
      <c r="CH45" s="77"/>
      <c r="CI45" s="77"/>
      <c r="CJ45" s="77"/>
      <c r="CK45" s="77"/>
      <c r="CL45" s="77"/>
      <c r="CM45" s="77"/>
      <c r="CN45" s="77"/>
      <c r="CO45" s="77"/>
      <c r="CP45" s="77"/>
      <c r="CQ45" s="77"/>
      <c r="CR45" s="77"/>
      <c r="CS45" s="77"/>
      <c r="CT45" s="77"/>
      <c r="CU45" s="77"/>
      <c r="CV45" s="77"/>
      <c r="CW45" s="77"/>
      <c r="CX45" s="77"/>
      <c r="CY45" s="77"/>
      <c r="CZ45" s="77"/>
      <c r="DA45" s="77"/>
      <c r="DB45" s="77"/>
      <c r="DC45" s="77"/>
      <c r="DD45" s="77"/>
      <c r="DE45" s="77"/>
      <c r="DF45" s="77"/>
      <c r="DG45" s="77"/>
      <c r="DH45" s="77"/>
      <c r="DI45" s="77"/>
      <c r="DJ45" s="77"/>
      <c r="DK45" s="77"/>
      <c r="DL45" s="77"/>
      <c r="DM45" s="77"/>
      <c r="DN45" s="77"/>
      <c r="DO45" s="77"/>
      <c r="DP45" s="77"/>
      <c r="DQ45" s="77"/>
      <c r="DR45" s="77"/>
      <c r="DS45" s="77"/>
      <c r="DT45" s="77"/>
      <c r="DU45" s="77"/>
      <c r="DV45" s="77"/>
      <c r="DW45" s="77"/>
      <c r="DX45" s="77"/>
      <c r="DY45" s="77"/>
      <c r="DZ45" s="77"/>
      <c r="EA45" s="77"/>
      <c r="EB45" s="77"/>
      <c r="EC45" s="77"/>
      <c r="ED45" s="77"/>
      <c r="EE45" s="77"/>
      <c r="EF45" s="77"/>
      <c r="EG45" s="77"/>
      <c r="EH45" s="77"/>
      <c r="EI45" s="77"/>
      <c r="EJ45" s="77"/>
      <c r="EK45" s="77"/>
      <c r="EL45" s="77"/>
      <c r="EM45" s="77"/>
      <c r="EN45" s="77"/>
      <c r="EO45" s="77"/>
      <c r="EP45" s="77"/>
      <c r="EQ45" s="77"/>
      <c r="ER45" s="77"/>
      <c r="ES45" s="77"/>
      <c r="ET45" s="77"/>
      <c r="EU45" s="77"/>
      <c r="EV45" s="77"/>
      <c r="EW45" s="77"/>
      <c r="EX45" s="77"/>
      <c r="EY45" s="77"/>
      <c r="EZ45" s="77"/>
      <c r="FA45" s="77"/>
      <c r="FB45" s="77"/>
      <c r="FC45" s="77"/>
      <c r="FD45" s="77"/>
      <c r="FE45" s="77"/>
      <c r="FF45" s="77"/>
      <c r="FG45" s="77"/>
      <c r="FH45" s="77"/>
      <c r="FI45" s="77"/>
      <c r="FJ45" s="77"/>
      <c r="FK45" s="77"/>
      <c r="FL45" s="77"/>
      <c r="FM45" s="77"/>
      <c r="FN45" s="77"/>
      <c r="FO45" s="77"/>
      <c r="FP45" s="77"/>
      <c r="FQ45" s="77"/>
      <c r="FR45" s="77"/>
      <c r="FS45" s="77"/>
      <c r="FT45" s="77"/>
      <c r="FU45" s="77"/>
      <c r="FV45" s="77"/>
      <c r="FW45" s="77"/>
      <c r="FX45" s="77"/>
      <c r="FY45" s="77"/>
      <c r="FZ45" s="77"/>
      <c r="GA45" s="77"/>
      <c r="GB45" s="77"/>
      <c r="GC45" s="77"/>
      <c r="GD45" s="77"/>
      <c r="GE45" s="77"/>
      <c r="GF45" s="77"/>
      <c r="GG45" s="77"/>
      <c r="GH45" s="77"/>
      <c r="GI45" s="77"/>
      <c r="GJ45" s="77"/>
      <c r="GK45" s="77"/>
      <c r="GL45" s="77"/>
      <c r="GM45" s="77"/>
      <c r="GN45" s="77"/>
      <c r="GO45" s="77"/>
      <c r="GP45" s="77"/>
      <c r="GQ45" s="77"/>
      <c r="GR45" s="77"/>
      <c r="GS45" s="77"/>
      <c r="GT45" s="77"/>
      <c r="GU45" s="77"/>
      <c r="GV45" s="77"/>
      <c r="GW45" s="77"/>
      <c r="GX45" s="77"/>
      <c r="GY45" s="77"/>
      <c r="GZ45" s="77"/>
      <c r="HA45" s="77"/>
      <c r="HB45" s="77"/>
      <c r="HC45" s="77"/>
      <c r="HD45" s="77"/>
      <c r="HE45" s="77"/>
      <c r="HF45" s="77"/>
      <c r="HG45" s="77"/>
      <c r="HH45" s="77"/>
      <c r="HI45" s="77"/>
      <c r="HJ45" s="77"/>
      <c r="HK45" s="77"/>
      <c r="HL45" s="77"/>
      <c r="HM45" s="77"/>
      <c r="HN45" s="77"/>
      <c r="HO45" s="77"/>
      <c r="HP45" s="77"/>
      <c r="HQ45" s="77"/>
      <c r="HR45" s="77"/>
      <c r="HS45" s="77"/>
      <c r="HT45" s="77"/>
      <c r="HU45" s="77"/>
      <c r="HV45" s="77"/>
      <c r="HW45" s="77"/>
      <c r="HX45" s="77"/>
      <c r="HY45" s="77"/>
      <c r="HZ45" s="77"/>
      <c r="IA45" s="77"/>
      <c r="IB45" s="77"/>
      <c r="IC45" s="77"/>
      <c r="ID45" s="77"/>
      <c r="IE45" s="77"/>
      <c r="IF45" s="77"/>
      <c r="IG45" s="77"/>
      <c r="IH45" s="77"/>
      <c r="II45" s="77"/>
      <c r="IJ45" s="77"/>
      <c r="IK45" s="77"/>
      <c r="IL45" s="77"/>
      <c r="IM45" s="77"/>
      <c r="IN45" s="77"/>
      <c r="IO45" s="77"/>
      <c r="IP45" s="77"/>
      <c r="IQ45" s="77"/>
      <c r="IR45" s="77"/>
      <c r="IS45" s="77"/>
      <c r="IT45" s="77"/>
      <c r="IU45" s="77"/>
      <c r="IV45" s="77"/>
      <c r="IW45" s="77"/>
      <c r="IX45" s="77"/>
      <c r="IY45" s="77"/>
      <c r="IZ45" s="77"/>
      <c r="JA45" s="77"/>
      <c r="JB45" s="77"/>
      <c r="JC45" s="77"/>
      <c r="JD45" s="77"/>
      <c r="JE45" s="77"/>
      <c r="JF45" s="77"/>
      <c r="JG45" s="77"/>
      <c r="JH45" s="77"/>
      <c r="JI45" s="77"/>
      <c r="JJ45" s="77"/>
      <c r="JK45" s="77"/>
      <c r="JL45" s="77"/>
      <c r="JM45" s="77"/>
      <c r="JN45" s="77"/>
      <c r="JO45" s="77"/>
      <c r="JP45" s="77"/>
      <c r="JQ45" s="77"/>
      <c r="JR45" s="77"/>
      <c r="JS45" s="77"/>
      <c r="JT45" s="77"/>
      <c r="JU45" s="77"/>
      <c r="JV45" s="77"/>
      <c r="JW45" s="77"/>
      <c r="JX45" s="77"/>
      <c r="JY45" s="77"/>
      <c r="JZ45" s="77"/>
      <c r="KA45" s="77"/>
      <c r="KB45" s="77"/>
      <c r="KC45" s="77"/>
      <c r="KD45" s="77"/>
      <c r="KE45" s="77"/>
      <c r="KF45" s="77"/>
      <c r="KG45" s="77"/>
      <c r="KH45" s="77"/>
      <c r="KI45" s="77"/>
      <c r="KJ45" s="77"/>
      <c r="KK45" s="77"/>
      <c r="KL45" s="77"/>
      <c r="KM45" s="77"/>
      <c r="KN45" s="77"/>
      <c r="KO45" s="77"/>
      <c r="KP45" s="77"/>
      <c r="KQ45" s="77"/>
      <c r="KR45" s="77"/>
      <c r="KS45" s="77"/>
      <c r="KT45" s="77"/>
      <c r="KU45" s="77"/>
      <c r="KV45" s="77"/>
      <c r="KW45" s="77"/>
      <c r="KX45" s="77"/>
      <c r="KY45" s="77"/>
      <c r="KZ45" s="77"/>
      <c r="LA45" s="77"/>
      <c r="LB45" s="77"/>
      <c r="LC45" s="77"/>
      <c r="LD45" s="77"/>
      <c r="LE45" s="77"/>
      <c r="LF45" s="77"/>
      <c r="LG45" s="77"/>
      <c r="LH45" s="77"/>
      <c r="LI45" s="77"/>
      <c r="LJ45" s="77"/>
      <c r="LK45" s="77"/>
      <c r="LL45" s="77"/>
      <c r="LM45" s="77"/>
      <c r="LN45" s="77"/>
      <c r="LO45" s="77"/>
      <c r="LP45" s="77"/>
      <c r="LQ45" s="77"/>
      <c r="LR45" s="77"/>
      <c r="LS45" s="77"/>
      <c r="LT45" s="77"/>
      <c r="LU45" s="77"/>
      <c r="LV45" s="77"/>
      <c r="LW45" s="77"/>
      <c r="LX45" s="77"/>
      <c r="LY45" s="77"/>
      <c r="LZ45" s="77"/>
      <c r="MA45" s="77"/>
      <c r="MB45" s="77"/>
      <c r="MC45" s="77"/>
      <c r="MD45" s="77"/>
      <c r="ME45" s="77"/>
      <c r="MF45" s="77"/>
      <c r="MG45" s="77"/>
      <c r="MH45" s="77"/>
      <c r="MI45" s="77"/>
      <c r="MJ45" s="77"/>
      <c r="MK45" s="77"/>
      <c r="ML45" s="77"/>
      <c r="MM45" s="77"/>
      <c r="MN45" s="77"/>
      <c r="MO45" s="77"/>
      <c r="MP45" s="77"/>
      <c r="MQ45" s="77"/>
      <c r="MR45" s="77"/>
      <c r="MS45" s="77"/>
      <c r="MT45" s="77"/>
      <c r="MU45" s="77"/>
      <c r="MV45" s="77"/>
      <c r="MW45" s="77"/>
      <c r="MX45" s="77"/>
      <c r="MY45" s="77"/>
      <c r="MZ45" s="77"/>
      <c r="NA45" s="77"/>
      <c r="NB45" s="77"/>
      <c r="NC45" s="77"/>
      <c r="ND45" s="77"/>
      <c r="NE45" s="77"/>
      <c r="NF45" s="77"/>
      <c r="NG45" s="77"/>
      <c r="NH45" s="77"/>
      <c r="NI45" s="77"/>
      <c r="NJ45" s="77"/>
      <c r="NK45" s="77"/>
      <c r="NL45" s="77"/>
      <c r="NM45" s="77"/>
      <c r="NN45" s="77"/>
      <c r="NO45" s="77"/>
      <c r="NP45" s="77"/>
      <c r="NQ45" s="77"/>
      <c r="NR45" s="77"/>
      <c r="NS45" s="77"/>
      <c r="NT45" s="77"/>
      <c r="NU45" s="77"/>
      <c r="NV45" s="77"/>
      <c r="NW45" s="77"/>
      <c r="NX45" s="77"/>
      <c r="NY45" s="77"/>
      <c r="NZ45" s="77"/>
      <c r="OA45" s="77"/>
      <c r="OB45" s="77"/>
      <c r="OC45" s="77"/>
      <c r="OD45" s="77"/>
      <c r="OE45" s="77"/>
      <c r="OF45" s="77"/>
      <c r="OG45" s="77"/>
      <c r="OH45" s="77"/>
      <c r="OI45" s="77"/>
      <c r="OJ45" s="77"/>
      <c r="OK45" s="77"/>
      <c r="OL45" s="77"/>
      <c r="OM45" s="77"/>
      <c r="ON45" s="77"/>
      <c r="OO45" s="77"/>
      <c r="OP45" s="77"/>
      <c r="OQ45" s="77"/>
      <c r="OR45" s="77"/>
      <c r="OS45" s="77"/>
      <c r="OT45" s="77"/>
      <c r="OU45" s="77"/>
      <c r="OV45" s="77"/>
      <c r="OW45" s="77"/>
      <c r="OX45" s="77"/>
      <c r="OY45" s="77"/>
      <c r="OZ45" s="77"/>
      <c r="PA45" s="77"/>
      <c r="PB45" s="77"/>
      <c r="PC45" s="77"/>
      <c r="PD45" s="77"/>
      <c r="PE45" s="77"/>
      <c r="PF45" s="77"/>
      <c r="PG45" s="77"/>
      <c r="PH45" s="77"/>
      <c r="PI45" s="77"/>
      <c r="PJ45" s="77"/>
      <c r="PK45" s="77"/>
      <c r="PL45" s="77"/>
      <c r="PM45" s="77"/>
      <c r="PN45" s="77"/>
      <c r="PO45" s="77"/>
      <c r="PP45" s="77"/>
      <c r="PQ45" s="77"/>
      <c r="PR45" s="77"/>
      <c r="PS45" s="77"/>
      <c r="PT45" s="77"/>
      <c r="PU45" s="77"/>
      <c r="PV45" s="77"/>
      <c r="PW45" s="77"/>
      <c r="PX45" s="77"/>
      <c r="PY45" s="77"/>
      <c r="PZ45" s="77"/>
      <c r="QA45" s="77"/>
      <c r="QB45" s="77"/>
      <c r="QC45" s="77"/>
      <c r="QD45" s="77"/>
      <c r="QE45" s="77"/>
      <c r="QF45" s="77"/>
      <c r="QG45" s="77"/>
      <c r="QH45" s="77"/>
      <c r="QI45" s="77"/>
      <c r="QJ45" s="77"/>
      <c r="QK45" s="77"/>
      <c r="QL45" s="77"/>
      <c r="QM45" s="77"/>
      <c r="QN45" s="77"/>
      <c r="QO45" s="77"/>
      <c r="QP45" s="77"/>
      <c r="QQ45" s="77"/>
      <c r="QR45" s="77"/>
      <c r="QS45" s="77"/>
      <c r="QT45" s="77"/>
      <c r="QU45" s="77"/>
      <c r="QV45" s="77"/>
      <c r="QW45" s="77"/>
      <c r="QX45" s="77"/>
      <c r="QY45" s="77"/>
      <c r="QZ45" s="77"/>
      <c r="RA45" s="77"/>
      <c r="RB45" s="77"/>
      <c r="RC45" s="77"/>
      <c r="RD45" s="77"/>
      <c r="RE45" s="77"/>
      <c r="RF45" s="77"/>
      <c r="RG45" s="77"/>
      <c r="RH45" s="77"/>
      <c r="RI45" s="77"/>
      <c r="RJ45" s="77"/>
      <c r="RK45" s="77"/>
      <c r="RL45" s="77"/>
      <c r="RM45" s="77"/>
      <c r="RN45" s="77"/>
      <c r="RO45" s="77"/>
      <c r="RP45" s="77"/>
      <c r="RQ45" s="77"/>
      <c r="RR45" s="77"/>
      <c r="RS45" s="77"/>
      <c r="RT45" s="77"/>
      <c r="RU45" s="77"/>
      <c r="RV45" s="77"/>
      <c r="RW45" s="77"/>
      <c r="RX45" s="77"/>
      <c r="RY45" s="77"/>
      <c r="RZ45" s="77"/>
      <c r="SA45" s="77"/>
      <c r="SB45" s="77"/>
      <c r="SC45" s="77"/>
      <c r="SD45" s="77"/>
      <c r="SE45" s="77"/>
      <c r="SF45" s="77"/>
      <c r="SG45" s="77"/>
      <c r="SH45" s="77"/>
      <c r="SI45" s="77"/>
      <c r="SJ45" s="77"/>
      <c r="SK45" s="77"/>
      <c r="SL45" s="77"/>
      <c r="SM45" s="77"/>
      <c r="SN45" s="77"/>
      <c r="SO45" s="77"/>
      <c r="SP45" s="77"/>
      <c r="SQ45" s="77"/>
      <c r="SR45" s="77"/>
      <c r="SS45" s="77"/>
      <c r="ST45" s="77"/>
      <c r="SU45" s="77"/>
      <c r="SV45" s="77"/>
      <c r="SW45" s="77"/>
      <c r="SX45" s="77"/>
      <c r="SY45" s="77"/>
      <c r="SZ45" s="77"/>
      <c r="TA45" s="77"/>
      <c r="TB45" s="77"/>
      <c r="TC45" s="77"/>
      <c r="TD45" s="77"/>
      <c r="TE45" s="77"/>
      <c r="TF45" s="77"/>
      <c r="TG45" s="77"/>
      <c r="TH45" s="77"/>
      <c r="TI45" s="77"/>
      <c r="TJ45" s="77"/>
      <c r="TK45" s="77"/>
      <c r="TL45" s="77"/>
      <c r="TM45" s="77"/>
      <c r="TN45" s="77"/>
      <c r="TO45" s="77"/>
      <c r="TP45" s="77"/>
      <c r="TQ45" s="77"/>
      <c r="TR45" s="77"/>
      <c r="TS45" s="77"/>
      <c r="TT45" s="77"/>
      <c r="TU45" s="77"/>
      <c r="TV45" s="77"/>
      <c r="TW45" s="77"/>
      <c r="TX45" s="77"/>
      <c r="TY45" s="77"/>
      <c r="TZ45" s="77"/>
      <c r="UA45" s="77"/>
      <c r="UB45" s="77"/>
      <c r="UC45" s="77"/>
      <c r="UD45" s="77"/>
      <c r="UE45" s="77"/>
      <c r="UF45" s="77"/>
      <c r="UG45" s="77"/>
      <c r="UH45" s="77"/>
      <c r="UI45" s="77"/>
      <c r="UJ45" s="77"/>
      <c r="UK45" s="77"/>
      <c r="UL45" s="77"/>
      <c r="UM45" s="77"/>
      <c r="UN45" s="77"/>
      <c r="UO45" s="77"/>
      <c r="UP45" s="77"/>
      <c r="UQ45" s="77"/>
      <c r="UR45" s="77"/>
      <c r="US45" s="77"/>
      <c r="UT45" s="77"/>
      <c r="UU45" s="77"/>
      <c r="UV45" s="77"/>
      <c r="UW45" s="77"/>
      <c r="UX45" s="77"/>
      <c r="UY45" s="77"/>
      <c r="UZ45" s="77"/>
      <c r="VA45" s="77"/>
      <c r="VB45" s="77"/>
      <c r="VC45" s="77"/>
      <c r="VD45" s="77"/>
      <c r="VE45" s="77"/>
      <c r="VF45" s="77"/>
      <c r="VG45" s="77"/>
      <c r="VH45" s="77"/>
      <c r="VI45" s="77"/>
      <c r="VJ45" s="77"/>
      <c r="VK45" s="77"/>
      <c r="VL45" s="77"/>
      <c r="VM45" s="77"/>
      <c r="VN45" s="77"/>
      <c r="VO45" s="77"/>
      <c r="VP45" s="77"/>
      <c r="VQ45" s="77"/>
      <c r="VR45" s="77"/>
      <c r="VS45" s="77"/>
      <c r="VT45" s="77"/>
      <c r="VU45" s="77"/>
      <c r="VV45" s="77"/>
      <c r="VW45" s="77"/>
      <c r="VX45" s="77"/>
      <c r="VY45" s="77"/>
      <c r="VZ45" s="77"/>
      <c r="WA45" s="77"/>
      <c r="WB45" s="77"/>
      <c r="WC45" s="77"/>
      <c r="WD45" s="77"/>
      <c r="WE45" s="77"/>
      <c r="WF45" s="77"/>
      <c r="WG45" s="77"/>
      <c r="WH45" s="77"/>
      <c r="WI45" s="77"/>
      <c r="WJ45" s="77"/>
      <c r="WK45" s="77"/>
      <c r="WL45" s="77"/>
      <c r="WM45" s="77"/>
      <c r="WN45" s="77"/>
      <c r="WO45" s="77"/>
      <c r="WP45" s="77"/>
      <c r="WQ45" s="77"/>
      <c r="WR45" s="77"/>
      <c r="WS45" s="77"/>
      <c r="WT45" s="77"/>
      <c r="WU45" s="77"/>
      <c r="WV45" s="77"/>
      <c r="WW45" s="77"/>
      <c r="WX45" s="77"/>
      <c r="WY45" s="77"/>
      <c r="WZ45" s="77"/>
      <c r="XA45" s="77"/>
      <c r="XB45" s="77"/>
      <c r="XC45" s="77"/>
      <c r="XD45" s="77"/>
      <c r="XE45" s="77"/>
      <c r="XF45" s="77"/>
      <c r="XG45" s="77"/>
      <c r="XH45" s="77"/>
      <c r="XI45" s="77"/>
      <c r="XJ45" s="77"/>
      <c r="XK45" s="77"/>
      <c r="XL45" s="77"/>
      <c r="XM45" s="77"/>
      <c r="XN45" s="77"/>
      <c r="XO45" s="77"/>
      <c r="XP45" s="77"/>
      <c r="XQ45" s="77"/>
      <c r="XR45" s="77"/>
      <c r="XS45" s="77"/>
      <c r="XT45" s="77"/>
      <c r="XU45" s="77"/>
      <c r="XV45" s="77"/>
      <c r="XW45" s="77"/>
      <c r="XX45" s="77"/>
      <c r="XY45" s="77"/>
      <c r="XZ45" s="77"/>
      <c r="YA45" s="77"/>
      <c r="YB45" s="77"/>
      <c r="YC45" s="77"/>
      <c r="YD45" s="77"/>
      <c r="YE45" s="77"/>
      <c r="YF45" s="77"/>
      <c r="YG45" s="77"/>
      <c r="YH45" s="77"/>
      <c r="YI45" s="77"/>
      <c r="YJ45" s="77"/>
      <c r="YK45" s="77"/>
      <c r="YL45" s="77"/>
      <c r="YM45" s="77"/>
      <c r="YN45" s="77"/>
      <c r="YO45" s="77"/>
      <c r="YP45" s="77"/>
      <c r="YQ45" s="77"/>
      <c r="YR45" s="77"/>
      <c r="YS45" s="77"/>
      <c r="YT45" s="77"/>
      <c r="YU45" s="77"/>
      <c r="YV45" s="77"/>
      <c r="YW45" s="77"/>
      <c r="YX45" s="77"/>
      <c r="YY45" s="77"/>
      <c r="YZ45" s="77"/>
      <c r="ZA45" s="77"/>
      <c r="ZB45" s="77"/>
      <c r="ZC45" s="77"/>
      <c r="ZD45" s="77"/>
      <c r="ZE45" s="77"/>
      <c r="ZF45" s="77"/>
      <c r="ZG45" s="77"/>
      <c r="ZH45" s="77"/>
      <c r="ZI45" s="77"/>
      <c r="ZJ45" s="77"/>
      <c r="ZK45" s="77"/>
      <c r="ZL45" s="77"/>
      <c r="ZM45" s="77"/>
      <c r="ZN45" s="77"/>
      <c r="ZO45" s="77"/>
      <c r="ZP45" s="77"/>
      <c r="ZQ45" s="77"/>
      <c r="ZR45" s="77"/>
      <c r="ZS45" s="77"/>
      <c r="ZT45" s="77"/>
      <c r="ZU45" s="77"/>
      <c r="ZV45" s="77"/>
      <c r="ZW45" s="77"/>
      <c r="ZX45" s="77"/>
      <c r="ZY45" s="77"/>
      <c r="ZZ45" s="77"/>
      <c r="AAA45" s="77"/>
      <c r="AAB45" s="77"/>
      <c r="AAC45" s="77"/>
      <c r="AAD45" s="77"/>
      <c r="AAE45" s="77"/>
      <c r="AAF45" s="77"/>
      <c r="AAG45" s="77"/>
      <c r="AAH45" s="77"/>
      <c r="AAI45" s="77"/>
      <c r="AAJ45" s="77"/>
      <c r="AAK45" s="77"/>
      <c r="AAL45" s="77"/>
      <c r="AAM45" s="77"/>
      <c r="AAN45" s="77"/>
      <c r="AAO45" s="77"/>
      <c r="AAP45" s="77"/>
      <c r="AAQ45" s="77"/>
      <c r="AAR45" s="77"/>
      <c r="AAS45" s="77"/>
      <c r="AAT45" s="77"/>
      <c r="AAU45" s="77"/>
      <c r="AAV45" s="77"/>
      <c r="AAW45" s="77"/>
      <c r="AAX45" s="77"/>
      <c r="AAY45" s="77"/>
      <c r="AAZ45" s="77"/>
      <c r="ABA45" s="77"/>
      <c r="ABB45" s="77"/>
      <c r="ABC45" s="77"/>
      <c r="ABD45" s="77"/>
      <c r="ABE45" s="77"/>
      <c r="ABF45" s="77"/>
      <c r="ABG45" s="77"/>
      <c r="ABH45" s="77"/>
      <c r="ABI45" s="77"/>
      <c r="ABJ45" s="77"/>
      <c r="ABK45" s="77"/>
      <c r="ABL45" s="77"/>
      <c r="ABM45" s="77"/>
      <c r="ABN45" s="77"/>
      <c r="ABO45" s="77"/>
      <c r="ABP45" s="77"/>
      <c r="ABQ45" s="77"/>
      <c r="ABR45" s="77"/>
      <c r="ABS45" s="77"/>
      <c r="ABT45" s="77"/>
      <c r="ABU45" s="77"/>
      <c r="ABV45" s="77"/>
      <c r="ABW45" s="77"/>
      <c r="ABX45" s="77"/>
      <c r="ABY45" s="77"/>
      <c r="ABZ45" s="77"/>
      <c r="ACA45" s="77"/>
      <c r="ACB45" s="77"/>
      <c r="ACC45" s="77"/>
      <c r="ACD45" s="77"/>
      <c r="ACE45" s="77"/>
      <c r="ACF45" s="77"/>
      <c r="ACG45" s="77"/>
      <c r="ACH45" s="77"/>
      <c r="ACI45" s="77"/>
      <c r="ACJ45" s="77"/>
      <c r="ACK45" s="77"/>
      <c r="ACL45" s="77"/>
      <c r="ACM45" s="77"/>
      <c r="ACN45" s="77"/>
      <c r="ACO45" s="77"/>
      <c r="ACP45" s="77"/>
      <c r="ACQ45" s="77"/>
      <c r="ACR45" s="77"/>
      <c r="ACS45" s="77"/>
      <c r="ACT45" s="77"/>
      <c r="ACU45" s="77"/>
      <c r="ACV45" s="77"/>
      <c r="ACW45" s="77"/>
      <c r="ACX45" s="77"/>
      <c r="ACY45" s="77"/>
      <c r="ACZ45" s="77"/>
      <c r="ADA45" s="77"/>
      <c r="ADB45" s="77"/>
      <c r="ADC45" s="77"/>
      <c r="ADD45" s="77"/>
      <c r="ADE45" s="77"/>
      <c r="ADF45" s="77"/>
      <c r="ADG45" s="77"/>
      <c r="ADH45" s="77"/>
      <c r="ADI45" s="77"/>
      <c r="ADJ45" s="77"/>
      <c r="ADK45" s="77"/>
      <c r="ADL45" s="77"/>
      <c r="ADM45" s="77"/>
      <c r="ADN45" s="77"/>
      <c r="ADO45" s="77"/>
      <c r="ADP45" s="77"/>
      <c r="ADQ45" s="77"/>
      <c r="ADR45" s="77"/>
      <c r="ADS45" s="77"/>
      <c r="ADT45" s="77"/>
      <c r="ADU45" s="77"/>
      <c r="ADV45" s="77"/>
      <c r="ADW45" s="77"/>
      <c r="ADX45" s="77"/>
      <c r="ADY45" s="77"/>
      <c r="ADZ45" s="77"/>
      <c r="AEA45" s="77"/>
      <c r="AEB45" s="77"/>
      <c r="AEC45" s="77"/>
      <c r="AED45" s="77"/>
      <c r="AEE45" s="77"/>
      <c r="AEF45" s="77"/>
      <c r="AEG45" s="77"/>
      <c r="AEH45" s="77"/>
      <c r="AEI45" s="77"/>
      <c r="AEJ45" s="77"/>
      <c r="AEK45" s="77"/>
      <c r="AEL45" s="77"/>
      <c r="AEM45" s="77"/>
      <c r="AEN45" s="77"/>
      <c r="AEO45" s="77"/>
      <c r="AEP45" s="77"/>
      <c r="AEQ45" s="77"/>
      <c r="AER45" s="77"/>
      <c r="AES45" s="77"/>
      <c r="AET45" s="77"/>
      <c r="AEU45" s="77"/>
      <c r="AEV45" s="77"/>
      <c r="AEW45" s="77"/>
      <c r="AEX45" s="77"/>
      <c r="AEY45" s="77"/>
      <c r="AEZ45" s="77"/>
      <c r="AFA45" s="77"/>
      <c r="AFB45" s="77"/>
      <c r="AFC45" s="77"/>
      <c r="AFD45" s="77"/>
      <c r="AFE45" s="77"/>
      <c r="AFF45" s="77"/>
      <c r="AFG45" s="77"/>
      <c r="AFH45" s="77"/>
      <c r="AFI45" s="77"/>
      <c r="AFJ45" s="77"/>
      <c r="AFK45" s="77"/>
      <c r="AFL45" s="77"/>
      <c r="AFM45" s="77"/>
      <c r="AFN45" s="77"/>
      <c r="AFO45" s="77"/>
      <c r="AFP45" s="77"/>
      <c r="AFQ45" s="77"/>
      <c r="AFR45" s="77"/>
      <c r="AFS45" s="77"/>
      <c r="AFT45" s="77"/>
      <c r="AFU45" s="77"/>
      <c r="AFV45" s="77"/>
      <c r="AFW45" s="77"/>
      <c r="AFX45" s="77"/>
      <c r="AFY45" s="77"/>
      <c r="AFZ45" s="77"/>
      <c r="AGA45" s="77"/>
      <c r="AGB45" s="77"/>
      <c r="AGC45" s="77"/>
      <c r="AGD45" s="77"/>
      <c r="AGE45" s="77"/>
      <c r="AGF45" s="77"/>
      <c r="AGG45" s="77"/>
      <c r="AGH45" s="77"/>
      <c r="AGI45" s="77"/>
      <c r="AGJ45" s="77"/>
      <c r="AGK45" s="77"/>
      <c r="AGL45" s="77"/>
      <c r="AGM45" s="77"/>
      <c r="AGN45" s="77"/>
      <c r="AGO45" s="77"/>
      <c r="AGP45" s="77"/>
      <c r="AGQ45" s="77"/>
      <c r="AGR45" s="77"/>
      <c r="AGS45" s="77"/>
      <c r="AGT45" s="77"/>
      <c r="AGU45" s="77"/>
      <c r="AGV45" s="77"/>
      <c r="AGW45" s="77"/>
      <c r="AGX45" s="77"/>
      <c r="AGY45" s="77"/>
      <c r="AGZ45" s="77"/>
      <c r="AHA45" s="77"/>
      <c r="AHB45" s="77"/>
      <c r="AHC45" s="77"/>
      <c r="AHD45" s="77"/>
      <c r="AHE45" s="77"/>
      <c r="AHF45" s="77"/>
      <c r="AHG45" s="77"/>
      <c r="AHH45" s="77"/>
      <c r="AHI45" s="77"/>
      <c r="AHJ45" s="77"/>
      <c r="AHK45" s="77"/>
      <c r="AHL45" s="77"/>
      <c r="AHM45" s="77"/>
      <c r="AHN45" s="77"/>
      <c r="AHO45" s="77"/>
      <c r="AHP45" s="77"/>
      <c r="AHQ45" s="77"/>
      <c r="AHR45" s="77"/>
      <c r="AHS45" s="77"/>
      <c r="AHT45" s="77"/>
      <c r="AHU45" s="77"/>
      <c r="AHV45" s="77"/>
      <c r="AHW45" s="77"/>
      <c r="AHX45" s="77"/>
      <c r="AHY45" s="77"/>
      <c r="AHZ45" s="77"/>
      <c r="AIA45" s="77"/>
      <c r="AIB45" s="77"/>
      <c r="AIC45" s="77"/>
      <c r="AID45" s="77"/>
      <c r="AIE45" s="77"/>
      <c r="AIF45" s="77"/>
      <c r="AIG45" s="77"/>
      <c r="AIH45" s="77"/>
      <c r="AII45" s="77"/>
      <c r="AIJ45" s="77"/>
      <c r="AIK45" s="77"/>
      <c r="AIL45" s="77"/>
      <c r="AIM45" s="77"/>
      <c r="AIN45" s="77"/>
      <c r="AIO45" s="77"/>
      <c r="AIP45" s="77"/>
      <c r="AIQ45" s="77"/>
      <c r="AIR45" s="77"/>
      <c r="AIS45" s="77"/>
      <c r="AIT45" s="77"/>
      <c r="AIU45" s="77"/>
      <c r="AIV45" s="77"/>
      <c r="AIW45" s="77"/>
      <c r="AIX45" s="77"/>
      <c r="AIY45" s="77"/>
      <c r="AIZ45" s="77"/>
      <c r="AJA45" s="77"/>
      <c r="AJB45" s="77"/>
      <c r="AJC45" s="77"/>
      <c r="AJD45" s="77"/>
      <c r="AJE45" s="77"/>
      <c r="AJF45" s="77"/>
      <c r="AJG45" s="77"/>
      <c r="AJH45" s="77"/>
      <c r="AJI45" s="77"/>
      <c r="AJJ45" s="77"/>
      <c r="AJK45" s="77"/>
      <c r="AJL45" s="77"/>
      <c r="AJM45" s="77"/>
      <c r="AJN45" s="77"/>
      <c r="AJO45" s="77"/>
      <c r="AJP45" s="77"/>
      <c r="AJQ45" s="77"/>
      <c r="AJR45" s="77"/>
      <c r="AJS45" s="77"/>
      <c r="AJT45" s="77"/>
      <c r="AJU45" s="77"/>
      <c r="AJV45" s="77"/>
      <c r="AJW45" s="77"/>
      <c r="AJX45" s="77"/>
      <c r="AJY45" s="77"/>
      <c r="AJZ45" s="77"/>
      <c r="AKA45" s="77"/>
      <c r="AKB45" s="77"/>
      <c r="AKC45" s="77"/>
      <c r="AKD45" s="77"/>
      <c r="AKE45" s="77"/>
      <c r="AKF45" s="77"/>
      <c r="AKG45" s="77"/>
      <c r="AKH45" s="77"/>
      <c r="AKI45" s="77"/>
      <c r="AKJ45" s="77"/>
      <c r="AKK45" s="77"/>
      <c r="AKL45" s="77"/>
      <c r="AKM45" s="77"/>
      <c r="AKN45" s="77"/>
      <c r="AKO45" s="77"/>
      <c r="AKP45" s="77"/>
      <c r="AKQ45" s="77"/>
      <c r="AKR45" s="77"/>
      <c r="AKS45" s="77"/>
      <c r="AKT45" s="77"/>
      <c r="AKU45" s="77"/>
      <c r="AKV45" s="77"/>
      <c r="AKW45" s="77"/>
      <c r="AKX45" s="77"/>
      <c r="AKY45" s="77"/>
      <c r="AKZ45" s="77"/>
      <c r="ALA45" s="77"/>
      <c r="ALB45" s="77"/>
      <c r="ALC45" s="77"/>
      <c r="ALD45" s="77"/>
      <c r="ALE45" s="77"/>
      <c r="ALF45" s="77"/>
      <c r="ALG45" s="77"/>
      <c r="ALH45" s="77"/>
      <c r="ALI45" s="77"/>
      <c r="ALJ45" s="77"/>
      <c r="ALK45" s="77"/>
      <c r="ALL45" s="77"/>
      <c r="ALM45" s="77"/>
      <c r="ALN45" s="77"/>
      <c r="ALO45" s="77"/>
      <c r="ALP45" s="77"/>
      <c r="ALQ45" s="77"/>
      <c r="ALR45" s="77"/>
      <c r="ALS45" s="77"/>
      <c r="ALT45" s="77"/>
      <c r="ALU45" s="77"/>
      <c r="ALV45" s="77"/>
      <c r="ALW45" s="77"/>
      <c r="ALX45" s="77"/>
      <c r="ALY45" s="77"/>
      <c r="ALZ45" s="77"/>
      <c r="AMA45" s="77"/>
      <c r="AMB45" s="77"/>
      <c r="AMC45" s="77"/>
    </row>
    <row r="46" spans="1:1017" ht="202.5" customHeight="1">
      <c r="A46" s="247" t="s">
        <v>1732</v>
      </c>
      <c r="B46" s="248" t="s">
        <v>5079</v>
      </c>
      <c r="C46" s="248" t="s">
        <v>5080</v>
      </c>
      <c r="D46" s="248" t="s">
        <v>5081</v>
      </c>
      <c r="E46" s="248" t="s">
        <v>5082</v>
      </c>
      <c r="F46" s="248"/>
      <c r="G46" s="248" t="s">
        <v>5083</v>
      </c>
      <c r="H46" s="248"/>
      <c r="I46" s="335"/>
    </row>
    <row r="47" spans="1:1017" ht="12.75" customHeight="1">
      <c r="A47" s="507" t="s">
        <v>5084</v>
      </c>
      <c r="B47" s="507"/>
      <c r="C47" s="507"/>
      <c r="D47" s="507"/>
      <c r="E47" s="507"/>
      <c r="F47" s="507"/>
      <c r="G47" s="507"/>
      <c r="H47" s="507"/>
      <c r="I47" s="507"/>
    </row>
    <row r="48" spans="1:1017" ht="54" customHeight="1">
      <c r="A48" s="506" t="s">
        <v>5085</v>
      </c>
      <c r="B48" s="506"/>
      <c r="C48" s="506"/>
      <c r="D48" s="506" t="s">
        <v>5086</v>
      </c>
      <c r="E48" s="506"/>
      <c r="F48" s="506"/>
      <c r="G48" s="506"/>
      <c r="H48" s="506"/>
      <c r="I48" s="506"/>
    </row>
    <row r="49" spans="1:9" ht="25.5">
      <c r="A49" s="280"/>
      <c r="B49" s="278" t="s">
        <v>4767</v>
      </c>
      <c r="C49" s="278" t="s">
        <v>4768</v>
      </c>
      <c r="D49" s="278" t="s">
        <v>5027</v>
      </c>
      <c r="E49" s="278" t="s">
        <v>4769</v>
      </c>
      <c r="F49" s="278" t="s">
        <v>4770</v>
      </c>
      <c r="G49" s="278" t="s">
        <v>4771</v>
      </c>
      <c r="H49" s="278" t="s">
        <v>4772</v>
      </c>
      <c r="I49" s="352" t="s">
        <v>4773</v>
      </c>
    </row>
    <row r="50" spans="1:9" ht="63.75">
      <c r="A50" s="53" t="s">
        <v>1757</v>
      </c>
      <c r="B50" s="47" t="s">
        <v>5087</v>
      </c>
      <c r="C50" s="57" t="s">
        <v>5088</v>
      </c>
      <c r="D50" s="47"/>
      <c r="E50" s="506"/>
      <c r="F50" s="506"/>
      <c r="G50" s="506"/>
      <c r="H50" s="47"/>
      <c r="I50" s="353"/>
    </row>
    <row r="51" spans="1:9" ht="63.75">
      <c r="A51" s="53" t="s">
        <v>1763</v>
      </c>
      <c r="B51" s="47" t="s">
        <v>5089</v>
      </c>
      <c r="C51" s="57" t="s">
        <v>5090</v>
      </c>
      <c r="D51" s="47" t="s">
        <v>5051</v>
      </c>
      <c r="E51" s="47"/>
      <c r="F51" s="47"/>
      <c r="G51" s="47" t="s">
        <v>5091</v>
      </c>
      <c r="H51" s="43"/>
      <c r="I51" s="353"/>
    </row>
    <row r="52" spans="1:9">
      <c r="A52" s="53" t="s">
        <v>1766</v>
      </c>
      <c r="B52" s="47" t="s">
        <v>1558</v>
      </c>
      <c r="C52" s="47" t="s">
        <v>677</v>
      </c>
      <c r="D52" s="47"/>
      <c r="E52" s="47" t="s">
        <v>5041</v>
      </c>
      <c r="F52" s="47"/>
      <c r="G52" s="47"/>
      <c r="H52" s="43"/>
      <c r="I52" s="353"/>
    </row>
    <row r="53" spans="1:9" ht="12.75" customHeight="1">
      <c r="A53" s="53" t="s">
        <v>1768</v>
      </c>
      <c r="B53" s="47" t="s">
        <v>1608</v>
      </c>
      <c r="C53" s="47" t="s">
        <v>1609</v>
      </c>
      <c r="D53" s="47"/>
      <c r="E53" s="47" t="s">
        <v>5053</v>
      </c>
      <c r="F53" s="47" t="s">
        <v>5054</v>
      </c>
      <c r="G53" s="47" t="s">
        <v>5055</v>
      </c>
      <c r="H53" s="43"/>
      <c r="I53" s="353"/>
    </row>
    <row r="54" spans="1:9">
      <c r="A54" s="53" t="s">
        <v>1772</v>
      </c>
      <c r="B54" s="47" t="s">
        <v>1612</v>
      </c>
      <c r="C54" s="47" t="s">
        <v>1613</v>
      </c>
      <c r="D54" s="47"/>
      <c r="E54" s="47"/>
      <c r="F54" s="47"/>
      <c r="G54" s="506" t="s">
        <v>5092</v>
      </c>
      <c r="H54" s="43"/>
      <c r="I54" s="353"/>
    </row>
    <row r="55" spans="1:9">
      <c r="A55" s="53" t="s">
        <v>1774</v>
      </c>
      <c r="B55" s="47" t="s">
        <v>1616</v>
      </c>
      <c r="C55" s="47" t="s">
        <v>1617</v>
      </c>
      <c r="D55" s="47"/>
      <c r="E55" s="47"/>
      <c r="F55" s="47"/>
      <c r="G55" s="506"/>
      <c r="H55" s="43"/>
      <c r="I55" s="353"/>
    </row>
    <row r="56" spans="1:9">
      <c r="A56" s="53" t="s">
        <v>1776</v>
      </c>
      <c r="B56" s="47" t="s">
        <v>5057</v>
      </c>
      <c r="C56" s="47" t="s">
        <v>1621</v>
      </c>
      <c r="D56" s="47"/>
      <c r="E56" s="47"/>
      <c r="F56" s="47"/>
      <c r="G56" s="506"/>
      <c r="H56" s="43"/>
      <c r="I56" s="353"/>
    </row>
    <row r="57" spans="1:9" ht="113.25" customHeight="1">
      <c r="A57" s="53" t="s">
        <v>1777</v>
      </c>
      <c r="B57" s="47" t="s">
        <v>1623</v>
      </c>
      <c r="C57" s="47" t="s">
        <v>1624</v>
      </c>
      <c r="D57" s="47"/>
      <c r="E57" s="47"/>
      <c r="F57" s="47"/>
      <c r="G57" s="506"/>
      <c r="H57" s="43"/>
      <c r="I57" s="353"/>
    </row>
    <row r="58" spans="1:9" ht="63.75">
      <c r="A58" s="247" t="s">
        <v>1780</v>
      </c>
      <c r="B58" s="248" t="s">
        <v>5093</v>
      </c>
      <c r="C58" s="248" t="s">
        <v>5094</v>
      </c>
      <c r="D58" s="248"/>
      <c r="E58" s="248" t="s">
        <v>5095</v>
      </c>
      <c r="F58" s="248" t="s">
        <v>5096</v>
      </c>
      <c r="G58" s="248" t="s">
        <v>5083</v>
      </c>
      <c r="H58" s="248"/>
      <c r="I58" s="335"/>
    </row>
  </sheetData>
  <mergeCells count="12">
    <mergeCell ref="A47:I47"/>
    <mergeCell ref="A48:C48"/>
    <mergeCell ref="D48:I48"/>
    <mergeCell ref="E50:G50"/>
    <mergeCell ref="G54:G57"/>
    <mergeCell ref="G17:G20"/>
    <mergeCell ref="G25:G28"/>
    <mergeCell ref="G34:G37"/>
    <mergeCell ref="G41:G44"/>
    <mergeCell ref="A1:I1"/>
    <mergeCell ref="A2:C2"/>
    <mergeCell ref="D2:G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rowBreaks count="1" manualBreakCount="1">
    <brk id="1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I11"/>
  <sheetViews>
    <sheetView topLeftCell="A8" zoomScaleNormal="100" workbookViewId="0">
      <selection activeCell="E6" sqref="E6"/>
    </sheetView>
  </sheetViews>
  <sheetFormatPr defaultRowHeight="15"/>
  <cols>
    <col min="1" max="1" width="7" style="83"/>
    <col min="2" max="2" width="28.7109375" style="84"/>
    <col min="3" max="3" width="27.7109375" style="84"/>
    <col min="4" max="4" width="6.140625" style="84"/>
    <col min="5" max="5" width="41.85546875" style="84" customWidth="1"/>
    <col min="6" max="6" width="24.7109375" style="84"/>
    <col min="7" max="7" width="10" style="84" customWidth="1"/>
    <col min="8" max="8" width="15.5703125" style="84" customWidth="1"/>
    <col min="9" max="1023" width="8.85546875" style="84"/>
  </cols>
  <sheetData>
    <row r="1" spans="1:1022" ht="14.25" customHeight="1">
      <c r="A1" s="508" t="s">
        <v>5097</v>
      </c>
      <c r="B1" s="508"/>
      <c r="C1" s="508"/>
      <c r="D1" s="508"/>
      <c r="E1" s="508"/>
      <c r="F1" s="508"/>
      <c r="G1" s="85"/>
      <c r="H1" s="86"/>
      <c r="I1" s="87"/>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row>
    <row r="2" spans="1:1022" ht="24.75" customHeight="1">
      <c r="A2" s="88"/>
      <c r="B2" s="509" t="s">
        <v>1784</v>
      </c>
      <c r="C2" s="509"/>
      <c r="D2" s="90"/>
      <c r="E2" s="509" t="s">
        <v>1785</v>
      </c>
      <c r="F2" s="509"/>
      <c r="G2" s="91"/>
      <c r="H2" s="92"/>
      <c r="I2" s="87"/>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row>
    <row r="3" spans="1:1022" s="83" customFormat="1" ht="25.5">
      <c r="A3" s="93"/>
      <c r="B3" s="78" t="s">
        <v>4767</v>
      </c>
      <c r="C3" s="78" t="s">
        <v>4768</v>
      </c>
      <c r="D3" s="78" t="s">
        <v>5027</v>
      </c>
      <c r="E3" s="78" t="s">
        <v>4769</v>
      </c>
      <c r="F3" s="78" t="s">
        <v>4770</v>
      </c>
      <c r="G3" s="357" t="s">
        <v>4771</v>
      </c>
      <c r="H3" s="358" t="s">
        <v>4773</v>
      </c>
    </row>
    <row r="4" spans="1:1022" ht="52.5" customHeight="1">
      <c r="A4" s="53" t="s">
        <v>1795</v>
      </c>
      <c r="B4" s="47" t="s">
        <v>5098</v>
      </c>
      <c r="C4" s="47" t="s">
        <v>5099</v>
      </c>
      <c r="D4" s="47" t="s">
        <v>5100</v>
      </c>
      <c r="E4" s="47" t="s">
        <v>5101</v>
      </c>
      <c r="F4" s="47" t="s">
        <v>5102</v>
      </c>
      <c r="G4" s="283" t="s">
        <v>5846</v>
      </c>
      <c r="H4" s="353"/>
    </row>
    <row r="5" spans="1:1022" ht="76.5">
      <c r="A5" s="53" t="s">
        <v>1799</v>
      </c>
      <c r="B5" s="47" t="s">
        <v>5103</v>
      </c>
      <c r="C5" s="47" t="s">
        <v>5104</v>
      </c>
      <c r="D5" s="47" t="s">
        <v>5105</v>
      </c>
      <c r="E5" s="47" t="s">
        <v>5106</v>
      </c>
      <c r="F5" s="47" t="s">
        <v>5107</v>
      </c>
      <c r="G5" s="283"/>
      <c r="H5" s="353"/>
    </row>
    <row r="6" spans="1:1022" ht="159.75" customHeight="1">
      <c r="A6" s="247" t="s">
        <v>1804</v>
      </c>
      <c r="B6" s="248" t="s">
        <v>5108</v>
      </c>
      <c r="C6" s="248" t="s">
        <v>5109</v>
      </c>
      <c r="D6" s="248" t="s">
        <v>5110</v>
      </c>
      <c r="E6" s="248" t="s">
        <v>5111</v>
      </c>
      <c r="F6" s="248" t="s">
        <v>5112</v>
      </c>
      <c r="G6" s="249"/>
      <c r="H6" s="335"/>
    </row>
    <row r="7" spans="1:1022" ht="102">
      <c r="A7" s="247" t="s">
        <v>1809</v>
      </c>
      <c r="B7" s="248" t="s">
        <v>5113</v>
      </c>
      <c r="C7" s="248" t="s">
        <v>5114</v>
      </c>
      <c r="D7" s="248" t="s">
        <v>5810</v>
      </c>
      <c r="E7" s="248" t="s">
        <v>5116</v>
      </c>
      <c r="F7" s="248" t="s">
        <v>5117</v>
      </c>
      <c r="G7" s="249"/>
      <c r="H7" s="335"/>
    </row>
    <row r="8" spans="1:1022" ht="77.25" customHeight="1">
      <c r="A8" s="247" t="s">
        <v>1813</v>
      </c>
      <c r="B8" s="248" t="s">
        <v>5119</v>
      </c>
      <c r="C8" s="248" t="s">
        <v>5120</v>
      </c>
      <c r="D8" s="248" t="s">
        <v>5121</v>
      </c>
      <c r="E8" s="248" t="s">
        <v>5811</v>
      </c>
      <c r="F8" s="248" t="s">
        <v>5122</v>
      </c>
      <c r="G8" s="249"/>
      <c r="H8" s="335"/>
    </row>
    <row r="9" spans="1:1022" ht="38.25">
      <c r="A9" s="63" t="s">
        <v>1816</v>
      </c>
      <c r="B9" s="57" t="s">
        <v>5123</v>
      </c>
      <c r="C9" s="57" t="s">
        <v>5124</v>
      </c>
      <c r="D9" s="57" t="s">
        <v>5125</v>
      </c>
      <c r="E9" s="57"/>
      <c r="F9" s="57"/>
      <c r="G9" s="283"/>
      <c r="H9" s="335"/>
    </row>
    <row r="10" spans="1:1022" ht="51">
      <c r="A10" s="53" t="s">
        <v>1820</v>
      </c>
      <c r="B10" s="47" t="s">
        <v>5126</v>
      </c>
      <c r="C10" s="47" t="s">
        <v>5127</v>
      </c>
      <c r="D10" s="47" t="s">
        <v>5100</v>
      </c>
      <c r="E10" s="47" t="s">
        <v>5101</v>
      </c>
      <c r="F10" s="47" t="s">
        <v>5102</v>
      </c>
      <c r="G10" s="283" t="s">
        <v>5128</v>
      </c>
      <c r="H10" s="335"/>
    </row>
    <row r="11" spans="1:1022" ht="25.5">
      <c r="A11" s="53" t="s">
        <v>1823</v>
      </c>
      <c r="B11" s="47" t="s">
        <v>5129</v>
      </c>
      <c r="C11" s="47" t="s">
        <v>5130</v>
      </c>
      <c r="D11" s="47" t="s">
        <v>5131</v>
      </c>
      <c r="E11" s="47"/>
      <c r="F11" s="47"/>
      <c r="G11" s="283"/>
      <c r="H11" s="335"/>
    </row>
  </sheetData>
  <mergeCells count="3">
    <mergeCell ref="A1:F1"/>
    <mergeCell ref="B2:C2"/>
    <mergeCell ref="E2:F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rowBreaks count="1" manualBreakCount="1">
    <brk id="9" max="16383" man="1"/>
  </rowBreaks>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16"/>
  <sheetViews>
    <sheetView zoomScaleNormal="100" workbookViewId="0">
      <selection activeCell="K5" sqref="K5"/>
    </sheetView>
  </sheetViews>
  <sheetFormatPr defaultRowHeight="15"/>
  <cols>
    <col min="1" max="1" width="8.85546875"/>
    <col min="2" max="2" width="23.140625"/>
    <col min="3" max="3" width="26.85546875"/>
    <col min="4" max="4" width="13.5703125"/>
    <col min="5" max="5" width="13.85546875"/>
    <col min="6" max="6" width="8.85546875"/>
    <col min="7" max="7" width="11"/>
    <col min="8" max="1025" width="8.85546875"/>
  </cols>
  <sheetData>
    <row r="1" spans="1:8" ht="15" customHeight="1">
      <c r="A1" s="504" t="s">
        <v>5132</v>
      </c>
      <c r="B1" s="504"/>
      <c r="C1" s="504"/>
      <c r="D1" s="504"/>
      <c r="E1" s="504"/>
      <c r="F1" s="504"/>
      <c r="G1" s="504"/>
      <c r="H1" s="504"/>
    </row>
    <row r="2" spans="1:8" ht="39" customHeight="1">
      <c r="A2" s="504" t="s">
        <v>1828</v>
      </c>
      <c r="B2" s="504"/>
      <c r="C2" s="504"/>
      <c r="D2" s="510" t="s">
        <v>1829</v>
      </c>
      <c r="E2" s="510"/>
      <c r="F2" s="510"/>
      <c r="G2" s="510"/>
      <c r="H2" s="510"/>
    </row>
    <row r="3" spans="1:8" ht="25.5">
      <c r="A3" s="53" t="s">
        <v>4952</v>
      </c>
      <c r="B3" s="53" t="s">
        <v>4767</v>
      </c>
      <c r="C3" s="53" t="s">
        <v>4768</v>
      </c>
      <c r="D3" s="53" t="s">
        <v>5027</v>
      </c>
      <c r="E3" s="53" t="s">
        <v>4769</v>
      </c>
      <c r="F3" s="53" t="s">
        <v>4770</v>
      </c>
      <c r="G3" s="53" t="s">
        <v>4771</v>
      </c>
      <c r="H3" s="95" t="s">
        <v>4773</v>
      </c>
    </row>
    <row r="4" spans="1:8" ht="51">
      <c r="A4" s="47" t="s">
        <v>1839</v>
      </c>
      <c r="B4" s="47" t="s">
        <v>5133</v>
      </c>
      <c r="C4" s="43" t="s">
        <v>5134</v>
      </c>
      <c r="D4" s="47"/>
      <c r="E4" s="47" t="s">
        <v>4980</v>
      </c>
      <c r="F4" s="47"/>
      <c r="G4" s="55"/>
      <c r="H4" s="95"/>
    </row>
    <row r="5" spans="1:8" ht="83.25" customHeight="1">
      <c r="A5" s="47" t="s">
        <v>1842</v>
      </c>
      <c r="B5" s="47" t="s">
        <v>5135</v>
      </c>
      <c r="C5" s="43" t="s">
        <v>5136</v>
      </c>
      <c r="D5" s="47" t="s">
        <v>5137</v>
      </c>
      <c r="E5" s="47" t="s">
        <v>5138</v>
      </c>
      <c r="F5" s="47"/>
      <c r="G5" s="47"/>
      <c r="H5" s="96"/>
    </row>
    <row r="6" spans="1:8" ht="63" customHeight="1">
      <c r="A6" s="47" t="s">
        <v>1849</v>
      </c>
      <c r="B6" s="47" t="s">
        <v>5139</v>
      </c>
      <c r="C6" s="43" t="s">
        <v>5140</v>
      </c>
      <c r="D6" s="47" t="s">
        <v>5100</v>
      </c>
      <c r="E6" s="47" t="s">
        <v>5101</v>
      </c>
      <c r="F6" s="47" t="s">
        <v>5102</v>
      </c>
      <c r="G6" s="47" t="s">
        <v>5141</v>
      </c>
      <c r="H6" s="96"/>
    </row>
    <row r="7" spans="1:8" ht="53.25" customHeight="1">
      <c r="A7" s="57" t="s">
        <v>1852</v>
      </c>
      <c r="B7" s="57" t="s">
        <v>5142</v>
      </c>
      <c r="C7" s="57" t="s">
        <v>5143</v>
      </c>
      <c r="D7" s="57" t="s">
        <v>5137</v>
      </c>
      <c r="E7" s="57"/>
      <c r="F7" s="57"/>
      <c r="G7" s="47"/>
      <c r="H7" s="96"/>
    </row>
    <row r="8" spans="1:8" ht="53.25" customHeight="1">
      <c r="A8" s="57" t="s">
        <v>1858</v>
      </c>
      <c r="B8" s="57" t="s">
        <v>5144</v>
      </c>
      <c r="C8" s="57" t="s">
        <v>5145</v>
      </c>
      <c r="D8" s="57" t="s">
        <v>3374</v>
      </c>
      <c r="E8" s="57"/>
      <c r="F8" s="57"/>
      <c r="G8" s="47"/>
      <c r="H8" s="96"/>
    </row>
    <row r="9" spans="1:8" ht="97.5" customHeight="1">
      <c r="A9" s="47" t="s">
        <v>1862</v>
      </c>
      <c r="B9" s="47" t="s">
        <v>5146</v>
      </c>
      <c r="C9" s="43" t="s">
        <v>5147</v>
      </c>
      <c r="D9" s="47" t="s">
        <v>5137</v>
      </c>
      <c r="E9" s="47"/>
      <c r="F9" s="47"/>
      <c r="G9" s="47"/>
      <c r="H9" s="96"/>
    </row>
    <row r="10" spans="1:8" ht="51">
      <c r="A10" s="47" t="s">
        <v>1867</v>
      </c>
      <c r="B10" s="47" t="s">
        <v>5148</v>
      </c>
      <c r="C10" s="43" t="s">
        <v>5149</v>
      </c>
      <c r="D10" s="47" t="s">
        <v>5100</v>
      </c>
      <c r="E10" s="47" t="s">
        <v>5101</v>
      </c>
      <c r="F10" s="47" t="s">
        <v>5102</v>
      </c>
      <c r="G10" s="47" t="s">
        <v>5150</v>
      </c>
      <c r="H10" s="96"/>
    </row>
    <row r="11" spans="1:8" ht="48" customHeight="1">
      <c r="A11" s="57" t="s">
        <v>1870</v>
      </c>
      <c r="B11" s="57" t="s">
        <v>5151</v>
      </c>
      <c r="C11" s="57" t="s">
        <v>5152</v>
      </c>
      <c r="D11" s="57" t="s">
        <v>5137</v>
      </c>
      <c r="E11" s="57" t="s">
        <v>5138</v>
      </c>
      <c r="F11" s="57"/>
      <c r="G11" s="57"/>
      <c r="H11" s="96"/>
    </row>
    <row r="12" spans="1:8" ht="48" customHeight="1">
      <c r="A12" s="57" t="s">
        <v>1876</v>
      </c>
      <c r="B12" s="57" t="s">
        <v>5153</v>
      </c>
      <c r="C12" s="57" t="s">
        <v>5154</v>
      </c>
      <c r="D12" s="57" t="s">
        <v>3374</v>
      </c>
      <c r="E12" s="57"/>
      <c r="F12" s="57"/>
      <c r="G12" s="57"/>
      <c r="H12" s="96"/>
    </row>
    <row r="13" spans="1:8" ht="85.5" customHeight="1">
      <c r="A13" s="47" t="s">
        <v>1879</v>
      </c>
      <c r="B13" s="47" t="s">
        <v>5155</v>
      </c>
      <c r="C13" s="43" t="s">
        <v>5156</v>
      </c>
      <c r="D13" s="47" t="s">
        <v>5137</v>
      </c>
      <c r="E13" s="47" t="s">
        <v>5138</v>
      </c>
      <c r="F13" s="47"/>
      <c r="G13" s="47"/>
      <c r="H13" s="96"/>
    </row>
    <row r="14" spans="1:8" ht="55.5" customHeight="1">
      <c r="A14" s="57" t="s">
        <v>1884</v>
      </c>
      <c r="B14" s="57" t="s">
        <v>5157</v>
      </c>
      <c r="C14" s="57" t="s">
        <v>5158</v>
      </c>
      <c r="D14" s="57" t="s">
        <v>5100</v>
      </c>
      <c r="E14" s="57" t="s">
        <v>5101</v>
      </c>
      <c r="F14" s="57" t="s">
        <v>5102</v>
      </c>
      <c r="G14" s="47" t="s">
        <v>5159</v>
      </c>
      <c r="H14" s="96"/>
    </row>
    <row r="15" spans="1:8" ht="38.25">
      <c r="A15" s="57" t="s">
        <v>1887</v>
      </c>
      <c r="B15" s="57" t="s">
        <v>5160</v>
      </c>
      <c r="C15" s="57" t="s">
        <v>5161</v>
      </c>
      <c r="D15" s="57" t="s">
        <v>5137</v>
      </c>
      <c r="E15" s="57" t="s">
        <v>5138</v>
      </c>
      <c r="F15" s="57"/>
      <c r="G15" s="47"/>
      <c r="H15" s="96"/>
    </row>
    <row r="16" spans="1:8" ht="51">
      <c r="A16" s="57" t="s">
        <v>1893</v>
      </c>
      <c r="B16" s="57" t="s">
        <v>5162</v>
      </c>
      <c r="C16" s="57" t="s">
        <v>5163</v>
      </c>
      <c r="D16" s="57" t="s">
        <v>3374</v>
      </c>
      <c r="E16" s="57"/>
      <c r="F16" s="57"/>
      <c r="G16" s="47"/>
      <c r="H16" s="96"/>
    </row>
  </sheetData>
  <mergeCells count="3">
    <mergeCell ref="A1:H1"/>
    <mergeCell ref="A2:C2"/>
    <mergeCell ref="D2:H2"/>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LW20"/>
  <sheetViews>
    <sheetView topLeftCell="A19" zoomScaleNormal="100" workbookViewId="0">
      <selection activeCell="B8" sqref="B8"/>
    </sheetView>
  </sheetViews>
  <sheetFormatPr defaultRowHeight="15"/>
  <cols>
    <col min="1" max="1" width="8.85546875" style="97"/>
    <col min="2" max="2" width="10.28515625" style="97"/>
    <col min="3" max="3" width="11.140625" style="97"/>
    <col min="4" max="4" width="10.7109375" style="97"/>
    <col min="5" max="5" width="11.42578125" style="97"/>
    <col min="6" max="6" width="8.85546875" style="97"/>
    <col min="7" max="7" width="9.85546875" style="97" customWidth="1"/>
    <col min="8" max="8" width="10.42578125" style="97" customWidth="1"/>
    <col min="9" max="9" width="7" style="97" customWidth="1"/>
    <col min="10" max="10" width="9.5703125" style="97" customWidth="1"/>
    <col min="11" max="11" width="9.140625" style="97" customWidth="1"/>
    <col min="12" max="12" width="19.5703125" style="97" customWidth="1"/>
    <col min="13" max="13" width="18.28515625" style="97" customWidth="1"/>
    <col min="14" max="1011" width="8.85546875" style="97"/>
  </cols>
  <sheetData>
    <row r="1" spans="1:13" ht="15" customHeight="1">
      <c r="A1" s="511" t="s">
        <v>5164</v>
      </c>
      <c r="B1" s="511"/>
      <c r="C1" s="511"/>
      <c r="D1" s="511"/>
      <c r="E1" s="511"/>
      <c r="F1" s="511"/>
      <c r="G1" s="511"/>
      <c r="H1" s="511"/>
      <c r="I1" s="511"/>
      <c r="J1" s="511"/>
      <c r="K1" s="511"/>
      <c r="L1" s="511"/>
      <c r="M1" s="511"/>
    </row>
    <row r="2" spans="1:13" ht="34.5" customHeight="1">
      <c r="A2" s="512" t="s">
        <v>1897</v>
      </c>
      <c r="B2" s="512"/>
      <c r="C2" s="512"/>
      <c r="D2" s="512"/>
      <c r="E2" s="513" t="s">
        <v>1898</v>
      </c>
      <c r="F2" s="513"/>
      <c r="G2" s="513"/>
      <c r="H2" s="513"/>
      <c r="I2" s="513"/>
      <c r="J2" s="513"/>
      <c r="K2" s="513"/>
      <c r="L2" s="513"/>
      <c r="M2" s="513"/>
    </row>
    <row r="3" spans="1:13" ht="15.75" customHeight="1">
      <c r="A3" s="512"/>
      <c r="B3" s="512"/>
      <c r="C3" s="512"/>
      <c r="D3" s="512"/>
      <c r="E3" s="512"/>
      <c r="F3" s="512"/>
      <c r="G3" s="504" t="s">
        <v>5165</v>
      </c>
      <c r="H3" s="504"/>
      <c r="I3" s="504"/>
      <c r="J3" s="504"/>
      <c r="K3" s="504"/>
      <c r="L3" s="504"/>
      <c r="M3" s="504"/>
    </row>
    <row r="4" spans="1:13" ht="15.75" customHeight="1">
      <c r="A4" s="512"/>
      <c r="B4" s="512"/>
      <c r="C4" s="512"/>
      <c r="D4" s="512"/>
      <c r="E4" s="512"/>
      <c r="F4" s="512"/>
      <c r="G4" s="514" t="s">
        <v>5841</v>
      </c>
      <c r="H4" s="514"/>
      <c r="I4" s="514"/>
      <c r="J4" s="514"/>
      <c r="K4" s="514"/>
      <c r="L4" s="514"/>
      <c r="M4" s="514"/>
    </row>
    <row r="5" spans="1:13" ht="60.75" customHeight="1">
      <c r="A5" s="512"/>
      <c r="B5" s="512"/>
      <c r="C5" s="512"/>
      <c r="D5" s="512"/>
      <c r="E5" s="512"/>
      <c r="F5" s="512"/>
      <c r="G5" s="359" t="s">
        <v>5166</v>
      </c>
      <c r="H5" s="359" t="s">
        <v>5167</v>
      </c>
      <c r="I5" s="359" t="s">
        <v>5168</v>
      </c>
      <c r="J5" s="359" t="s">
        <v>5169</v>
      </c>
      <c r="K5" s="359" t="s">
        <v>5170</v>
      </c>
      <c r="L5" s="359" t="s">
        <v>5171</v>
      </c>
      <c r="M5" s="359" t="s">
        <v>5172</v>
      </c>
    </row>
    <row r="6" spans="1:13" ht="106.5" customHeight="1">
      <c r="A6" s="512"/>
      <c r="B6" s="512"/>
      <c r="C6" s="512"/>
      <c r="D6" s="512"/>
      <c r="E6" s="512"/>
      <c r="F6" s="512"/>
      <c r="G6" s="359" t="s">
        <v>5173</v>
      </c>
      <c r="H6" s="359" t="s">
        <v>5174</v>
      </c>
      <c r="I6" s="359" t="s">
        <v>5168</v>
      </c>
      <c r="J6" s="359" t="s">
        <v>5175</v>
      </c>
      <c r="K6" s="359" t="s">
        <v>5170</v>
      </c>
      <c r="L6" s="359" t="s">
        <v>5176</v>
      </c>
      <c r="M6" s="359" t="s">
        <v>5177</v>
      </c>
    </row>
    <row r="7" spans="1:13" ht="25.5">
      <c r="A7" s="46" t="s">
        <v>4766</v>
      </c>
      <c r="B7" s="53" t="s">
        <v>4767</v>
      </c>
      <c r="C7" s="53" t="s">
        <v>4768</v>
      </c>
      <c r="D7" s="53" t="s">
        <v>4769</v>
      </c>
      <c r="E7" s="53" t="s">
        <v>4770</v>
      </c>
      <c r="F7" s="54" t="s">
        <v>4771</v>
      </c>
      <c r="G7" s="335"/>
      <c r="H7" s="335"/>
      <c r="I7" s="335"/>
      <c r="J7" s="335"/>
      <c r="K7" s="335"/>
      <c r="L7" s="335"/>
      <c r="M7" s="335"/>
    </row>
    <row r="8" spans="1:13" ht="89.25">
      <c r="A8" s="47" t="s">
        <v>1908</v>
      </c>
      <c r="B8" s="47" t="s">
        <v>5178</v>
      </c>
      <c r="C8" s="47" t="s">
        <v>5179</v>
      </c>
      <c r="D8" s="47" t="s">
        <v>4801</v>
      </c>
      <c r="E8" s="73" t="s">
        <v>4831</v>
      </c>
      <c r="F8" s="55" t="s">
        <v>5180</v>
      </c>
      <c r="G8" s="335"/>
      <c r="H8" s="335"/>
      <c r="I8" s="335"/>
      <c r="J8" s="335"/>
      <c r="K8" s="335"/>
      <c r="L8" s="335"/>
      <c r="M8" s="335"/>
    </row>
    <row r="9" spans="1:13" ht="140.25">
      <c r="A9" s="57" t="s">
        <v>1921</v>
      </c>
      <c r="B9" s="57" t="s">
        <v>5181</v>
      </c>
      <c r="C9" s="57" t="s">
        <v>5182</v>
      </c>
      <c r="D9" s="57"/>
      <c r="E9" s="74"/>
      <c r="F9" s="102" t="s">
        <v>5183</v>
      </c>
      <c r="G9" s="335"/>
      <c r="H9" s="335"/>
      <c r="I9" s="335"/>
      <c r="J9" s="335"/>
      <c r="K9" s="335"/>
      <c r="L9" s="335"/>
      <c r="M9" s="335"/>
    </row>
    <row r="10" spans="1:13">
      <c r="A10" s="57" t="s">
        <v>5812</v>
      </c>
      <c r="B10" s="57" t="s">
        <v>1558</v>
      </c>
      <c r="C10" s="57" t="s">
        <v>677</v>
      </c>
      <c r="D10" s="57"/>
      <c r="E10" s="74"/>
      <c r="F10" s="102"/>
      <c r="G10" s="335"/>
      <c r="H10" s="335"/>
      <c r="I10" s="335"/>
      <c r="J10" s="335"/>
      <c r="K10" s="335"/>
      <c r="L10" s="335"/>
      <c r="M10" s="335"/>
    </row>
    <row r="11" spans="1:13" ht="114.75">
      <c r="A11" s="57" t="s">
        <v>1933</v>
      </c>
      <c r="B11" s="57" t="s">
        <v>5184</v>
      </c>
      <c r="C11" s="57" t="s">
        <v>5185</v>
      </c>
      <c r="D11" s="57" t="s">
        <v>3374</v>
      </c>
      <c r="E11" s="74"/>
      <c r="F11" s="102"/>
      <c r="G11" s="335"/>
      <c r="H11" s="335"/>
      <c r="I11" s="335"/>
      <c r="J11" s="335"/>
      <c r="K11" s="335"/>
      <c r="L11" s="335"/>
      <c r="M11" s="335"/>
    </row>
    <row r="12" spans="1:13" ht="76.5">
      <c r="A12" s="57" t="s">
        <v>1949</v>
      </c>
      <c r="B12" s="57" t="s">
        <v>5186</v>
      </c>
      <c r="C12" s="57" t="s">
        <v>5187</v>
      </c>
      <c r="D12" s="57"/>
      <c r="E12" s="74"/>
      <c r="F12" s="103"/>
      <c r="G12" s="335"/>
      <c r="H12" s="335"/>
      <c r="I12" s="335"/>
      <c r="J12" s="335"/>
      <c r="K12" s="335"/>
      <c r="L12" s="335"/>
      <c r="M12" s="335"/>
    </row>
    <row r="13" spans="1:13">
      <c r="A13" s="57" t="s">
        <v>1953</v>
      </c>
      <c r="B13" s="57" t="s">
        <v>1558</v>
      </c>
      <c r="C13" s="57" t="s">
        <v>677</v>
      </c>
      <c r="D13" s="57"/>
      <c r="E13" s="57"/>
      <c r="F13" s="102"/>
      <c r="G13" s="335"/>
      <c r="H13" s="335"/>
      <c r="I13" s="335"/>
      <c r="J13" s="335"/>
      <c r="K13" s="335"/>
      <c r="L13" s="335"/>
      <c r="M13" s="335"/>
    </row>
    <row r="14" spans="1:13" ht="153">
      <c r="A14" s="57" t="s">
        <v>1961</v>
      </c>
      <c r="B14" s="57" t="s">
        <v>5188</v>
      </c>
      <c r="C14" s="57" t="s">
        <v>5189</v>
      </c>
      <c r="D14" s="57" t="s">
        <v>3374</v>
      </c>
      <c r="E14" s="57"/>
      <c r="F14" s="102"/>
      <c r="G14" s="335"/>
      <c r="H14" s="335"/>
      <c r="I14" s="335"/>
      <c r="J14" s="335"/>
      <c r="K14" s="335"/>
      <c r="L14" s="335"/>
      <c r="M14" s="335"/>
    </row>
    <row r="15" spans="1:13" ht="114.75">
      <c r="A15" s="57" t="s">
        <v>1966</v>
      </c>
      <c r="B15" s="57" t="s">
        <v>5813</v>
      </c>
      <c r="C15" s="57" t="s">
        <v>5190</v>
      </c>
      <c r="D15" s="57"/>
      <c r="E15" s="74"/>
      <c r="F15" s="102"/>
      <c r="G15" s="335"/>
      <c r="H15" s="335"/>
      <c r="I15" s="335"/>
      <c r="J15" s="335"/>
      <c r="K15" s="335"/>
      <c r="L15" s="335"/>
      <c r="M15" s="335"/>
    </row>
    <row r="16" spans="1:13">
      <c r="A16" s="57" t="s">
        <v>1969</v>
      </c>
      <c r="B16" s="57" t="s">
        <v>1558</v>
      </c>
      <c r="C16" s="57" t="s">
        <v>677</v>
      </c>
      <c r="D16" s="57"/>
      <c r="E16" s="57"/>
      <c r="F16" s="102"/>
      <c r="G16" s="335"/>
      <c r="H16" s="335"/>
      <c r="I16" s="335"/>
      <c r="J16" s="335"/>
      <c r="K16" s="335"/>
      <c r="L16" s="335"/>
      <c r="M16" s="335"/>
    </row>
    <row r="17" spans="1:13" ht="89.25">
      <c r="A17" s="57" t="s">
        <v>1992</v>
      </c>
      <c r="B17" s="57" t="s">
        <v>5191</v>
      </c>
      <c r="C17" s="57" t="s">
        <v>5192</v>
      </c>
      <c r="D17" s="57" t="s">
        <v>3374</v>
      </c>
      <c r="E17" s="57" t="s">
        <v>3374</v>
      </c>
      <c r="F17" s="102"/>
      <c r="G17" s="335"/>
      <c r="H17" s="335"/>
      <c r="I17" s="335"/>
      <c r="J17" s="335"/>
      <c r="K17" s="335"/>
      <c r="L17" s="335"/>
      <c r="M17" s="335"/>
    </row>
    <row r="18" spans="1:13" ht="293.25">
      <c r="A18" s="57" t="s">
        <v>2007</v>
      </c>
      <c r="B18" s="104" t="s">
        <v>5193</v>
      </c>
      <c r="C18" s="104" t="s">
        <v>5194</v>
      </c>
      <c r="D18" s="57" t="s">
        <v>5044</v>
      </c>
      <c r="E18" s="57" t="s">
        <v>5195</v>
      </c>
      <c r="F18" s="103" t="s">
        <v>5847</v>
      </c>
      <c r="G18" s="335"/>
      <c r="H18" s="335"/>
      <c r="I18" s="335"/>
      <c r="J18" s="335"/>
      <c r="K18" s="335"/>
      <c r="L18" s="335"/>
      <c r="M18" s="335"/>
    </row>
    <row r="19" spans="1:13" ht="63.75">
      <c r="A19" s="57" t="s">
        <v>2010</v>
      </c>
      <c r="B19" s="57" t="s">
        <v>5196</v>
      </c>
      <c r="C19" s="57" t="s">
        <v>5197</v>
      </c>
      <c r="D19" s="57" t="s">
        <v>5040</v>
      </c>
      <c r="E19" s="57" t="s">
        <v>5198</v>
      </c>
      <c r="F19" s="102"/>
      <c r="G19" s="335"/>
      <c r="H19" s="335"/>
      <c r="I19" s="335"/>
      <c r="J19" s="335"/>
      <c r="K19" s="335"/>
      <c r="L19" s="335"/>
      <c r="M19" s="335"/>
    </row>
    <row r="20" spans="1:13">
      <c r="A20" s="57" t="s">
        <v>5814</v>
      </c>
      <c r="B20" s="57" t="s">
        <v>2014</v>
      </c>
      <c r="C20" s="57" t="s">
        <v>677</v>
      </c>
      <c r="D20" s="57" t="s">
        <v>2014</v>
      </c>
      <c r="E20" s="57" t="s">
        <v>677</v>
      </c>
      <c r="F20" s="57"/>
      <c r="G20" s="335"/>
      <c r="H20" s="335"/>
      <c r="I20" s="335"/>
      <c r="J20" s="335"/>
      <c r="K20" s="335"/>
      <c r="L20" s="335"/>
      <c r="M20" s="335"/>
    </row>
  </sheetData>
  <mergeCells count="6">
    <mergeCell ref="A1:M1"/>
    <mergeCell ref="A2:D2"/>
    <mergeCell ref="E2:M2"/>
    <mergeCell ref="A3:F6"/>
    <mergeCell ref="G3:M3"/>
    <mergeCell ref="G4:M4"/>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K71"/>
  <sheetViews>
    <sheetView topLeftCell="A2" zoomScaleNormal="100" workbookViewId="0">
      <selection activeCell="D6" sqref="D6"/>
    </sheetView>
  </sheetViews>
  <sheetFormatPr defaultRowHeight="15"/>
  <cols>
    <col min="1" max="1" width="9.7109375" style="66"/>
    <col min="2" max="3" width="23.42578125" style="59"/>
    <col min="4" max="4" width="15.7109375" style="59"/>
    <col min="5" max="5" width="11.28515625" style="59"/>
    <col min="6" max="6" width="18.28515625" style="59"/>
    <col min="7" max="7" width="7.28515625" style="59"/>
    <col min="8" max="1019" width="8.5703125"/>
  </cols>
  <sheetData>
    <row r="1" spans="1:11" ht="12.75" customHeight="1">
      <c r="A1" s="507" t="s">
        <v>5199</v>
      </c>
      <c r="B1" s="507"/>
      <c r="C1" s="507"/>
      <c r="D1" s="507"/>
      <c r="E1" s="507"/>
      <c r="F1" s="507"/>
      <c r="G1" s="507"/>
    </row>
    <row r="2" spans="1:11" ht="60" customHeight="1">
      <c r="A2" s="506" t="s">
        <v>2017</v>
      </c>
      <c r="B2" s="506"/>
      <c r="C2" s="506"/>
      <c r="D2" s="506" t="s">
        <v>2018</v>
      </c>
      <c r="E2" s="506"/>
      <c r="F2" s="506"/>
      <c r="G2" s="506"/>
      <c r="H2" s="286"/>
    </row>
    <row r="3" spans="1:11" s="66" customFormat="1" ht="12.75">
      <c r="A3" s="53"/>
      <c r="B3" s="53" t="s">
        <v>4767</v>
      </c>
      <c r="C3" s="53" t="s">
        <v>4768</v>
      </c>
      <c r="D3" s="53" t="s">
        <v>5200</v>
      </c>
      <c r="E3" s="53" t="s">
        <v>4769</v>
      </c>
      <c r="F3" s="53" t="s">
        <v>4770</v>
      </c>
      <c r="G3" s="53" t="s">
        <v>4771</v>
      </c>
      <c r="H3" s="352" t="s">
        <v>4773</v>
      </c>
    </row>
    <row r="4" spans="1:11" ht="51">
      <c r="A4" s="53" t="s">
        <v>2031</v>
      </c>
      <c r="B4" s="47" t="s">
        <v>5201</v>
      </c>
      <c r="C4" s="47" t="s">
        <v>2033</v>
      </c>
      <c r="D4" s="47"/>
      <c r="E4" s="80" t="s">
        <v>5029</v>
      </c>
      <c r="F4" s="47" t="s">
        <v>5030</v>
      </c>
      <c r="G4" s="55"/>
      <c r="H4" s="352"/>
    </row>
    <row r="5" spans="1:11" ht="51">
      <c r="A5" s="286" t="s">
        <v>2055</v>
      </c>
      <c r="B5" s="287" t="s">
        <v>5202</v>
      </c>
      <c r="C5" s="287" t="s">
        <v>5203</v>
      </c>
      <c r="D5" s="287"/>
      <c r="E5" s="261"/>
      <c r="F5" s="256"/>
      <c r="G5" s="256"/>
      <c r="H5" s="491"/>
      <c r="I5" s="356"/>
      <c r="J5" s="356"/>
      <c r="K5" s="356"/>
    </row>
    <row r="6" spans="1:11" ht="51">
      <c r="A6" s="53" t="s">
        <v>5204</v>
      </c>
      <c r="B6" s="47" t="s">
        <v>5205</v>
      </c>
      <c r="C6" s="47" t="s">
        <v>5206</v>
      </c>
      <c r="D6" s="47"/>
      <c r="E6" s="283"/>
      <c r="F6" s="280"/>
      <c r="G6" s="280"/>
      <c r="H6" s="353"/>
    </row>
    <row r="7" spans="1:11" ht="38.25">
      <c r="A7" s="53" t="s">
        <v>2061</v>
      </c>
      <c r="B7" s="47" t="s">
        <v>5207</v>
      </c>
      <c r="C7" s="47" t="s">
        <v>5208</v>
      </c>
      <c r="D7" s="47"/>
      <c r="E7" s="80" t="s">
        <v>5029</v>
      </c>
      <c r="F7" s="209" t="s">
        <v>5030</v>
      </c>
      <c r="G7" s="72"/>
      <c r="H7" s="419"/>
    </row>
    <row r="8" spans="1:11" ht="38.25">
      <c r="A8" s="41" t="s">
        <v>2064</v>
      </c>
      <c r="B8" s="43" t="s">
        <v>5209</v>
      </c>
      <c r="C8" s="43" t="s">
        <v>5210</v>
      </c>
      <c r="D8" s="43"/>
      <c r="E8" s="43" t="s">
        <v>5040</v>
      </c>
      <c r="F8" s="43"/>
      <c r="G8" s="44"/>
      <c r="H8" s="353"/>
    </row>
    <row r="9" spans="1:11">
      <c r="A9" s="41" t="s">
        <v>2067</v>
      </c>
      <c r="B9" s="43" t="s">
        <v>1558</v>
      </c>
      <c r="C9" s="43" t="s">
        <v>677</v>
      </c>
      <c r="D9" s="107"/>
      <c r="E9" s="43" t="s">
        <v>5041</v>
      </c>
      <c r="F9" s="43"/>
      <c r="G9" s="44"/>
      <c r="H9" s="353"/>
    </row>
    <row r="10" spans="1:11" ht="236.25" customHeight="1">
      <c r="A10" s="53" t="s">
        <v>2072</v>
      </c>
      <c r="B10" s="57" t="s">
        <v>5211</v>
      </c>
      <c r="C10" s="57" t="s">
        <v>5212</v>
      </c>
      <c r="D10" s="57"/>
      <c r="E10" s="57" t="s">
        <v>5044</v>
      </c>
      <c r="F10" s="47" t="s">
        <v>5213</v>
      </c>
      <c r="G10" s="55"/>
      <c r="H10" s="353"/>
    </row>
    <row r="11" spans="1:11" ht="51">
      <c r="A11" s="53" t="s">
        <v>2075</v>
      </c>
      <c r="B11" s="47" t="s">
        <v>5214</v>
      </c>
      <c r="C11" s="47" t="s">
        <v>5215</v>
      </c>
      <c r="D11" s="47" t="s">
        <v>3374</v>
      </c>
      <c r="E11" s="47"/>
      <c r="F11" s="47"/>
      <c r="G11" s="55"/>
      <c r="H11" s="353"/>
    </row>
    <row r="12" spans="1:11" ht="35.25" customHeight="1">
      <c r="A12" s="53" t="s">
        <v>2085</v>
      </c>
      <c r="B12" s="47" t="s">
        <v>5047</v>
      </c>
      <c r="C12" s="47" t="s">
        <v>5216</v>
      </c>
      <c r="D12" s="47"/>
      <c r="E12" s="47"/>
      <c r="F12" s="47"/>
      <c r="G12" s="55" t="s">
        <v>5217</v>
      </c>
      <c r="H12" s="353"/>
    </row>
    <row r="13" spans="1:11">
      <c r="A13" s="53" t="s">
        <v>2088</v>
      </c>
      <c r="B13" s="47" t="s">
        <v>1558</v>
      </c>
      <c r="C13" s="47" t="s">
        <v>677</v>
      </c>
      <c r="D13" s="47"/>
      <c r="E13" s="47" t="s">
        <v>5041</v>
      </c>
      <c r="F13" s="47"/>
      <c r="G13" s="55"/>
      <c r="H13" s="353"/>
    </row>
    <row r="14" spans="1:11" ht="51">
      <c r="A14" s="53" t="s">
        <v>2097</v>
      </c>
      <c r="B14" s="47" t="s">
        <v>5218</v>
      </c>
      <c r="C14" s="47" t="s">
        <v>5219</v>
      </c>
      <c r="D14" s="47" t="s">
        <v>5051</v>
      </c>
      <c r="E14" s="47"/>
      <c r="F14" s="47"/>
      <c r="G14" s="55" t="s">
        <v>5220</v>
      </c>
      <c r="H14" s="353"/>
    </row>
    <row r="15" spans="1:11">
      <c r="A15" s="53" t="s">
        <v>2100</v>
      </c>
      <c r="B15" s="47" t="s">
        <v>1558</v>
      </c>
      <c r="C15" s="47" t="s">
        <v>677</v>
      </c>
      <c r="D15"/>
      <c r="E15" s="47" t="s">
        <v>5041</v>
      </c>
      <c r="F15" s="47"/>
      <c r="G15" s="55"/>
      <c r="H15" s="353"/>
    </row>
    <row r="16" spans="1:11" ht="38.25">
      <c r="A16" s="53" t="s">
        <v>2108</v>
      </c>
      <c r="B16" s="47" t="s">
        <v>2109</v>
      </c>
      <c r="C16" s="47" t="s">
        <v>2110</v>
      </c>
      <c r="D16" s="47"/>
      <c r="E16" s="47" t="s">
        <v>5053</v>
      </c>
      <c r="F16" s="47" t="s">
        <v>5054</v>
      </c>
      <c r="G16" s="55" t="s">
        <v>5055</v>
      </c>
      <c r="H16" s="353"/>
    </row>
    <row r="17" spans="1:11" ht="12.75" customHeight="1">
      <c r="A17" s="53" t="s">
        <v>2112</v>
      </c>
      <c r="B17" s="47" t="s">
        <v>1612</v>
      </c>
      <c r="C17" s="47" t="s">
        <v>1613</v>
      </c>
      <c r="D17" s="47"/>
      <c r="E17" s="47"/>
      <c r="F17" s="47"/>
      <c r="G17" s="518" t="s">
        <v>5221</v>
      </c>
      <c r="H17" s="353"/>
    </row>
    <row r="18" spans="1:11">
      <c r="A18" s="53" t="s">
        <v>2114</v>
      </c>
      <c r="B18" s="47" t="s">
        <v>1616</v>
      </c>
      <c r="C18" s="47" t="s">
        <v>1617</v>
      </c>
      <c r="D18" s="47"/>
      <c r="E18" s="47"/>
      <c r="F18" s="47"/>
      <c r="G18" s="518"/>
      <c r="H18" s="353"/>
    </row>
    <row r="19" spans="1:11">
      <c r="A19" s="53" t="s">
        <v>2116</v>
      </c>
      <c r="B19" s="47" t="s">
        <v>5057</v>
      </c>
      <c r="C19" s="47" t="s">
        <v>1621</v>
      </c>
      <c r="D19" s="47"/>
      <c r="E19" s="47"/>
      <c r="F19" s="47"/>
      <c r="G19" s="518"/>
      <c r="H19" s="353"/>
    </row>
    <row r="20" spans="1:11">
      <c r="A20" s="53" t="s">
        <v>2117</v>
      </c>
      <c r="B20" s="47" t="s">
        <v>1623</v>
      </c>
      <c r="C20" s="47" t="s">
        <v>1624</v>
      </c>
      <c r="D20" s="47"/>
      <c r="E20" s="47"/>
      <c r="F20" s="47"/>
      <c r="G20" s="518"/>
      <c r="H20" s="353"/>
    </row>
    <row r="21" spans="1:11" ht="63.75">
      <c r="A21" s="53" t="s">
        <v>2119</v>
      </c>
      <c r="B21" s="47" t="s">
        <v>5058</v>
      </c>
      <c r="C21" s="43" t="s">
        <v>1629</v>
      </c>
      <c r="D21" s="47"/>
      <c r="E21" s="47" t="s">
        <v>5059</v>
      </c>
      <c r="F21" s="47" t="s">
        <v>5060</v>
      </c>
      <c r="G21" s="55" t="s">
        <v>5222</v>
      </c>
      <c r="H21" s="353"/>
    </row>
    <row r="22" spans="1:11" ht="63.75">
      <c r="A22" s="53" t="s">
        <v>2123</v>
      </c>
      <c r="B22" s="47" t="s">
        <v>5223</v>
      </c>
      <c r="C22" s="47" t="s">
        <v>5224</v>
      </c>
      <c r="D22" s="47" t="s">
        <v>5051</v>
      </c>
      <c r="E22" s="47"/>
      <c r="F22" s="47"/>
      <c r="G22" s="55" t="s">
        <v>5225</v>
      </c>
      <c r="H22" s="353"/>
    </row>
    <row r="23" spans="1:11">
      <c r="A23" s="53" t="s">
        <v>2126</v>
      </c>
      <c r="B23" s="47" t="s">
        <v>1558</v>
      </c>
      <c r="C23" s="47" t="s">
        <v>677</v>
      </c>
      <c r="D23" s="47" t="s">
        <v>5041</v>
      </c>
      <c r="E23" s="47"/>
      <c r="F23" s="47"/>
      <c r="G23" s="55"/>
      <c r="H23" s="353"/>
    </row>
    <row r="24" spans="1:11" ht="38.25">
      <c r="A24" s="53" t="s">
        <v>2136</v>
      </c>
      <c r="B24" s="47" t="s">
        <v>2109</v>
      </c>
      <c r="C24" s="47" t="s">
        <v>2110</v>
      </c>
      <c r="D24" s="47"/>
      <c r="E24" s="47" t="s">
        <v>5053</v>
      </c>
      <c r="F24" s="47" t="s">
        <v>5054</v>
      </c>
      <c r="G24" s="55" t="s">
        <v>5055</v>
      </c>
      <c r="H24" s="353"/>
    </row>
    <row r="25" spans="1:11" ht="12.75" customHeight="1">
      <c r="A25" s="53" t="s">
        <v>2138</v>
      </c>
      <c r="B25" s="47" t="s">
        <v>1612</v>
      </c>
      <c r="C25" s="47" t="s">
        <v>1613</v>
      </c>
      <c r="D25" s="47"/>
      <c r="E25" s="47"/>
      <c r="F25" s="47"/>
      <c r="G25" s="518" t="s">
        <v>5055</v>
      </c>
      <c r="H25" s="353"/>
    </row>
    <row r="26" spans="1:11">
      <c r="A26" s="53" t="s">
        <v>2140</v>
      </c>
      <c r="B26" s="47" t="s">
        <v>1616</v>
      </c>
      <c r="C26" s="47" t="s">
        <v>1617</v>
      </c>
      <c r="D26" s="47"/>
      <c r="E26" s="47"/>
      <c r="F26" s="47"/>
      <c r="G26" s="518"/>
      <c r="H26" s="353"/>
    </row>
    <row r="27" spans="1:11">
      <c r="A27" s="53" t="s">
        <v>2142</v>
      </c>
      <c r="B27" s="47" t="s">
        <v>5057</v>
      </c>
      <c r="C27" s="47" t="s">
        <v>1621</v>
      </c>
      <c r="D27" s="47"/>
      <c r="E27" s="47"/>
      <c r="F27" s="47"/>
      <c r="G27" s="518"/>
      <c r="H27" s="353"/>
    </row>
    <row r="28" spans="1:11">
      <c r="A28" s="53" t="s">
        <v>2143</v>
      </c>
      <c r="B28" s="47" t="s">
        <v>1623</v>
      </c>
      <c r="C28" s="47" t="s">
        <v>1624</v>
      </c>
      <c r="D28" s="47"/>
      <c r="E28" s="47"/>
      <c r="F28" s="47"/>
      <c r="G28" s="518"/>
      <c r="H28" s="353"/>
    </row>
    <row r="29" spans="1:11" ht="127.5">
      <c r="A29" s="286" t="s">
        <v>2145</v>
      </c>
      <c r="B29" s="287" t="s">
        <v>5226</v>
      </c>
      <c r="C29" s="287" t="s">
        <v>5227</v>
      </c>
      <c r="D29" s="287"/>
      <c r="E29" s="287" t="s">
        <v>5068</v>
      </c>
      <c r="F29" s="287" t="s">
        <v>5069</v>
      </c>
      <c r="G29" s="287"/>
      <c r="H29" s="335"/>
      <c r="I29" s="108"/>
      <c r="J29" s="108"/>
      <c r="K29" s="109"/>
    </row>
    <row r="30" spans="1:11" ht="63.75">
      <c r="A30" s="53" t="s">
        <v>2149</v>
      </c>
      <c r="B30" s="47" t="s">
        <v>5228</v>
      </c>
      <c r="C30" s="47" t="s">
        <v>5229</v>
      </c>
      <c r="D30" s="47" t="s">
        <v>3374</v>
      </c>
      <c r="E30" s="47"/>
      <c r="F30" s="47"/>
      <c r="G30" s="55"/>
      <c r="H30" s="353"/>
    </row>
    <row r="31" spans="1:11" ht="38.25">
      <c r="A31" s="53" t="s">
        <v>2155</v>
      </c>
      <c r="B31" s="47" t="s">
        <v>5230</v>
      </c>
      <c r="C31" s="47" t="s">
        <v>5231</v>
      </c>
      <c r="D31" s="47" t="s">
        <v>5051</v>
      </c>
      <c r="E31" s="47"/>
      <c r="F31" s="47"/>
      <c r="G31" s="55" t="s">
        <v>5232</v>
      </c>
      <c r="H31" s="353"/>
    </row>
    <row r="32" spans="1:11">
      <c r="A32" s="53" t="s">
        <v>2158</v>
      </c>
      <c r="B32" s="47" t="s">
        <v>1558</v>
      </c>
      <c r="C32" s="47" t="s">
        <v>677</v>
      </c>
      <c r="D32"/>
      <c r="E32" s="47" t="s">
        <v>5041</v>
      </c>
      <c r="F32" s="47"/>
      <c r="G32" s="55"/>
      <c r="H32" s="353"/>
    </row>
    <row r="33" spans="1:8" ht="12.75" customHeight="1">
      <c r="A33" s="53" t="s">
        <v>2168</v>
      </c>
      <c r="B33" s="47" t="s">
        <v>2109</v>
      </c>
      <c r="C33" s="47" t="s">
        <v>2110</v>
      </c>
      <c r="D33" s="47"/>
      <c r="E33" s="47" t="s">
        <v>5053</v>
      </c>
      <c r="F33" s="47" t="s">
        <v>5054</v>
      </c>
      <c r="G33" s="55" t="s">
        <v>5055</v>
      </c>
      <c r="H33" s="353"/>
    </row>
    <row r="34" spans="1:8" ht="15" customHeight="1">
      <c r="A34" s="53" t="s">
        <v>2170</v>
      </c>
      <c r="B34" s="47" t="s">
        <v>1612</v>
      </c>
      <c r="C34" s="47" t="s">
        <v>1613</v>
      </c>
      <c r="D34" s="47"/>
      <c r="E34" s="47"/>
      <c r="F34" s="47"/>
      <c r="G34" s="518" t="s">
        <v>5233</v>
      </c>
      <c r="H34" s="353"/>
    </row>
    <row r="35" spans="1:8">
      <c r="A35" s="53" t="s">
        <v>2172</v>
      </c>
      <c r="B35" s="47" t="s">
        <v>1616</v>
      </c>
      <c r="C35" s="47" t="s">
        <v>1617</v>
      </c>
      <c r="D35" s="47"/>
      <c r="E35" s="47"/>
      <c r="F35" s="47"/>
      <c r="G35" s="518"/>
      <c r="H35" s="353"/>
    </row>
    <row r="36" spans="1:8">
      <c r="A36" s="53" t="s">
        <v>2174</v>
      </c>
      <c r="B36" s="47" t="s">
        <v>5057</v>
      </c>
      <c r="C36" s="47" t="s">
        <v>1621</v>
      </c>
      <c r="D36" s="47"/>
      <c r="E36" s="47"/>
      <c r="F36" s="47"/>
      <c r="G36" s="518"/>
      <c r="H36" s="353"/>
    </row>
    <row r="37" spans="1:8">
      <c r="A37" s="53" t="s">
        <v>2175</v>
      </c>
      <c r="B37" s="47" t="s">
        <v>1623</v>
      </c>
      <c r="C37" s="47" t="s">
        <v>1624</v>
      </c>
      <c r="D37" s="47"/>
      <c r="E37" s="47"/>
      <c r="F37" s="47"/>
      <c r="G37" s="518"/>
      <c r="H37" s="353"/>
    </row>
    <row r="38" spans="1:8" ht="51">
      <c r="A38" s="53" t="s">
        <v>2177</v>
      </c>
      <c r="B38" s="47" t="s">
        <v>5234</v>
      </c>
      <c r="C38" s="47" t="s">
        <v>5235</v>
      </c>
      <c r="D38" s="47" t="s">
        <v>5051</v>
      </c>
      <c r="E38" s="47"/>
      <c r="F38" s="47"/>
      <c r="G38" s="55" t="s">
        <v>5236</v>
      </c>
      <c r="H38" s="353"/>
    </row>
    <row r="39" spans="1:8">
      <c r="A39" s="53" t="s">
        <v>2180</v>
      </c>
      <c r="B39" s="47" t="s">
        <v>1558</v>
      </c>
      <c r="C39" s="47" t="s">
        <v>677</v>
      </c>
      <c r="D39"/>
      <c r="E39" s="47" t="s">
        <v>5041</v>
      </c>
      <c r="F39" s="47"/>
      <c r="G39" s="55"/>
      <c r="H39" s="353"/>
    </row>
    <row r="40" spans="1:8" ht="12.75" customHeight="1">
      <c r="A40" s="53" t="s">
        <v>2199</v>
      </c>
      <c r="B40" s="47" t="s">
        <v>2109</v>
      </c>
      <c r="C40" s="47" t="s">
        <v>2110</v>
      </c>
      <c r="D40" s="47"/>
      <c r="E40" s="47" t="s">
        <v>5053</v>
      </c>
      <c r="F40" s="47" t="s">
        <v>5054</v>
      </c>
      <c r="G40" s="55" t="s">
        <v>5055</v>
      </c>
      <c r="H40" s="353"/>
    </row>
    <row r="41" spans="1:8" ht="15" customHeight="1">
      <c r="A41" s="53" t="s">
        <v>2201</v>
      </c>
      <c r="B41" s="47" t="s">
        <v>1612</v>
      </c>
      <c r="C41" s="47" t="s">
        <v>1613</v>
      </c>
      <c r="D41" s="47"/>
      <c r="E41" s="47"/>
      <c r="F41" s="47"/>
      <c r="G41" s="518" t="s">
        <v>5237</v>
      </c>
      <c r="H41" s="353"/>
    </row>
    <row r="42" spans="1:8">
      <c r="A42" s="53" t="s">
        <v>2203</v>
      </c>
      <c r="B42" s="47" t="s">
        <v>1616</v>
      </c>
      <c r="C42" s="47" t="s">
        <v>1617</v>
      </c>
      <c r="D42" s="47"/>
      <c r="E42" s="47"/>
      <c r="F42" s="47"/>
      <c r="G42" s="518"/>
      <c r="H42" s="353"/>
    </row>
    <row r="43" spans="1:8">
      <c r="A43" s="53" t="s">
        <v>2205</v>
      </c>
      <c r="B43" s="47" t="s">
        <v>5057</v>
      </c>
      <c r="C43" s="47" t="s">
        <v>1621</v>
      </c>
      <c r="D43" s="47"/>
      <c r="E43" s="47"/>
      <c r="F43" s="47"/>
      <c r="G43" s="518"/>
      <c r="H43" s="353"/>
    </row>
    <row r="44" spans="1:8" ht="57.75" customHeight="1">
      <c r="A44" s="53" t="s">
        <v>2206</v>
      </c>
      <c r="B44" s="47" t="s">
        <v>1623</v>
      </c>
      <c r="C44" s="47" t="s">
        <v>1624</v>
      </c>
      <c r="D44" s="47"/>
      <c r="E44" s="47"/>
      <c r="F44" s="47"/>
      <c r="G44" s="518"/>
      <c r="H44" s="353"/>
    </row>
    <row r="45" spans="1:8" ht="132" customHeight="1">
      <c r="A45" s="53" t="s">
        <v>5238</v>
      </c>
      <c r="B45" s="47" t="s">
        <v>5239</v>
      </c>
      <c r="C45" s="47" t="s">
        <v>5240</v>
      </c>
      <c r="D45" s="287" t="s">
        <v>5081</v>
      </c>
      <c r="E45" s="287" t="s">
        <v>5082</v>
      </c>
      <c r="F45" s="47"/>
      <c r="G45" s="55"/>
      <c r="H45" s="353"/>
    </row>
    <row r="46" spans="1:8" ht="66.75" customHeight="1">
      <c r="A46" s="515" t="s">
        <v>5241</v>
      </c>
      <c r="B46" s="516"/>
      <c r="C46" s="516"/>
      <c r="D46" s="516"/>
      <c r="E46" s="516"/>
      <c r="F46" s="516"/>
      <c r="G46" s="516"/>
      <c r="H46" s="517"/>
    </row>
    <row r="47" spans="1:8" ht="62.25" customHeight="1">
      <c r="A47" s="506" t="s">
        <v>5242</v>
      </c>
      <c r="B47" s="506"/>
      <c r="C47" s="506"/>
      <c r="D47" s="506" t="s">
        <v>5243</v>
      </c>
      <c r="E47" s="506"/>
      <c r="F47" s="506"/>
      <c r="G47" s="506"/>
      <c r="H47" s="286"/>
    </row>
    <row r="48" spans="1:8" s="129" customFormat="1" ht="62.25" customHeight="1">
      <c r="A48" s="280"/>
      <c r="B48" s="278" t="s">
        <v>4767</v>
      </c>
      <c r="C48" s="278" t="s">
        <v>4768</v>
      </c>
      <c r="D48" s="278" t="s">
        <v>5027</v>
      </c>
      <c r="E48" s="278" t="s">
        <v>4769</v>
      </c>
      <c r="F48" s="278" t="s">
        <v>4770</v>
      </c>
      <c r="G48" s="278" t="s">
        <v>4771</v>
      </c>
      <c r="H48" s="352" t="s">
        <v>4773</v>
      </c>
    </row>
    <row r="49" spans="1:8" ht="62.25" customHeight="1">
      <c r="A49" s="53" t="s">
        <v>2234</v>
      </c>
      <c r="B49" s="47" t="s">
        <v>5244</v>
      </c>
      <c r="C49" s="47" t="s">
        <v>5206</v>
      </c>
      <c r="D49" s="47"/>
      <c r="E49" s="283"/>
      <c r="F49" s="283"/>
      <c r="G49" s="283"/>
      <c r="H49" s="285"/>
    </row>
    <row r="50" spans="1:8" ht="38.25">
      <c r="A50" s="53" t="s">
        <v>2238</v>
      </c>
      <c r="B50" s="47" t="s">
        <v>5245</v>
      </c>
      <c r="C50" s="47" t="s">
        <v>5246</v>
      </c>
      <c r="D50" s="47" t="s">
        <v>5051</v>
      </c>
      <c r="E50" s="47"/>
      <c r="F50" s="47"/>
      <c r="G50" s="55" t="s">
        <v>5247</v>
      </c>
      <c r="H50" s="285"/>
    </row>
    <row r="51" spans="1:8">
      <c r="A51" s="53" t="s">
        <v>2241</v>
      </c>
      <c r="B51" s="47" t="s">
        <v>1558</v>
      </c>
      <c r="C51" s="47" t="s">
        <v>677</v>
      </c>
      <c r="D51"/>
      <c r="E51" s="47" t="s">
        <v>5041</v>
      </c>
      <c r="F51" s="47"/>
      <c r="G51" s="55"/>
      <c r="H51" s="285"/>
    </row>
    <row r="52" spans="1:8" ht="12.75" customHeight="1">
      <c r="A52" s="53" t="s">
        <v>2243</v>
      </c>
      <c r="B52" s="47" t="s">
        <v>1769</v>
      </c>
      <c r="C52" s="47" t="s">
        <v>2110</v>
      </c>
      <c r="D52" s="47"/>
      <c r="E52" s="47" t="s">
        <v>5053</v>
      </c>
      <c r="F52" s="47" t="s">
        <v>5054</v>
      </c>
      <c r="G52" s="55" t="s">
        <v>5055</v>
      </c>
      <c r="H52" s="285"/>
    </row>
    <row r="53" spans="1:8" ht="15" customHeight="1">
      <c r="A53" s="53" t="s">
        <v>2245</v>
      </c>
      <c r="B53" s="47" t="s">
        <v>1612</v>
      </c>
      <c r="C53" s="47" t="s">
        <v>1613</v>
      </c>
      <c r="D53" s="47"/>
      <c r="E53" s="47"/>
      <c r="F53" s="47"/>
      <c r="G53" s="519" t="s">
        <v>5248</v>
      </c>
      <c r="H53" s="285"/>
    </row>
    <row r="54" spans="1:8">
      <c r="A54" s="53" t="s">
        <v>2247</v>
      </c>
      <c r="B54" s="47" t="s">
        <v>1616</v>
      </c>
      <c r="C54" s="47" t="s">
        <v>1617</v>
      </c>
      <c r="D54" s="47"/>
      <c r="E54" s="47"/>
      <c r="F54" s="47"/>
      <c r="G54" s="519"/>
      <c r="H54" s="285"/>
    </row>
    <row r="55" spans="1:8">
      <c r="A55" s="53" t="s">
        <v>2249</v>
      </c>
      <c r="B55" s="47" t="s">
        <v>5057</v>
      </c>
      <c r="C55" s="47" t="s">
        <v>1621</v>
      </c>
      <c r="D55" s="47"/>
      <c r="E55" s="47"/>
      <c r="F55" s="47"/>
      <c r="G55" s="519"/>
      <c r="H55" s="285"/>
    </row>
    <row r="56" spans="1:8">
      <c r="A56" s="53" t="s">
        <v>2250</v>
      </c>
      <c r="B56" s="47" t="s">
        <v>1623</v>
      </c>
      <c r="C56" s="47" t="s">
        <v>1624</v>
      </c>
      <c r="D56" s="47"/>
      <c r="E56" s="47"/>
      <c r="F56" s="47"/>
      <c r="G56" s="519"/>
      <c r="H56" s="285"/>
    </row>
    <row r="57" spans="1:8" ht="38.25">
      <c r="A57" s="53" t="s">
        <v>2252</v>
      </c>
      <c r="B57" s="287" t="s">
        <v>5093</v>
      </c>
      <c r="C57" s="287" t="s">
        <v>5094</v>
      </c>
      <c r="D57" s="287"/>
      <c r="E57" s="287" t="s">
        <v>5095</v>
      </c>
      <c r="F57" s="287" t="s">
        <v>5096</v>
      </c>
      <c r="G57" s="287" t="s">
        <v>5083</v>
      </c>
      <c r="H57" s="335"/>
    </row>
    <row r="58" spans="1:8">
      <c r="A58" s="111"/>
      <c r="B58" s="112"/>
      <c r="C58" s="112"/>
      <c r="D58" s="112"/>
      <c r="E58" s="112"/>
      <c r="F58" s="112"/>
      <c r="G58" s="112"/>
    </row>
    <row r="59" spans="1:8">
      <c r="A59" s="111"/>
      <c r="B59" s="112"/>
      <c r="C59" s="112"/>
      <c r="D59" s="112"/>
      <c r="E59" s="112"/>
      <c r="F59" s="112"/>
      <c r="G59" s="112"/>
    </row>
    <row r="60" spans="1:8">
      <c r="A60" s="111"/>
      <c r="B60" s="112"/>
      <c r="C60" s="112"/>
      <c r="D60" s="112"/>
      <c r="E60" s="112"/>
      <c r="F60" s="112"/>
      <c r="G60" s="520"/>
    </row>
    <row r="61" spans="1:8">
      <c r="A61" s="111"/>
      <c r="B61" s="112"/>
      <c r="C61" s="112"/>
      <c r="D61" s="112"/>
      <c r="E61" s="112"/>
      <c r="F61" s="112"/>
      <c r="G61" s="520"/>
    </row>
    <row r="62" spans="1:8">
      <c r="A62" s="111"/>
      <c r="B62" s="112"/>
      <c r="C62" s="112"/>
      <c r="D62" s="112"/>
      <c r="E62" s="112"/>
      <c r="F62" s="112"/>
      <c r="G62" s="520"/>
    </row>
    <row r="63" spans="1:8">
      <c r="A63" s="111"/>
      <c r="B63" s="112"/>
      <c r="C63" s="112"/>
      <c r="D63" s="112"/>
      <c r="E63" s="112"/>
      <c r="F63" s="112"/>
      <c r="G63" s="520"/>
    </row>
    <row r="64" spans="1:8">
      <c r="A64" s="111"/>
      <c r="B64" s="112"/>
      <c r="C64" s="112"/>
      <c r="D64" s="112"/>
      <c r="E64" s="112"/>
      <c r="F64" s="112"/>
      <c r="G64" s="112"/>
    </row>
    <row r="65" spans="1:7">
      <c r="A65" s="111"/>
      <c r="B65" s="112"/>
      <c r="C65" s="112"/>
      <c r="D65" s="112"/>
      <c r="E65" s="112"/>
      <c r="F65" s="112"/>
      <c r="G65" s="112"/>
    </row>
    <row r="66" spans="1:7">
      <c r="A66" s="111"/>
      <c r="B66" s="112"/>
      <c r="C66" s="112"/>
      <c r="D66" s="112"/>
      <c r="E66" s="112"/>
      <c r="F66" s="112"/>
      <c r="G66" s="112"/>
    </row>
    <row r="67" spans="1:7">
      <c r="A67" s="111"/>
      <c r="B67" s="112"/>
      <c r="C67" s="112"/>
      <c r="D67" s="112"/>
      <c r="E67" s="112"/>
      <c r="F67" s="112"/>
      <c r="G67" s="112"/>
    </row>
    <row r="68" spans="1:7">
      <c r="A68" s="111"/>
      <c r="B68" s="112"/>
      <c r="C68" s="112"/>
      <c r="D68" s="112"/>
      <c r="E68" s="112"/>
      <c r="F68" s="112"/>
      <c r="G68" s="520"/>
    </row>
    <row r="69" spans="1:7">
      <c r="A69" s="111"/>
      <c r="B69" s="112"/>
      <c r="C69" s="112"/>
      <c r="D69" s="112"/>
      <c r="E69" s="112"/>
      <c r="F69" s="112"/>
      <c r="G69" s="520"/>
    </row>
    <row r="70" spans="1:7">
      <c r="A70" s="111"/>
      <c r="B70" s="112"/>
      <c r="C70" s="112"/>
      <c r="D70" s="112"/>
      <c r="E70" s="112"/>
      <c r="F70" s="112"/>
      <c r="G70" s="520"/>
    </row>
    <row r="71" spans="1:7">
      <c r="A71" s="111"/>
      <c r="B71" s="112"/>
      <c r="C71" s="112"/>
      <c r="D71" s="112"/>
      <c r="E71" s="112"/>
      <c r="F71" s="112"/>
      <c r="G71" s="520"/>
    </row>
  </sheetData>
  <mergeCells count="13">
    <mergeCell ref="G53:G56"/>
    <mergeCell ref="G60:G63"/>
    <mergeCell ref="G68:G71"/>
    <mergeCell ref="A47:C47"/>
    <mergeCell ref="D47:G47"/>
    <mergeCell ref="A1:G1"/>
    <mergeCell ref="A2:C2"/>
    <mergeCell ref="D2:G2"/>
    <mergeCell ref="A46:H46"/>
    <mergeCell ref="G17:G20"/>
    <mergeCell ref="G25:G28"/>
    <mergeCell ref="G34:G37"/>
    <mergeCell ref="G41:G44"/>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11"/>
  <sheetViews>
    <sheetView topLeftCell="A8" zoomScaleNormal="100" workbookViewId="0">
      <selection activeCell="H4" sqref="H4"/>
    </sheetView>
  </sheetViews>
  <sheetFormatPr defaultRowHeight="15"/>
  <cols>
    <col min="1" max="1" width="7.85546875" style="51"/>
    <col min="2" max="2" width="19.7109375" style="52"/>
    <col min="3" max="3" width="20.7109375" style="52"/>
    <col min="4" max="4" width="7" style="52"/>
    <col min="5" max="5" width="21.5703125" style="52"/>
    <col min="6" max="6" width="21.140625" style="52"/>
    <col min="7" max="7" width="10" style="52"/>
    <col min="8" max="8" width="8.28515625" style="52"/>
    <col min="9" max="1022" width="8.5703125"/>
  </cols>
  <sheetData>
    <row r="1" spans="1:9" ht="14.25" customHeight="1">
      <c r="A1" s="507" t="s">
        <v>5249</v>
      </c>
      <c r="B1" s="507"/>
      <c r="C1" s="507"/>
      <c r="D1" s="507"/>
      <c r="E1" s="507"/>
      <c r="F1" s="507"/>
      <c r="G1" s="507"/>
      <c r="H1" s="507"/>
    </row>
    <row r="2" spans="1:9" ht="34.5" customHeight="1">
      <c r="A2" s="504" t="s">
        <v>2256</v>
      </c>
      <c r="B2" s="504"/>
      <c r="C2" s="504"/>
      <c r="D2" s="504"/>
      <c r="E2" s="504" t="s">
        <v>2257</v>
      </c>
      <c r="F2" s="504"/>
      <c r="G2" s="504"/>
      <c r="H2" s="78"/>
      <c r="I2" s="413"/>
    </row>
    <row r="3" spans="1:9" s="51" customFormat="1" ht="25.5">
      <c r="A3" s="47"/>
      <c r="B3" s="53" t="s">
        <v>4767</v>
      </c>
      <c r="C3" s="53" t="s">
        <v>4768</v>
      </c>
      <c r="D3" s="53" t="s">
        <v>5027</v>
      </c>
      <c r="E3" s="53" t="s">
        <v>4769</v>
      </c>
      <c r="F3" s="53" t="s">
        <v>4770</v>
      </c>
      <c r="G3" s="53" t="s">
        <v>4771</v>
      </c>
      <c r="H3" s="53" t="s">
        <v>4772</v>
      </c>
      <c r="I3" s="358" t="s">
        <v>4773</v>
      </c>
    </row>
    <row r="4" spans="1:9" ht="68.25" customHeight="1">
      <c r="A4" s="53" t="s">
        <v>2268</v>
      </c>
      <c r="B4" s="47" t="s">
        <v>5250</v>
      </c>
      <c r="C4" s="47" t="s">
        <v>5251</v>
      </c>
      <c r="D4" s="47" t="s">
        <v>5100</v>
      </c>
      <c r="E4" s="47" t="s">
        <v>5101</v>
      </c>
      <c r="F4" s="47" t="s">
        <v>5102</v>
      </c>
      <c r="G4" s="47" t="s">
        <v>5861</v>
      </c>
      <c r="H4" s="55"/>
      <c r="I4" s="353"/>
    </row>
    <row r="5" spans="1:9" ht="135.75" customHeight="1">
      <c r="A5" s="53" t="s">
        <v>2271</v>
      </c>
      <c r="B5" s="47" t="s">
        <v>5252</v>
      </c>
      <c r="C5" s="47" t="s">
        <v>5253</v>
      </c>
      <c r="D5" s="47" t="s">
        <v>5105</v>
      </c>
      <c r="E5" s="47" t="s">
        <v>5106</v>
      </c>
      <c r="F5" s="47" t="s">
        <v>5254</v>
      </c>
      <c r="G5" s="47"/>
      <c r="H5" s="55"/>
      <c r="I5" s="353"/>
    </row>
    <row r="6" spans="1:9" ht="153">
      <c r="A6" s="286" t="s">
        <v>2275</v>
      </c>
      <c r="B6" s="287" t="s">
        <v>5255</v>
      </c>
      <c r="C6" s="287" t="s">
        <v>5256</v>
      </c>
      <c r="D6" s="287" t="s">
        <v>5110</v>
      </c>
      <c r="E6" s="287" t="s">
        <v>5111</v>
      </c>
      <c r="F6" s="287" t="s">
        <v>5112</v>
      </c>
      <c r="G6" s="287"/>
      <c r="H6" s="249"/>
      <c r="I6" s="335"/>
    </row>
    <row r="7" spans="1:9" ht="140.25">
      <c r="A7" s="286" t="s">
        <v>2279</v>
      </c>
      <c r="B7" s="287" t="s">
        <v>5257</v>
      </c>
      <c r="C7" s="287" t="s">
        <v>5258</v>
      </c>
      <c r="D7" s="287" t="s">
        <v>5115</v>
      </c>
      <c r="E7" s="287" t="s">
        <v>5116</v>
      </c>
      <c r="F7" s="287" t="s">
        <v>5117</v>
      </c>
      <c r="G7" s="287" t="s">
        <v>5259</v>
      </c>
      <c r="H7" s="249"/>
      <c r="I7" s="335"/>
    </row>
    <row r="8" spans="1:9" ht="76.5">
      <c r="A8" s="286" t="s">
        <v>2282</v>
      </c>
      <c r="B8" s="287" t="s">
        <v>5119</v>
      </c>
      <c r="C8" s="287" t="s">
        <v>5120</v>
      </c>
      <c r="D8" s="287" t="s">
        <v>5121</v>
      </c>
      <c r="E8" s="287" t="s">
        <v>5260</v>
      </c>
      <c r="F8" s="287" t="s">
        <v>5122</v>
      </c>
      <c r="G8" s="287"/>
      <c r="H8" s="249"/>
      <c r="I8" s="335"/>
    </row>
    <row r="9" spans="1:9" ht="69" customHeight="1">
      <c r="A9" s="53" t="s">
        <v>2285</v>
      </c>
      <c r="B9" s="47" t="s">
        <v>5261</v>
      </c>
      <c r="C9" s="47" t="s">
        <v>5262</v>
      </c>
      <c r="D9" s="47" t="s">
        <v>5125</v>
      </c>
      <c r="E9" s="47"/>
      <c r="F9" s="47"/>
      <c r="G9" s="47"/>
      <c r="H9" s="55"/>
      <c r="I9" s="335"/>
    </row>
    <row r="10" spans="1:9" ht="69" customHeight="1">
      <c r="A10" s="53" t="s">
        <v>2288</v>
      </c>
      <c r="B10" s="47" t="s">
        <v>5126</v>
      </c>
      <c r="C10" s="47" t="s">
        <v>5127</v>
      </c>
      <c r="D10" s="47" t="s">
        <v>5100</v>
      </c>
      <c r="E10" s="47" t="s">
        <v>5101</v>
      </c>
      <c r="F10" s="47" t="s">
        <v>5102</v>
      </c>
      <c r="G10" s="47" t="s">
        <v>5128</v>
      </c>
      <c r="H10" s="55"/>
      <c r="I10" s="335"/>
    </row>
    <row r="11" spans="1:9" ht="38.25">
      <c r="A11" s="53" t="s">
        <v>2291</v>
      </c>
      <c r="B11" s="47" t="s">
        <v>5129</v>
      </c>
      <c r="C11" s="47" t="s">
        <v>5263</v>
      </c>
      <c r="D11" s="280" t="s">
        <v>5131</v>
      </c>
      <c r="E11" s="47"/>
      <c r="F11" s="47"/>
      <c r="G11" s="47"/>
      <c r="H11" s="55"/>
      <c r="I11" s="335"/>
    </row>
  </sheetData>
  <mergeCells count="3">
    <mergeCell ref="A1:H1"/>
    <mergeCell ref="A2:D2"/>
    <mergeCell ref="E2:G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K25"/>
  <sheetViews>
    <sheetView topLeftCell="A11" zoomScaleNormal="100" workbookViewId="0">
      <selection activeCell="B16" sqref="B16"/>
    </sheetView>
  </sheetViews>
  <sheetFormatPr defaultRowHeight="15"/>
  <cols>
    <col min="1" max="1" width="5.85546875" style="62"/>
    <col min="2" max="2" width="37.28515625" style="62"/>
    <col min="3" max="3" width="38.85546875" style="62"/>
    <col min="4" max="4" width="8.140625" style="62"/>
    <col min="5" max="5" width="11.140625" style="62"/>
    <col min="6" max="6" width="10.85546875" style="62"/>
    <col min="7" max="7" width="9.140625" style="62"/>
    <col min="8" max="8" width="7.28515625" style="62"/>
    <col min="9" max="1025" width="10.85546875" style="62"/>
  </cols>
  <sheetData>
    <row r="1" spans="1:8" ht="9.9499999999999993" customHeight="1">
      <c r="A1" s="504" t="s">
        <v>5264</v>
      </c>
      <c r="B1" s="504"/>
      <c r="C1" s="504"/>
      <c r="D1" s="504"/>
      <c r="E1" s="504"/>
      <c r="F1" s="504"/>
      <c r="G1" s="504"/>
      <c r="H1" s="504"/>
    </row>
    <row r="2" spans="1:8" ht="39" customHeight="1">
      <c r="A2" s="504" t="s">
        <v>2297</v>
      </c>
      <c r="B2" s="504"/>
      <c r="C2" s="504"/>
      <c r="D2" s="510" t="s">
        <v>2296</v>
      </c>
      <c r="E2" s="510"/>
      <c r="F2" s="510"/>
      <c r="G2" s="510"/>
      <c r="H2" s="510"/>
    </row>
    <row r="3" spans="1:8" ht="24.75" customHeight="1">
      <c r="A3" s="53" t="s">
        <v>4952</v>
      </c>
      <c r="B3" s="53" t="s">
        <v>4767</v>
      </c>
      <c r="C3" s="53" t="s">
        <v>4768</v>
      </c>
      <c r="D3" s="53" t="s">
        <v>5027</v>
      </c>
      <c r="E3" s="53" t="s">
        <v>4769</v>
      </c>
      <c r="F3" s="53" t="s">
        <v>4770</v>
      </c>
      <c r="G3" s="53" t="s">
        <v>4771</v>
      </c>
      <c r="H3" s="95" t="s">
        <v>4773</v>
      </c>
    </row>
    <row r="4" spans="1:8" ht="23.25" customHeight="1">
      <c r="A4" s="47" t="s">
        <v>2308</v>
      </c>
      <c r="B4" s="47" t="s">
        <v>5265</v>
      </c>
      <c r="C4" s="43" t="s">
        <v>5266</v>
      </c>
      <c r="D4" s="47"/>
      <c r="E4" s="47" t="s">
        <v>4980</v>
      </c>
      <c r="F4" s="47"/>
      <c r="G4" s="55"/>
      <c r="H4" s="414"/>
    </row>
    <row r="5" spans="1:8" ht="51">
      <c r="A5" s="47" t="s">
        <v>2311</v>
      </c>
      <c r="B5" s="47" t="s">
        <v>5267</v>
      </c>
      <c r="C5" s="43" t="s">
        <v>5268</v>
      </c>
      <c r="D5" s="47" t="s">
        <v>5137</v>
      </c>
      <c r="E5" s="47"/>
      <c r="F5" s="47"/>
      <c r="G5" s="47"/>
      <c r="H5" s="415"/>
    </row>
    <row r="6" spans="1:8" ht="38.25">
      <c r="A6" s="47" t="s">
        <v>2316</v>
      </c>
      <c r="B6" s="47" t="s">
        <v>5269</v>
      </c>
      <c r="C6" s="43" t="s">
        <v>5270</v>
      </c>
      <c r="D6" s="47" t="s">
        <v>5100</v>
      </c>
      <c r="E6" s="47" t="s">
        <v>5101</v>
      </c>
      <c r="F6" s="47" t="s">
        <v>5102</v>
      </c>
      <c r="G6" s="47" t="s">
        <v>5271</v>
      </c>
      <c r="H6" s="415"/>
    </row>
    <row r="7" spans="1:8" ht="25.5">
      <c r="A7" s="47" t="s">
        <v>2319</v>
      </c>
      <c r="B7" s="47" t="s">
        <v>5272</v>
      </c>
      <c r="C7" s="47" t="s">
        <v>5273</v>
      </c>
      <c r="D7" s="47" t="s">
        <v>5137</v>
      </c>
      <c r="E7" s="47"/>
      <c r="F7" s="47"/>
      <c r="G7" s="47"/>
      <c r="H7" s="415"/>
    </row>
    <row r="8" spans="1:8" ht="53.25" customHeight="1">
      <c r="A8" s="57" t="s">
        <v>2325</v>
      </c>
      <c r="B8" s="57" t="s">
        <v>5274</v>
      </c>
      <c r="C8" s="57" t="s">
        <v>5275</v>
      </c>
      <c r="D8" s="57" t="s">
        <v>3374</v>
      </c>
      <c r="E8" s="57"/>
      <c r="F8" s="57"/>
      <c r="G8" s="57"/>
      <c r="H8" s="333"/>
    </row>
    <row r="9" spans="1:8" ht="51">
      <c r="A9" s="57" t="s">
        <v>2328</v>
      </c>
      <c r="B9" s="57" t="s">
        <v>5276</v>
      </c>
      <c r="C9" s="57" t="s">
        <v>5277</v>
      </c>
      <c r="D9" s="57" t="s">
        <v>5137</v>
      </c>
      <c r="E9" s="57"/>
      <c r="F9" s="57"/>
      <c r="G9" s="57"/>
      <c r="H9" s="333"/>
    </row>
    <row r="10" spans="1:8" ht="38.25">
      <c r="A10" s="57" t="s">
        <v>2333</v>
      </c>
      <c r="B10" s="57" t="s">
        <v>5278</v>
      </c>
      <c r="C10" s="57" t="s">
        <v>5279</v>
      </c>
      <c r="D10" s="57" t="s">
        <v>5100</v>
      </c>
      <c r="E10" s="57" t="s">
        <v>5101</v>
      </c>
      <c r="F10" s="57" t="s">
        <v>5102</v>
      </c>
      <c r="G10" s="57" t="s">
        <v>5280</v>
      </c>
      <c r="H10" s="333"/>
    </row>
    <row r="11" spans="1:8" ht="25.5">
      <c r="A11" s="57" t="s">
        <v>2336</v>
      </c>
      <c r="B11" s="57" t="s">
        <v>5281</v>
      </c>
      <c r="C11" s="57" t="s">
        <v>5282</v>
      </c>
      <c r="D11" s="57" t="s">
        <v>5137</v>
      </c>
      <c r="E11" s="57"/>
      <c r="F11" s="57"/>
      <c r="G11" s="57"/>
      <c r="H11" s="333"/>
    </row>
    <row r="12" spans="1:8" ht="48" customHeight="1">
      <c r="A12" s="57" t="s">
        <v>2342</v>
      </c>
      <c r="B12" s="57" t="s">
        <v>5283</v>
      </c>
      <c r="C12" s="57" t="s">
        <v>5284</v>
      </c>
      <c r="D12" s="57" t="s">
        <v>3374</v>
      </c>
      <c r="E12" s="57"/>
      <c r="F12" s="57"/>
      <c r="G12" s="57"/>
      <c r="H12" s="333"/>
    </row>
    <row r="13" spans="1:8" ht="51">
      <c r="A13" s="57" t="s">
        <v>2345</v>
      </c>
      <c r="B13" s="57" t="s">
        <v>5285</v>
      </c>
      <c r="C13" s="57" t="s">
        <v>5286</v>
      </c>
      <c r="D13" s="57" t="s">
        <v>5137</v>
      </c>
      <c r="E13" s="57"/>
      <c r="F13" s="57"/>
      <c r="G13" s="57"/>
      <c r="H13" s="333"/>
    </row>
    <row r="14" spans="1:8" ht="38.25">
      <c r="A14" s="57" t="s">
        <v>2350</v>
      </c>
      <c r="B14" s="57" t="s">
        <v>5287</v>
      </c>
      <c r="C14" s="57" t="s">
        <v>5288</v>
      </c>
      <c r="D14" s="57" t="s">
        <v>5100</v>
      </c>
      <c r="E14" s="57" t="s">
        <v>5101</v>
      </c>
      <c r="F14" s="57" t="s">
        <v>5102</v>
      </c>
      <c r="G14" s="57" t="s">
        <v>5159</v>
      </c>
      <c r="H14" s="333"/>
    </row>
    <row r="15" spans="1:8" ht="25.5">
      <c r="A15" s="57" t="s">
        <v>2353</v>
      </c>
      <c r="B15" s="57" t="s">
        <v>5289</v>
      </c>
      <c r="C15" s="57" t="s">
        <v>5290</v>
      </c>
      <c r="D15" s="57" t="s">
        <v>5137</v>
      </c>
      <c r="E15" s="57"/>
      <c r="F15" s="57"/>
      <c r="G15" s="57"/>
      <c r="H15" s="333"/>
    </row>
    <row r="16" spans="1:8" ht="38.25">
      <c r="A16" s="57" t="s">
        <v>2359</v>
      </c>
      <c r="B16" s="57" t="s">
        <v>5291</v>
      </c>
      <c r="C16" s="57" t="s">
        <v>5292</v>
      </c>
      <c r="D16" s="57" t="s">
        <v>3374</v>
      </c>
      <c r="E16" s="57"/>
      <c r="F16" s="57"/>
      <c r="G16" s="57"/>
      <c r="H16" s="333"/>
    </row>
    <row r="17" spans="1:8">
      <c r="A17" s="116"/>
      <c r="B17" s="116"/>
      <c r="C17" s="116"/>
      <c r="D17" s="116"/>
      <c r="E17" s="116"/>
      <c r="F17" s="116"/>
      <c r="G17" s="116"/>
      <c r="H17" s="116"/>
    </row>
    <row r="18" spans="1:8">
      <c r="A18" s="116"/>
      <c r="B18" s="116"/>
      <c r="C18" s="116"/>
      <c r="D18" s="116"/>
      <c r="E18" s="116"/>
      <c r="F18" s="116"/>
      <c r="G18" s="116"/>
      <c r="H18" s="116"/>
    </row>
    <row r="19" spans="1:8">
      <c r="A19" s="116"/>
      <c r="B19" s="116"/>
      <c r="C19" s="116"/>
      <c r="D19" s="116"/>
      <c r="E19" s="116"/>
      <c r="F19" s="116"/>
      <c r="G19" s="116"/>
      <c r="H19" s="116"/>
    </row>
    <row r="20" spans="1:8">
      <c r="A20" s="116"/>
      <c r="B20" s="116"/>
      <c r="C20" s="116"/>
      <c r="D20" s="116"/>
      <c r="E20" s="116"/>
      <c r="F20" s="116"/>
      <c r="G20" s="116"/>
      <c r="H20" s="116"/>
    </row>
    <row r="21" spans="1:8">
      <c r="A21" s="116"/>
      <c r="B21" s="116"/>
      <c r="C21" s="116"/>
      <c r="D21" s="116"/>
      <c r="E21" s="116"/>
      <c r="F21" s="116"/>
      <c r="G21" s="116"/>
      <c r="H21" s="116"/>
    </row>
    <row r="22" spans="1:8">
      <c r="A22" s="116"/>
      <c r="B22" s="116"/>
      <c r="C22" s="116"/>
      <c r="D22" s="116"/>
      <c r="E22" s="116"/>
      <c r="F22" s="116"/>
      <c r="G22" s="116"/>
      <c r="H22" s="116"/>
    </row>
    <row r="23" spans="1:8">
      <c r="A23" s="116"/>
      <c r="B23" s="116"/>
      <c r="C23" s="116"/>
      <c r="D23" s="116"/>
      <c r="E23" s="116"/>
      <c r="F23" s="116"/>
      <c r="G23" s="116"/>
      <c r="H23" s="116"/>
    </row>
    <row r="24" spans="1:8">
      <c r="A24" s="117"/>
      <c r="B24" s="117"/>
      <c r="C24" s="118"/>
      <c r="D24" s="112"/>
      <c r="E24" s="112"/>
      <c r="F24" s="112"/>
      <c r="G24" s="112"/>
      <c r="H24" s="118"/>
    </row>
    <row r="25" spans="1:8">
      <c r="A25" s="117"/>
      <c r="B25" s="117"/>
      <c r="C25" s="118"/>
      <c r="D25" s="112"/>
      <c r="E25" s="112"/>
      <c r="F25" s="112"/>
      <c r="G25" s="112"/>
      <c r="H25" s="118"/>
    </row>
  </sheetData>
  <mergeCells count="3">
    <mergeCell ref="A1:H1"/>
    <mergeCell ref="A2:C2"/>
    <mergeCell ref="D2:H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LW20"/>
  <sheetViews>
    <sheetView topLeftCell="A6" zoomScaleNormal="100" workbookViewId="0">
      <selection activeCell="N7" sqref="N7"/>
    </sheetView>
  </sheetViews>
  <sheetFormatPr defaultRowHeight="15"/>
  <cols>
    <col min="1" max="1" width="6.28515625" style="77"/>
    <col min="2" max="2" width="10.140625" style="77"/>
    <col min="3" max="3" width="8.28515625" style="77"/>
    <col min="4" max="4" width="9.85546875" style="77"/>
    <col min="5" max="5" width="12.42578125" style="77"/>
    <col min="6" max="6" width="8.85546875" style="77"/>
    <col min="7" max="7" width="10.140625" style="77" customWidth="1"/>
    <col min="8" max="8" width="7.5703125" style="77" customWidth="1"/>
    <col min="9" max="9" width="9.5703125" style="77" customWidth="1"/>
    <col min="10" max="10" width="9.7109375" style="77" customWidth="1"/>
    <col min="11" max="11" width="11.85546875" style="77" customWidth="1"/>
    <col min="12" max="12" width="9.140625" style="77" customWidth="1"/>
    <col min="13" max="13" width="10.28515625" style="77" customWidth="1"/>
    <col min="14" max="1011" width="10.85546875" style="77"/>
  </cols>
  <sheetData>
    <row r="1" spans="1:1010" ht="9.9499999999999993" customHeight="1">
      <c r="A1" s="511" t="s">
        <v>5293</v>
      </c>
      <c r="B1" s="511"/>
      <c r="C1" s="511"/>
      <c r="D1" s="511"/>
      <c r="E1" s="511"/>
      <c r="F1" s="511"/>
      <c r="G1" s="511"/>
      <c r="H1" s="511"/>
      <c r="I1" s="511"/>
      <c r="J1" s="511"/>
      <c r="K1" s="511"/>
      <c r="L1" s="511"/>
      <c r="M1" s="51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row>
    <row r="2" spans="1:1010" ht="129" customHeight="1">
      <c r="A2" s="512" t="s">
        <v>5294</v>
      </c>
      <c r="B2" s="512"/>
      <c r="C2" s="512"/>
      <c r="D2" s="512"/>
      <c r="E2" s="513" t="s">
        <v>2365</v>
      </c>
      <c r="F2" s="513"/>
      <c r="G2" s="513"/>
      <c r="H2" s="513"/>
      <c r="I2" s="513"/>
      <c r="J2" s="513"/>
      <c r="K2" s="513"/>
      <c r="L2" s="513"/>
      <c r="M2" s="513"/>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row>
    <row r="3" spans="1:1010" ht="13.5" customHeight="1">
      <c r="A3" s="512"/>
      <c r="B3" s="512"/>
      <c r="C3" s="512"/>
      <c r="D3" s="512"/>
      <c r="E3" s="512"/>
      <c r="F3" s="512"/>
      <c r="G3" s="504" t="s">
        <v>5165</v>
      </c>
      <c r="H3" s="504"/>
      <c r="I3" s="504"/>
      <c r="J3" s="504"/>
      <c r="K3" s="504"/>
      <c r="L3" s="504"/>
      <c r="M3" s="504"/>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row>
    <row r="4" spans="1:1010" ht="13.5" customHeight="1">
      <c r="A4" s="512"/>
      <c r="B4" s="512"/>
      <c r="C4" s="512"/>
      <c r="D4" s="512"/>
      <c r="E4" s="512"/>
      <c r="F4" s="512"/>
      <c r="G4" s="521" t="s">
        <v>5841</v>
      </c>
      <c r="H4" s="521"/>
      <c r="I4" s="521"/>
      <c r="J4" s="521"/>
      <c r="K4" s="521"/>
      <c r="L4" s="521"/>
      <c r="M4" s="521"/>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row>
    <row r="5" spans="1:1010" ht="59.25" customHeight="1">
      <c r="A5" s="512"/>
      <c r="B5" s="512"/>
      <c r="C5" s="512"/>
      <c r="D5" s="512"/>
      <c r="E5" s="512"/>
      <c r="F5" s="512"/>
      <c r="G5" s="98" t="s">
        <v>5166</v>
      </c>
      <c r="H5" s="98" t="s">
        <v>5167</v>
      </c>
      <c r="I5" s="98" t="s">
        <v>5168</v>
      </c>
      <c r="J5" s="98" t="s">
        <v>5169</v>
      </c>
      <c r="K5" s="98" t="s">
        <v>5170</v>
      </c>
      <c r="L5" s="98" t="s">
        <v>5171</v>
      </c>
      <c r="M5" s="98" t="s">
        <v>5172</v>
      </c>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row>
    <row r="6" spans="1:1010" ht="84" customHeight="1">
      <c r="A6" s="512"/>
      <c r="B6" s="512"/>
      <c r="C6" s="512"/>
      <c r="D6" s="512"/>
      <c r="E6" s="512"/>
      <c r="F6" s="512"/>
      <c r="G6" s="120" t="s">
        <v>5173</v>
      </c>
      <c r="H6" s="121" t="s">
        <v>5174</v>
      </c>
      <c r="I6" s="121" t="s">
        <v>5168</v>
      </c>
      <c r="J6" s="121" t="s">
        <v>5175</v>
      </c>
      <c r="K6" s="121" t="s">
        <v>5170</v>
      </c>
      <c r="L6" s="121" t="s">
        <v>5176</v>
      </c>
      <c r="M6" s="122" t="s">
        <v>5177</v>
      </c>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row>
    <row r="7" spans="1:1010" ht="38.25">
      <c r="A7" s="46" t="s">
        <v>4766</v>
      </c>
      <c r="B7" s="53" t="s">
        <v>4767</v>
      </c>
      <c r="C7" s="53" t="s">
        <v>4768</v>
      </c>
      <c r="D7" s="53" t="s">
        <v>4769</v>
      </c>
      <c r="E7" s="53" t="s">
        <v>4770</v>
      </c>
      <c r="F7" s="54" t="s">
        <v>4771</v>
      </c>
      <c r="G7" s="105"/>
      <c r="H7" s="106"/>
      <c r="I7" s="106"/>
      <c r="J7" s="106"/>
      <c r="K7" s="106"/>
      <c r="L7" s="124"/>
      <c r="M7" s="285"/>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row>
    <row r="8" spans="1:1010" ht="129.75" customHeight="1">
      <c r="A8" s="280" t="s">
        <v>2370</v>
      </c>
      <c r="B8" s="47" t="s">
        <v>5295</v>
      </c>
      <c r="C8" s="47" t="s">
        <v>5296</v>
      </c>
      <c r="D8" s="47" t="s">
        <v>4801</v>
      </c>
      <c r="E8" s="73" t="s">
        <v>4831</v>
      </c>
      <c r="F8" s="55" t="s">
        <v>5180</v>
      </c>
      <c r="G8" s="70"/>
      <c r="H8" s="71"/>
      <c r="I8" s="71"/>
      <c r="J8" s="71"/>
      <c r="K8" s="71"/>
      <c r="L8" s="76"/>
      <c r="M8" s="285"/>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row>
    <row r="9" spans="1:1010" ht="99" customHeight="1">
      <c r="A9" s="280" t="s">
        <v>2384</v>
      </c>
      <c r="B9" s="47" t="s">
        <v>5297</v>
      </c>
      <c r="C9" s="47" t="s">
        <v>5298</v>
      </c>
      <c r="D9" s="47"/>
      <c r="E9" s="73"/>
      <c r="F9" s="55" t="s">
        <v>5183</v>
      </c>
      <c r="G9" s="70"/>
      <c r="H9" s="71"/>
      <c r="I9" s="71"/>
      <c r="J9" s="71"/>
      <c r="K9" s="71"/>
      <c r="L9" s="76"/>
      <c r="M9" s="285"/>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row>
    <row r="10" spans="1:1010" ht="12.75" customHeight="1">
      <c r="A10" s="280" t="s">
        <v>5848</v>
      </c>
      <c r="B10" s="47" t="s">
        <v>1558</v>
      </c>
      <c r="C10" s="47" t="s">
        <v>677</v>
      </c>
      <c r="D10" s="47"/>
      <c r="E10" s="73"/>
      <c r="F10" s="55"/>
      <c r="G10" s="70"/>
      <c r="H10" s="71"/>
      <c r="I10" s="71"/>
      <c r="J10" s="71"/>
      <c r="K10" s="71"/>
      <c r="L10" s="76"/>
      <c r="M10" s="285"/>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row>
    <row r="11" spans="1:1010" s="97" customFormat="1" ht="204">
      <c r="A11" s="280" t="s">
        <v>2395</v>
      </c>
      <c r="B11" s="57" t="s">
        <v>5299</v>
      </c>
      <c r="C11" s="57" t="s">
        <v>5300</v>
      </c>
      <c r="D11" s="57" t="s">
        <v>3374</v>
      </c>
      <c r="E11" s="73"/>
      <c r="F11" s="55"/>
      <c r="G11" s="71"/>
      <c r="H11" s="71"/>
      <c r="I11" s="71"/>
      <c r="J11" s="71"/>
      <c r="K11" s="71"/>
      <c r="L11" s="76"/>
      <c r="M11" s="285"/>
    </row>
    <row r="12" spans="1:1010" ht="134.25" customHeight="1">
      <c r="A12" s="280" t="s">
        <v>2407</v>
      </c>
      <c r="B12" s="47" t="s">
        <v>5186</v>
      </c>
      <c r="C12" s="47" t="s">
        <v>5301</v>
      </c>
      <c r="D12" s="47"/>
      <c r="E12" s="73"/>
      <c r="F12" s="125"/>
      <c r="G12" s="70"/>
      <c r="H12" s="71"/>
      <c r="I12" s="71"/>
      <c r="J12" s="71"/>
      <c r="K12" s="71"/>
      <c r="L12" s="76"/>
      <c r="M12" s="285"/>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row>
    <row r="13" spans="1:1010" ht="147" customHeight="1">
      <c r="A13" s="280" t="s">
        <v>2410</v>
      </c>
      <c r="B13" s="47" t="s">
        <v>1558</v>
      </c>
      <c r="C13" s="47" t="s">
        <v>677</v>
      </c>
      <c r="D13" s="47"/>
      <c r="E13" s="73"/>
      <c r="F13" s="55"/>
      <c r="G13" s="70"/>
      <c r="H13" s="71"/>
      <c r="I13" s="71"/>
      <c r="J13" s="71"/>
      <c r="K13" s="71"/>
      <c r="L13" s="76"/>
      <c r="M13" s="285"/>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row>
    <row r="14" spans="1:1010" s="97" customFormat="1" ht="242.25">
      <c r="A14" s="280" t="s">
        <v>2418</v>
      </c>
      <c r="B14" s="57" t="s">
        <v>5302</v>
      </c>
      <c r="C14" s="57" t="s">
        <v>5303</v>
      </c>
      <c r="D14" s="57" t="s">
        <v>3374</v>
      </c>
      <c r="E14" s="47"/>
      <c r="F14" s="55"/>
      <c r="G14" s="71"/>
      <c r="H14" s="71"/>
      <c r="I14" s="71"/>
      <c r="J14" s="71"/>
      <c r="K14" s="71"/>
      <c r="L14" s="76"/>
      <c r="M14" s="285"/>
    </row>
    <row r="15" spans="1:1010" ht="130.5" customHeight="1">
      <c r="A15" s="280" t="s">
        <v>2423</v>
      </c>
      <c r="B15" s="47" t="s">
        <v>5304</v>
      </c>
      <c r="C15" s="47" t="s">
        <v>5305</v>
      </c>
      <c r="D15" s="47"/>
      <c r="E15" s="73"/>
      <c r="F15" s="55"/>
      <c r="G15" s="70"/>
      <c r="H15" s="71"/>
      <c r="I15" s="71"/>
      <c r="J15" s="71"/>
      <c r="K15" s="71"/>
      <c r="L15" s="76"/>
      <c r="M15" s="285"/>
    </row>
    <row r="16" spans="1:1010" ht="91.5" customHeight="1">
      <c r="A16" s="280" t="s">
        <v>2426</v>
      </c>
      <c r="B16" s="47" t="s">
        <v>676</v>
      </c>
      <c r="C16" s="47" t="s">
        <v>2427</v>
      </c>
      <c r="D16" s="47"/>
      <c r="E16" s="73"/>
      <c r="F16" s="55"/>
      <c r="G16" s="70"/>
      <c r="H16" s="71"/>
      <c r="I16" s="71"/>
      <c r="J16" s="71"/>
      <c r="K16" s="71"/>
      <c r="L16" s="76"/>
      <c r="M16" s="285"/>
    </row>
    <row r="17" spans="1:13" ht="94.5" customHeight="1">
      <c r="A17" s="280" t="s">
        <v>2446</v>
      </c>
      <c r="B17" s="47" t="s">
        <v>5191</v>
      </c>
      <c r="C17" s="47" t="s">
        <v>5306</v>
      </c>
      <c r="D17" s="47" t="s">
        <v>3374</v>
      </c>
      <c r="E17" s="47" t="s">
        <v>3374</v>
      </c>
      <c r="F17" s="55"/>
      <c r="G17" s="70"/>
      <c r="H17" s="71"/>
      <c r="I17" s="71"/>
      <c r="J17" s="71"/>
      <c r="K17" s="71"/>
      <c r="L17" s="76"/>
      <c r="M17" s="285"/>
    </row>
    <row r="18" spans="1:13" ht="329.25" customHeight="1">
      <c r="A18" s="280" t="s">
        <v>2458</v>
      </c>
      <c r="B18" s="126" t="s">
        <v>5193</v>
      </c>
      <c r="C18" s="126" t="s">
        <v>5194</v>
      </c>
      <c r="D18" s="57" t="s">
        <v>5044</v>
      </c>
      <c r="E18" s="47" t="s">
        <v>5307</v>
      </c>
      <c r="F18" s="127"/>
      <c r="G18" s="70"/>
      <c r="H18" s="71"/>
      <c r="I18" s="71"/>
      <c r="J18" s="71"/>
      <c r="K18" s="71"/>
      <c r="L18" s="76"/>
      <c r="M18" s="285"/>
    </row>
    <row r="19" spans="1:13" ht="55.5" customHeight="1">
      <c r="A19" s="280" t="s">
        <v>2461</v>
      </c>
      <c r="B19" s="47" t="s">
        <v>5196</v>
      </c>
      <c r="C19" s="47" t="s">
        <v>5308</v>
      </c>
      <c r="D19" s="47" t="s">
        <v>5040</v>
      </c>
      <c r="E19" s="47" t="s">
        <v>5198</v>
      </c>
      <c r="F19" s="280"/>
      <c r="G19" s="71"/>
      <c r="H19" s="71"/>
      <c r="I19" s="71"/>
      <c r="J19" s="71"/>
      <c r="K19" s="71"/>
      <c r="L19" s="76"/>
      <c r="M19" s="285"/>
    </row>
    <row r="20" spans="1:13" ht="25.5">
      <c r="A20" s="280" t="s">
        <v>5849</v>
      </c>
      <c r="B20" s="47" t="s">
        <v>2014</v>
      </c>
      <c r="C20" s="47" t="s">
        <v>677</v>
      </c>
      <c r="D20" s="47" t="s">
        <v>2014</v>
      </c>
      <c r="E20" s="47" t="s">
        <v>677</v>
      </c>
      <c r="F20" s="280"/>
      <c r="G20" s="71"/>
      <c r="H20" s="71"/>
      <c r="I20" s="71"/>
      <c r="J20" s="71"/>
      <c r="K20" s="71"/>
      <c r="L20" s="76"/>
      <c r="M20" s="285"/>
    </row>
  </sheetData>
  <mergeCells count="6">
    <mergeCell ref="A1:M1"/>
    <mergeCell ref="A2:D2"/>
    <mergeCell ref="E2:M2"/>
    <mergeCell ref="A3:F6"/>
    <mergeCell ref="G3:M3"/>
    <mergeCell ref="G4:M4"/>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rowBreaks count="1" manualBreakCount="1">
    <brk id="1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MA57"/>
  <sheetViews>
    <sheetView topLeftCell="A49" zoomScaleNormal="100" workbookViewId="0">
      <selection activeCell="L51" sqref="L51"/>
    </sheetView>
  </sheetViews>
  <sheetFormatPr defaultRowHeight="15"/>
  <cols>
    <col min="1" max="1" width="9.7109375" style="66"/>
    <col min="2" max="3" width="23.42578125" style="59"/>
    <col min="4" max="4" width="9.7109375" style="59" customWidth="1"/>
    <col min="5" max="5" width="19.42578125" style="59"/>
    <col min="6" max="6" width="20.5703125" style="59"/>
    <col min="7" max="7" width="7.28515625" style="59"/>
    <col min="8" max="1015" width="8.85546875" style="59"/>
  </cols>
  <sheetData>
    <row r="1" spans="1:1014" ht="14.1" customHeight="1">
      <c r="A1" s="507"/>
      <c r="B1" s="507"/>
      <c r="C1" s="507"/>
      <c r="D1" s="507"/>
      <c r="E1" s="507"/>
      <c r="F1" s="507"/>
      <c r="G1" s="507"/>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row>
    <row r="2" spans="1:1014" ht="69.75" customHeight="1">
      <c r="A2" s="506" t="s">
        <v>2467</v>
      </c>
      <c r="B2" s="506"/>
      <c r="C2" s="506"/>
      <c r="D2" s="506" t="s">
        <v>2468</v>
      </c>
      <c r="E2" s="506"/>
      <c r="F2" s="506"/>
      <c r="G2" s="506"/>
      <c r="H2" s="286"/>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row>
    <row r="3" spans="1:1014" s="66" customFormat="1" ht="12.75">
      <c r="A3" s="53"/>
      <c r="B3" s="53" t="s">
        <v>4767</v>
      </c>
      <c r="C3" s="53" t="s">
        <v>4768</v>
      </c>
      <c r="D3" s="53" t="s">
        <v>5200</v>
      </c>
      <c r="E3" s="53" t="s">
        <v>4769</v>
      </c>
      <c r="F3" s="53" t="s">
        <v>4770</v>
      </c>
      <c r="G3" s="53" t="s">
        <v>4771</v>
      </c>
      <c r="H3" s="352" t="s">
        <v>4773</v>
      </c>
    </row>
    <row r="4" spans="1:1014" ht="51">
      <c r="A4" s="53" t="s">
        <v>2482</v>
      </c>
      <c r="B4" s="47" t="s">
        <v>5309</v>
      </c>
      <c r="C4" s="47" t="s">
        <v>2484</v>
      </c>
      <c r="D4" s="47"/>
      <c r="E4" s="80" t="s">
        <v>5029</v>
      </c>
      <c r="F4" s="47" t="s">
        <v>5030</v>
      </c>
      <c r="G4" s="55"/>
      <c r="H4" s="352"/>
    </row>
    <row r="5" spans="1:1014" ht="51">
      <c r="A5" s="286" t="s">
        <v>2506</v>
      </c>
      <c r="B5" s="287" t="s">
        <v>5310</v>
      </c>
      <c r="C5" s="287" t="s">
        <v>5311</v>
      </c>
      <c r="D5" s="287"/>
      <c r="E5" s="416"/>
      <c r="F5" s="249"/>
      <c r="G5" s="249"/>
      <c r="H5" s="351"/>
    </row>
    <row r="6" spans="1:1014" ht="51">
      <c r="A6" s="53" t="s">
        <v>5312</v>
      </c>
      <c r="B6" s="47" t="s">
        <v>5313</v>
      </c>
      <c r="C6" s="47" t="s">
        <v>5314</v>
      </c>
      <c r="D6" s="47"/>
      <c r="E6" s="518"/>
      <c r="F6" s="518"/>
      <c r="G6" s="518"/>
      <c r="H6" s="353"/>
    </row>
    <row r="7" spans="1:1014" ht="38.25">
      <c r="A7" s="53" t="s">
        <v>2512</v>
      </c>
      <c r="B7" s="57" t="s">
        <v>5315</v>
      </c>
      <c r="C7" s="57" t="s">
        <v>5316</v>
      </c>
      <c r="D7" s="57"/>
      <c r="E7" s="128" t="s">
        <v>5029</v>
      </c>
      <c r="F7" s="47" t="s">
        <v>5030</v>
      </c>
      <c r="G7" s="55"/>
      <c r="H7" s="353"/>
    </row>
    <row r="8" spans="1:1014" ht="38.25">
      <c r="A8" s="53" t="s">
        <v>2515</v>
      </c>
      <c r="B8" s="57" t="s">
        <v>5317</v>
      </c>
      <c r="C8" s="57" t="s">
        <v>5318</v>
      </c>
      <c r="D8" s="57"/>
      <c r="E8" s="57" t="s">
        <v>5040</v>
      </c>
      <c r="F8" s="47"/>
      <c r="G8" s="55"/>
      <c r="H8" s="353"/>
    </row>
    <row r="9" spans="1:1014">
      <c r="A9" s="53" t="s">
        <v>2518</v>
      </c>
      <c r="B9" s="57" t="s">
        <v>1558</v>
      </c>
      <c r="C9" s="57" t="s">
        <v>677</v>
      </c>
      <c r="D9" s="129"/>
      <c r="E9" s="57" t="s">
        <v>5041</v>
      </c>
      <c r="F9" s="47"/>
      <c r="G9" s="55"/>
      <c r="H9" s="353"/>
    </row>
    <row r="10" spans="1:1014" ht="178.5">
      <c r="A10" s="53" t="s">
        <v>2523</v>
      </c>
      <c r="B10" s="57" t="s">
        <v>5319</v>
      </c>
      <c r="C10" s="57" t="s">
        <v>5320</v>
      </c>
      <c r="D10" s="57"/>
      <c r="E10" s="57" t="s">
        <v>5044</v>
      </c>
      <c r="F10" s="47" t="s">
        <v>5195</v>
      </c>
      <c r="G10" s="55"/>
      <c r="H10" s="353"/>
    </row>
    <row r="11" spans="1:1014" ht="51">
      <c r="A11" s="53" t="s">
        <v>2526</v>
      </c>
      <c r="B11" s="57" t="s">
        <v>5321</v>
      </c>
      <c r="C11" s="57" t="s">
        <v>5322</v>
      </c>
      <c r="D11" s="57" t="s">
        <v>3374</v>
      </c>
      <c r="E11" s="57"/>
      <c r="F11" s="47"/>
      <c r="G11" s="55"/>
      <c r="H11" s="353"/>
    </row>
    <row r="12" spans="1:1014" ht="38.25">
      <c r="A12" s="53" t="s">
        <v>2536</v>
      </c>
      <c r="B12" s="57" t="s">
        <v>5047</v>
      </c>
      <c r="C12" s="57" t="s">
        <v>5323</v>
      </c>
      <c r="D12" s="57"/>
      <c r="E12" s="57"/>
      <c r="F12" s="47"/>
      <c r="G12" s="55" t="s">
        <v>5324</v>
      </c>
      <c r="H12" s="353"/>
    </row>
    <row r="13" spans="1:1014">
      <c r="A13" s="53" t="s">
        <v>2539</v>
      </c>
      <c r="B13" s="57" t="s">
        <v>1558</v>
      </c>
      <c r="C13" s="57" t="s">
        <v>677</v>
      </c>
      <c r="D13" s="57"/>
      <c r="E13" s="57" t="s">
        <v>5041</v>
      </c>
      <c r="F13" s="47"/>
      <c r="G13" s="55"/>
      <c r="H13" s="353"/>
    </row>
    <row r="14" spans="1:1014" ht="38.25">
      <c r="A14" s="53" t="s">
        <v>2548</v>
      </c>
      <c r="B14" s="57" t="s">
        <v>5325</v>
      </c>
      <c r="C14" s="57" t="s">
        <v>5326</v>
      </c>
      <c r="D14" s="57" t="s">
        <v>5051</v>
      </c>
      <c r="E14" s="57"/>
      <c r="F14" s="47"/>
      <c r="G14" s="55" t="s">
        <v>5327</v>
      </c>
      <c r="H14" s="353"/>
    </row>
    <row r="15" spans="1:1014">
      <c r="A15" s="53" t="s">
        <v>2551</v>
      </c>
      <c r="B15" s="57" t="s">
        <v>1558</v>
      </c>
      <c r="C15" s="57" t="s">
        <v>677</v>
      </c>
      <c r="D15" s="129"/>
      <c r="E15" s="57" t="s">
        <v>5041</v>
      </c>
      <c r="F15" s="47"/>
      <c r="G15" s="55"/>
      <c r="H15" s="353"/>
    </row>
    <row r="16" spans="1:1014" ht="25.5" customHeight="1">
      <c r="A16" s="53" t="s">
        <v>2553</v>
      </c>
      <c r="B16" s="57" t="s">
        <v>2554</v>
      </c>
      <c r="C16" s="57" t="s">
        <v>2619</v>
      </c>
      <c r="D16" s="57"/>
      <c r="E16" s="57" t="s">
        <v>5053</v>
      </c>
      <c r="F16" s="47" t="s">
        <v>5054</v>
      </c>
      <c r="G16" s="55" t="s">
        <v>5055</v>
      </c>
      <c r="H16" s="353"/>
    </row>
    <row r="17" spans="1:8" ht="12.75" customHeight="1">
      <c r="A17" s="53" t="s">
        <v>2557</v>
      </c>
      <c r="B17" s="57" t="s">
        <v>1612</v>
      </c>
      <c r="C17" s="57" t="s">
        <v>1613</v>
      </c>
      <c r="D17" s="57"/>
      <c r="E17" s="57"/>
      <c r="F17" s="47"/>
      <c r="G17" s="518" t="s">
        <v>5328</v>
      </c>
      <c r="H17" s="353"/>
    </row>
    <row r="18" spans="1:8">
      <c r="A18" s="53" t="s">
        <v>2559</v>
      </c>
      <c r="B18" s="57" t="s">
        <v>1616</v>
      </c>
      <c r="C18" s="57" t="s">
        <v>1617</v>
      </c>
      <c r="D18" s="57"/>
      <c r="E18" s="57"/>
      <c r="F18" s="47"/>
      <c r="G18" s="518"/>
      <c r="H18" s="353"/>
    </row>
    <row r="19" spans="1:8">
      <c r="A19" s="53" t="s">
        <v>2561</v>
      </c>
      <c r="B19" s="57" t="s">
        <v>5057</v>
      </c>
      <c r="C19" s="57" t="s">
        <v>1621</v>
      </c>
      <c r="D19" s="57"/>
      <c r="E19" s="57"/>
      <c r="F19" s="47"/>
      <c r="G19" s="518"/>
      <c r="H19" s="353"/>
    </row>
    <row r="20" spans="1:8">
      <c r="A20" s="53" t="s">
        <v>2562</v>
      </c>
      <c r="B20" s="57" t="s">
        <v>1623</v>
      </c>
      <c r="C20" s="57" t="s">
        <v>1624</v>
      </c>
      <c r="D20" s="57"/>
      <c r="E20" s="57"/>
      <c r="F20" s="47"/>
      <c r="G20" s="518"/>
      <c r="H20" s="353"/>
    </row>
    <row r="21" spans="1:8" ht="51">
      <c r="A21" s="53" t="s">
        <v>2570</v>
      </c>
      <c r="B21" s="57" t="s">
        <v>5058</v>
      </c>
      <c r="C21" s="57" t="s">
        <v>1629</v>
      </c>
      <c r="D21" s="57"/>
      <c r="E21" s="57" t="s">
        <v>5059</v>
      </c>
      <c r="F21" s="47" t="s">
        <v>5060</v>
      </c>
      <c r="G21" s="55" t="s">
        <v>5083</v>
      </c>
      <c r="H21" s="353"/>
    </row>
    <row r="22" spans="1:8" ht="63.75">
      <c r="A22" s="53" t="s">
        <v>2573</v>
      </c>
      <c r="B22" s="57" t="s">
        <v>5329</v>
      </c>
      <c r="C22" s="57" t="s">
        <v>5330</v>
      </c>
      <c r="D22" s="57" t="s">
        <v>5051</v>
      </c>
      <c r="E22" s="57"/>
      <c r="F22" s="47"/>
      <c r="G22" s="55" t="s">
        <v>5331</v>
      </c>
      <c r="H22" s="353"/>
    </row>
    <row r="23" spans="1:8">
      <c r="A23" s="53" t="s">
        <v>2576</v>
      </c>
      <c r="B23" s="57" t="s">
        <v>1558</v>
      </c>
      <c r="C23" s="57" t="s">
        <v>677</v>
      </c>
      <c r="D23" s="57" t="s">
        <v>5041</v>
      </c>
      <c r="E23" s="57"/>
      <c r="F23" s="47"/>
      <c r="G23" s="55"/>
      <c r="H23" s="353"/>
    </row>
    <row r="24" spans="1:8" ht="25.5" customHeight="1">
      <c r="A24" s="53" t="s">
        <v>2586</v>
      </c>
      <c r="B24" s="57" t="s">
        <v>2554</v>
      </c>
      <c r="C24" s="57" t="s">
        <v>2619</v>
      </c>
      <c r="D24" s="57"/>
      <c r="E24" s="57" t="s">
        <v>5053</v>
      </c>
      <c r="F24" s="47" t="s">
        <v>5054</v>
      </c>
      <c r="G24" s="55" t="s">
        <v>5055</v>
      </c>
      <c r="H24" s="353"/>
    </row>
    <row r="25" spans="1:8" ht="12.75" customHeight="1">
      <c r="A25" s="53" t="s">
        <v>2588</v>
      </c>
      <c r="B25" s="57" t="s">
        <v>1612</v>
      </c>
      <c r="C25" s="57" t="s">
        <v>1613</v>
      </c>
      <c r="D25" s="57"/>
      <c r="E25" s="57"/>
      <c r="F25" s="47"/>
      <c r="G25" s="518" t="s">
        <v>5332</v>
      </c>
      <c r="H25" s="353"/>
    </row>
    <row r="26" spans="1:8">
      <c r="A26" s="53" t="s">
        <v>2590</v>
      </c>
      <c r="B26" s="57" t="s">
        <v>1616</v>
      </c>
      <c r="C26" s="57" t="s">
        <v>1617</v>
      </c>
      <c r="D26" s="57"/>
      <c r="E26" s="57"/>
      <c r="F26" s="47"/>
      <c r="G26" s="518"/>
      <c r="H26" s="353"/>
    </row>
    <row r="27" spans="1:8">
      <c r="A27" s="53" t="s">
        <v>2592</v>
      </c>
      <c r="B27" s="57" t="s">
        <v>5057</v>
      </c>
      <c r="C27" s="57" t="s">
        <v>1621</v>
      </c>
      <c r="D27" s="57"/>
      <c r="E27" s="57"/>
      <c r="F27" s="47"/>
      <c r="G27" s="518"/>
      <c r="H27" s="353"/>
    </row>
    <row r="28" spans="1:8">
      <c r="A28" s="53" t="s">
        <v>2593</v>
      </c>
      <c r="B28" s="57" t="s">
        <v>1623</v>
      </c>
      <c r="C28" s="57" t="s">
        <v>1624</v>
      </c>
      <c r="D28" s="57"/>
      <c r="E28" s="57"/>
      <c r="F28" s="47"/>
      <c r="G28" s="518"/>
      <c r="H28" s="353"/>
    </row>
    <row r="29" spans="1:8" ht="88.5" customHeight="1">
      <c r="A29" s="286" t="s">
        <v>2145</v>
      </c>
      <c r="B29" s="287" t="s">
        <v>5333</v>
      </c>
      <c r="C29" s="287" t="s">
        <v>5334</v>
      </c>
      <c r="D29" s="287"/>
      <c r="E29" s="287" t="s">
        <v>5068</v>
      </c>
      <c r="F29" s="287" t="s">
        <v>5069</v>
      </c>
      <c r="G29" s="287"/>
      <c r="H29" s="335"/>
    </row>
    <row r="30" spans="1:8" ht="51">
      <c r="A30" s="53" t="s">
        <v>2599</v>
      </c>
      <c r="B30" s="57" t="s">
        <v>5335</v>
      </c>
      <c r="C30" s="57" t="s">
        <v>5336</v>
      </c>
      <c r="D30" s="57" t="s">
        <v>3374</v>
      </c>
      <c r="E30" s="57"/>
      <c r="F30" s="47"/>
      <c r="G30" s="55"/>
      <c r="H30" s="353"/>
    </row>
    <row r="31" spans="1:8" ht="38.25">
      <c r="A31" s="53" t="s">
        <v>2605</v>
      </c>
      <c r="B31" s="57" t="s">
        <v>5337</v>
      </c>
      <c r="C31" s="57" t="s">
        <v>5338</v>
      </c>
      <c r="D31" s="57" t="s">
        <v>5051</v>
      </c>
      <c r="E31" s="57"/>
      <c r="F31" s="47"/>
      <c r="G31" s="55" t="s">
        <v>5339</v>
      </c>
      <c r="H31" s="353"/>
    </row>
    <row r="32" spans="1:8" ht="25.5" customHeight="1">
      <c r="A32" s="53" t="s">
        <v>2608</v>
      </c>
      <c r="B32" s="57" t="s">
        <v>676</v>
      </c>
      <c r="C32" s="57" t="s">
        <v>677</v>
      </c>
      <c r="D32" s="129"/>
      <c r="E32" s="57" t="s">
        <v>5041</v>
      </c>
      <c r="F32" s="47"/>
      <c r="G32" s="55"/>
      <c r="H32" s="353"/>
    </row>
    <row r="33" spans="1:1015" ht="12.75" customHeight="1">
      <c r="A33" s="53" t="s">
        <v>2618</v>
      </c>
      <c r="B33" s="57" t="s">
        <v>2554</v>
      </c>
      <c r="C33" s="57" t="s">
        <v>2619</v>
      </c>
      <c r="D33" s="57"/>
      <c r="E33" s="57" t="s">
        <v>5053</v>
      </c>
      <c r="F33" s="47" t="s">
        <v>5054</v>
      </c>
      <c r="G33" s="55" t="s">
        <v>5055</v>
      </c>
      <c r="H33" s="353"/>
    </row>
    <row r="34" spans="1:1015" ht="15" customHeight="1">
      <c r="A34" s="53" t="s">
        <v>2621</v>
      </c>
      <c r="B34" s="57" t="s">
        <v>1612</v>
      </c>
      <c r="C34" s="57" t="s">
        <v>1613</v>
      </c>
      <c r="D34" s="57"/>
      <c r="E34" s="57"/>
      <c r="F34" s="47"/>
      <c r="G34" s="518" t="s">
        <v>5340</v>
      </c>
      <c r="H34" s="353"/>
    </row>
    <row r="35" spans="1:1015">
      <c r="A35" s="53" t="s">
        <v>2623</v>
      </c>
      <c r="B35" s="57" t="s">
        <v>1616</v>
      </c>
      <c r="C35" s="57" t="s">
        <v>1617</v>
      </c>
      <c r="D35" s="57"/>
      <c r="E35" s="57"/>
      <c r="F35" s="47"/>
      <c r="G35" s="518"/>
      <c r="H35" s="353"/>
    </row>
    <row r="36" spans="1:1015">
      <c r="A36" s="53" t="s">
        <v>2625</v>
      </c>
      <c r="B36" s="57" t="s">
        <v>5057</v>
      </c>
      <c r="C36" s="57" t="s">
        <v>1621</v>
      </c>
      <c r="D36" s="57"/>
      <c r="E36" s="57"/>
      <c r="F36" s="47"/>
      <c r="G36" s="518"/>
      <c r="H36" s="353"/>
    </row>
    <row r="37" spans="1:1015" ht="50.25" customHeight="1">
      <c r="A37" s="53" t="s">
        <v>2626</v>
      </c>
      <c r="B37" s="57" t="s">
        <v>1623</v>
      </c>
      <c r="C37" s="57" t="s">
        <v>1624</v>
      </c>
      <c r="D37" s="57"/>
      <c r="E37" s="57"/>
      <c r="F37" s="47"/>
      <c r="G37" s="518"/>
      <c r="H37" s="353"/>
    </row>
    <row r="38" spans="1:1015" ht="51">
      <c r="A38" s="53" t="s">
        <v>2628</v>
      </c>
      <c r="B38" s="57" t="s">
        <v>5341</v>
      </c>
      <c r="C38" s="57" t="s">
        <v>5342</v>
      </c>
      <c r="D38" s="57" t="s">
        <v>5051</v>
      </c>
      <c r="E38" s="57"/>
      <c r="F38" s="47"/>
      <c r="G38" s="55" t="s">
        <v>5343</v>
      </c>
      <c r="H38" s="353"/>
    </row>
    <row r="39" spans="1:1015" ht="25.5" customHeight="1">
      <c r="A39" s="53" t="s">
        <v>2631</v>
      </c>
      <c r="B39" s="57" t="s">
        <v>1558</v>
      </c>
      <c r="C39" s="57" t="s">
        <v>677</v>
      </c>
      <c r="D39" s="129"/>
      <c r="E39" s="57" t="s">
        <v>5041</v>
      </c>
      <c r="F39" s="47"/>
      <c r="G39" s="55"/>
      <c r="H39" s="353"/>
    </row>
    <row r="40" spans="1:1015" ht="12.75" customHeight="1">
      <c r="A40" s="53" t="s">
        <v>2649</v>
      </c>
      <c r="B40" s="57" t="s">
        <v>2554</v>
      </c>
      <c r="C40" s="57" t="s">
        <v>2619</v>
      </c>
      <c r="D40" s="57"/>
      <c r="E40" s="57" t="s">
        <v>5053</v>
      </c>
      <c r="F40" s="47" t="s">
        <v>5054</v>
      </c>
      <c r="G40" s="55" t="s">
        <v>5055</v>
      </c>
      <c r="H40" s="353"/>
    </row>
    <row r="41" spans="1:1015" ht="15" customHeight="1">
      <c r="A41" s="53" t="s">
        <v>2201</v>
      </c>
      <c r="B41" s="57" t="s">
        <v>1612</v>
      </c>
      <c r="C41" s="57" t="s">
        <v>1613</v>
      </c>
      <c r="D41" s="57"/>
      <c r="E41" s="57"/>
      <c r="F41" s="47"/>
      <c r="G41" s="518" t="s">
        <v>5344</v>
      </c>
      <c r="H41" s="353"/>
    </row>
    <row r="42" spans="1:1015">
      <c r="A42" s="53" t="s">
        <v>2653</v>
      </c>
      <c r="B42" s="57" t="s">
        <v>1616</v>
      </c>
      <c r="C42" s="57" t="s">
        <v>1617</v>
      </c>
      <c r="D42" s="57"/>
      <c r="E42" s="57"/>
      <c r="F42" s="47"/>
      <c r="G42" s="518"/>
      <c r="H42" s="353"/>
    </row>
    <row r="43" spans="1:1015">
      <c r="A43" s="53" t="s">
        <v>2655</v>
      </c>
      <c r="B43" s="57" t="s">
        <v>5057</v>
      </c>
      <c r="C43" s="57" t="s">
        <v>1621</v>
      </c>
      <c r="D43" s="57"/>
      <c r="E43" s="57"/>
      <c r="F43" s="47"/>
      <c r="G43" s="518"/>
      <c r="H43" s="353"/>
    </row>
    <row r="44" spans="1:1015">
      <c r="A44" s="53" t="s">
        <v>2656</v>
      </c>
      <c r="B44" s="57" t="s">
        <v>1623</v>
      </c>
      <c r="C44" s="57" t="s">
        <v>1624</v>
      </c>
      <c r="D44" s="57"/>
      <c r="E44" s="57"/>
      <c r="F44" s="47"/>
      <c r="G44" s="518"/>
      <c r="H44" s="353"/>
    </row>
    <row r="45" spans="1:1015" ht="96" customHeight="1">
      <c r="A45" s="53" t="s">
        <v>2661</v>
      </c>
      <c r="B45" s="57" t="s">
        <v>5079</v>
      </c>
      <c r="C45" s="57" t="s">
        <v>5345</v>
      </c>
      <c r="D45" s="129"/>
      <c r="E45" s="287" t="s">
        <v>5081</v>
      </c>
      <c r="F45" s="287" t="s">
        <v>5082</v>
      </c>
      <c r="G45" s="55"/>
      <c r="H45" s="353"/>
    </row>
    <row r="46" spans="1:1015" ht="48" customHeight="1">
      <c r="A46" s="515" t="s">
        <v>5346</v>
      </c>
      <c r="B46" s="516"/>
      <c r="C46" s="516"/>
      <c r="D46" s="516"/>
      <c r="E46" s="516"/>
      <c r="F46" s="516"/>
      <c r="G46" s="516"/>
      <c r="H46" s="516"/>
    </row>
    <row r="47" spans="1:1015" ht="51.75" customHeight="1">
      <c r="A47" s="506" t="s">
        <v>5347</v>
      </c>
      <c r="B47" s="506"/>
      <c r="C47" s="506"/>
      <c r="D47" s="519" t="s">
        <v>5348</v>
      </c>
      <c r="E47" s="522"/>
      <c r="F47" s="522"/>
      <c r="G47" s="522"/>
      <c r="H47" s="523"/>
    </row>
    <row r="48" spans="1:1015" s="129" customFormat="1" ht="51.75" customHeight="1">
      <c r="A48" s="280"/>
      <c r="B48" s="278" t="s">
        <v>4767</v>
      </c>
      <c r="C48" s="278" t="s">
        <v>4768</v>
      </c>
      <c r="D48" s="278" t="s">
        <v>5027</v>
      </c>
      <c r="E48" s="278" t="s">
        <v>4769</v>
      </c>
      <c r="F48" s="278" t="s">
        <v>4770</v>
      </c>
      <c r="G48" s="278" t="s">
        <v>4771</v>
      </c>
      <c r="H48" s="352" t="s">
        <v>4773</v>
      </c>
      <c r="I48" s="135"/>
      <c r="J48" s="135"/>
      <c r="K48" s="135"/>
      <c r="L48" s="135"/>
      <c r="M48" s="135"/>
      <c r="N48" s="135"/>
      <c r="O48" s="135"/>
      <c r="P48" s="135"/>
      <c r="Q48" s="135"/>
      <c r="R48" s="135"/>
      <c r="S48" s="135"/>
      <c r="T48" s="135"/>
      <c r="U48" s="135"/>
      <c r="V48" s="135"/>
      <c r="W48" s="135"/>
      <c r="X48" s="135"/>
      <c r="Y48" s="135"/>
      <c r="Z48" s="135"/>
      <c r="AA48" s="135"/>
      <c r="AB48" s="135"/>
      <c r="AC48" s="135"/>
      <c r="AD48" s="135"/>
      <c r="AE48" s="135"/>
      <c r="AF48" s="135"/>
      <c r="AG48" s="135"/>
      <c r="AH48" s="135"/>
      <c r="AI48" s="135"/>
      <c r="AJ48" s="135"/>
      <c r="AK48" s="135"/>
      <c r="AL48" s="135"/>
      <c r="AM48" s="135"/>
      <c r="AN48" s="135"/>
      <c r="AO48" s="135"/>
      <c r="AP48" s="135"/>
      <c r="AQ48" s="135"/>
      <c r="AR48" s="135"/>
      <c r="AS48" s="135"/>
      <c r="AT48" s="135"/>
      <c r="AU48" s="135"/>
      <c r="AV48" s="135"/>
      <c r="AW48" s="135"/>
      <c r="AX48" s="135"/>
      <c r="AY48" s="135"/>
      <c r="AZ48" s="135"/>
      <c r="BA48" s="135"/>
      <c r="BB48" s="135"/>
      <c r="BC48" s="135"/>
      <c r="BD48" s="135"/>
      <c r="BE48" s="135"/>
      <c r="BF48" s="135"/>
      <c r="BG48" s="135"/>
      <c r="BH48" s="135"/>
      <c r="BI48" s="135"/>
      <c r="BJ48" s="135"/>
      <c r="BK48" s="135"/>
      <c r="BL48" s="135"/>
      <c r="BM48" s="135"/>
      <c r="BN48" s="135"/>
      <c r="BO48" s="135"/>
      <c r="BP48" s="135"/>
      <c r="BQ48" s="135"/>
      <c r="BR48" s="135"/>
      <c r="BS48" s="135"/>
      <c r="BT48" s="135"/>
      <c r="BU48" s="135"/>
      <c r="BV48" s="135"/>
      <c r="BW48" s="135"/>
      <c r="BX48" s="135"/>
      <c r="BY48" s="135"/>
      <c r="BZ48" s="135"/>
      <c r="CA48" s="135"/>
      <c r="CB48" s="135"/>
      <c r="CC48" s="135"/>
      <c r="CD48" s="135"/>
      <c r="CE48" s="135"/>
      <c r="CF48" s="135"/>
      <c r="CG48" s="135"/>
      <c r="CH48" s="135"/>
      <c r="CI48" s="135"/>
      <c r="CJ48" s="135"/>
      <c r="CK48" s="135"/>
      <c r="CL48" s="135"/>
      <c r="CM48" s="135"/>
      <c r="CN48" s="135"/>
      <c r="CO48" s="135"/>
      <c r="CP48" s="135"/>
      <c r="CQ48" s="135"/>
      <c r="CR48" s="135"/>
      <c r="CS48" s="135"/>
      <c r="CT48" s="135"/>
      <c r="CU48" s="135"/>
      <c r="CV48" s="135"/>
      <c r="CW48" s="135"/>
      <c r="CX48" s="135"/>
      <c r="CY48" s="135"/>
      <c r="CZ48" s="135"/>
      <c r="DA48" s="135"/>
      <c r="DB48" s="135"/>
      <c r="DC48" s="135"/>
      <c r="DD48" s="135"/>
      <c r="DE48" s="135"/>
      <c r="DF48" s="135"/>
      <c r="DG48" s="135"/>
      <c r="DH48" s="135"/>
      <c r="DI48" s="135"/>
      <c r="DJ48" s="135"/>
      <c r="DK48" s="135"/>
      <c r="DL48" s="135"/>
      <c r="DM48" s="135"/>
      <c r="DN48" s="135"/>
      <c r="DO48" s="135"/>
      <c r="DP48" s="135"/>
      <c r="DQ48" s="135"/>
      <c r="DR48" s="135"/>
      <c r="DS48" s="135"/>
      <c r="DT48" s="135"/>
      <c r="DU48" s="135"/>
      <c r="DV48" s="135"/>
      <c r="DW48" s="135"/>
      <c r="DX48" s="135"/>
      <c r="DY48" s="135"/>
      <c r="DZ48" s="135"/>
      <c r="EA48" s="135"/>
      <c r="EB48" s="135"/>
      <c r="EC48" s="135"/>
      <c r="ED48" s="135"/>
      <c r="EE48" s="135"/>
      <c r="EF48" s="135"/>
      <c r="EG48" s="135"/>
      <c r="EH48" s="135"/>
      <c r="EI48" s="135"/>
      <c r="EJ48" s="135"/>
      <c r="EK48" s="135"/>
      <c r="EL48" s="135"/>
      <c r="EM48" s="135"/>
      <c r="EN48" s="135"/>
      <c r="EO48" s="135"/>
      <c r="EP48" s="135"/>
      <c r="EQ48" s="135"/>
      <c r="ER48" s="135"/>
      <c r="ES48" s="135"/>
      <c r="ET48" s="135"/>
      <c r="EU48" s="135"/>
      <c r="EV48" s="135"/>
      <c r="EW48" s="135"/>
      <c r="EX48" s="135"/>
      <c r="EY48" s="135"/>
      <c r="EZ48" s="135"/>
      <c r="FA48" s="135"/>
      <c r="FB48" s="135"/>
      <c r="FC48" s="135"/>
      <c r="FD48" s="135"/>
      <c r="FE48" s="135"/>
      <c r="FF48" s="135"/>
      <c r="FG48" s="135"/>
      <c r="FH48" s="135"/>
      <c r="FI48" s="135"/>
      <c r="FJ48" s="135"/>
      <c r="FK48" s="135"/>
      <c r="FL48" s="135"/>
      <c r="FM48" s="135"/>
      <c r="FN48" s="135"/>
      <c r="FO48" s="135"/>
      <c r="FP48" s="135"/>
      <c r="FQ48" s="135"/>
      <c r="FR48" s="135"/>
      <c r="FS48" s="135"/>
      <c r="FT48" s="135"/>
      <c r="FU48" s="135"/>
      <c r="FV48" s="135"/>
      <c r="FW48" s="135"/>
      <c r="FX48" s="135"/>
      <c r="FY48" s="135"/>
      <c r="FZ48" s="135"/>
      <c r="GA48" s="135"/>
      <c r="GB48" s="135"/>
      <c r="GC48" s="135"/>
      <c r="GD48" s="135"/>
      <c r="GE48" s="135"/>
      <c r="GF48" s="135"/>
      <c r="GG48" s="135"/>
      <c r="GH48" s="135"/>
      <c r="GI48" s="135"/>
      <c r="GJ48" s="135"/>
      <c r="GK48" s="135"/>
      <c r="GL48" s="135"/>
      <c r="GM48" s="135"/>
      <c r="GN48" s="135"/>
      <c r="GO48" s="135"/>
      <c r="GP48" s="135"/>
      <c r="GQ48" s="135"/>
      <c r="GR48" s="135"/>
      <c r="GS48" s="135"/>
      <c r="GT48" s="135"/>
      <c r="GU48" s="135"/>
      <c r="GV48" s="135"/>
      <c r="GW48" s="135"/>
      <c r="GX48" s="135"/>
      <c r="GY48" s="135"/>
      <c r="GZ48" s="135"/>
      <c r="HA48" s="135"/>
      <c r="HB48" s="135"/>
      <c r="HC48" s="135"/>
      <c r="HD48" s="135"/>
      <c r="HE48" s="135"/>
      <c r="HF48" s="135"/>
      <c r="HG48" s="135"/>
      <c r="HH48" s="135"/>
      <c r="HI48" s="135"/>
      <c r="HJ48" s="135"/>
      <c r="HK48" s="135"/>
      <c r="HL48" s="135"/>
      <c r="HM48" s="135"/>
      <c r="HN48" s="135"/>
      <c r="HO48" s="135"/>
      <c r="HP48" s="135"/>
      <c r="HQ48" s="135"/>
      <c r="HR48" s="135"/>
      <c r="HS48" s="135"/>
      <c r="HT48" s="135"/>
      <c r="HU48" s="135"/>
      <c r="HV48" s="135"/>
      <c r="HW48" s="135"/>
      <c r="HX48" s="135"/>
      <c r="HY48" s="135"/>
      <c r="HZ48" s="135"/>
      <c r="IA48" s="135"/>
      <c r="IB48" s="135"/>
      <c r="IC48" s="135"/>
      <c r="ID48" s="135"/>
      <c r="IE48" s="135"/>
      <c r="IF48" s="135"/>
      <c r="IG48" s="135"/>
      <c r="IH48" s="135"/>
      <c r="II48" s="135"/>
      <c r="IJ48" s="135"/>
      <c r="IK48" s="135"/>
      <c r="IL48" s="135"/>
      <c r="IM48" s="135"/>
      <c r="IN48" s="135"/>
      <c r="IO48" s="135"/>
      <c r="IP48" s="135"/>
      <c r="IQ48" s="135"/>
      <c r="IR48" s="135"/>
      <c r="IS48" s="135"/>
      <c r="IT48" s="135"/>
      <c r="IU48" s="135"/>
      <c r="IV48" s="135"/>
      <c r="IW48" s="135"/>
      <c r="IX48" s="135"/>
      <c r="IY48" s="135"/>
      <c r="IZ48" s="135"/>
      <c r="JA48" s="135"/>
      <c r="JB48" s="135"/>
      <c r="JC48" s="135"/>
      <c r="JD48" s="135"/>
      <c r="JE48" s="135"/>
      <c r="JF48" s="135"/>
      <c r="JG48" s="135"/>
      <c r="JH48" s="135"/>
      <c r="JI48" s="135"/>
      <c r="JJ48" s="135"/>
      <c r="JK48" s="135"/>
      <c r="JL48" s="135"/>
      <c r="JM48" s="135"/>
      <c r="JN48" s="135"/>
      <c r="JO48" s="135"/>
      <c r="JP48" s="135"/>
      <c r="JQ48" s="135"/>
      <c r="JR48" s="135"/>
      <c r="JS48" s="135"/>
      <c r="JT48" s="135"/>
      <c r="JU48" s="135"/>
      <c r="JV48" s="135"/>
      <c r="JW48" s="135"/>
      <c r="JX48" s="135"/>
      <c r="JY48" s="135"/>
      <c r="JZ48" s="135"/>
      <c r="KA48" s="135"/>
      <c r="KB48" s="135"/>
      <c r="KC48" s="135"/>
      <c r="KD48" s="135"/>
      <c r="KE48" s="135"/>
      <c r="KF48" s="135"/>
      <c r="KG48" s="135"/>
      <c r="KH48" s="135"/>
      <c r="KI48" s="135"/>
      <c r="KJ48" s="135"/>
      <c r="KK48" s="135"/>
      <c r="KL48" s="135"/>
      <c r="KM48" s="135"/>
      <c r="KN48" s="135"/>
      <c r="KO48" s="135"/>
      <c r="KP48" s="135"/>
      <c r="KQ48" s="135"/>
      <c r="KR48" s="135"/>
      <c r="KS48" s="135"/>
      <c r="KT48" s="135"/>
      <c r="KU48" s="135"/>
      <c r="KV48" s="135"/>
      <c r="KW48" s="135"/>
      <c r="KX48" s="135"/>
      <c r="KY48" s="135"/>
      <c r="KZ48" s="135"/>
      <c r="LA48" s="135"/>
      <c r="LB48" s="135"/>
      <c r="LC48" s="135"/>
      <c r="LD48" s="135"/>
      <c r="LE48" s="135"/>
      <c r="LF48" s="135"/>
      <c r="LG48" s="135"/>
      <c r="LH48" s="135"/>
      <c r="LI48" s="135"/>
      <c r="LJ48" s="135"/>
      <c r="LK48" s="135"/>
      <c r="LL48" s="135"/>
      <c r="LM48" s="135"/>
      <c r="LN48" s="135"/>
      <c r="LO48" s="135"/>
      <c r="LP48" s="135"/>
      <c r="LQ48" s="135"/>
      <c r="LR48" s="135"/>
      <c r="LS48" s="135"/>
      <c r="LT48" s="135"/>
      <c r="LU48" s="135"/>
      <c r="LV48" s="135"/>
      <c r="LW48" s="135"/>
      <c r="LX48" s="135"/>
      <c r="LY48" s="135"/>
      <c r="LZ48" s="135"/>
      <c r="MA48" s="135"/>
      <c r="MB48" s="135"/>
      <c r="MC48" s="135"/>
      <c r="MD48" s="135"/>
      <c r="ME48" s="135"/>
      <c r="MF48" s="135"/>
      <c r="MG48" s="135"/>
      <c r="MH48" s="135"/>
      <c r="MI48" s="135"/>
      <c r="MJ48" s="135"/>
      <c r="MK48" s="135"/>
      <c r="ML48" s="135"/>
      <c r="MM48" s="135"/>
      <c r="MN48" s="135"/>
      <c r="MO48" s="135"/>
      <c r="MP48" s="135"/>
      <c r="MQ48" s="135"/>
      <c r="MR48" s="135"/>
      <c r="MS48" s="135"/>
      <c r="MT48" s="135"/>
      <c r="MU48" s="135"/>
      <c r="MV48" s="135"/>
      <c r="MW48" s="135"/>
      <c r="MX48" s="135"/>
      <c r="MY48" s="135"/>
      <c r="MZ48" s="135"/>
      <c r="NA48" s="135"/>
      <c r="NB48" s="135"/>
      <c r="NC48" s="135"/>
      <c r="ND48" s="135"/>
      <c r="NE48" s="135"/>
      <c r="NF48" s="135"/>
      <c r="NG48" s="135"/>
      <c r="NH48" s="135"/>
      <c r="NI48" s="135"/>
      <c r="NJ48" s="135"/>
      <c r="NK48" s="135"/>
      <c r="NL48" s="135"/>
      <c r="NM48" s="135"/>
      <c r="NN48" s="135"/>
      <c r="NO48" s="135"/>
      <c r="NP48" s="135"/>
      <c r="NQ48" s="135"/>
      <c r="NR48" s="135"/>
      <c r="NS48" s="135"/>
      <c r="NT48" s="135"/>
      <c r="NU48" s="135"/>
      <c r="NV48" s="135"/>
      <c r="NW48" s="135"/>
      <c r="NX48" s="135"/>
      <c r="NY48" s="135"/>
      <c r="NZ48" s="135"/>
      <c r="OA48" s="135"/>
      <c r="OB48" s="135"/>
      <c r="OC48" s="135"/>
      <c r="OD48" s="135"/>
      <c r="OE48" s="135"/>
      <c r="OF48" s="135"/>
      <c r="OG48" s="135"/>
      <c r="OH48" s="135"/>
      <c r="OI48" s="135"/>
      <c r="OJ48" s="135"/>
      <c r="OK48" s="135"/>
      <c r="OL48" s="135"/>
      <c r="OM48" s="135"/>
      <c r="ON48" s="135"/>
      <c r="OO48" s="135"/>
      <c r="OP48" s="135"/>
      <c r="OQ48" s="135"/>
      <c r="OR48" s="135"/>
      <c r="OS48" s="135"/>
      <c r="OT48" s="135"/>
      <c r="OU48" s="135"/>
      <c r="OV48" s="135"/>
      <c r="OW48" s="135"/>
      <c r="OX48" s="135"/>
      <c r="OY48" s="135"/>
      <c r="OZ48" s="135"/>
      <c r="PA48" s="135"/>
      <c r="PB48" s="135"/>
      <c r="PC48" s="135"/>
      <c r="PD48" s="135"/>
      <c r="PE48" s="135"/>
      <c r="PF48" s="135"/>
      <c r="PG48" s="135"/>
      <c r="PH48" s="135"/>
      <c r="PI48" s="135"/>
      <c r="PJ48" s="135"/>
      <c r="PK48" s="135"/>
      <c r="PL48" s="135"/>
      <c r="PM48" s="135"/>
      <c r="PN48" s="135"/>
      <c r="PO48" s="135"/>
      <c r="PP48" s="135"/>
      <c r="PQ48" s="135"/>
      <c r="PR48" s="135"/>
      <c r="PS48" s="135"/>
      <c r="PT48" s="135"/>
      <c r="PU48" s="135"/>
      <c r="PV48" s="135"/>
      <c r="PW48" s="135"/>
      <c r="PX48" s="135"/>
      <c r="PY48" s="135"/>
      <c r="PZ48" s="135"/>
      <c r="QA48" s="135"/>
      <c r="QB48" s="135"/>
      <c r="QC48" s="135"/>
      <c r="QD48" s="135"/>
      <c r="QE48" s="135"/>
      <c r="QF48" s="135"/>
      <c r="QG48" s="135"/>
      <c r="QH48" s="135"/>
      <c r="QI48" s="135"/>
      <c r="QJ48" s="135"/>
      <c r="QK48" s="135"/>
      <c r="QL48" s="135"/>
      <c r="QM48" s="135"/>
      <c r="QN48" s="135"/>
      <c r="QO48" s="135"/>
      <c r="QP48" s="135"/>
      <c r="QQ48" s="135"/>
      <c r="QR48" s="135"/>
      <c r="QS48" s="135"/>
      <c r="QT48" s="135"/>
      <c r="QU48" s="135"/>
      <c r="QV48" s="135"/>
      <c r="QW48" s="135"/>
      <c r="QX48" s="135"/>
      <c r="QY48" s="135"/>
      <c r="QZ48" s="135"/>
      <c r="RA48" s="135"/>
      <c r="RB48" s="135"/>
      <c r="RC48" s="135"/>
      <c r="RD48" s="135"/>
      <c r="RE48" s="135"/>
      <c r="RF48" s="135"/>
      <c r="RG48" s="135"/>
      <c r="RH48" s="135"/>
      <c r="RI48" s="135"/>
      <c r="RJ48" s="135"/>
      <c r="RK48" s="135"/>
      <c r="RL48" s="135"/>
      <c r="RM48" s="135"/>
      <c r="RN48" s="135"/>
      <c r="RO48" s="135"/>
      <c r="RP48" s="135"/>
      <c r="RQ48" s="135"/>
      <c r="RR48" s="135"/>
      <c r="RS48" s="135"/>
      <c r="RT48" s="135"/>
      <c r="RU48" s="135"/>
      <c r="RV48" s="135"/>
      <c r="RW48" s="135"/>
      <c r="RX48" s="135"/>
      <c r="RY48" s="135"/>
      <c r="RZ48" s="135"/>
      <c r="SA48" s="135"/>
      <c r="SB48" s="135"/>
      <c r="SC48" s="135"/>
      <c r="SD48" s="135"/>
      <c r="SE48" s="135"/>
      <c r="SF48" s="135"/>
      <c r="SG48" s="135"/>
      <c r="SH48" s="135"/>
      <c r="SI48" s="135"/>
      <c r="SJ48" s="135"/>
      <c r="SK48" s="135"/>
      <c r="SL48" s="135"/>
      <c r="SM48" s="135"/>
      <c r="SN48" s="135"/>
      <c r="SO48" s="135"/>
      <c r="SP48" s="135"/>
      <c r="SQ48" s="135"/>
      <c r="SR48" s="135"/>
      <c r="SS48" s="135"/>
      <c r="ST48" s="135"/>
      <c r="SU48" s="135"/>
      <c r="SV48" s="135"/>
      <c r="SW48" s="135"/>
      <c r="SX48" s="135"/>
      <c r="SY48" s="135"/>
      <c r="SZ48" s="135"/>
      <c r="TA48" s="135"/>
      <c r="TB48" s="135"/>
      <c r="TC48" s="135"/>
      <c r="TD48" s="135"/>
      <c r="TE48" s="135"/>
      <c r="TF48" s="135"/>
      <c r="TG48" s="135"/>
      <c r="TH48" s="135"/>
      <c r="TI48" s="135"/>
      <c r="TJ48" s="135"/>
      <c r="TK48" s="135"/>
      <c r="TL48" s="135"/>
      <c r="TM48" s="135"/>
      <c r="TN48" s="135"/>
      <c r="TO48" s="135"/>
      <c r="TP48" s="135"/>
      <c r="TQ48" s="135"/>
      <c r="TR48" s="135"/>
      <c r="TS48" s="135"/>
      <c r="TT48" s="135"/>
      <c r="TU48" s="135"/>
      <c r="TV48" s="135"/>
      <c r="TW48" s="135"/>
      <c r="TX48" s="135"/>
      <c r="TY48" s="135"/>
      <c r="TZ48" s="135"/>
      <c r="UA48" s="135"/>
      <c r="UB48" s="135"/>
      <c r="UC48" s="135"/>
      <c r="UD48" s="135"/>
      <c r="UE48" s="135"/>
      <c r="UF48" s="135"/>
      <c r="UG48" s="135"/>
      <c r="UH48" s="135"/>
      <c r="UI48" s="135"/>
      <c r="UJ48" s="135"/>
      <c r="UK48" s="135"/>
      <c r="UL48" s="135"/>
      <c r="UM48" s="135"/>
      <c r="UN48" s="135"/>
      <c r="UO48" s="135"/>
      <c r="UP48" s="135"/>
      <c r="UQ48" s="135"/>
      <c r="UR48" s="135"/>
      <c r="US48" s="135"/>
      <c r="UT48" s="135"/>
      <c r="UU48" s="135"/>
      <c r="UV48" s="135"/>
      <c r="UW48" s="135"/>
      <c r="UX48" s="135"/>
      <c r="UY48" s="135"/>
      <c r="UZ48" s="135"/>
      <c r="VA48" s="135"/>
      <c r="VB48" s="135"/>
      <c r="VC48" s="135"/>
      <c r="VD48" s="135"/>
      <c r="VE48" s="135"/>
      <c r="VF48" s="135"/>
      <c r="VG48" s="135"/>
      <c r="VH48" s="135"/>
      <c r="VI48" s="135"/>
      <c r="VJ48" s="135"/>
      <c r="VK48" s="135"/>
      <c r="VL48" s="135"/>
      <c r="VM48" s="135"/>
      <c r="VN48" s="135"/>
      <c r="VO48" s="135"/>
      <c r="VP48" s="135"/>
      <c r="VQ48" s="135"/>
      <c r="VR48" s="135"/>
      <c r="VS48" s="135"/>
      <c r="VT48" s="135"/>
      <c r="VU48" s="135"/>
      <c r="VV48" s="135"/>
      <c r="VW48" s="135"/>
      <c r="VX48" s="135"/>
      <c r="VY48" s="135"/>
      <c r="VZ48" s="135"/>
      <c r="WA48" s="135"/>
      <c r="WB48" s="135"/>
      <c r="WC48" s="135"/>
      <c r="WD48" s="135"/>
      <c r="WE48" s="135"/>
      <c r="WF48" s="135"/>
      <c r="WG48" s="135"/>
      <c r="WH48" s="135"/>
      <c r="WI48" s="135"/>
      <c r="WJ48" s="135"/>
      <c r="WK48" s="135"/>
      <c r="WL48" s="135"/>
      <c r="WM48" s="135"/>
      <c r="WN48" s="135"/>
      <c r="WO48" s="135"/>
      <c r="WP48" s="135"/>
      <c r="WQ48" s="135"/>
      <c r="WR48" s="135"/>
      <c r="WS48" s="135"/>
      <c r="WT48" s="135"/>
      <c r="WU48" s="135"/>
      <c r="WV48" s="135"/>
      <c r="WW48" s="135"/>
      <c r="WX48" s="135"/>
      <c r="WY48" s="135"/>
      <c r="WZ48" s="135"/>
      <c r="XA48" s="135"/>
      <c r="XB48" s="135"/>
      <c r="XC48" s="135"/>
      <c r="XD48" s="135"/>
      <c r="XE48" s="135"/>
      <c r="XF48" s="135"/>
      <c r="XG48" s="135"/>
      <c r="XH48" s="135"/>
      <c r="XI48" s="135"/>
      <c r="XJ48" s="135"/>
      <c r="XK48" s="135"/>
      <c r="XL48" s="135"/>
      <c r="XM48" s="135"/>
      <c r="XN48" s="135"/>
      <c r="XO48" s="135"/>
      <c r="XP48" s="135"/>
      <c r="XQ48" s="135"/>
      <c r="XR48" s="135"/>
      <c r="XS48" s="135"/>
      <c r="XT48" s="135"/>
      <c r="XU48" s="135"/>
      <c r="XV48" s="135"/>
      <c r="XW48" s="135"/>
      <c r="XX48" s="135"/>
      <c r="XY48" s="135"/>
      <c r="XZ48" s="135"/>
      <c r="YA48" s="135"/>
      <c r="YB48" s="135"/>
      <c r="YC48" s="135"/>
      <c r="YD48" s="135"/>
      <c r="YE48" s="135"/>
      <c r="YF48" s="135"/>
      <c r="YG48" s="135"/>
      <c r="YH48" s="135"/>
      <c r="YI48" s="135"/>
      <c r="YJ48" s="135"/>
      <c r="YK48" s="135"/>
      <c r="YL48" s="135"/>
      <c r="YM48" s="135"/>
      <c r="YN48" s="135"/>
      <c r="YO48" s="135"/>
      <c r="YP48" s="135"/>
      <c r="YQ48" s="135"/>
      <c r="YR48" s="135"/>
      <c r="YS48" s="135"/>
      <c r="YT48" s="135"/>
      <c r="YU48" s="135"/>
      <c r="YV48" s="135"/>
      <c r="YW48" s="135"/>
      <c r="YX48" s="135"/>
      <c r="YY48" s="135"/>
      <c r="YZ48" s="135"/>
      <c r="ZA48" s="135"/>
      <c r="ZB48" s="135"/>
      <c r="ZC48" s="135"/>
      <c r="ZD48" s="135"/>
      <c r="ZE48" s="135"/>
      <c r="ZF48" s="135"/>
      <c r="ZG48" s="135"/>
      <c r="ZH48" s="135"/>
      <c r="ZI48" s="135"/>
      <c r="ZJ48" s="135"/>
      <c r="ZK48" s="135"/>
      <c r="ZL48" s="135"/>
      <c r="ZM48" s="135"/>
      <c r="ZN48" s="135"/>
      <c r="ZO48" s="135"/>
      <c r="ZP48" s="135"/>
      <c r="ZQ48" s="135"/>
      <c r="ZR48" s="135"/>
      <c r="ZS48" s="135"/>
      <c r="ZT48" s="135"/>
      <c r="ZU48" s="135"/>
      <c r="ZV48" s="135"/>
      <c r="ZW48" s="135"/>
      <c r="ZX48" s="135"/>
      <c r="ZY48" s="135"/>
      <c r="ZZ48" s="135"/>
      <c r="AAA48" s="135"/>
      <c r="AAB48" s="135"/>
      <c r="AAC48" s="135"/>
      <c r="AAD48" s="135"/>
      <c r="AAE48" s="135"/>
      <c r="AAF48" s="135"/>
      <c r="AAG48" s="135"/>
      <c r="AAH48" s="135"/>
      <c r="AAI48" s="135"/>
      <c r="AAJ48" s="135"/>
      <c r="AAK48" s="135"/>
      <c r="AAL48" s="135"/>
      <c r="AAM48" s="135"/>
      <c r="AAN48" s="135"/>
      <c r="AAO48" s="135"/>
      <c r="AAP48" s="135"/>
      <c r="AAQ48" s="135"/>
      <c r="AAR48" s="135"/>
      <c r="AAS48" s="135"/>
      <c r="AAT48" s="135"/>
      <c r="AAU48" s="135"/>
      <c r="AAV48" s="135"/>
      <c r="AAW48" s="135"/>
      <c r="AAX48" s="135"/>
      <c r="AAY48" s="135"/>
      <c r="AAZ48" s="135"/>
      <c r="ABA48" s="135"/>
      <c r="ABB48" s="135"/>
      <c r="ABC48" s="135"/>
      <c r="ABD48" s="135"/>
      <c r="ABE48" s="135"/>
      <c r="ABF48" s="135"/>
      <c r="ABG48" s="135"/>
      <c r="ABH48" s="135"/>
      <c r="ABI48" s="135"/>
      <c r="ABJ48" s="135"/>
      <c r="ABK48" s="135"/>
      <c r="ABL48" s="135"/>
      <c r="ABM48" s="135"/>
      <c r="ABN48" s="135"/>
      <c r="ABO48" s="135"/>
      <c r="ABP48" s="135"/>
      <c r="ABQ48" s="135"/>
      <c r="ABR48" s="135"/>
      <c r="ABS48" s="135"/>
      <c r="ABT48" s="135"/>
      <c r="ABU48" s="135"/>
      <c r="ABV48" s="135"/>
      <c r="ABW48" s="135"/>
      <c r="ABX48" s="135"/>
      <c r="ABY48" s="135"/>
      <c r="ABZ48" s="135"/>
      <c r="ACA48" s="135"/>
      <c r="ACB48" s="135"/>
      <c r="ACC48" s="135"/>
      <c r="ACD48" s="135"/>
      <c r="ACE48" s="135"/>
      <c r="ACF48" s="135"/>
      <c r="ACG48" s="135"/>
      <c r="ACH48" s="135"/>
      <c r="ACI48" s="135"/>
      <c r="ACJ48" s="135"/>
      <c r="ACK48" s="135"/>
      <c r="ACL48" s="135"/>
      <c r="ACM48" s="135"/>
      <c r="ACN48" s="135"/>
      <c r="ACO48" s="135"/>
      <c r="ACP48" s="135"/>
      <c r="ACQ48" s="135"/>
      <c r="ACR48" s="135"/>
      <c r="ACS48" s="135"/>
      <c r="ACT48" s="135"/>
      <c r="ACU48" s="135"/>
      <c r="ACV48" s="135"/>
      <c r="ACW48" s="135"/>
      <c r="ACX48" s="135"/>
      <c r="ACY48" s="135"/>
      <c r="ACZ48" s="135"/>
      <c r="ADA48" s="135"/>
      <c r="ADB48" s="135"/>
      <c r="ADC48" s="135"/>
      <c r="ADD48" s="135"/>
      <c r="ADE48" s="135"/>
      <c r="ADF48" s="135"/>
      <c r="ADG48" s="135"/>
      <c r="ADH48" s="135"/>
      <c r="ADI48" s="135"/>
      <c r="ADJ48" s="135"/>
      <c r="ADK48" s="135"/>
      <c r="ADL48" s="135"/>
      <c r="ADM48" s="135"/>
      <c r="ADN48" s="135"/>
      <c r="ADO48" s="135"/>
      <c r="ADP48" s="135"/>
      <c r="ADQ48" s="135"/>
      <c r="ADR48" s="135"/>
      <c r="ADS48" s="135"/>
      <c r="ADT48" s="135"/>
      <c r="ADU48" s="135"/>
      <c r="ADV48" s="135"/>
      <c r="ADW48" s="135"/>
      <c r="ADX48" s="135"/>
      <c r="ADY48" s="135"/>
      <c r="ADZ48" s="135"/>
      <c r="AEA48" s="135"/>
      <c r="AEB48" s="135"/>
      <c r="AEC48" s="135"/>
      <c r="AED48" s="135"/>
      <c r="AEE48" s="135"/>
      <c r="AEF48" s="135"/>
      <c r="AEG48" s="135"/>
      <c r="AEH48" s="135"/>
      <c r="AEI48" s="135"/>
      <c r="AEJ48" s="135"/>
      <c r="AEK48" s="135"/>
      <c r="AEL48" s="135"/>
      <c r="AEM48" s="135"/>
      <c r="AEN48" s="135"/>
      <c r="AEO48" s="135"/>
      <c r="AEP48" s="135"/>
      <c r="AEQ48" s="135"/>
      <c r="AER48" s="135"/>
      <c r="AES48" s="135"/>
      <c r="AET48" s="135"/>
      <c r="AEU48" s="135"/>
      <c r="AEV48" s="135"/>
      <c r="AEW48" s="135"/>
      <c r="AEX48" s="135"/>
      <c r="AEY48" s="135"/>
      <c r="AEZ48" s="135"/>
      <c r="AFA48" s="135"/>
      <c r="AFB48" s="135"/>
      <c r="AFC48" s="135"/>
      <c r="AFD48" s="135"/>
      <c r="AFE48" s="135"/>
      <c r="AFF48" s="135"/>
      <c r="AFG48" s="135"/>
      <c r="AFH48" s="135"/>
      <c r="AFI48" s="135"/>
      <c r="AFJ48" s="135"/>
      <c r="AFK48" s="135"/>
      <c r="AFL48" s="135"/>
      <c r="AFM48" s="135"/>
      <c r="AFN48" s="135"/>
      <c r="AFO48" s="135"/>
      <c r="AFP48" s="135"/>
      <c r="AFQ48" s="135"/>
      <c r="AFR48" s="135"/>
      <c r="AFS48" s="135"/>
      <c r="AFT48" s="135"/>
      <c r="AFU48" s="135"/>
      <c r="AFV48" s="135"/>
      <c r="AFW48" s="135"/>
      <c r="AFX48" s="135"/>
      <c r="AFY48" s="135"/>
      <c r="AFZ48" s="135"/>
      <c r="AGA48" s="135"/>
      <c r="AGB48" s="135"/>
      <c r="AGC48" s="135"/>
      <c r="AGD48" s="135"/>
      <c r="AGE48" s="135"/>
      <c r="AGF48" s="135"/>
      <c r="AGG48" s="135"/>
      <c r="AGH48" s="135"/>
      <c r="AGI48" s="135"/>
      <c r="AGJ48" s="135"/>
      <c r="AGK48" s="135"/>
      <c r="AGL48" s="135"/>
      <c r="AGM48" s="135"/>
      <c r="AGN48" s="135"/>
      <c r="AGO48" s="135"/>
      <c r="AGP48" s="135"/>
      <c r="AGQ48" s="135"/>
      <c r="AGR48" s="135"/>
      <c r="AGS48" s="135"/>
      <c r="AGT48" s="135"/>
      <c r="AGU48" s="135"/>
      <c r="AGV48" s="135"/>
      <c r="AGW48" s="135"/>
      <c r="AGX48" s="135"/>
      <c r="AGY48" s="135"/>
      <c r="AGZ48" s="135"/>
      <c r="AHA48" s="135"/>
      <c r="AHB48" s="135"/>
      <c r="AHC48" s="135"/>
      <c r="AHD48" s="135"/>
      <c r="AHE48" s="135"/>
      <c r="AHF48" s="135"/>
      <c r="AHG48" s="135"/>
      <c r="AHH48" s="135"/>
      <c r="AHI48" s="135"/>
      <c r="AHJ48" s="135"/>
      <c r="AHK48" s="135"/>
      <c r="AHL48" s="135"/>
      <c r="AHM48" s="135"/>
      <c r="AHN48" s="135"/>
      <c r="AHO48" s="135"/>
      <c r="AHP48" s="135"/>
      <c r="AHQ48" s="135"/>
      <c r="AHR48" s="135"/>
      <c r="AHS48" s="135"/>
      <c r="AHT48" s="135"/>
      <c r="AHU48" s="135"/>
      <c r="AHV48" s="135"/>
      <c r="AHW48" s="135"/>
      <c r="AHX48" s="135"/>
      <c r="AHY48" s="135"/>
      <c r="AHZ48" s="135"/>
      <c r="AIA48" s="135"/>
      <c r="AIB48" s="135"/>
      <c r="AIC48" s="135"/>
      <c r="AID48" s="135"/>
      <c r="AIE48" s="135"/>
      <c r="AIF48" s="135"/>
      <c r="AIG48" s="135"/>
      <c r="AIH48" s="135"/>
      <c r="AII48" s="135"/>
      <c r="AIJ48" s="135"/>
      <c r="AIK48" s="135"/>
      <c r="AIL48" s="135"/>
      <c r="AIM48" s="135"/>
      <c r="AIN48" s="135"/>
      <c r="AIO48" s="135"/>
      <c r="AIP48" s="135"/>
      <c r="AIQ48" s="135"/>
      <c r="AIR48" s="135"/>
      <c r="AIS48" s="135"/>
      <c r="AIT48" s="135"/>
      <c r="AIU48" s="135"/>
      <c r="AIV48" s="135"/>
      <c r="AIW48" s="135"/>
      <c r="AIX48" s="135"/>
      <c r="AIY48" s="135"/>
      <c r="AIZ48" s="135"/>
      <c r="AJA48" s="135"/>
      <c r="AJB48" s="135"/>
      <c r="AJC48" s="135"/>
      <c r="AJD48" s="135"/>
      <c r="AJE48" s="135"/>
      <c r="AJF48" s="135"/>
      <c r="AJG48" s="135"/>
      <c r="AJH48" s="135"/>
      <c r="AJI48" s="135"/>
      <c r="AJJ48" s="135"/>
      <c r="AJK48" s="135"/>
      <c r="AJL48" s="135"/>
      <c r="AJM48" s="135"/>
      <c r="AJN48" s="135"/>
      <c r="AJO48" s="135"/>
      <c r="AJP48" s="135"/>
      <c r="AJQ48" s="135"/>
      <c r="AJR48" s="135"/>
      <c r="AJS48" s="135"/>
      <c r="AJT48" s="135"/>
      <c r="AJU48" s="135"/>
      <c r="AJV48" s="135"/>
      <c r="AJW48" s="135"/>
      <c r="AJX48" s="135"/>
      <c r="AJY48" s="135"/>
      <c r="AJZ48" s="135"/>
      <c r="AKA48" s="135"/>
      <c r="AKB48" s="135"/>
      <c r="AKC48" s="135"/>
      <c r="AKD48" s="135"/>
      <c r="AKE48" s="135"/>
      <c r="AKF48" s="135"/>
      <c r="AKG48" s="135"/>
      <c r="AKH48" s="135"/>
      <c r="AKI48" s="135"/>
      <c r="AKJ48" s="135"/>
      <c r="AKK48" s="135"/>
      <c r="AKL48" s="135"/>
      <c r="AKM48" s="135"/>
      <c r="AKN48" s="135"/>
      <c r="AKO48" s="135"/>
      <c r="AKP48" s="135"/>
      <c r="AKQ48" s="135"/>
      <c r="AKR48" s="135"/>
      <c r="AKS48" s="135"/>
      <c r="AKT48" s="135"/>
      <c r="AKU48" s="135"/>
      <c r="AKV48" s="135"/>
      <c r="AKW48" s="135"/>
      <c r="AKX48" s="135"/>
      <c r="AKY48" s="135"/>
      <c r="AKZ48" s="135"/>
      <c r="ALA48" s="135"/>
      <c r="ALB48" s="135"/>
      <c r="ALC48" s="135"/>
      <c r="ALD48" s="135"/>
      <c r="ALE48" s="135"/>
      <c r="ALF48" s="135"/>
      <c r="ALG48" s="135"/>
      <c r="ALH48" s="135"/>
      <c r="ALI48" s="135"/>
      <c r="ALJ48" s="135"/>
      <c r="ALK48" s="135"/>
      <c r="ALL48" s="135"/>
      <c r="ALM48" s="135"/>
      <c r="ALN48" s="135"/>
      <c r="ALO48" s="135"/>
      <c r="ALP48" s="135"/>
      <c r="ALQ48" s="135"/>
      <c r="ALR48" s="135"/>
      <c r="ALS48" s="135"/>
      <c r="ALT48" s="135"/>
      <c r="ALU48" s="135"/>
      <c r="ALV48" s="135"/>
      <c r="ALW48" s="135"/>
      <c r="ALX48" s="135"/>
      <c r="ALY48" s="135"/>
      <c r="ALZ48" s="135"/>
      <c r="AMA48" s="135"/>
    </row>
    <row r="49" spans="1:8" ht="63.75" customHeight="1">
      <c r="A49" s="53" t="s">
        <v>2683</v>
      </c>
      <c r="B49" s="47" t="s">
        <v>5349</v>
      </c>
      <c r="C49" s="280" t="s">
        <v>5350</v>
      </c>
      <c r="D49" s="280"/>
      <c r="E49" s="280"/>
      <c r="F49" s="280"/>
      <c r="G49" s="280"/>
      <c r="H49" s="353"/>
    </row>
    <row r="50" spans="1:8" ht="38.25">
      <c r="A50" s="53" t="s">
        <v>2687</v>
      </c>
      <c r="B50" s="47" t="s">
        <v>5351</v>
      </c>
      <c r="C50" s="47" t="s">
        <v>5352</v>
      </c>
      <c r="D50" s="47" t="s">
        <v>5051</v>
      </c>
      <c r="E50" s="47"/>
      <c r="F50" s="47"/>
      <c r="G50" s="55" t="s">
        <v>5247</v>
      </c>
      <c r="H50" s="353"/>
    </row>
    <row r="51" spans="1:8">
      <c r="A51" s="53" t="s">
        <v>2690</v>
      </c>
      <c r="B51" s="47" t="s">
        <v>1558</v>
      </c>
      <c r="C51" s="47" t="s">
        <v>677</v>
      </c>
      <c r="D51"/>
      <c r="E51" s="47" t="s">
        <v>5041</v>
      </c>
      <c r="F51" s="47"/>
      <c r="G51" s="55"/>
      <c r="H51" s="353"/>
    </row>
    <row r="52" spans="1:8" ht="78.75" customHeight="1">
      <c r="A52" s="53" t="s">
        <v>2692</v>
      </c>
      <c r="B52" s="47" t="s">
        <v>1769</v>
      </c>
      <c r="C52" s="47" t="s">
        <v>1770</v>
      </c>
      <c r="D52" s="47"/>
      <c r="E52" s="47" t="s">
        <v>5053</v>
      </c>
      <c r="F52" s="47" t="s">
        <v>5054</v>
      </c>
      <c r="G52" s="55" t="s">
        <v>5055</v>
      </c>
      <c r="H52" s="353"/>
    </row>
    <row r="53" spans="1:8" ht="15" customHeight="1">
      <c r="A53" s="53" t="s">
        <v>2694</v>
      </c>
      <c r="B53" s="47" t="s">
        <v>1612</v>
      </c>
      <c r="C53" s="47" t="s">
        <v>1613</v>
      </c>
      <c r="D53" s="47"/>
      <c r="E53" s="47"/>
      <c r="F53" s="47"/>
      <c r="G53" s="519" t="s">
        <v>5353</v>
      </c>
      <c r="H53" s="353"/>
    </row>
    <row r="54" spans="1:8">
      <c r="A54" s="53" t="s">
        <v>2696</v>
      </c>
      <c r="B54" s="47" t="s">
        <v>1616</v>
      </c>
      <c r="C54" s="47" t="s">
        <v>1617</v>
      </c>
      <c r="D54" s="47"/>
      <c r="E54" s="47"/>
      <c r="F54" s="47"/>
      <c r="G54" s="519"/>
      <c r="H54" s="353"/>
    </row>
    <row r="55" spans="1:8">
      <c r="A55" s="53" t="s">
        <v>2698</v>
      </c>
      <c r="B55" s="47" t="s">
        <v>5057</v>
      </c>
      <c r="C55" s="47" t="s">
        <v>1621</v>
      </c>
      <c r="D55" s="47"/>
      <c r="E55" s="47"/>
      <c r="F55" s="47"/>
      <c r="G55" s="519"/>
      <c r="H55" s="353"/>
    </row>
    <row r="56" spans="1:8">
      <c r="A56" s="53" t="s">
        <v>2699</v>
      </c>
      <c r="B56" s="47" t="s">
        <v>1623</v>
      </c>
      <c r="C56" s="47" t="s">
        <v>1624</v>
      </c>
      <c r="D56" s="47"/>
      <c r="E56" s="47"/>
      <c r="F56" s="47"/>
      <c r="G56" s="519"/>
      <c r="H56" s="353"/>
    </row>
    <row r="57" spans="1:8" ht="38.25">
      <c r="A57" s="53" t="s">
        <v>2701</v>
      </c>
      <c r="B57" s="287" t="s">
        <v>5093</v>
      </c>
      <c r="C57" s="287" t="s">
        <v>5094</v>
      </c>
      <c r="D57" s="287"/>
      <c r="E57" s="287" t="s">
        <v>5095</v>
      </c>
      <c r="F57" s="287" t="s">
        <v>5096</v>
      </c>
      <c r="G57" s="287" t="s">
        <v>5083</v>
      </c>
      <c r="H57" s="335"/>
    </row>
  </sheetData>
  <mergeCells count="12">
    <mergeCell ref="G53:G56"/>
    <mergeCell ref="A47:C47"/>
    <mergeCell ref="E6:G6"/>
    <mergeCell ref="G17:G20"/>
    <mergeCell ref="G25:G28"/>
    <mergeCell ref="G34:G37"/>
    <mergeCell ref="G41:G44"/>
    <mergeCell ref="A1:G1"/>
    <mergeCell ref="A2:C2"/>
    <mergeCell ref="D2:G2"/>
    <mergeCell ref="A46:H46"/>
    <mergeCell ref="D47:H47"/>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MH11"/>
  <sheetViews>
    <sheetView zoomScaleNormal="100" workbookViewId="0">
      <selection activeCell="L5" sqref="L5"/>
    </sheetView>
  </sheetViews>
  <sheetFormatPr defaultRowHeight="15"/>
  <cols>
    <col min="1" max="1" width="7.85546875" style="51"/>
    <col min="2" max="2" width="19.7109375" style="52"/>
    <col min="3" max="3" width="20.7109375" style="52"/>
    <col min="4" max="4" width="7" style="52"/>
    <col min="5" max="5" width="16" style="52"/>
    <col min="6" max="6" width="24.7109375" style="52"/>
    <col min="7" max="7" width="10.42578125" style="52"/>
    <col min="8" max="8" width="8.28515625" style="52"/>
    <col min="9" max="1022" width="8.85546875" style="52"/>
  </cols>
  <sheetData>
    <row r="1" spans="1:1021" ht="14.25" customHeight="1">
      <c r="A1" s="507" t="s">
        <v>5354</v>
      </c>
      <c r="B1" s="507"/>
      <c r="C1" s="507"/>
      <c r="D1" s="507"/>
      <c r="E1" s="507"/>
      <c r="F1" s="507"/>
      <c r="G1" s="507"/>
      <c r="H1" s="524"/>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row>
    <row r="2" spans="1:1021" ht="33" customHeight="1">
      <c r="A2" s="504" t="s">
        <v>2705</v>
      </c>
      <c r="B2" s="504"/>
      <c r="C2" s="504"/>
      <c r="D2" s="504"/>
      <c r="E2" s="504" t="s">
        <v>2706</v>
      </c>
      <c r="F2" s="504"/>
      <c r="G2" s="504"/>
      <c r="H2" s="279"/>
      <c r="I2" s="413"/>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row>
    <row r="3" spans="1:1021" s="51" customFormat="1" ht="25.5">
      <c r="A3" s="47"/>
      <c r="B3" s="53" t="s">
        <v>4767</v>
      </c>
      <c r="C3" s="53" t="s">
        <v>4768</v>
      </c>
      <c r="D3" s="53" t="s">
        <v>5027</v>
      </c>
      <c r="E3" s="53" t="s">
        <v>4769</v>
      </c>
      <c r="F3" s="53" t="s">
        <v>4770</v>
      </c>
      <c r="G3" s="53" t="s">
        <v>4771</v>
      </c>
      <c r="H3" s="53" t="s">
        <v>4772</v>
      </c>
      <c r="I3" s="358" t="s">
        <v>4773</v>
      </c>
    </row>
    <row r="4" spans="1:1021" ht="68.25" customHeight="1">
      <c r="A4" s="53" t="s">
        <v>2716</v>
      </c>
      <c r="B4" s="47" t="s">
        <v>5355</v>
      </c>
      <c r="C4" s="47" t="s">
        <v>5356</v>
      </c>
      <c r="D4" s="47" t="s">
        <v>5100</v>
      </c>
      <c r="E4" s="47" t="s">
        <v>5101</v>
      </c>
      <c r="F4" s="47" t="s">
        <v>5102</v>
      </c>
      <c r="G4" s="47" t="s">
        <v>5850</v>
      </c>
      <c r="H4" s="55"/>
      <c r="I4" s="353"/>
    </row>
    <row r="5" spans="1:1021" ht="102">
      <c r="A5" s="53" t="s">
        <v>2719</v>
      </c>
      <c r="B5" s="47" t="s">
        <v>5357</v>
      </c>
      <c r="C5" s="47" t="s">
        <v>5358</v>
      </c>
      <c r="D5" s="47" t="s">
        <v>5105</v>
      </c>
      <c r="E5" s="47" t="s">
        <v>5106</v>
      </c>
      <c r="F5" s="47" t="s">
        <v>5359</v>
      </c>
      <c r="G5" s="47"/>
      <c r="H5" s="55"/>
      <c r="I5" s="353"/>
    </row>
    <row r="6" spans="1:1021" ht="127.5">
      <c r="A6" s="286" t="s">
        <v>2723</v>
      </c>
      <c r="B6" s="287" t="s">
        <v>5360</v>
      </c>
      <c r="C6" s="287" t="s">
        <v>5361</v>
      </c>
      <c r="D6" s="287" t="s">
        <v>5110</v>
      </c>
      <c r="E6" s="287" t="s">
        <v>5111</v>
      </c>
      <c r="F6" s="287" t="s">
        <v>5112</v>
      </c>
      <c r="G6" s="287"/>
      <c r="H6" s="249"/>
      <c r="I6" s="335"/>
    </row>
    <row r="7" spans="1:1021" ht="114.75">
      <c r="A7" s="286" t="s">
        <v>2727</v>
      </c>
      <c r="B7" s="287" t="s">
        <v>5362</v>
      </c>
      <c r="C7" s="287" t="s">
        <v>5363</v>
      </c>
      <c r="D7" s="287" t="s">
        <v>5115</v>
      </c>
      <c r="E7" s="287" t="s">
        <v>5116</v>
      </c>
      <c r="F7" s="287" t="s">
        <v>5117</v>
      </c>
      <c r="G7" s="287" t="s">
        <v>5118</v>
      </c>
      <c r="H7" s="249"/>
      <c r="I7" s="335"/>
    </row>
    <row r="8" spans="1:1021" ht="76.5">
      <c r="A8" s="286" t="s">
        <v>2730</v>
      </c>
      <c r="B8" s="287" t="s">
        <v>5119</v>
      </c>
      <c r="C8" s="287" t="s">
        <v>5120</v>
      </c>
      <c r="D8" s="287" t="s">
        <v>5121</v>
      </c>
      <c r="E8" s="287" t="s">
        <v>5260</v>
      </c>
      <c r="F8" s="287" t="s">
        <v>5122</v>
      </c>
      <c r="G8" s="287"/>
      <c r="H8" s="249"/>
      <c r="I8" s="335"/>
    </row>
    <row r="9" spans="1:1021" ht="51">
      <c r="A9" s="53" t="s">
        <v>2733</v>
      </c>
      <c r="B9" s="47" t="s">
        <v>5364</v>
      </c>
      <c r="C9" s="47" t="s">
        <v>5365</v>
      </c>
      <c r="D9" s="47" t="s">
        <v>5125</v>
      </c>
      <c r="E9" s="47"/>
      <c r="F9" s="47"/>
      <c r="G9" s="47"/>
      <c r="H9" s="55"/>
      <c r="I9" s="335"/>
    </row>
    <row r="10" spans="1:1021" ht="63.75">
      <c r="A10" s="53" t="s">
        <v>2736</v>
      </c>
      <c r="B10" s="47" t="s">
        <v>5126</v>
      </c>
      <c r="C10" s="47" t="s">
        <v>5366</v>
      </c>
      <c r="D10" s="47" t="s">
        <v>5100</v>
      </c>
      <c r="E10" s="47" t="s">
        <v>5101</v>
      </c>
      <c r="F10" s="47" t="s">
        <v>5102</v>
      </c>
      <c r="G10" s="47" t="s">
        <v>5367</v>
      </c>
      <c r="H10" s="55"/>
      <c r="I10" s="335"/>
    </row>
    <row r="11" spans="1:1021" ht="38.25">
      <c r="A11" s="53" t="s">
        <v>2739</v>
      </c>
      <c r="B11" s="47" t="s">
        <v>5129</v>
      </c>
      <c r="C11" s="47" t="s">
        <v>5368</v>
      </c>
      <c r="D11" s="47" t="s">
        <v>5131</v>
      </c>
      <c r="E11" s="47"/>
      <c r="F11" s="47"/>
      <c r="G11" s="47"/>
      <c r="H11" s="55"/>
      <c r="I11" s="335"/>
    </row>
  </sheetData>
  <mergeCells count="3">
    <mergeCell ref="A1:H1"/>
    <mergeCell ref="A2:D2"/>
    <mergeCell ref="E2:G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MK16"/>
  <sheetViews>
    <sheetView zoomScaleNormal="100" workbookViewId="0">
      <selection activeCell="C8" sqref="C8"/>
    </sheetView>
  </sheetViews>
  <sheetFormatPr defaultRowHeight="15"/>
  <cols>
    <col min="1" max="1" width="5.85546875" style="62"/>
    <col min="2" max="2" width="37.28515625" style="62"/>
    <col min="3" max="3" width="38.85546875" style="62"/>
    <col min="4" max="4" width="8.140625" style="62"/>
    <col min="5" max="5" width="10.85546875" style="62"/>
    <col min="6" max="6" width="8.85546875" style="62"/>
    <col min="7" max="7" width="10.85546875" style="62"/>
    <col min="8" max="8" width="7.5703125" style="62"/>
    <col min="9" max="1025" width="10.85546875" style="62"/>
  </cols>
  <sheetData>
    <row r="1" spans="1:8" ht="9.9499999999999993" customHeight="1">
      <c r="A1" s="504" t="s">
        <v>5369</v>
      </c>
      <c r="B1" s="504"/>
      <c r="C1" s="504"/>
      <c r="D1" s="504"/>
      <c r="E1" s="504"/>
      <c r="F1" s="504"/>
      <c r="G1" s="504"/>
      <c r="H1" s="504"/>
    </row>
    <row r="2" spans="1:8" ht="43.5" customHeight="1">
      <c r="A2" s="68"/>
      <c r="B2" s="68" t="s">
        <v>2744</v>
      </c>
      <c r="C2" s="68" t="s">
        <v>2745</v>
      </c>
      <c r="D2" s="510"/>
      <c r="E2" s="510"/>
      <c r="F2" s="510"/>
      <c r="G2" s="510"/>
      <c r="H2" s="510"/>
    </row>
    <row r="3" spans="1:8" ht="35.25" customHeight="1">
      <c r="A3" s="53" t="s">
        <v>4952</v>
      </c>
      <c r="B3" s="53" t="s">
        <v>4767</v>
      </c>
      <c r="C3" s="53" t="s">
        <v>4768</v>
      </c>
      <c r="D3" s="53" t="s">
        <v>5027</v>
      </c>
      <c r="E3" s="53" t="s">
        <v>4769</v>
      </c>
      <c r="F3" s="53" t="s">
        <v>4770</v>
      </c>
      <c r="G3" s="53" t="s">
        <v>4771</v>
      </c>
      <c r="H3" s="95" t="s">
        <v>4773</v>
      </c>
    </row>
    <row r="4" spans="1:8" ht="31.5" customHeight="1">
      <c r="A4" s="47" t="s">
        <v>2755</v>
      </c>
      <c r="B4" s="287" t="s">
        <v>5370</v>
      </c>
      <c r="C4" s="287" t="s">
        <v>5371</v>
      </c>
      <c r="D4" s="287"/>
      <c r="E4" s="287" t="s">
        <v>4980</v>
      </c>
      <c r="F4" s="287"/>
      <c r="G4" s="249"/>
      <c r="H4" s="95"/>
    </row>
    <row r="5" spans="1:8" ht="51">
      <c r="A5" s="47" t="s">
        <v>2758</v>
      </c>
      <c r="B5" s="287" t="s">
        <v>5372</v>
      </c>
      <c r="C5" s="287" t="s">
        <v>5373</v>
      </c>
      <c r="D5" s="287" t="s">
        <v>5137</v>
      </c>
      <c r="E5" s="287"/>
      <c r="F5" s="287"/>
      <c r="G5" s="287"/>
      <c r="H5" s="96"/>
    </row>
    <row r="6" spans="1:8" ht="38.25">
      <c r="A6" s="47" t="s">
        <v>2763</v>
      </c>
      <c r="B6" s="287" t="s">
        <v>5374</v>
      </c>
      <c r="C6" s="287" t="s">
        <v>5375</v>
      </c>
      <c r="D6" s="287" t="s">
        <v>5100</v>
      </c>
      <c r="E6" s="287" t="s">
        <v>5101</v>
      </c>
      <c r="F6" s="287" t="s">
        <v>5102</v>
      </c>
      <c r="G6" s="287" t="s">
        <v>5376</v>
      </c>
      <c r="H6" s="96"/>
    </row>
    <row r="7" spans="1:8" ht="25.5">
      <c r="A7" s="47" t="s">
        <v>2766</v>
      </c>
      <c r="B7" s="287" t="s">
        <v>5142</v>
      </c>
      <c r="C7" s="287" t="s">
        <v>5377</v>
      </c>
      <c r="D7" s="287" t="s">
        <v>5137</v>
      </c>
      <c r="E7" s="287"/>
      <c r="F7" s="287"/>
      <c r="G7" s="287"/>
      <c r="H7" s="96"/>
    </row>
    <row r="8" spans="1:8" ht="53.25" customHeight="1">
      <c r="A8" s="287" t="s">
        <v>2772</v>
      </c>
      <c r="B8" s="287" t="s">
        <v>5378</v>
      </c>
      <c r="C8" s="287" t="s">
        <v>5379</v>
      </c>
      <c r="D8" s="287" t="s">
        <v>3374</v>
      </c>
      <c r="E8" s="287"/>
      <c r="F8" s="287"/>
      <c r="G8" s="287"/>
      <c r="H8" s="96"/>
    </row>
    <row r="9" spans="1:8" ht="51">
      <c r="A9" s="47" t="s">
        <v>2775</v>
      </c>
      <c r="B9" s="47" t="s">
        <v>5380</v>
      </c>
      <c r="C9" s="43" t="s">
        <v>5381</v>
      </c>
      <c r="D9" s="47" t="s">
        <v>5137</v>
      </c>
      <c r="E9" s="47"/>
      <c r="F9" s="47"/>
      <c r="G9" s="47"/>
      <c r="H9" s="96"/>
    </row>
    <row r="10" spans="1:8" ht="38.25">
      <c r="A10" s="47" t="s">
        <v>2780</v>
      </c>
      <c r="B10" s="47" t="s">
        <v>5382</v>
      </c>
      <c r="C10" s="43" t="s">
        <v>5383</v>
      </c>
      <c r="D10" s="47" t="s">
        <v>5100</v>
      </c>
      <c r="E10" s="47" t="s">
        <v>5101</v>
      </c>
      <c r="F10" s="47" t="s">
        <v>5102</v>
      </c>
      <c r="G10" s="47" t="s">
        <v>5384</v>
      </c>
      <c r="H10" s="96"/>
    </row>
    <row r="11" spans="1:8" ht="25.5">
      <c r="A11" s="57" t="s">
        <v>2783</v>
      </c>
      <c r="B11" s="57" t="s">
        <v>5151</v>
      </c>
      <c r="C11" s="57" t="s">
        <v>5385</v>
      </c>
      <c r="D11" s="57" t="s">
        <v>5137</v>
      </c>
      <c r="E11" s="57"/>
      <c r="F11" s="57"/>
      <c r="G11" s="57"/>
      <c r="H11" s="115"/>
    </row>
    <row r="12" spans="1:8" ht="48" customHeight="1">
      <c r="A12" s="57" t="s">
        <v>2789</v>
      </c>
      <c r="B12" s="57" t="s">
        <v>5386</v>
      </c>
      <c r="C12" s="57" t="s">
        <v>5387</v>
      </c>
      <c r="D12" s="57" t="s">
        <v>3374</v>
      </c>
      <c r="E12" s="57"/>
      <c r="F12" s="57"/>
      <c r="G12" s="57"/>
      <c r="H12" s="115"/>
    </row>
    <row r="13" spans="1:8" ht="51">
      <c r="A13" s="57" t="s">
        <v>2792</v>
      </c>
      <c r="B13" s="57" t="s">
        <v>5388</v>
      </c>
      <c r="C13" s="57" t="s">
        <v>5389</v>
      </c>
      <c r="D13" s="57" t="s">
        <v>5137</v>
      </c>
      <c r="E13" s="57"/>
      <c r="F13" s="57"/>
      <c r="G13" s="57"/>
      <c r="H13" s="115"/>
    </row>
    <row r="14" spans="1:8" ht="38.25">
      <c r="A14" s="57" t="s">
        <v>2797</v>
      </c>
      <c r="B14" s="57" t="s">
        <v>5390</v>
      </c>
      <c r="C14" s="57" t="s">
        <v>5391</v>
      </c>
      <c r="D14" s="57" t="s">
        <v>5100</v>
      </c>
      <c r="E14" s="57" t="s">
        <v>5101</v>
      </c>
      <c r="F14" s="57" t="s">
        <v>5102</v>
      </c>
      <c r="G14" s="57" t="s">
        <v>5159</v>
      </c>
      <c r="H14" s="115"/>
    </row>
    <row r="15" spans="1:8" ht="25.5">
      <c r="A15" s="57" t="s">
        <v>2800</v>
      </c>
      <c r="B15" s="57" t="s">
        <v>5160</v>
      </c>
      <c r="C15" s="57" t="s">
        <v>5290</v>
      </c>
      <c r="D15" s="57" t="s">
        <v>5137</v>
      </c>
      <c r="E15" s="57"/>
      <c r="F15" s="57"/>
      <c r="G15" s="57"/>
      <c r="H15" s="115"/>
    </row>
    <row r="16" spans="1:8" ht="38.25">
      <c r="A16" s="57" t="s">
        <v>2806</v>
      </c>
      <c r="B16" s="57" t="s">
        <v>5392</v>
      </c>
      <c r="C16" s="57" t="s">
        <v>5393</v>
      </c>
      <c r="D16" s="57" t="s">
        <v>3374</v>
      </c>
      <c r="E16" s="57"/>
      <c r="F16" s="57"/>
      <c r="G16" s="57"/>
      <c r="H16" s="115"/>
    </row>
  </sheetData>
  <mergeCells count="2">
    <mergeCell ref="A1:H1"/>
    <mergeCell ref="D2:H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LW20"/>
  <sheetViews>
    <sheetView topLeftCell="A19" zoomScaleNormal="100" workbookViewId="0">
      <selection activeCell="J28" sqref="J28"/>
    </sheetView>
  </sheetViews>
  <sheetFormatPr defaultRowHeight="15"/>
  <cols>
    <col min="1" max="1" width="6.28515625" style="131"/>
    <col min="2" max="3" width="15.28515625" style="131"/>
    <col min="4" max="4" width="8.42578125" style="131"/>
    <col min="5" max="5" width="10" style="131"/>
    <col min="6" max="6" width="7.140625" style="131"/>
    <col min="7" max="7" width="6.85546875" style="131" customWidth="1"/>
    <col min="8" max="8" width="5.85546875" style="131" customWidth="1"/>
    <col min="9" max="9" width="6.42578125" style="131" customWidth="1"/>
    <col min="10" max="10" width="7.28515625" style="131" customWidth="1"/>
    <col min="11" max="11" width="8.28515625" style="131" customWidth="1"/>
    <col min="12" max="12" width="6.85546875" style="131" customWidth="1"/>
    <col min="13" max="13" width="7.28515625" style="131" customWidth="1"/>
    <col min="14" max="1011" width="10.85546875" style="131"/>
  </cols>
  <sheetData>
    <row r="1" spans="1:1010" ht="9.9499999999999993" customHeight="1">
      <c r="A1" s="511" t="s">
        <v>5394</v>
      </c>
      <c r="B1" s="511"/>
      <c r="C1" s="511"/>
      <c r="D1" s="511"/>
      <c r="E1" s="511"/>
      <c r="F1" s="511"/>
      <c r="G1" s="511"/>
      <c r="H1" s="511"/>
      <c r="I1" s="511"/>
      <c r="J1" s="511"/>
      <c r="K1" s="511"/>
      <c r="L1" s="511"/>
      <c r="M1" s="51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row>
    <row r="2" spans="1:1010" ht="35.25" customHeight="1">
      <c r="A2" s="512" t="s">
        <v>2810</v>
      </c>
      <c r="B2" s="512"/>
      <c r="C2" s="512"/>
      <c r="D2" s="512"/>
      <c r="E2" s="513" t="s">
        <v>2811</v>
      </c>
      <c r="F2" s="513"/>
      <c r="G2" s="513"/>
      <c r="H2" s="513"/>
      <c r="I2" s="513"/>
      <c r="J2" s="513"/>
      <c r="K2" s="513"/>
      <c r="L2" s="513"/>
      <c r="M2" s="513"/>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row>
    <row r="3" spans="1:1010" ht="13.5" customHeight="1">
      <c r="A3" s="512"/>
      <c r="B3" s="512"/>
      <c r="C3" s="512"/>
      <c r="D3" s="512"/>
      <c r="E3" s="512"/>
      <c r="F3" s="512"/>
      <c r="G3" s="504" t="s">
        <v>5165</v>
      </c>
      <c r="H3" s="504"/>
      <c r="I3" s="504"/>
      <c r="J3" s="504"/>
      <c r="K3" s="504"/>
      <c r="L3" s="504"/>
      <c r="M3" s="504"/>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row>
    <row r="4" spans="1:1010" ht="13.5" customHeight="1">
      <c r="A4" s="512"/>
      <c r="B4" s="512"/>
      <c r="C4" s="512"/>
      <c r="D4" s="512"/>
      <c r="E4" s="512"/>
      <c r="F4" s="512"/>
      <c r="G4" s="521" t="s">
        <v>5841</v>
      </c>
      <c r="H4" s="521"/>
      <c r="I4" s="521"/>
      <c r="J4" s="521"/>
      <c r="K4" s="521"/>
      <c r="L4" s="521"/>
      <c r="M4" s="525"/>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row>
    <row r="5" spans="1:1010" ht="64.5" customHeight="1">
      <c r="A5" s="512"/>
      <c r="B5" s="512"/>
      <c r="C5" s="512"/>
      <c r="D5" s="512"/>
      <c r="E5" s="512"/>
      <c r="F5" s="512"/>
      <c r="G5" s="132" t="s">
        <v>5166</v>
      </c>
      <c r="H5" s="133" t="s">
        <v>5167</v>
      </c>
      <c r="I5" s="133" t="s">
        <v>5168</v>
      </c>
      <c r="J5" s="133" t="s">
        <v>5169</v>
      </c>
      <c r="K5" s="133" t="s">
        <v>5170</v>
      </c>
      <c r="L5" s="133" t="s">
        <v>5171</v>
      </c>
      <c r="M5" s="98" t="s">
        <v>5172</v>
      </c>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row>
    <row r="6" spans="1:1010" ht="110.25" customHeight="1">
      <c r="A6" s="512"/>
      <c r="B6" s="512"/>
      <c r="C6" s="512"/>
      <c r="D6" s="512"/>
      <c r="E6" s="512"/>
      <c r="F6" s="512"/>
      <c r="G6" s="120" t="s">
        <v>5173</v>
      </c>
      <c r="H6" s="121" t="s">
        <v>5174</v>
      </c>
      <c r="I6" s="121" t="s">
        <v>5168</v>
      </c>
      <c r="J6" s="121" t="s">
        <v>5175</v>
      </c>
      <c r="K6" s="121" t="s">
        <v>5170</v>
      </c>
      <c r="L6" s="121" t="s">
        <v>5176</v>
      </c>
      <c r="M6" s="121" t="s">
        <v>5177</v>
      </c>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row>
    <row r="7" spans="1:1010" ht="38.25">
      <c r="A7" s="46" t="s">
        <v>4766</v>
      </c>
      <c r="B7" s="53" t="s">
        <v>4767</v>
      </c>
      <c r="C7" s="53" t="s">
        <v>4768</v>
      </c>
      <c r="D7" s="53" t="s">
        <v>4769</v>
      </c>
      <c r="E7" s="53" t="s">
        <v>4770</v>
      </c>
      <c r="F7" s="54" t="s">
        <v>4771</v>
      </c>
      <c r="G7" s="353"/>
      <c r="H7" s="417"/>
      <c r="I7" s="418"/>
      <c r="J7" s="418"/>
      <c r="K7" s="418"/>
      <c r="L7" s="418"/>
      <c r="M7" s="418"/>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row>
    <row r="8" spans="1:1010" ht="61.5" customHeight="1">
      <c r="A8" s="280" t="s">
        <v>2820</v>
      </c>
      <c r="B8" s="47" t="s">
        <v>5395</v>
      </c>
      <c r="C8" s="47" t="s">
        <v>5396</v>
      </c>
      <c r="D8" s="47" t="s">
        <v>4801</v>
      </c>
      <c r="E8" s="73" t="s">
        <v>4831</v>
      </c>
      <c r="F8" s="55" t="s">
        <v>5180</v>
      </c>
      <c r="G8" s="353"/>
      <c r="H8" s="354"/>
      <c r="I8" s="353"/>
      <c r="J8" s="353"/>
      <c r="K8" s="353"/>
      <c r="L8" s="353"/>
      <c r="M8" s="353"/>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row>
    <row r="9" spans="1:1010" ht="61.5" customHeight="1">
      <c r="A9" s="280" t="s">
        <v>2833</v>
      </c>
      <c r="B9" s="47" t="s">
        <v>5297</v>
      </c>
      <c r="C9" s="47" t="s">
        <v>5397</v>
      </c>
      <c r="D9" s="47"/>
      <c r="E9" s="73"/>
      <c r="F9" s="55" t="s">
        <v>5183</v>
      </c>
      <c r="G9" s="353"/>
      <c r="H9" s="354"/>
      <c r="I9" s="353"/>
      <c r="J9" s="353"/>
      <c r="K9" s="353"/>
      <c r="L9" s="353"/>
      <c r="M9" s="353"/>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row>
    <row r="10" spans="1:1010" ht="23.25" customHeight="1">
      <c r="A10" s="280" t="s">
        <v>5851</v>
      </c>
      <c r="B10" s="47" t="s">
        <v>1558</v>
      </c>
      <c r="C10" s="47" t="s">
        <v>677</v>
      </c>
      <c r="D10" s="47"/>
      <c r="E10" s="47"/>
      <c r="F10" s="47"/>
      <c r="G10" s="419"/>
      <c r="H10" s="353"/>
      <c r="I10" s="353"/>
      <c r="J10" s="353"/>
      <c r="K10" s="353"/>
      <c r="L10" s="353"/>
      <c r="M10" s="353"/>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row>
    <row r="11" spans="1:1010" s="97" customFormat="1" ht="89.25">
      <c r="A11" s="280" t="s">
        <v>2844</v>
      </c>
      <c r="B11" s="57" t="s">
        <v>5398</v>
      </c>
      <c r="C11" s="57" t="s">
        <v>5399</v>
      </c>
      <c r="D11" s="57" t="s">
        <v>3374</v>
      </c>
      <c r="E11" s="74"/>
      <c r="F11" s="125"/>
      <c r="G11" s="420"/>
      <c r="H11" s="335"/>
      <c r="I11" s="335"/>
      <c r="J11" s="335"/>
      <c r="K11" s="335"/>
      <c r="L11" s="335"/>
      <c r="M11" s="335"/>
    </row>
    <row r="12" spans="1:1010" ht="55.5" customHeight="1">
      <c r="A12" s="280" t="s">
        <v>2857</v>
      </c>
      <c r="B12" s="57" t="s">
        <v>5186</v>
      </c>
      <c r="C12" s="57" t="s">
        <v>5400</v>
      </c>
      <c r="D12" s="57"/>
      <c r="E12" s="125"/>
      <c r="F12" s="280"/>
      <c r="G12" s="335"/>
      <c r="H12" s="355"/>
      <c r="I12" s="335"/>
      <c r="J12" s="335"/>
      <c r="K12" s="335"/>
      <c r="L12" s="335"/>
      <c r="M12" s="335"/>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row>
    <row r="13" spans="1:1010" ht="33.75" customHeight="1">
      <c r="A13" s="280" t="s">
        <v>2860</v>
      </c>
      <c r="B13" s="57" t="s">
        <v>1558</v>
      </c>
      <c r="C13" s="57" t="s">
        <v>677</v>
      </c>
      <c r="D13" s="57"/>
      <c r="E13" s="283"/>
      <c r="F13" s="280"/>
      <c r="G13" s="335"/>
      <c r="H13" s="355"/>
      <c r="I13" s="335"/>
      <c r="J13" s="335"/>
      <c r="K13" s="335"/>
      <c r="L13" s="335"/>
      <c r="M13" s="335"/>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row>
    <row r="14" spans="1:1010" s="97" customFormat="1" ht="102">
      <c r="A14" s="280" t="s">
        <v>2868</v>
      </c>
      <c r="B14" s="57" t="s">
        <v>5401</v>
      </c>
      <c r="C14" s="57" t="s">
        <v>5402</v>
      </c>
      <c r="D14" s="57" t="s">
        <v>3374</v>
      </c>
      <c r="E14" s="283"/>
      <c r="F14" s="280"/>
      <c r="G14" s="335"/>
      <c r="H14" s="355"/>
      <c r="I14" s="335"/>
      <c r="J14" s="335"/>
      <c r="K14" s="335"/>
      <c r="L14" s="335"/>
      <c r="M14" s="335"/>
    </row>
    <row r="15" spans="1:1010" ht="54" customHeight="1">
      <c r="A15" s="280" t="s">
        <v>2873</v>
      </c>
      <c r="B15" s="57" t="s">
        <v>5403</v>
      </c>
      <c r="C15" s="57" t="s">
        <v>5404</v>
      </c>
      <c r="D15" s="57"/>
      <c r="E15" s="125"/>
      <c r="F15" s="280"/>
      <c r="G15" s="335"/>
      <c r="H15" s="355"/>
      <c r="I15" s="335"/>
      <c r="J15" s="335"/>
      <c r="K15" s="335"/>
      <c r="L15" s="335"/>
      <c r="M15" s="335"/>
    </row>
    <row r="16" spans="1:1010" ht="25.5">
      <c r="A16" s="280" t="s">
        <v>2876</v>
      </c>
      <c r="B16" s="57" t="s">
        <v>1558</v>
      </c>
      <c r="C16" s="57" t="s">
        <v>677</v>
      </c>
      <c r="D16" s="57"/>
      <c r="E16" s="125"/>
      <c r="F16" s="280"/>
      <c r="G16" s="335"/>
      <c r="H16" s="355"/>
      <c r="I16" s="335"/>
      <c r="J16" s="335"/>
      <c r="K16" s="335"/>
      <c r="L16" s="335"/>
      <c r="M16" s="335"/>
    </row>
    <row r="17" spans="1:13" ht="51">
      <c r="A17" s="280" t="s">
        <v>2895</v>
      </c>
      <c r="B17" s="57" t="s">
        <v>5191</v>
      </c>
      <c r="C17" s="57" t="s">
        <v>5405</v>
      </c>
      <c r="D17" s="57" t="s">
        <v>3374</v>
      </c>
      <c r="E17" s="283" t="s">
        <v>3374</v>
      </c>
      <c r="F17" s="280"/>
      <c r="G17" s="335"/>
      <c r="H17" s="355"/>
      <c r="I17" s="335"/>
      <c r="J17" s="335"/>
      <c r="K17" s="335"/>
      <c r="L17" s="335"/>
      <c r="M17" s="335"/>
    </row>
    <row r="18" spans="1:13" ht="280.5">
      <c r="A18" s="280" t="s">
        <v>2906</v>
      </c>
      <c r="B18" s="104" t="s">
        <v>5193</v>
      </c>
      <c r="C18" s="104" t="s">
        <v>5194</v>
      </c>
      <c r="D18" s="57" t="s">
        <v>5044</v>
      </c>
      <c r="E18" s="135" t="s">
        <v>5406</v>
      </c>
      <c r="F18" s="280"/>
      <c r="G18" s="335"/>
      <c r="H18" s="355"/>
      <c r="I18" s="335"/>
      <c r="J18" s="335"/>
      <c r="K18" s="335"/>
      <c r="L18" s="335"/>
      <c r="M18" s="335"/>
    </row>
    <row r="19" spans="1:13" ht="51">
      <c r="A19" s="280" t="s">
        <v>2909</v>
      </c>
      <c r="B19" s="57" t="s">
        <v>5196</v>
      </c>
      <c r="C19" s="57" t="s">
        <v>5407</v>
      </c>
      <c r="D19" s="57" t="s">
        <v>5040</v>
      </c>
      <c r="E19" s="283" t="s">
        <v>5198</v>
      </c>
      <c r="F19" s="280"/>
      <c r="G19" s="335"/>
      <c r="H19" s="355"/>
      <c r="I19" s="335"/>
      <c r="J19" s="335"/>
      <c r="K19" s="335"/>
      <c r="L19" s="335"/>
      <c r="M19" s="335"/>
    </row>
    <row r="20" spans="1:13" ht="25.5">
      <c r="A20" s="280" t="s">
        <v>5852</v>
      </c>
      <c r="B20" s="280" t="s">
        <v>2014</v>
      </c>
      <c r="C20" s="280" t="s">
        <v>677</v>
      </c>
      <c r="D20" s="280" t="s">
        <v>2014</v>
      </c>
      <c r="E20" s="280" t="s">
        <v>677</v>
      </c>
      <c r="F20" s="280"/>
      <c r="G20" s="335"/>
      <c r="H20" s="335"/>
      <c r="I20" s="335"/>
      <c r="J20" s="335"/>
      <c r="K20" s="335"/>
      <c r="L20" s="335"/>
      <c r="M20" s="335"/>
    </row>
  </sheetData>
  <mergeCells count="6">
    <mergeCell ref="A1:M1"/>
    <mergeCell ref="A2:D2"/>
    <mergeCell ref="E2:M2"/>
    <mergeCell ref="A3:F6"/>
    <mergeCell ref="G3:M3"/>
    <mergeCell ref="G4:M4"/>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40"/>
  <sheetViews>
    <sheetView topLeftCell="A34" zoomScaleNormal="100" workbookViewId="0">
      <selection activeCell="I5" sqref="I5"/>
    </sheetView>
  </sheetViews>
  <sheetFormatPr defaultRowHeight="15"/>
  <cols>
    <col min="1" max="1" width="5.7109375"/>
    <col min="2" max="2" width="12.42578125"/>
    <col min="3" max="3" width="9.42578125"/>
    <col min="4" max="4" width="11.28515625"/>
    <col min="5" max="5" width="33.5703125"/>
    <col min="6" max="6" width="15.42578125"/>
    <col min="7" max="7" width="30.42578125" customWidth="1"/>
    <col min="8" max="8" width="8.85546875"/>
    <col min="9" max="9" width="18.5703125" customWidth="1"/>
    <col min="10" max="11" width="8.85546875"/>
    <col min="12" max="1023" width="8.5703125"/>
  </cols>
  <sheetData>
    <row r="1" spans="1:9" ht="15" customHeight="1">
      <c r="A1" s="526" t="s">
        <v>5408</v>
      </c>
      <c r="B1" s="526"/>
      <c r="C1" s="526"/>
      <c r="D1" s="526"/>
      <c r="E1" s="526"/>
      <c r="F1" s="526"/>
      <c r="G1" s="526"/>
      <c r="H1" s="526"/>
      <c r="I1" s="526"/>
    </row>
    <row r="2" spans="1:9" ht="15" customHeight="1">
      <c r="A2" s="266"/>
      <c r="B2" s="527" t="s">
        <v>5837</v>
      </c>
      <c r="C2" s="527"/>
      <c r="D2" s="527"/>
      <c r="E2" s="527"/>
      <c r="F2" s="527" t="s">
        <v>2916</v>
      </c>
      <c r="G2" s="527"/>
      <c r="H2" s="527"/>
      <c r="I2" s="527"/>
    </row>
    <row r="3" spans="1:9" ht="25.5">
      <c r="A3" s="248"/>
      <c r="B3" s="247" t="s">
        <v>4767</v>
      </c>
      <c r="C3" s="247" t="s">
        <v>4768</v>
      </c>
      <c r="D3" s="247" t="s">
        <v>5027</v>
      </c>
      <c r="E3" s="247" t="s">
        <v>4769</v>
      </c>
      <c r="F3" s="247" t="s">
        <v>4770</v>
      </c>
      <c r="G3" s="247" t="s">
        <v>4771</v>
      </c>
      <c r="H3" s="247" t="s">
        <v>4772</v>
      </c>
      <c r="I3" s="268" t="s">
        <v>4773</v>
      </c>
    </row>
    <row r="4" spans="1:9" ht="114.75" customHeight="1">
      <c r="A4" s="247" t="s">
        <v>2918</v>
      </c>
      <c r="B4" s="248" t="s">
        <v>2919</v>
      </c>
      <c r="C4" s="248" t="s">
        <v>2920</v>
      </c>
      <c r="D4" s="248" t="s">
        <v>5100</v>
      </c>
      <c r="E4" s="248" t="s">
        <v>5409</v>
      </c>
      <c r="F4" s="248" t="s">
        <v>5102</v>
      </c>
      <c r="G4" s="248"/>
      <c r="H4" s="249"/>
      <c r="I4" s="339"/>
    </row>
    <row r="5" spans="1:9" ht="115.5" thickBot="1">
      <c r="A5" s="247" t="s">
        <v>2922</v>
      </c>
      <c r="B5" s="248" t="s">
        <v>2923</v>
      </c>
      <c r="C5" s="248" t="s">
        <v>2924</v>
      </c>
      <c r="D5" s="248" t="s">
        <v>5121</v>
      </c>
      <c r="E5" s="248" t="s">
        <v>5410</v>
      </c>
      <c r="F5" s="248" t="s">
        <v>5411</v>
      </c>
      <c r="G5" s="248"/>
      <c r="H5" s="249"/>
      <c r="I5" s="340"/>
    </row>
    <row r="6" spans="1:9" ht="90" thickBot="1">
      <c r="A6" s="247" t="s">
        <v>2925</v>
      </c>
      <c r="B6" s="248" t="s">
        <v>2926</v>
      </c>
      <c r="C6" s="248" t="s">
        <v>2927</v>
      </c>
      <c r="D6" s="248" t="s">
        <v>5100</v>
      </c>
      <c r="E6" s="248" t="s">
        <v>5409</v>
      </c>
      <c r="F6" s="248" t="s">
        <v>5102</v>
      </c>
      <c r="G6" s="248" t="s">
        <v>5838</v>
      </c>
      <c r="H6" s="249"/>
      <c r="I6" s="340"/>
    </row>
    <row r="7" spans="1:9" ht="166.5" thickBot="1">
      <c r="A7" s="247" t="s">
        <v>2929</v>
      </c>
      <c r="B7" s="248" t="s">
        <v>5412</v>
      </c>
      <c r="C7" s="248" t="s">
        <v>2931</v>
      </c>
      <c r="D7" s="248" t="s">
        <v>5121</v>
      </c>
      <c r="E7" s="248" t="s">
        <v>5413</v>
      </c>
      <c r="F7" s="248" t="s">
        <v>5414</v>
      </c>
      <c r="G7" s="248"/>
      <c r="H7" s="249"/>
      <c r="I7" s="340"/>
    </row>
    <row r="8" spans="1:9" ht="77.25" thickBot="1">
      <c r="A8" s="247" t="s">
        <v>2933</v>
      </c>
      <c r="B8" s="248" t="s">
        <v>2934</v>
      </c>
      <c r="C8" s="248" t="s">
        <v>2935</v>
      </c>
      <c r="D8" s="248"/>
      <c r="E8" s="248" t="s">
        <v>5415</v>
      </c>
      <c r="F8" s="248"/>
      <c r="G8" s="248"/>
      <c r="H8" s="249"/>
      <c r="I8" s="340"/>
    </row>
    <row r="9" spans="1:9" ht="90" thickBot="1">
      <c r="A9" s="247" t="s">
        <v>2937</v>
      </c>
      <c r="B9" s="248" t="s">
        <v>2938</v>
      </c>
      <c r="C9" s="248" t="s">
        <v>2939</v>
      </c>
      <c r="D9" s="248" t="s">
        <v>5416</v>
      </c>
      <c r="E9" s="248" t="s">
        <v>5417</v>
      </c>
      <c r="F9" s="248" t="s">
        <v>5418</v>
      </c>
      <c r="G9" s="248"/>
      <c r="H9" s="249"/>
      <c r="I9" s="340"/>
    </row>
    <row r="10" spans="1:9" ht="115.5" thickBot="1">
      <c r="A10" s="247" t="s">
        <v>2942</v>
      </c>
      <c r="B10" s="248" t="s">
        <v>2943</v>
      </c>
      <c r="C10" s="248" t="s">
        <v>2944</v>
      </c>
      <c r="D10" s="248" t="s">
        <v>5419</v>
      </c>
      <c r="E10" s="248" t="s">
        <v>5420</v>
      </c>
      <c r="F10" s="248" t="s">
        <v>5421</v>
      </c>
      <c r="G10" s="248"/>
      <c r="H10" s="249"/>
      <c r="I10" s="340"/>
    </row>
    <row r="11" spans="1:9" ht="115.5" thickBot="1">
      <c r="A11" s="247" t="s">
        <v>2945</v>
      </c>
      <c r="B11" s="248" t="s">
        <v>2946</v>
      </c>
      <c r="C11" s="248" t="s">
        <v>2947</v>
      </c>
      <c r="D11" s="248" t="s">
        <v>5100</v>
      </c>
      <c r="E11" s="248" t="s">
        <v>5409</v>
      </c>
      <c r="F11" s="248" t="s">
        <v>5102</v>
      </c>
      <c r="G11" s="248" t="s">
        <v>5422</v>
      </c>
      <c r="H11" s="249"/>
      <c r="I11" s="340"/>
    </row>
    <row r="12" spans="1:9" ht="153.75" thickBot="1">
      <c r="A12" s="247" t="s">
        <v>2948</v>
      </c>
      <c r="B12" s="248" t="s">
        <v>5412</v>
      </c>
      <c r="C12" s="248" t="s">
        <v>2931</v>
      </c>
      <c r="D12" s="248" t="s">
        <v>5121</v>
      </c>
      <c r="E12" s="248" t="s">
        <v>5423</v>
      </c>
      <c r="F12" s="248" t="s">
        <v>5424</v>
      </c>
      <c r="G12" s="248"/>
      <c r="H12" s="249"/>
      <c r="I12" s="340"/>
    </row>
    <row r="13" spans="1:9" ht="77.25" thickBot="1">
      <c r="A13" s="247" t="s">
        <v>2951</v>
      </c>
      <c r="B13" s="248" t="s">
        <v>2952</v>
      </c>
      <c r="C13" s="248" t="s">
        <v>2935</v>
      </c>
      <c r="D13" s="248"/>
      <c r="E13" s="248" t="s">
        <v>5415</v>
      </c>
      <c r="F13" s="248" t="s">
        <v>5425</v>
      </c>
      <c r="G13" s="248"/>
      <c r="H13" s="249"/>
      <c r="I13" s="340"/>
    </row>
    <row r="14" spans="1:9" ht="408.75" thickBot="1">
      <c r="A14" s="247" t="s">
        <v>2954</v>
      </c>
      <c r="B14" s="248" t="s">
        <v>2955</v>
      </c>
      <c r="C14" s="248" t="s">
        <v>2956</v>
      </c>
      <c r="D14" s="248" t="s">
        <v>5426</v>
      </c>
      <c r="E14" s="248" t="s">
        <v>5427</v>
      </c>
      <c r="F14" s="248" t="s">
        <v>5428</v>
      </c>
      <c r="G14" s="248" t="s">
        <v>5839</v>
      </c>
      <c r="H14" s="249"/>
      <c r="I14" s="340"/>
    </row>
    <row r="15" spans="1:9" ht="141" thickBot="1">
      <c r="A15" s="247" t="s">
        <v>2963</v>
      </c>
      <c r="B15" s="248" t="s">
        <v>5429</v>
      </c>
      <c r="C15" s="248" t="s">
        <v>5430</v>
      </c>
      <c r="D15" s="248" t="s">
        <v>5121</v>
      </c>
      <c r="E15" s="248" t="s">
        <v>5431</v>
      </c>
      <c r="F15" s="248" t="s">
        <v>5432</v>
      </c>
      <c r="G15" s="248"/>
      <c r="H15" s="249"/>
      <c r="I15" s="340"/>
    </row>
    <row r="16" spans="1:9" ht="90" customHeight="1" thickBot="1">
      <c r="A16" s="528" t="s">
        <v>5433</v>
      </c>
      <c r="B16" s="528"/>
      <c r="C16" s="248" t="s">
        <v>5434</v>
      </c>
      <c r="D16" s="248"/>
      <c r="E16" s="248"/>
      <c r="F16" s="248"/>
      <c r="G16" s="248"/>
      <c r="H16" s="249"/>
      <c r="I16" s="340"/>
    </row>
    <row r="17" spans="1:9" ht="90" customHeight="1" thickBot="1">
      <c r="A17" s="247" t="s">
        <v>2973</v>
      </c>
      <c r="B17" s="248" t="s">
        <v>5435</v>
      </c>
      <c r="C17" s="248" t="s">
        <v>5436</v>
      </c>
      <c r="D17" s="248" t="s">
        <v>5100</v>
      </c>
      <c r="E17" s="248" t="s">
        <v>5409</v>
      </c>
      <c r="F17" s="248" t="s">
        <v>5102</v>
      </c>
      <c r="G17" s="248"/>
      <c r="H17" s="249"/>
      <c r="I17" s="340"/>
    </row>
    <row r="18" spans="1:9" ht="128.25" thickBot="1">
      <c r="A18" s="247" t="s">
        <v>2977</v>
      </c>
      <c r="B18" s="248" t="s">
        <v>5437</v>
      </c>
      <c r="C18" s="248" t="s">
        <v>5438</v>
      </c>
      <c r="D18" s="248" t="s">
        <v>5121</v>
      </c>
      <c r="E18" s="248" t="s">
        <v>5439</v>
      </c>
      <c r="F18" s="248" t="s">
        <v>5440</v>
      </c>
      <c r="G18" s="248" t="s">
        <v>5441</v>
      </c>
      <c r="H18" s="249"/>
      <c r="I18" s="340"/>
    </row>
    <row r="19" spans="1:9" ht="192" thickBot="1">
      <c r="A19" s="247" t="s">
        <v>2981</v>
      </c>
      <c r="B19" s="248" t="s">
        <v>5442</v>
      </c>
      <c r="C19" s="248" t="s">
        <v>5443</v>
      </c>
      <c r="D19" s="248" t="s">
        <v>5444</v>
      </c>
      <c r="E19" s="248" t="s">
        <v>5789</v>
      </c>
      <c r="F19" s="248" t="s">
        <v>5445</v>
      </c>
      <c r="G19" s="248"/>
      <c r="H19" s="249"/>
      <c r="I19" s="340"/>
    </row>
    <row r="20" spans="1:9" ht="192" thickBot="1">
      <c r="A20" s="247" t="s">
        <v>2986</v>
      </c>
      <c r="B20" s="248" t="s">
        <v>5446</v>
      </c>
      <c r="C20" s="248" t="s">
        <v>5447</v>
      </c>
      <c r="D20" s="248" t="s">
        <v>5444</v>
      </c>
      <c r="E20" s="248" t="s">
        <v>5789</v>
      </c>
      <c r="F20" s="248" t="s">
        <v>5448</v>
      </c>
      <c r="G20" s="248"/>
      <c r="H20" s="249"/>
      <c r="I20" s="340"/>
    </row>
    <row r="21" spans="1:9" ht="141" thickBot="1">
      <c r="A21" s="247" t="s">
        <v>2990</v>
      </c>
      <c r="B21" s="248" t="s">
        <v>5449</v>
      </c>
      <c r="C21" s="248" t="s">
        <v>5450</v>
      </c>
      <c r="D21" s="248" t="s">
        <v>5419</v>
      </c>
      <c r="E21" s="248" t="s">
        <v>5451</v>
      </c>
      <c r="F21" s="248" t="s">
        <v>5452</v>
      </c>
      <c r="G21" s="248" t="s">
        <v>5453</v>
      </c>
      <c r="H21" s="249"/>
      <c r="I21" s="340"/>
    </row>
    <row r="22" spans="1:9" ht="153.75" thickBot="1">
      <c r="A22" s="247" t="s">
        <v>2994</v>
      </c>
      <c r="B22" s="248" t="s">
        <v>5454</v>
      </c>
      <c r="C22" s="248" t="s">
        <v>5455</v>
      </c>
      <c r="D22" s="248" t="s">
        <v>5456</v>
      </c>
      <c r="E22" s="248" t="s">
        <v>5457</v>
      </c>
      <c r="F22" s="248" t="s">
        <v>5458</v>
      </c>
      <c r="G22" s="248"/>
      <c r="H22" s="249"/>
      <c r="I22" s="340"/>
    </row>
    <row r="23" spans="1:9" ht="64.5" thickBot="1">
      <c r="A23" s="247" t="s">
        <v>2998</v>
      </c>
      <c r="B23" s="248" t="s">
        <v>5459</v>
      </c>
      <c r="C23" s="248" t="s">
        <v>5460</v>
      </c>
      <c r="D23" s="248" t="s">
        <v>5100</v>
      </c>
      <c r="E23" s="248" t="s">
        <v>5409</v>
      </c>
      <c r="F23" s="248" t="s">
        <v>5102</v>
      </c>
      <c r="G23" s="248"/>
      <c r="H23" s="249"/>
      <c r="I23" s="340"/>
    </row>
    <row r="24" spans="1:9" ht="115.5" thickBot="1">
      <c r="A24" s="247" t="s">
        <v>3001</v>
      </c>
      <c r="B24" s="248" t="s">
        <v>5461</v>
      </c>
      <c r="C24" s="248" t="s">
        <v>5462</v>
      </c>
      <c r="D24" s="248" t="s">
        <v>5100</v>
      </c>
      <c r="E24" s="248" t="s">
        <v>5409</v>
      </c>
      <c r="F24" s="248" t="s">
        <v>5102</v>
      </c>
      <c r="G24" s="248"/>
      <c r="H24" s="249"/>
      <c r="I24" s="340"/>
    </row>
    <row r="25" spans="1:9" ht="77.25" thickBot="1">
      <c r="A25" s="247" t="s">
        <v>3004</v>
      </c>
      <c r="B25" s="248" t="s">
        <v>5463</v>
      </c>
      <c r="C25" s="248" t="s">
        <v>5464</v>
      </c>
      <c r="D25" s="248" t="s">
        <v>5100</v>
      </c>
      <c r="E25" s="248" t="s">
        <v>5409</v>
      </c>
      <c r="F25" s="248" t="s">
        <v>5102</v>
      </c>
      <c r="G25" s="248"/>
      <c r="H25" s="249"/>
      <c r="I25" s="340"/>
    </row>
    <row r="26" spans="1:9" ht="102.75" thickBot="1">
      <c r="A26" s="247" t="s">
        <v>3007</v>
      </c>
      <c r="B26" s="248" t="s">
        <v>5465</v>
      </c>
      <c r="C26" s="248" t="s">
        <v>5466</v>
      </c>
      <c r="D26" s="248" t="s">
        <v>5100</v>
      </c>
      <c r="E26" s="248" t="s">
        <v>5409</v>
      </c>
      <c r="F26" s="248" t="s">
        <v>5102</v>
      </c>
      <c r="G26" s="248"/>
      <c r="H26" s="249"/>
      <c r="I26" s="340"/>
    </row>
    <row r="27" spans="1:9" ht="76.5">
      <c r="A27" s="247" t="s">
        <v>3010</v>
      </c>
      <c r="B27" s="248" t="s">
        <v>5467</v>
      </c>
      <c r="C27" s="248" t="s">
        <v>5468</v>
      </c>
      <c r="D27" s="248" t="s">
        <v>5100</v>
      </c>
      <c r="E27" s="248" t="s">
        <v>5409</v>
      </c>
      <c r="F27" s="248" t="s">
        <v>5102</v>
      </c>
      <c r="G27" s="256"/>
      <c r="H27" s="342"/>
      <c r="I27" s="339"/>
    </row>
    <row r="28" spans="1:9" ht="153">
      <c r="A28" s="247" t="s">
        <v>3013</v>
      </c>
      <c r="B28" s="248" t="s">
        <v>5469</v>
      </c>
      <c r="C28" s="248" t="s">
        <v>5470</v>
      </c>
      <c r="D28" s="248" t="s">
        <v>5100</v>
      </c>
      <c r="E28" s="248" t="s">
        <v>5101</v>
      </c>
      <c r="F28" s="248" t="s">
        <v>5102</v>
      </c>
      <c r="G28" s="264" t="s">
        <v>5840</v>
      </c>
      <c r="H28" s="264"/>
      <c r="I28" s="341"/>
    </row>
    <row r="29" spans="1:9" ht="63.75">
      <c r="A29" s="247" t="s">
        <v>5471</v>
      </c>
      <c r="B29" s="248" t="s">
        <v>3020</v>
      </c>
      <c r="C29" s="248"/>
      <c r="D29" s="248" t="s">
        <v>5419</v>
      </c>
      <c r="E29" s="248" t="s">
        <v>5472</v>
      </c>
      <c r="F29" s="248"/>
      <c r="G29" s="264"/>
      <c r="H29" s="264"/>
      <c r="I29" s="341"/>
    </row>
    <row r="30" spans="1:9" ht="105.75" customHeight="1">
      <c r="A30" s="247" t="s">
        <v>3029</v>
      </c>
      <c r="B30" s="248" t="s">
        <v>5473</v>
      </c>
      <c r="C30" s="248" t="s">
        <v>5474</v>
      </c>
      <c r="D30" s="248" t="s">
        <v>5475</v>
      </c>
      <c r="E30" s="248"/>
      <c r="F30" s="264"/>
      <c r="G30" s="264"/>
      <c r="H30" s="264"/>
      <c r="I30" s="341"/>
    </row>
    <row r="31" spans="1:9" ht="165.75">
      <c r="A31" s="247" t="s">
        <v>3033</v>
      </c>
      <c r="B31" s="248" t="s">
        <v>5476</v>
      </c>
      <c r="C31" s="248" t="s">
        <v>5477</v>
      </c>
      <c r="D31" s="248" t="s">
        <v>5478</v>
      </c>
      <c r="E31" s="248"/>
      <c r="F31" s="264"/>
      <c r="G31" s="264"/>
      <c r="H31" s="264"/>
      <c r="I31" s="341"/>
    </row>
    <row r="32" spans="1:9" ht="191.25">
      <c r="A32" s="247" t="s">
        <v>3037</v>
      </c>
      <c r="B32" s="248" t="s">
        <v>5479</v>
      </c>
      <c r="C32" s="248" t="s">
        <v>5480</v>
      </c>
      <c r="D32" s="248" t="s">
        <v>5481</v>
      </c>
      <c r="E32" s="248" t="s">
        <v>5482</v>
      </c>
      <c r="F32" s="248" t="s">
        <v>5483</v>
      </c>
      <c r="G32" s="264"/>
      <c r="H32" s="264"/>
      <c r="I32" s="341"/>
    </row>
    <row r="33" spans="1:9" ht="216.75">
      <c r="A33" s="247" t="s">
        <v>3041</v>
      </c>
      <c r="B33" s="248" t="s">
        <v>5484</v>
      </c>
      <c r="C33" s="248" t="s">
        <v>5485</v>
      </c>
      <c r="D33" s="248" t="s">
        <v>5121</v>
      </c>
      <c r="E33" s="248" t="s">
        <v>5486</v>
      </c>
      <c r="F33" s="248" t="s">
        <v>5487</v>
      </c>
      <c r="G33" s="264"/>
      <c r="H33" s="264"/>
      <c r="I33" s="341"/>
    </row>
    <row r="34" spans="1:9" ht="153">
      <c r="A34" s="247" t="s">
        <v>3044</v>
      </c>
      <c r="B34" s="248" t="s">
        <v>5488</v>
      </c>
      <c r="C34" s="248" t="s">
        <v>5489</v>
      </c>
      <c r="D34" s="248" t="s">
        <v>5100</v>
      </c>
      <c r="E34" s="248" t="s">
        <v>5101</v>
      </c>
      <c r="F34" s="270" t="s">
        <v>5102</v>
      </c>
      <c r="G34" s="264"/>
      <c r="H34" s="264"/>
      <c r="I34" s="341"/>
    </row>
    <row r="35" spans="1:9" ht="29.25" customHeight="1">
      <c r="A35" s="529" t="s">
        <v>5490</v>
      </c>
      <c r="B35" s="529"/>
      <c r="C35" s="529"/>
      <c r="D35" s="529"/>
      <c r="E35" s="529"/>
      <c r="F35" s="529"/>
      <c r="G35" s="529"/>
      <c r="H35" s="529"/>
      <c r="I35" s="529"/>
    </row>
    <row r="36" spans="1:9" ht="140.25">
      <c r="A36" s="247" t="s">
        <v>3061</v>
      </c>
      <c r="B36" s="248" t="s">
        <v>5491</v>
      </c>
      <c r="C36" s="248" t="s">
        <v>5492</v>
      </c>
      <c r="D36" s="248" t="s">
        <v>5100</v>
      </c>
      <c r="E36" s="248" t="s">
        <v>5101</v>
      </c>
      <c r="F36" s="248" t="s">
        <v>5102</v>
      </c>
      <c r="G36" s="248" t="s">
        <v>5128</v>
      </c>
      <c r="H36" s="249"/>
      <c r="I36" s="343"/>
    </row>
    <row r="37" spans="1:9" ht="165.75">
      <c r="A37" s="247" t="s">
        <v>3065</v>
      </c>
      <c r="B37" s="248" t="s">
        <v>5493</v>
      </c>
      <c r="C37" s="248" t="s">
        <v>5494</v>
      </c>
      <c r="D37" s="248" t="s">
        <v>5495</v>
      </c>
      <c r="E37" s="248" t="s">
        <v>5496</v>
      </c>
      <c r="F37" s="248" t="s">
        <v>5497</v>
      </c>
      <c r="G37" s="248"/>
      <c r="H37" s="249"/>
      <c r="I37" s="343"/>
    </row>
    <row r="38" spans="1:9" ht="127.5">
      <c r="A38" s="247" t="s">
        <v>3070</v>
      </c>
      <c r="B38" s="248" t="s">
        <v>5498</v>
      </c>
      <c r="C38" s="248" t="s">
        <v>5499</v>
      </c>
      <c r="D38" s="248" t="s">
        <v>5105</v>
      </c>
      <c r="E38" s="248" t="s">
        <v>5500</v>
      </c>
      <c r="F38" s="248" t="s">
        <v>5501</v>
      </c>
      <c r="G38" s="248"/>
      <c r="H38" s="249"/>
      <c r="I38" s="343"/>
    </row>
    <row r="39" spans="1:9" ht="127.5">
      <c r="A39" s="247" t="s">
        <v>3073</v>
      </c>
      <c r="B39" s="248" t="s">
        <v>5502</v>
      </c>
      <c r="C39" s="248" t="s">
        <v>5503</v>
      </c>
      <c r="D39" s="248" t="s">
        <v>5504</v>
      </c>
      <c r="E39" s="248"/>
      <c r="F39" s="248"/>
      <c r="G39" s="248"/>
      <c r="H39" s="248"/>
      <c r="I39" s="344"/>
    </row>
    <row r="40" spans="1:9" ht="127.5">
      <c r="A40" s="247" t="s">
        <v>3077</v>
      </c>
      <c r="B40" s="248" t="s">
        <v>5505</v>
      </c>
      <c r="C40" s="248" t="s">
        <v>5506</v>
      </c>
      <c r="D40" s="248"/>
      <c r="E40" s="248"/>
      <c r="F40" s="248"/>
      <c r="G40" s="248"/>
      <c r="H40" s="248"/>
      <c r="I40" s="344"/>
    </row>
  </sheetData>
  <mergeCells count="5">
    <mergeCell ref="A1:I1"/>
    <mergeCell ref="B2:E2"/>
    <mergeCell ref="F2:I2"/>
    <mergeCell ref="A16:B16"/>
    <mergeCell ref="A35:I35"/>
  </mergeCells>
  <printOptions horizontalCentered="1" verticalCentered="1"/>
  <pageMargins left="0.25" right="0.25" top="0.50208333333333299" bottom="0.50208333333333299" header="0.51180555555555496" footer="0.51180555555555496"/>
  <pageSetup paperSize="0" scale="0" fitToHeight="0" orientation="portrait" usePrinterDefaults="0" useFirstPageNumber="1" horizontalDpi="0" verticalDpi="0" copies="0"/>
  <headerFooter>
    <oddHeader>&amp;C&amp;A</oddHeader>
    <oddFooter>&amp;C&amp;A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MK6"/>
  <sheetViews>
    <sheetView topLeftCell="A4" zoomScaleNormal="100" workbookViewId="0">
      <selection activeCell="H5" sqref="H5"/>
    </sheetView>
  </sheetViews>
  <sheetFormatPr defaultRowHeight="15"/>
  <cols>
    <col min="1" max="1" width="6.42578125" style="136"/>
    <col min="2" max="3" width="19.140625" style="117"/>
    <col min="4" max="4" width="7.5703125" style="117"/>
    <col min="5" max="5" width="7.7109375" style="117"/>
    <col min="6" max="6" width="7.42578125" style="117"/>
    <col min="7" max="7" width="7" style="117"/>
    <col min="8" max="8" width="15.28515625" style="117"/>
    <col min="9" max="9" width="5.7109375" style="117"/>
    <col min="10" max="10" width="6.42578125" style="117"/>
    <col min="11" max="11" width="6.28515625" style="117"/>
    <col min="12" max="12" width="11.28515625" style="117"/>
    <col min="13" max="13" width="23.85546875" style="117"/>
    <col min="14" max="14" width="18.140625" style="117"/>
    <col min="15" max="1025" width="9" style="117"/>
  </cols>
  <sheetData>
    <row r="1" spans="1:1024" ht="9.9499999999999993" customHeight="1">
      <c r="A1" s="507" t="s">
        <v>5507</v>
      </c>
      <c r="B1" s="507"/>
      <c r="C1" s="507"/>
      <c r="D1" s="507"/>
      <c r="E1" s="507"/>
      <c r="F1" s="507"/>
      <c r="G1" s="507"/>
      <c r="H1" s="507"/>
      <c r="I1" s="507"/>
      <c r="J1" s="507"/>
      <c r="K1" s="507"/>
      <c r="L1" s="507"/>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35.25" customHeight="1">
      <c r="A2" s="506" t="s">
        <v>3082</v>
      </c>
      <c r="B2" s="506"/>
      <c r="C2" s="506"/>
      <c r="D2" s="506"/>
      <c r="E2" s="495" t="s">
        <v>3083</v>
      </c>
      <c r="F2" s="495"/>
      <c r="G2" s="495"/>
      <c r="H2" s="495"/>
      <c r="I2" s="495"/>
      <c r="J2" s="495"/>
      <c r="K2" s="495"/>
      <c r="L2" s="495"/>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37" customFormat="1" ht="183.75" customHeight="1">
      <c r="A3" s="99"/>
      <c r="B3" s="53" t="s">
        <v>4767</v>
      </c>
      <c r="C3" s="53" t="s">
        <v>4768</v>
      </c>
      <c r="D3" s="53" t="s">
        <v>4769</v>
      </c>
      <c r="E3" s="53" t="s">
        <v>4770</v>
      </c>
      <c r="F3" s="293" t="s">
        <v>4771</v>
      </c>
      <c r="G3" s="123" t="s">
        <v>5508</v>
      </c>
      <c r="H3" s="123" t="s">
        <v>5509</v>
      </c>
      <c r="I3" s="123" t="s">
        <v>5510</v>
      </c>
      <c r="J3" s="123" t="s">
        <v>5511</v>
      </c>
      <c r="K3" s="123" t="s">
        <v>5512</v>
      </c>
      <c r="L3" s="123" t="s">
        <v>5513</v>
      </c>
    </row>
    <row r="4" spans="1:1024" ht="76.5">
      <c r="A4" s="53" t="s">
        <v>3093</v>
      </c>
      <c r="B4" s="47" t="s">
        <v>5842</v>
      </c>
      <c r="C4" s="47" t="s">
        <v>5514</v>
      </c>
      <c r="D4" s="47" t="s">
        <v>4801</v>
      </c>
      <c r="E4" s="294" t="s">
        <v>4831</v>
      </c>
      <c r="F4" s="292"/>
      <c r="G4" s="285"/>
      <c r="H4" s="492"/>
      <c r="I4" s="71"/>
      <c r="J4" s="71"/>
      <c r="K4" s="71"/>
      <c r="L4" s="67"/>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118" customFormat="1" ht="89.25">
      <c r="A5" s="53" t="s">
        <v>3096</v>
      </c>
      <c r="B5" s="47" t="s">
        <v>3097</v>
      </c>
      <c r="C5" s="47" t="s">
        <v>5515</v>
      </c>
      <c r="D5" s="47" t="s">
        <v>4801</v>
      </c>
      <c r="E5" s="125" t="s">
        <v>4831</v>
      </c>
      <c r="F5" s="292"/>
      <c r="G5" s="285"/>
      <c r="H5" s="493"/>
      <c r="I5" s="110"/>
      <c r="J5" s="110"/>
      <c r="K5" s="110"/>
      <c r="L5" s="130"/>
    </row>
    <row r="6" spans="1:1024" ht="89.25">
      <c r="A6" s="53" t="s">
        <v>3099</v>
      </c>
      <c r="B6" s="47" t="s">
        <v>5843</v>
      </c>
      <c r="C6" s="47" t="s">
        <v>5516</v>
      </c>
      <c r="D6" s="47" t="s">
        <v>4801</v>
      </c>
      <c r="E6" s="294" t="s">
        <v>4831</v>
      </c>
      <c r="F6" s="292"/>
      <c r="G6" s="285"/>
      <c r="H6" s="492"/>
      <c r="I6" s="71"/>
      <c r="J6" s="71"/>
      <c r="K6" s="71"/>
      <c r="L6" s="67"/>
    </row>
  </sheetData>
  <mergeCells count="3">
    <mergeCell ref="A1:L1"/>
    <mergeCell ref="A2:D2"/>
    <mergeCell ref="E2:L2"/>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&amp;C&amp;A</oddHeader>
    <oddFooter>&amp;C&amp;A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7"/>
  <sheetViews>
    <sheetView zoomScaleNormal="100" workbookViewId="0">
      <selection activeCell="F4" sqref="F4"/>
    </sheetView>
  </sheetViews>
  <sheetFormatPr defaultRowHeight="15"/>
  <cols>
    <col min="1" max="1" width="11.42578125"/>
    <col min="2" max="2" width="22.7109375"/>
    <col min="3" max="3" width="16.85546875"/>
    <col min="4" max="4" width="7.85546875"/>
    <col min="5" max="5" width="31.28515625" customWidth="1"/>
    <col min="6" max="6" width="34.85546875" customWidth="1"/>
    <col min="7" max="7" width="8.42578125"/>
    <col min="8" max="8" width="11.85546875"/>
    <col min="9" max="1025" width="11.42578125"/>
  </cols>
  <sheetData>
    <row r="1" spans="1:8" s="138" customFormat="1" ht="15" customHeight="1">
      <c r="A1" s="530" t="s">
        <v>5517</v>
      </c>
      <c r="B1" s="530"/>
      <c r="C1" s="530"/>
      <c r="D1" s="530"/>
      <c r="E1" s="530"/>
      <c r="F1" s="530"/>
      <c r="G1" s="530"/>
      <c r="H1" s="530"/>
    </row>
    <row r="2" spans="1:8" ht="47.25" customHeight="1">
      <c r="A2" s="531" t="s">
        <v>3103</v>
      </c>
      <c r="B2" s="531"/>
      <c r="C2" s="531"/>
      <c r="D2" s="531" t="s">
        <v>3104</v>
      </c>
      <c r="E2" s="531"/>
      <c r="F2" s="531"/>
      <c r="G2" s="139"/>
      <c r="H2" s="140"/>
    </row>
    <row r="3" spans="1:8" s="145" customFormat="1" ht="22.5">
      <c r="A3" s="141" t="s">
        <v>4766</v>
      </c>
      <c r="B3" s="142" t="s">
        <v>4767</v>
      </c>
      <c r="C3" s="142" t="s">
        <v>4768</v>
      </c>
      <c r="D3" s="142" t="s">
        <v>5518</v>
      </c>
      <c r="E3" s="142"/>
      <c r="F3" s="142" t="s">
        <v>5519</v>
      </c>
      <c r="G3" s="143" t="s">
        <v>4771</v>
      </c>
      <c r="H3" s="144" t="s">
        <v>5520</v>
      </c>
    </row>
    <row r="4" spans="1:8" ht="102">
      <c r="A4" s="68" t="s">
        <v>3107</v>
      </c>
      <c r="B4" s="79" t="s">
        <v>3108</v>
      </c>
      <c r="C4" s="79" t="s">
        <v>5521</v>
      </c>
      <c r="D4" s="146" t="s">
        <v>5836</v>
      </c>
      <c r="E4" s="47" t="s">
        <v>5834</v>
      </c>
      <c r="F4" s="47" t="s">
        <v>5835</v>
      </c>
      <c r="G4" s="147"/>
      <c r="H4" s="148"/>
    </row>
    <row r="5" spans="1:8" ht="51">
      <c r="A5" s="68" t="s">
        <v>3111</v>
      </c>
      <c r="B5" s="79" t="s">
        <v>3112</v>
      </c>
      <c r="C5" s="79" t="s">
        <v>3113</v>
      </c>
      <c r="D5" s="47" t="s">
        <v>5416</v>
      </c>
      <c r="E5" s="47" t="s">
        <v>5833</v>
      </c>
      <c r="F5" s="47" t="s">
        <v>5522</v>
      </c>
      <c r="G5" s="147"/>
      <c r="H5" s="148"/>
    </row>
    <row r="6" spans="1:8" ht="114.75">
      <c r="A6" s="68" t="s">
        <v>3115</v>
      </c>
      <c r="B6" s="149" t="s">
        <v>3116</v>
      </c>
      <c r="C6" s="149" t="s">
        <v>3117</v>
      </c>
      <c r="D6" s="146" t="s">
        <v>5115</v>
      </c>
      <c r="E6" s="73" t="s">
        <v>5523</v>
      </c>
      <c r="F6" s="73" t="s">
        <v>5524</v>
      </c>
      <c r="G6" s="150"/>
      <c r="H6" s="151"/>
    </row>
    <row r="7" spans="1:8" ht="91.5" customHeight="1">
      <c r="A7" s="68" t="s">
        <v>3119</v>
      </c>
      <c r="B7" s="79" t="s">
        <v>3120</v>
      </c>
      <c r="C7" s="79" t="s">
        <v>3121</v>
      </c>
      <c r="D7" s="79"/>
      <c r="E7" s="47" t="s">
        <v>5831</v>
      </c>
      <c r="F7" s="47" t="s">
        <v>5832</v>
      </c>
      <c r="G7" s="100"/>
      <c r="H7" s="101"/>
    </row>
  </sheetData>
  <mergeCells count="3">
    <mergeCell ref="A1:H1"/>
    <mergeCell ref="A2:C2"/>
    <mergeCell ref="D2:F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MK23"/>
  <sheetViews>
    <sheetView topLeftCell="A16" zoomScaleNormal="100" workbookViewId="0">
      <selection activeCell="D6" sqref="D6"/>
    </sheetView>
  </sheetViews>
  <sheetFormatPr defaultRowHeight="15"/>
  <cols>
    <col min="1" max="1" width="5.85546875" style="77"/>
    <col min="2" max="2" width="41.42578125" style="77"/>
    <col min="3" max="3" width="39.7109375" style="77"/>
    <col min="4" max="4" width="16.28515625" style="77"/>
    <col min="5" max="5" width="8.140625" style="77"/>
    <col min="6" max="6" width="10.28515625" style="77"/>
    <col min="7" max="7" width="7.7109375" style="77"/>
    <col min="8" max="1025" width="10.85546875" style="77"/>
  </cols>
  <sheetData>
    <row r="1" spans="1:1024" s="153" customFormat="1" ht="9.9499999999999993" customHeight="1">
      <c r="A1" s="532" t="s">
        <v>5525</v>
      </c>
      <c r="B1" s="532"/>
      <c r="C1" s="532"/>
      <c r="D1" s="532"/>
      <c r="E1" s="532"/>
      <c r="F1" s="532"/>
      <c r="G1" s="532"/>
    </row>
    <row r="2" spans="1:1024" ht="30" customHeight="1">
      <c r="A2" s="533" t="s">
        <v>3123</v>
      </c>
      <c r="B2" s="533"/>
      <c r="C2" s="533" t="s">
        <v>3124</v>
      </c>
      <c r="D2" s="533"/>
      <c r="E2" s="152"/>
      <c r="F2" s="152"/>
      <c r="G2" s="154"/>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17" customFormat="1" ht="12.75">
      <c r="A3" s="47" t="s">
        <v>5526</v>
      </c>
      <c r="B3" s="53" t="s">
        <v>4767</v>
      </c>
      <c r="C3" s="53" t="s">
        <v>4768</v>
      </c>
      <c r="D3" s="53" t="s">
        <v>5519</v>
      </c>
      <c r="E3" s="53" t="s">
        <v>5527</v>
      </c>
      <c r="F3" s="53" t="s">
        <v>4771</v>
      </c>
      <c r="G3" s="94" t="s">
        <v>4773</v>
      </c>
    </row>
    <row r="4" spans="1:1024" ht="25.5">
      <c r="A4" s="47" t="s">
        <v>3126</v>
      </c>
      <c r="B4" s="47" t="s">
        <v>3127</v>
      </c>
      <c r="C4" s="43" t="s">
        <v>3128</v>
      </c>
      <c r="D4" s="47" t="s">
        <v>4801</v>
      </c>
      <c r="E4" s="280"/>
      <c r="F4" s="45" t="s">
        <v>5528</v>
      </c>
      <c r="G4" s="65"/>
    </row>
    <row r="5" spans="1:1024">
      <c r="A5" s="47" t="s">
        <v>5529</v>
      </c>
      <c r="B5" s="47" t="s">
        <v>3131</v>
      </c>
      <c r="C5" s="47" t="s">
        <v>5530</v>
      </c>
      <c r="D5" s="82" t="s">
        <v>5531</v>
      </c>
      <c r="E5" s="155"/>
      <c r="F5" s="55"/>
      <c r="G5" s="156"/>
    </row>
    <row r="6" spans="1:1024" ht="51">
      <c r="A6" s="47" t="s">
        <v>3140</v>
      </c>
      <c r="B6" s="47" t="s">
        <v>5532</v>
      </c>
      <c r="C6" s="47" t="s">
        <v>5533</v>
      </c>
      <c r="D6" s="47" t="s">
        <v>4801</v>
      </c>
      <c r="E6" s="155"/>
      <c r="F6" s="55"/>
      <c r="G6" s="114"/>
    </row>
    <row r="7" spans="1:1024" ht="25.5">
      <c r="A7" s="47" t="s">
        <v>3144</v>
      </c>
      <c r="B7" s="47" t="s">
        <v>3145</v>
      </c>
      <c r="C7" s="47" t="s">
        <v>3146</v>
      </c>
      <c r="D7" s="47" t="s">
        <v>4801</v>
      </c>
      <c r="E7" s="155"/>
      <c r="F7" s="55" t="s">
        <v>5534</v>
      </c>
      <c r="G7" s="156"/>
    </row>
    <row r="8" spans="1:1024" ht="89.25">
      <c r="A8" s="47" t="s">
        <v>3147</v>
      </c>
      <c r="B8" s="47" t="s">
        <v>5535</v>
      </c>
      <c r="C8" s="47" t="s">
        <v>5536</v>
      </c>
      <c r="D8" s="47" t="s">
        <v>4801</v>
      </c>
      <c r="E8" s="155"/>
      <c r="F8" s="55"/>
      <c r="G8" s="156"/>
    </row>
    <row r="9" spans="1:1024" ht="25.5">
      <c r="A9" s="47" t="s">
        <v>3151</v>
      </c>
      <c r="B9" s="47" t="s">
        <v>3152</v>
      </c>
      <c r="C9" s="47" t="s">
        <v>5537</v>
      </c>
      <c r="D9" s="47" t="s">
        <v>4801</v>
      </c>
      <c r="E9" s="55" t="s">
        <v>5102</v>
      </c>
      <c r="F9" s="55" t="s">
        <v>5538</v>
      </c>
      <c r="G9" s="156"/>
    </row>
    <row r="10" spans="1:1024" ht="25.5">
      <c r="A10" s="47" t="s">
        <v>3154</v>
      </c>
      <c r="B10" s="47" t="s">
        <v>3155</v>
      </c>
      <c r="C10" s="47" t="s">
        <v>3156</v>
      </c>
      <c r="D10" s="47" t="s">
        <v>5539</v>
      </c>
      <c r="E10" s="155"/>
      <c r="F10" s="55"/>
      <c r="G10" s="156"/>
    </row>
    <row r="11" spans="1:1024" ht="54" customHeight="1">
      <c r="A11" s="47" t="s">
        <v>3159</v>
      </c>
      <c r="B11" s="47" t="s">
        <v>3160</v>
      </c>
      <c r="C11" s="47" t="s">
        <v>3161</v>
      </c>
      <c r="D11" s="47" t="s">
        <v>5540</v>
      </c>
      <c r="E11" s="55" t="s">
        <v>5541</v>
      </c>
      <c r="F11" s="55"/>
      <c r="G11" s="156"/>
    </row>
    <row r="12" spans="1:1024" ht="25.5">
      <c r="A12" s="47" t="s">
        <v>3162</v>
      </c>
      <c r="B12" s="47" t="s">
        <v>3163</v>
      </c>
      <c r="C12" s="47" t="s">
        <v>3164</v>
      </c>
      <c r="D12" s="47" t="s">
        <v>4801</v>
      </c>
      <c r="E12" s="55" t="s">
        <v>5102</v>
      </c>
      <c r="F12" s="55"/>
      <c r="G12" s="156"/>
    </row>
    <row r="13" spans="1:1024" ht="25.5">
      <c r="A13" s="47" t="s">
        <v>3165</v>
      </c>
      <c r="B13" s="47" t="s">
        <v>3166</v>
      </c>
      <c r="C13" s="47" t="s">
        <v>3167</v>
      </c>
      <c r="D13" s="47" t="s">
        <v>5539</v>
      </c>
      <c r="E13" s="155"/>
      <c r="F13" s="55"/>
      <c r="G13" s="156"/>
    </row>
    <row r="14" spans="1:1024" ht="25.5">
      <c r="A14" s="47" t="s">
        <v>3169</v>
      </c>
      <c r="B14" s="47" t="s">
        <v>3170</v>
      </c>
      <c r="C14" s="47" t="s">
        <v>3171</v>
      </c>
      <c r="D14" s="47" t="s">
        <v>4801</v>
      </c>
      <c r="E14" s="55" t="s">
        <v>5102</v>
      </c>
      <c r="F14" s="55"/>
      <c r="G14" s="156"/>
    </row>
    <row r="15" spans="1:1024" ht="38.25">
      <c r="A15" s="47" t="s">
        <v>3172</v>
      </c>
      <c r="B15" s="47" t="s">
        <v>3173</v>
      </c>
      <c r="C15" s="47" t="s">
        <v>5542</v>
      </c>
      <c r="D15" s="47" t="s">
        <v>4801</v>
      </c>
      <c r="E15" s="55" t="s">
        <v>5102</v>
      </c>
      <c r="F15" s="55" t="s">
        <v>5543</v>
      </c>
      <c r="G15" s="156"/>
    </row>
    <row r="16" spans="1:1024">
      <c r="A16" s="47" t="s">
        <v>3175</v>
      </c>
      <c r="B16" s="47" t="s">
        <v>3176</v>
      </c>
      <c r="C16" s="47" t="s">
        <v>5544</v>
      </c>
      <c r="D16" s="82" t="s">
        <v>5545</v>
      </c>
      <c r="E16" s="155"/>
      <c r="F16" s="55"/>
      <c r="G16" s="156"/>
    </row>
    <row r="17" spans="1:7" ht="25.5">
      <c r="A17" s="47" t="s">
        <v>3179</v>
      </c>
      <c r="B17" s="47" t="s">
        <v>3180</v>
      </c>
      <c r="C17" s="47" t="s">
        <v>5546</v>
      </c>
      <c r="D17" s="82" t="s">
        <v>5547</v>
      </c>
      <c r="E17" s="155"/>
      <c r="F17" s="55"/>
      <c r="G17" s="156"/>
    </row>
    <row r="18" spans="1:7" ht="51">
      <c r="A18" s="47" t="s">
        <v>3182</v>
      </c>
      <c r="B18" s="47" t="s">
        <v>5548</v>
      </c>
      <c r="C18" s="47" t="s">
        <v>5549</v>
      </c>
      <c r="D18" s="47" t="s">
        <v>4801</v>
      </c>
      <c r="E18" s="55" t="s">
        <v>5102</v>
      </c>
      <c r="F18" s="55" t="s">
        <v>5550</v>
      </c>
      <c r="G18" s="156"/>
    </row>
    <row r="19" spans="1:7" ht="51">
      <c r="A19" s="47" t="s">
        <v>3185</v>
      </c>
      <c r="B19" s="47" t="s">
        <v>5551</v>
      </c>
      <c r="C19" s="47" t="s">
        <v>5552</v>
      </c>
      <c r="D19" s="82" t="s">
        <v>4952</v>
      </c>
      <c r="E19" s="155"/>
      <c r="F19" s="55"/>
      <c r="G19" s="156"/>
    </row>
    <row r="20" spans="1:7" ht="63.75">
      <c r="A20" s="47" t="s">
        <v>3189</v>
      </c>
      <c r="B20" s="47" t="s">
        <v>5553</v>
      </c>
      <c r="C20" s="47" t="s">
        <v>5554</v>
      </c>
      <c r="D20" s="47" t="s">
        <v>4801</v>
      </c>
      <c r="E20" s="55" t="s">
        <v>5102</v>
      </c>
      <c r="F20" s="55" t="s">
        <v>5555</v>
      </c>
      <c r="G20" s="156"/>
    </row>
    <row r="21" spans="1:7" ht="51">
      <c r="A21" s="47" t="s">
        <v>3192</v>
      </c>
      <c r="B21" s="73" t="s">
        <v>5556</v>
      </c>
      <c r="C21" s="73" t="s">
        <v>5557</v>
      </c>
      <c r="D21" s="157" t="s">
        <v>5558</v>
      </c>
      <c r="E21" s="158"/>
      <c r="F21" s="125"/>
      <c r="G21" s="159"/>
    </row>
    <row r="22" spans="1:7" ht="25.5">
      <c r="A22" s="47" t="s">
        <v>3197</v>
      </c>
      <c r="B22" s="73" t="s">
        <v>3198</v>
      </c>
      <c r="C22" s="73" t="s">
        <v>3199</v>
      </c>
      <c r="D22" s="47" t="s">
        <v>4801</v>
      </c>
      <c r="E22" s="125" t="s">
        <v>5102</v>
      </c>
      <c r="F22" s="47"/>
      <c r="G22" s="81"/>
    </row>
    <row r="23" spans="1:7" ht="30.75" customHeight="1">
      <c r="A23" s="47" t="s">
        <v>3200</v>
      </c>
      <c r="B23" s="47" t="s">
        <v>3201</v>
      </c>
      <c r="C23" s="47" t="s">
        <v>5559</v>
      </c>
      <c r="D23" s="47" t="s">
        <v>4801</v>
      </c>
      <c r="E23" s="47" t="s">
        <v>5102</v>
      </c>
      <c r="F23" s="82"/>
      <c r="G23" s="81"/>
    </row>
  </sheetData>
  <mergeCells count="3">
    <mergeCell ref="A1:G1"/>
    <mergeCell ref="A2:B2"/>
    <mergeCell ref="C2:D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colBreaks count="1" manualBreakCount="1">
    <brk id="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H23"/>
  <sheetViews>
    <sheetView topLeftCell="A20" zoomScaleNormal="100" workbookViewId="0">
      <selection activeCell="A15" sqref="A15"/>
    </sheetView>
  </sheetViews>
  <sheetFormatPr defaultRowHeight="15"/>
  <cols>
    <col min="1" max="1" width="8.85546875"/>
    <col min="2" max="2" width="18.140625"/>
    <col min="3" max="3" width="18.85546875"/>
    <col min="4" max="4" width="8.85546875"/>
    <col min="5" max="5" width="23"/>
    <col min="6" max="6" width="20.28515625"/>
    <col min="7" max="1025" width="8.85546875"/>
  </cols>
  <sheetData>
    <row r="1" spans="1:8" ht="15" customHeight="1">
      <c r="A1" s="508" t="s">
        <v>5560</v>
      </c>
      <c r="B1" s="508"/>
      <c r="C1" s="508"/>
      <c r="D1" s="508"/>
      <c r="E1" s="508"/>
      <c r="F1" s="508"/>
      <c r="G1" s="508"/>
      <c r="H1" s="508"/>
    </row>
    <row r="2" spans="1:8" ht="54" customHeight="1">
      <c r="A2" s="534" t="s">
        <v>3207</v>
      </c>
      <c r="B2" s="534"/>
      <c r="C2" s="534"/>
      <c r="D2" s="509" t="s">
        <v>3208</v>
      </c>
      <c r="E2" s="509"/>
      <c r="F2" s="509"/>
      <c r="G2" s="509"/>
      <c r="H2" s="509"/>
    </row>
    <row r="3" spans="1:8" ht="25.5">
      <c r="A3" s="160" t="s">
        <v>5561</v>
      </c>
      <c r="B3" s="89" t="s">
        <v>4767</v>
      </c>
      <c r="C3" s="89" t="s">
        <v>4768</v>
      </c>
      <c r="D3" s="161" t="s">
        <v>5027</v>
      </c>
      <c r="E3" s="161" t="s">
        <v>4769</v>
      </c>
      <c r="F3" s="161" t="s">
        <v>4770</v>
      </c>
      <c r="G3" s="162" t="s">
        <v>4771</v>
      </c>
      <c r="H3" s="163" t="s">
        <v>4773</v>
      </c>
    </row>
    <row r="4" spans="1:8" ht="63.75">
      <c r="A4" s="164" t="s">
        <v>3210</v>
      </c>
      <c r="B4" s="165" t="s">
        <v>3211</v>
      </c>
      <c r="C4" s="165" t="s">
        <v>5562</v>
      </c>
      <c r="D4" s="146" t="s">
        <v>5121</v>
      </c>
      <c r="E4" s="146" t="s">
        <v>5563</v>
      </c>
      <c r="F4" s="165" t="s">
        <v>5564</v>
      </c>
      <c r="G4" s="166"/>
      <c r="H4" s="167"/>
    </row>
    <row r="5" spans="1:8" ht="66" customHeight="1">
      <c r="A5" s="164" t="s">
        <v>3213</v>
      </c>
      <c r="B5" s="165" t="s">
        <v>3214</v>
      </c>
      <c r="C5" s="165" t="s">
        <v>5565</v>
      </c>
      <c r="D5" s="165" t="s">
        <v>5121</v>
      </c>
      <c r="E5" s="165" t="s">
        <v>5563</v>
      </c>
      <c r="F5" s="165" t="s">
        <v>5564</v>
      </c>
      <c r="G5" s="166"/>
      <c r="H5" s="167"/>
    </row>
    <row r="6" spans="1:8" ht="75" customHeight="1">
      <c r="A6" s="164" t="s">
        <v>3216</v>
      </c>
      <c r="B6" s="165" t="s">
        <v>3217</v>
      </c>
      <c r="C6" s="165" t="s">
        <v>5566</v>
      </c>
      <c r="D6" s="165" t="s">
        <v>5121</v>
      </c>
      <c r="E6" s="165" t="s">
        <v>5563</v>
      </c>
      <c r="F6" s="165" t="s">
        <v>5564</v>
      </c>
      <c r="G6" s="166"/>
      <c r="H6" s="167"/>
    </row>
    <row r="7" spans="1:8" ht="53.25" customHeight="1">
      <c r="A7" s="164" t="s">
        <v>3219</v>
      </c>
      <c r="B7" s="165" t="s">
        <v>3220</v>
      </c>
      <c r="C7" s="168" t="s">
        <v>5567</v>
      </c>
      <c r="D7" s="165" t="s">
        <v>5100</v>
      </c>
      <c r="E7" s="165" t="s">
        <v>5101</v>
      </c>
      <c r="F7" s="165" t="s">
        <v>5102</v>
      </c>
      <c r="G7" s="166"/>
      <c r="H7" s="167"/>
    </row>
    <row r="8" spans="1:8" ht="52.5" customHeight="1">
      <c r="A8" s="164" t="s">
        <v>3222</v>
      </c>
      <c r="B8" s="165" t="s">
        <v>3223</v>
      </c>
      <c r="C8" s="168" t="s">
        <v>5568</v>
      </c>
      <c r="D8" s="165" t="s">
        <v>5100</v>
      </c>
      <c r="E8" s="165" t="s">
        <v>5101</v>
      </c>
      <c r="F8" s="165" t="s">
        <v>5102</v>
      </c>
      <c r="G8" s="166"/>
      <c r="H8" s="167"/>
    </row>
    <row r="9" spans="1:8" ht="64.5" customHeight="1">
      <c r="A9" s="164" t="s">
        <v>3225</v>
      </c>
      <c r="B9" s="165" t="s">
        <v>3226</v>
      </c>
      <c r="C9" s="168" t="s">
        <v>5569</v>
      </c>
      <c r="D9" s="165" t="s">
        <v>5100</v>
      </c>
      <c r="E9" s="165" t="s">
        <v>5101</v>
      </c>
      <c r="F9" s="165" t="s">
        <v>5570</v>
      </c>
      <c r="G9" s="166"/>
      <c r="H9" s="167"/>
    </row>
    <row r="10" spans="1:8" ht="65.25" customHeight="1">
      <c r="A10" s="164" t="s">
        <v>3228</v>
      </c>
      <c r="B10" s="165" t="s">
        <v>5571</v>
      </c>
      <c r="C10" s="168" t="s">
        <v>5572</v>
      </c>
      <c r="D10" s="165" t="s">
        <v>5121</v>
      </c>
      <c r="E10" s="165" t="s">
        <v>5563</v>
      </c>
      <c r="F10" s="165" t="s">
        <v>5564</v>
      </c>
      <c r="G10" s="166"/>
      <c r="H10" s="167"/>
    </row>
    <row r="11" spans="1:8" ht="39" customHeight="1">
      <c r="A11" s="164" t="s">
        <v>3231</v>
      </c>
      <c r="B11" s="165" t="s">
        <v>3232</v>
      </c>
      <c r="C11" s="168" t="s">
        <v>5573</v>
      </c>
      <c r="D11" s="165" t="s">
        <v>5100</v>
      </c>
      <c r="E11" s="165" t="s">
        <v>5101</v>
      </c>
      <c r="F11" s="165" t="s">
        <v>5102</v>
      </c>
      <c r="G11" s="166"/>
      <c r="H11" s="167"/>
    </row>
    <row r="12" spans="1:8" ht="67.5" customHeight="1">
      <c r="A12" s="164" t="s">
        <v>3234</v>
      </c>
      <c r="B12" s="168" t="s">
        <v>3235</v>
      </c>
      <c r="C12" s="168" t="s">
        <v>5574</v>
      </c>
      <c r="D12" s="165" t="s">
        <v>5121</v>
      </c>
      <c r="E12" s="165" t="s">
        <v>5563</v>
      </c>
      <c r="F12" s="165" t="s">
        <v>5575</v>
      </c>
      <c r="G12" s="166"/>
      <c r="H12" s="167"/>
    </row>
    <row r="13" spans="1:8" ht="66.75" customHeight="1">
      <c r="A13" s="164" t="s">
        <v>3238</v>
      </c>
      <c r="B13" s="165" t="s">
        <v>3239</v>
      </c>
      <c r="C13" s="168" t="s">
        <v>5576</v>
      </c>
      <c r="D13" s="165" t="s">
        <v>5416</v>
      </c>
      <c r="E13" s="165" t="s">
        <v>5577</v>
      </c>
      <c r="F13" s="165" t="s">
        <v>5578</v>
      </c>
      <c r="G13" s="166"/>
      <c r="H13" s="167"/>
    </row>
    <row r="14" spans="1:8" ht="110.25" customHeight="1">
      <c r="A14" s="164" t="s">
        <v>3242</v>
      </c>
      <c r="B14" s="165" t="s">
        <v>3243</v>
      </c>
      <c r="C14" s="168" t="s">
        <v>3244</v>
      </c>
      <c r="D14" s="165" t="s">
        <v>5121</v>
      </c>
      <c r="E14" s="165" t="s">
        <v>5579</v>
      </c>
      <c r="F14" s="165" t="s">
        <v>5580</v>
      </c>
      <c r="G14" s="169" t="s">
        <v>5581</v>
      </c>
      <c r="H14" s="167"/>
    </row>
    <row r="15" spans="1:8" ht="64.5" customHeight="1">
      <c r="A15" s="164" t="s">
        <v>3245</v>
      </c>
      <c r="B15" s="165" t="s">
        <v>3246</v>
      </c>
      <c r="C15" s="168" t="s">
        <v>5582</v>
      </c>
      <c r="D15" s="165" t="s">
        <v>5121</v>
      </c>
      <c r="E15" s="165" t="s">
        <v>5563</v>
      </c>
      <c r="F15" s="165" t="s">
        <v>5564</v>
      </c>
      <c r="G15" s="166"/>
      <c r="H15" s="167"/>
    </row>
    <row r="16" spans="1:8" ht="81" customHeight="1">
      <c r="A16" s="164" t="s">
        <v>3248</v>
      </c>
      <c r="B16" s="165" t="s">
        <v>3249</v>
      </c>
      <c r="C16" s="165" t="s">
        <v>5583</v>
      </c>
      <c r="D16" s="165" t="s">
        <v>5121</v>
      </c>
      <c r="E16" s="165" t="s">
        <v>5563</v>
      </c>
      <c r="F16" s="165" t="s">
        <v>5564</v>
      </c>
      <c r="G16" s="166"/>
      <c r="H16" s="167"/>
    </row>
    <row r="17" spans="1:8" ht="86.25" customHeight="1">
      <c r="A17" s="164" t="s">
        <v>3251</v>
      </c>
      <c r="B17" s="165" t="s">
        <v>3252</v>
      </c>
      <c r="C17" s="165" t="s">
        <v>5584</v>
      </c>
      <c r="D17" s="165" t="s">
        <v>5121</v>
      </c>
      <c r="E17" s="165" t="s">
        <v>5563</v>
      </c>
      <c r="F17" s="165" t="s">
        <v>5564</v>
      </c>
      <c r="G17" s="166"/>
      <c r="H17" s="167"/>
    </row>
    <row r="18" spans="1:8" ht="77.25" customHeight="1">
      <c r="A18" s="164" t="s">
        <v>3254</v>
      </c>
      <c r="B18" s="165" t="s">
        <v>3255</v>
      </c>
      <c r="C18" s="165" t="s">
        <v>5585</v>
      </c>
      <c r="D18" s="165" t="s">
        <v>5100</v>
      </c>
      <c r="E18" s="165" t="s">
        <v>5101</v>
      </c>
      <c r="F18" s="165" t="s">
        <v>5102</v>
      </c>
      <c r="G18" s="166"/>
      <c r="H18" s="167"/>
    </row>
    <row r="19" spans="1:8" ht="78" customHeight="1">
      <c r="A19" s="164" t="s">
        <v>3257</v>
      </c>
      <c r="B19" s="165" t="s">
        <v>3258</v>
      </c>
      <c r="C19" s="165" t="s">
        <v>5586</v>
      </c>
      <c r="D19" s="165" t="s">
        <v>5100</v>
      </c>
      <c r="E19" s="165" t="s">
        <v>5101</v>
      </c>
      <c r="F19" s="165" t="s">
        <v>5102</v>
      </c>
      <c r="G19" s="166"/>
      <c r="H19" s="167"/>
    </row>
    <row r="20" spans="1:8" ht="81" customHeight="1">
      <c r="A20" s="164" t="s">
        <v>3260</v>
      </c>
      <c r="B20" s="165" t="s">
        <v>3261</v>
      </c>
      <c r="C20" s="165" t="s">
        <v>5587</v>
      </c>
      <c r="D20" s="165" t="s">
        <v>5100</v>
      </c>
      <c r="E20" s="165" t="s">
        <v>5101</v>
      </c>
      <c r="F20" s="165" t="s">
        <v>5102</v>
      </c>
      <c r="G20" s="166"/>
      <c r="H20" s="167"/>
    </row>
    <row r="21" spans="1:8" ht="55.5" customHeight="1">
      <c r="A21" s="164" t="s">
        <v>3263</v>
      </c>
      <c r="B21" s="165" t="s">
        <v>3264</v>
      </c>
      <c r="C21" s="165" t="s">
        <v>5588</v>
      </c>
      <c r="D21" s="165" t="s">
        <v>5100</v>
      </c>
      <c r="E21" s="165" t="s">
        <v>5101</v>
      </c>
      <c r="F21" s="165" t="s">
        <v>5102</v>
      </c>
      <c r="G21" s="166"/>
      <c r="H21" s="167"/>
    </row>
    <row r="22" spans="1:8" ht="84" customHeight="1">
      <c r="A22" s="164" t="s">
        <v>3266</v>
      </c>
      <c r="B22" s="165" t="s">
        <v>3267</v>
      </c>
      <c r="C22" s="168" t="s">
        <v>5589</v>
      </c>
      <c r="D22" s="165" t="s">
        <v>5121</v>
      </c>
      <c r="E22" s="165" t="s">
        <v>5563</v>
      </c>
      <c r="F22" s="165" t="s">
        <v>5564</v>
      </c>
      <c r="G22" s="166"/>
      <c r="H22" s="167"/>
    </row>
    <row r="23" spans="1:8" ht="93.75" customHeight="1">
      <c r="A23" s="164" t="s">
        <v>3269</v>
      </c>
      <c r="B23" s="165" t="s">
        <v>3270</v>
      </c>
      <c r="C23" s="168" t="s">
        <v>5590</v>
      </c>
      <c r="D23" s="165" t="s">
        <v>5416</v>
      </c>
      <c r="E23" s="165" t="s">
        <v>5577</v>
      </c>
      <c r="F23" s="165" t="s">
        <v>5578</v>
      </c>
      <c r="G23" s="166"/>
      <c r="H23" s="167"/>
    </row>
  </sheetData>
  <mergeCells count="3">
    <mergeCell ref="A1:H1"/>
    <mergeCell ref="A2:C2"/>
    <mergeCell ref="D2:H2"/>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ML50"/>
  <sheetViews>
    <sheetView topLeftCell="A35" zoomScaleNormal="100" workbookViewId="0">
      <selection activeCell="A9" sqref="A9:F9"/>
    </sheetView>
  </sheetViews>
  <sheetFormatPr defaultRowHeight="15"/>
  <cols>
    <col min="1" max="1" width="8" style="77"/>
    <col min="2" max="2" width="34.42578125" style="77"/>
    <col min="3" max="3" width="51.5703125" style="77" customWidth="1"/>
    <col min="4" max="4" width="15" style="77"/>
    <col min="5" max="5" width="9.140625" style="77"/>
    <col min="6" max="6" width="24.42578125" style="77" customWidth="1"/>
    <col min="7" max="1026" width="11.42578125" style="77"/>
  </cols>
  <sheetData>
    <row r="1" spans="1:1026" s="129" customFormat="1">
      <c r="A1" s="533" t="s">
        <v>5598</v>
      </c>
      <c r="B1" s="533"/>
      <c r="C1" s="533"/>
      <c r="D1" s="533"/>
      <c r="E1" s="533"/>
      <c r="F1" s="533"/>
      <c r="G1" s="77"/>
      <c r="H1" s="77"/>
      <c r="I1" s="77"/>
      <c r="J1" s="77"/>
      <c r="K1" s="77"/>
      <c r="L1" s="77"/>
      <c r="M1" s="77"/>
      <c r="N1" s="77"/>
      <c r="O1" s="77"/>
      <c r="P1" s="77"/>
      <c r="Q1" s="77"/>
      <c r="R1" s="77"/>
      <c r="S1" s="77"/>
      <c r="T1" s="77"/>
      <c r="U1" s="77"/>
      <c r="V1" s="77"/>
      <c r="W1" s="77"/>
      <c r="X1" s="77"/>
      <c r="Y1" s="77"/>
      <c r="Z1" s="77"/>
      <c r="AA1" s="77"/>
      <c r="AB1" s="77"/>
      <c r="AC1" s="77"/>
      <c r="AD1" s="77"/>
      <c r="AE1" s="77"/>
      <c r="AF1" s="77"/>
      <c r="AG1" s="77"/>
      <c r="AH1" s="77"/>
      <c r="AI1" s="77"/>
      <c r="AJ1" s="77"/>
      <c r="AK1" s="77"/>
      <c r="AL1" s="77"/>
      <c r="AM1" s="77"/>
      <c r="AN1" s="77"/>
      <c r="AO1" s="77"/>
      <c r="AP1" s="77"/>
      <c r="AQ1" s="77"/>
      <c r="AR1" s="77"/>
      <c r="AS1" s="77"/>
      <c r="AT1" s="77"/>
      <c r="AU1" s="77"/>
      <c r="AV1" s="77"/>
      <c r="AW1" s="77"/>
      <c r="AX1" s="77"/>
      <c r="AY1" s="77"/>
      <c r="AZ1" s="77"/>
      <c r="BA1" s="77"/>
      <c r="BB1" s="77"/>
      <c r="BC1" s="77"/>
      <c r="BD1" s="77"/>
      <c r="BE1" s="77"/>
      <c r="BF1" s="77"/>
      <c r="BG1" s="77"/>
      <c r="BH1" s="77"/>
      <c r="BI1" s="77"/>
      <c r="BJ1" s="77"/>
      <c r="BK1" s="77"/>
      <c r="BL1" s="77"/>
      <c r="BM1" s="77"/>
      <c r="BN1" s="77"/>
      <c r="BO1" s="77"/>
      <c r="BP1" s="77"/>
      <c r="BQ1" s="77"/>
      <c r="BR1" s="77"/>
      <c r="BS1" s="77"/>
      <c r="BT1" s="77"/>
      <c r="BU1" s="77"/>
      <c r="BV1" s="77"/>
      <c r="BW1" s="77"/>
      <c r="BX1" s="77"/>
      <c r="BY1" s="77"/>
      <c r="BZ1" s="77"/>
      <c r="CA1" s="77"/>
      <c r="CB1" s="77"/>
      <c r="CC1" s="77"/>
      <c r="CD1" s="77"/>
      <c r="CE1" s="77"/>
      <c r="CF1" s="77"/>
      <c r="CG1" s="77"/>
      <c r="CH1" s="77"/>
      <c r="CI1" s="77"/>
      <c r="CJ1" s="77"/>
      <c r="CK1" s="77"/>
      <c r="CL1" s="77"/>
      <c r="CM1" s="77"/>
      <c r="CN1" s="77"/>
      <c r="CO1" s="77"/>
      <c r="CP1" s="77"/>
      <c r="CQ1" s="77"/>
      <c r="CR1" s="77"/>
      <c r="CS1" s="77"/>
      <c r="CT1" s="77"/>
      <c r="CU1" s="77"/>
      <c r="CV1" s="77"/>
      <c r="CW1" s="77"/>
      <c r="CX1" s="77"/>
      <c r="CY1" s="77"/>
      <c r="CZ1" s="77"/>
      <c r="DA1" s="77"/>
      <c r="DB1" s="77"/>
      <c r="DC1" s="77"/>
      <c r="DD1" s="77"/>
      <c r="DE1" s="77"/>
      <c r="DF1" s="77"/>
      <c r="DG1" s="77"/>
      <c r="DH1" s="77"/>
      <c r="DI1" s="77"/>
      <c r="DJ1" s="77"/>
      <c r="DK1" s="77"/>
      <c r="DL1" s="77"/>
      <c r="DM1" s="77"/>
      <c r="DN1" s="77"/>
      <c r="DO1" s="77"/>
      <c r="DP1" s="77"/>
      <c r="DQ1" s="77"/>
      <c r="DR1" s="77"/>
      <c r="DS1" s="77"/>
      <c r="DT1" s="77"/>
      <c r="DU1" s="77"/>
      <c r="DV1" s="77"/>
      <c r="DW1" s="77"/>
      <c r="DX1" s="77"/>
      <c r="DY1" s="77"/>
      <c r="DZ1" s="77"/>
      <c r="EA1" s="77"/>
      <c r="EB1" s="77"/>
      <c r="EC1" s="77"/>
      <c r="ED1" s="77"/>
      <c r="EE1" s="77"/>
      <c r="EF1" s="77"/>
      <c r="EG1" s="77"/>
      <c r="EH1" s="77"/>
      <c r="EI1" s="77"/>
      <c r="EJ1" s="77"/>
      <c r="EK1" s="77"/>
      <c r="EL1" s="77"/>
      <c r="EM1" s="77"/>
      <c r="EN1" s="77"/>
      <c r="EO1" s="77"/>
      <c r="EP1" s="77"/>
      <c r="EQ1" s="77"/>
      <c r="ER1" s="77"/>
      <c r="ES1" s="77"/>
      <c r="ET1" s="77"/>
      <c r="EU1" s="77"/>
      <c r="EV1" s="77"/>
      <c r="EW1" s="77"/>
      <c r="EX1" s="77"/>
      <c r="EY1" s="77"/>
      <c r="EZ1" s="77"/>
      <c r="FA1" s="77"/>
      <c r="FB1" s="77"/>
      <c r="FC1" s="77"/>
      <c r="FD1" s="77"/>
      <c r="FE1" s="77"/>
      <c r="FF1" s="77"/>
      <c r="FG1" s="77"/>
      <c r="FH1" s="77"/>
      <c r="FI1" s="77"/>
      <c r="FJ1" s="77"/>
      <c r="FK1" s="77"/>
      <c r="FL1" s="77"/>
      <c r="FM1" s="77"/>
      <c r="FN1" s="77"/>
      <c r="FO1" s="77"/>
      <c r="FP1" s="77"/>
      <c r="FQ1" s="77"/>
      <c r="FR1" s="77"/>
      <c r="FS1" s="77"/>
      <c r="FT1" s="77"/>
      <c r="FU1" s="77"/>
      <c r="FV1" s="77"/>
      <c r="FW1" s="77"/>
      <c r="FX1" s="77"/>
      <c r="FY1" s="77"/>
      <c r="FZ1" s="77"/>
      <c r="GA1" s="77"/>
      <c r="GB1" s="77"/>
      <c r="GC1" s="77"/>
      <c r="GD1" s="77"/>
      <c r="GE1" s="77"/>
      <c r="GF1" s="77"/>
      <c r="GG1" s="77"/>
      <c r="GH1" s="77"/>
      <c r="GI1" s="77"/>
      <c r="GJ1" s="77"/>
      <c r="GK1" s="77"/>
      <c r="GL1" s="77"/>
      <c r="GM1" s="77"/>
      <c r="GN1" s="77"/>
      <c r="GO1" s="77"/>
      <c r="GP1" s="77"/>
      <c r="GQ1" s="77"/>
      <c r="GR1" s="77"/>
      <c r="GS1" s="77"/>
      <c r="GT1" s="77"/>
      <c r="GU1" s="77"/>
      <c r="GV1" s="77"/>
      <c r="GW1" s="77"/>
      <c r="GX1" s="77"/>
      <c r="GY1" s="77"/>
      <c r="GZ1" s="77"/>
      <c r="HA1" s="77"/>
      <c r="HB1" s="77"/>
      <c r="HC1" s="77"/>
      <c r="HD1" s="77"/>
      <c r="HE1" s="77"/>
      <c r="HF1" s="77"/>
      <c r="HG1" s="77"/>
      <c r="HH1" s="77"/>
      <c r="HI1" s="77"/>
      <c r="HJ1" s="77"/>
      <c r="HK1" s="77"/>
      <c r="HL1" s="77"/>
      <c r="HM1" s="77"/>
      <c r="HN1" s="77"/>
      <c r="HO1" s="77"/>
      <c r="HP1" s="77"/>
      <c r="HQ1" s="77"/>
      <c r="HR1" s="77"/>
      <c r="HS1" s="77"/>
      <c r="HT1" s="77"/>
      <c r="HU1" s="77"/>
      <c r="HV1" s="77"/>
      <c r="HW1" s="77"/>
      <c r="HX1" s="77"/>
      <c r="HY1" s="77"/>
      <c r="HZ1" s="77"/>
      <c r="IA1" s="77"/>
      <c r="IB1" s="77"/>
      <c r="IC1" s="77"/>
      <c r="ID1" s="77"/>
      <c r="IE1" s="77"/>
      <c r="IF1" s="77"/>
      <c r="IG1" s="77"/>
      <c r="IH1" s="77"/>
      <c r="II1" s="77"/>
      <c r="IJ1" s="77"/>
      <c r="IK1" s="77"/>
      <c r="IL1" s="77"/>
      <c r="IM1" s="77"/>
      <c r="IN1" s="77"/>
      <c r="IO1" s="77"/>
      <c r="IP1" s="77"/>
      <c r="IQ1" s="77"/>
      <c r="IR1" s="77"/>
      <c r="IS1" s="77"/>
      <c r="IT1" s="77"/>
      <c r="IU1" s="77"/>
      <c r="IV1" s="77"/>
      <c r="IW1" s="77"/>
      <c r="IX1" s="77"/>
      <c r="IY1" s="77"/>
      <c r="IZ1" s="77"/>
      <c r="JA1" s="77"/>
      <c r="JB1" s="77"/>
      <c r="JC1" s="77"/>
      <c r="JD1" s="77"/>
      <c r="JE1" s="77"/>
      <c r="JF1" s="77"/>
      <c r="JG1" s="77"/>
      <c r="JH1" s="77"/>
      <c r="JI1" s="77"/>
      <c r="JJ1" s="77"/>
      <c r="JK1" s="77"/>
      <c r="JL1" s="77"/>
      <c r="JM1" s="77"/>
      <c r="JN1" s="77"/>
      <c r="JO1" s="77"/>
      <c r="JP1" s="77"/>
      <c r="JQ1" s="77"/>
      <c r="JR1" s="77"/>
      <c r="JS1" s="77"/>
      <c r="JT1" s="77"/>
      <c r="JU1" s="77"/>
      <c r="JV1" s="77"/>
      <c r="JW1" s="77"/>
      <c r="JX1" s="77"/>
      <c r="JY1" s="77"/>
      <c r="JZ1" s="77"/>
      <c r="KA1" s="77"/>
      <c r="KB1" s="77"/>
      <c r="KC1" s="77"/>
      <c r="KD1" s="77"/>
      <c r="KE1" s="77"/>
      <c r="KF1" s="77"/>
      <c r="KG1" s="77"/>
      <c r="KH1" s="77"/>
      <c r="KI1" s="77"/>
      <c r="KJ1" s="77"/>
      <c r="KK1" s="77"/>
      <c r="KL1" s="77"/>
      <c r="KM1" s="77"/>
      <c r="KN1" s="77"/>
      <c r="KO1" s="77"/>
      <c r="KP1" s="77"/>
      <c r="KQ1" s="77"/>
      <c r="KR1" s="77"/>
      <c r="KS1" s="77"/>
      <c r="KT1" s="77"/>
      <c r="KU1" s="77"/>
      <c r="KV1" s="77"/>
      <c r="KW1" s="77"/>
      <c r="KX1" s="77"/>
      <c r="KY1" s="77"/>
      <c r="KZ1" s="77"/>
      <c r="LA1" s="77"/>
      <c r="LB1" s="77"/>
      <c r="LC1" s="77"/>
      <c r="LD1" s="77"/>
      <c r="LE1" s="77"/>
      <c r="LF1" s="77"/>
      <c r="LG1" s="77"/>
      <c r="LH1" s="77"/>
      <c r="LI1" s="77"/>
      <c r="LJ1" s="77"/>
      <c r="LK1" s="77"/>
      <c r="LL1" s="77"/>
      <c r="LM1" s="77"/>
      <c r="LN1" s="77"/>
      <c r="LO1" s="77"/>
      <c r="LP1" s="77"/>
      <c r="LQ1" s="77"/>
      <c r="LR1" s="77"/>
      <c r="LS1" s="77"/>
      <c r="LT1" s="77"/>
      <c r="LU1" s="77"/>
      <c r="LV1" s="77"/>
      <c r="LW1" s="77"/>
      <c r="LX1" s="77"/>
      <c r="LY1" s="77"/>
      <c r="LZ1" s="77"/>
      <c r="MA1" s="77"/>
      <c r="MB1" s="77"/>
      <c r="MC1" s="77"/>
      <c r="MD1" s="77"/>
      <c r="ME1" s="77"/>
      <c r="MF1" s="77"/>
      <c r="MG1" s="77"/>
      <c r="MH1" s="77"/>
      <c r="MI1" s="77"/>
      <c r="MJ1" s="77"/>
      <c r="MK1" s="77"/>
      <c r="ML1" s="77"/>
      <c r="MM1" s="77"/>
      <c r="MN1" s="77"/>
      <c r="MO1" s="77"/>
      <c r="MP1" s="77"/>
      <c r="MQ1" s="77"/>
      <c r="MR1" s="77"/>
      <c r="MS1" s="77"/>
      <c r="MT1" s="77"/>
      <c r="MU1" s="77"/>
      <c r="MV1" s="77"/>
      <c r="MW1" s="77"/>
      <c r="MX1" s="77"/>
      <c r="MY1" s="77"/>
      <c r="MZ1" s="77"/>
      <c r="NA1" s="77"/>
      <c r="NB1" s="77"/>
      <c r="NC1" s="77"/>
      <c r="ND1" s="77"/>
      <c r="NE1" s="77"/>
      <c r="NF1" s="77"/>
      <c r="NG1" s="77"/>
      <c r="NH1" s="77"/>
      <c r="NI1" s="77"/>
      <c r="NJ1" s="77"/>
      <c r="NK1" s="77"/>
      <c r="NL1" s="77"/>
      <c r="NM1" s="77"/>
      <c r="NN1" s="77"/>
      <c r="NO1" s="77"/>
      <c r="NP1" s="77"/>
      <c r="NQ1" s="77"/>
      <c r="NR1" s="77"/>
      <c r="NS1" s="77"/>
      <c r="NT1" s="77"/>
      <c r="NU1" s="77"/>
      <c r="NV1" s="77"/>
      <c r="NW1" s="77"/>
      <c r="NX1" s="77"/>
      <c r="NY1" s="77"/>
      <c r="NZ1" s="77"/>
      <c r="OA1" s="77"/>
      <c r="OB1" s="77"/>
      <c r="OC1" s="77"/>
      <c r="OD1" s="77"/>
      <c r="OE1" s="77"/>
      <c r="OF1" s="77"/>
      <c r="OG1" s="77"/>
      <c r="OH1" s="77"/>
      <c r="OI1" s="77"/>
      <c r="OJ1" s="77"/>
      <c r="OK1" s="77"/>
      <c r="OL1" s="77"/>
      <c r="OM1" s="77"/>
      <c r="ON1" s="77"/>
      <c r="OO1" s="77"/>
      <c r="OP1" s="77"/>
      <c r="OQ1" s="77"/>
      <c r="OR1" s="77"/>
      <c r="OS1" s="77"/>
      <c r="OT1" s="77"/>
      <c r="OU1" s="77"/>
      <c r="OV1" s="77"/>
      <c r="OW1" s="77"/>
      <c r="OX1" s="77"/>
      <c r="OY1" s="77"/>
      <c r="OZ1" s="77"/>
      <c r="PA1" s="77"/>
      <c r="PB1" s="77"/>
      <c r="PC1" s="77"/>
      <c r="PD1" s="77"/>
      <c r="PE1" s="77"/>
      <c r="PF1" s="77"/>
      <c r="PG1" s="77"/>
      <c r="PH1" s="77"/>
      <c r="PI1" s="77"/>
      <c r="PJ1" s="77"/>
      <c r="PK1" s="77"/>
      <c r="PL1" s="77"/>
      <c r="PM1" s="77"/>
      <c r="PN1" s="77"/>
      <c r="PO1" s="77"/>
      <c r="PP1" s="77"/>
      <c r="PQ1" s="77"/>
      <c r="PR1" s="77"/>
      <c r="PS1" s="77"/>
      <c r="PT1" s="77"/>
      <c r="PU1" s="77"/>
      <c r="PV1" s="77"/>
      <c r="PW1" s="77"/>
      <c r="PX1" s="77"/>
      <c r="PY1" s="77"/>
      <c r="PZ1" s="77"/>
      <c r="QA1" s="77"/>
      <c r="QB1" s="77"/>
      <c r="QC1" s="77"/>
      <c r="QD1" s="77"/>
      <c r="QE1" s="77"/>
      <c r="QF1" s="77"/>
      <c r="QG1" s="77"/>
      <c r="QH1" s="77"/>
      <c r="QI1" s="77"/>
      <c r="QJ1" s="77"/>
      <c r="QK1" s="77"/>
      <c r="QL1" s="77"/>
      <c r="QM1" s="77"/>
      <c r="QN1" s="77"/>
      <c r="QO1" s="77"/>
      <c r="QP1" s="77"/>
      <c r="QQ1" s="77"/>
      <c r="QR1" s="77"/>
      <c r="QS1" s="77"/>
      <c r="QT1" s="77"/>
      <c r="QU1" s="77"/>
      <c r="QV1" s="77"/>
      <c r="QW1" s="77"/>
      <c r="QX1" s="77"/>
      <c r="QY1" s="77"/>
      <c r="QZ1" s="77"/>
      <c r="RA1" s="77"/>
      <c r="RB1" s="77"/>
      <c r="RC1" s="77"/>
      <c r="RD1" s="77"/>
      <c r="RE1" s="77"/>
      <c r="RF1" s="77"/>
      <c r="RG1" s="77"/>
      <c r="RH1" s="77"/>
      <c r="RI1" s="77"/>
      <c r="RJ1" s="77"/>
      <c r="RK1" s="77"/>
      <c r="RL1" s="77"/>
      <c r="RM1" s="77"/>
      <c r="RN1" s="77"/>
      <c r="RO1" s="77"/>
      <c r="RP1" s="77"/>
      <c r="RQ1" s="77"/>
      <c r="RR1" s="77"/>
      <c r="RS1" s="77"/>
      <c r="RT1" s="77"/>
      <c r="RU1" s="77"/>
      <c r="RV1" s="77"/>
      <c r="RW1" s="77"/>
      <c r="RX1" s="77"/>
      <c r="RY1" s="77"/>
      <c r="RZ1" s="77"/>
      <c r="SA1" s="77"/>
      <c r="SB1" s="77"/>
      <c r="SC1" s="77"/>
      <c r="SD1" s="77"/>
      <c r="SE1" s="77"/>
      <c r="SF1" s="77"/>
      <c r="SG1" s="77"/>
      <c r="SH1" s="77"/>
      <c r="SI1" s="77"/>
      <c r="SJ1" s="77"/>
      <c r="SK1" s="77"/>
      <c r="SL1" s="77"/>
      <c r="SM1" s="77"/>
      <c r="SN1" s="77"/>
      <c r="SO1" s="77"/>
      <c r="SP1" s="77"/>
      <c r="SQ1" s="77"/>
      <c r="SR1" s="77"/>
      <c r="SS1" s="77"/>
      <c r="ST1" s="77"/>
      <c r="SU1" s="77"/>
      <c r="SV1" s="77"/>
      <c r="SW1" s="77"/>
      <c r="SX1" s="77"/>
      <c r="SY1" s="77"/>
      <c r="SZ1" s="77"/>
      <c r="TA1" s="77"/>
      <c r="TB1" s="77"/>
      <c r="TC1" s="77"/>
      <c r="TD1" s="77"/>
      <c r="TE1" s="77"/>
      <c r="TF1" s="77"/>
      <c r="TG1" s="77"/>
      <c r="TH1" s="77"/>
      <c r="TI1" s="77"/>
      <c r="TJ1" s="77"/>
      <c r="TK1" s="77"/>
      <c r="TL1" s="77"/>
      <c r="TM1" s="77"/>
      <c r="TN1" s="77"/>
      <c r="TO1" s="77"/>
      <c r="TP1" s="77"/>
      <c r="TQ1" s="77"/>
      <c r="TR1" s="77"/>
      <c r="TS1" s="77"/>
      <c r="TT1" s="77"/>
      <c r="TU1" s="77"/>
      <c r="TV1" s="77"/>
      <c r="TW1" s="77"/>
      <c r="TX1" s="77"/>
      <c r="TY1" s="77"/>
      <c r="TZ1" s="77"/>
      <c r="UA1" s="77"/>
      <c r="UB1" s="77"/>
      <c r="UC1" s="77"/>
      <c r="UD1" s="77"/>
      <c r="UE1" s="77"/>
      <c r="UF1" s="77"/>
      <c r="UG1" s="77"/>
      <c r="UH1" s="77"/>
      <c r="UI1" s="77"/>
      <c r="UJ1" s="77"/>
      <c r="UK1" s="77"/>
      <c r="UL1" s="77"/>
      <c r="UM1" s="77"/>
      <c r="UN1" s="77"/>
      <c r="UO1" s="77"/>
      <c r="UP1" s="77"/>
      <c r="UQ1" s="77"/>
      <c r="UR1" s="77"/>
      <c r="US1" s="77"/>
      <c r="UT1" s="77"/>
      <c r="UU1" s="77"/>
      <c r="UV1" s="77"/>
      <c r="UW1" s="77"/>
      <c r="UX1" s="77"/>
      <c r="UY1" s="77"/>
      <c r="UZ1" s="77"/>
      <c r="VA1" s="77"/>
      <c r="VB1" s="77"/>
      <c r="VC1" s="77"/>
      <c r="VD1" s="77"/>
      <c r="VE1" s="77"/>
      <c r="VF1" s="77"/>
      <c r="VG1" s="77"/>
      <c r="VH1" s="77"/>
      <c r="VI1" s="77"/>
      <c r="VJ1" s="77"/>
      <c r="VK1" s="77"/>
      <c r="VL1" s="77"/>
      <c r="VM1" s="77"/>
      <c r="VN1" s="77"/>
      <c r="VO1" s="77"/>
      <c r="VP1" s="77"/>
      <c r="VQ1" s="77"/>
      <c r="VR1" s="77"/>
      <c r="VS1" s="77"/>
      <c r="VT1" s="77"/>
      <c r="VU1" s="77"/>
      <c r="VV1" s="77"/>
      <c r="VW1" s="77"/>
      <c r="VX1" s="77"/>
      <c r="VY1" s="77"/>
      <c r="VZ1" s="77"/>
      <c r="WA1" s="77"/>
      <c r="WB1" s="77"/>
      <c r="WC1" s="77"/>
      <c r="WD1" s="77"/>
      <c r="WE1" s="77"/>
      <c r="WF1" s="77"/>
      <c r="WG1" s="77"/>
      <c r="WH1" s="77"/>
      <c r="WI1" s="77"/>
      <c r="WJ1" s="77"/>
      <c r="WK1" s="77"/>
      <c r="WL1" s="77"/>
      <c r="WM1" s="77"/>
      <c r="WN1" s="77"/>
      <c r="WO1" s="77"/>
      <c r="WP1" s="77"/>
      <c r="WQ1" s="77"/>
      <c r="WR1" s="77"/>
      <c r="WS1" s="77"/>
      <c r="WT1" s="77"/>
      <c r="WU1" s="77"/>
      <c r="WV1" s="77"/>
      <c r="WW1" s="77"/>
      <c r="WX1" s="77"/>
      <c r="WY1" s="77"/>
      <c r="WZ1" s="77"/>
      <c r="XA1" s="77"/>
      <c r="XB1" s="77"/>
      <c r="XC1" s="77"/>
      <c r="XD1" s="77"/>
      <c r="XE1" s="77"/>
      <c r="XF1" s="77"/>
      <c r="XG1" s="77"/>
      <c r="XH1" s="77"/>
      <c r="XI1" s="77"/>
      <c r="XJ1" s="77"/>
      <c r="XK1" s="77"/>
      <c r="XL1" s="77"/>
      <c r="XM1" s="77"/>
      <c r="XN1" s="77"/>
      <c r="XO1" s="77"/>
      <c r="XP1" s="77"/>
      <c r="XQ1" s="77"/>
      <c r="XR1" s="77"/>
      <c r="XS1" s="77"/>
      <c r="XT1" s="77"/>
      <c r="XU1" s="77"/>
      <c r="XV1" s="77"/>
      <c r="XW1" s="77"/>
      <c r="XX1" s="77"/>
      <c r="XY1" s="77"/>
      <c r="XZ1" s="77"/>
      <c r="YA1" s="77"/>
      <c r="YB1" s="77"/>
      <c r="YC1" s="77"/>
      <c r="YD1" s="77"/>
      <c r="YE1" s="77"/>
      <c r="YF1" s="77"/>
      <c r="YG1" s="77"/>
      <c r="YH1" s="77"/>
      <c r="YI1" s="77"/>
      <c r="YJ1" s="77"/>
      <c r="YK1" s="77"/>
      <c r="YL1" s="77"/>
      <c r="YM1" s="77"/>
      <c r="YN1" s="77"/>
      <c r="YO1" s="77"/>
      <c r="YP1" s="77"/>
      <c r="YQ1" s="77"/>
      <c r="YR1" s="77"/>
      <c r="YS1" s="77"/>
      <c r="YT1" s="77"/>
      <c r="YU1" s="77"/>
      <c r="YV1" s="77"/>
      <c r="YW1" s="77"/>
      <c r="YX1" s="77"/>
      <c r="YY1" s="77"/>
      <c r="YZ1" s="77"/>
      <c r="ZA1" s="77"/>
      <c r="ZB1" s="77"/>
      <c r="ZC1" s="77"/>
      <c r="ZD1" s="77"/>
      <c r="ZE1" s="77"/>
      <c r="ZF1" s="77"/>
      <c r="ZG1" s="77"/>
      <c r="ZH1" s="77"/>
      <c r="ZI1" s="77"/>
      <c r="ZJ1" s="77"/>
      <c r="ZK1" s="77"/>
      <c r="ZL1" s="77"/>
      <c r="ZM1" s="77"/>
      <c r="ZN1" s="77"/>
      <c r="ZO1" s="77"/>
      <c r="ZP1" s="77"/>
      <c r="ZQ1" s="77"/>
      <c r="ZR1" s="77"/>
      <c r="ZS1" s="77"/>
      <c r="ZT1" s="77"/>
      <c r="ZU1" s="77"/>
      <c r="ZV1" s="77"/>
      <c r="ZW1" s="77"/>
      <c r="ZX1" s="77"/>
      <c r="ZY1" s="77"/>
      <c r="ZZ1" s="77"/>
      <c r="AAA1" s="77"/>
      <c r="AAB1" s="77"/>
      <c r="AAC1" s="77"/>
      <c r="AAD1" s="77"/>
      <c r="AAE1" s="77"/>
      <c r="AAF1" s="77"/>
      <c r="AAG1" s="77"/>
      <c r="AAH1" s="77"/>
      <c r="AAI1" s="77"/>
      <c r="AAJ1" s="77"/>
      <c r="AAK1" s="77"/>
      <c r="AAL1" s="77"/>
      <c r="AAM1" s="77"/>
      <c r="AAN1" s="77"/>
      <c r="AAO1" s="77"/>
      <c r="AAP1" s="77"/>
      <c r="AAQ1" s="77"/>
      <c r="AAR1" s="77"/>
      <c r="AAS1" s="77"/>
      <c r="AAT1" s="77"/>
      <c r="AAU1" s="77"/>
      <c r="AAV1" s="77"/>
      <c r="AAW1" s="77"/>
      <c r="AAX1" s="77"/>
      <c r="AAY1" s="77"/>
      <c r="AAZ1" s="77"/>
      <c r="ABA1" s="77"/>
      <c r="ABB1" s="77"/>
      <c r="ABC1" s="77"/>
      <c r="ABD1" s="77"/>
      <c r="ABE1" s="77"/>
      <c r="ABF1" s="77"/>
      <c r="ABG1" s="77"/>
      <c r="ABH1" s="77"/>
      <c r="ABI1" s="77"/>
      <c r="ABJ1" s="77"/>
      <c r="ABK1" s="77"/>
      <c r="ABL1" s="77"/>
      <c r="ABM1" s="77"/>
      <c r="ABN1" s="77"/>
      <c r="ABO1" s="77"/>
      <c r="ABP1" s="77"/>
      <c r="ABQ1" s="77"/>
      <c r="ABR1" s="77"/>
      <c r="ABS1" s="77"/>
      <c r="ABT1" s="77"/>
      <c r="ABU1" s="77"/>
      <c r="ABV1" s="77"/>
      <c r="ABW1" s="77"/>
      <c r="ABX1" s="77"/>
      <c r="ABY1" s="77"/>
      <c r="ABZ1" s="77"/>
      <c r="ACA1" s="77"/>
      <c r="ACB1" s="77"/>
      <c r="ACC1" s="77"/>
      <c r="ACD1" s="77"/>
      <c r="ACE1" s="77"/>
      <c r="ACF1" s="77"/>
      <c r="ACG1" s="77"/>
      <c r="ACH1" s="77"/>
      <c r="ACI1" s="77"/>
      <c r="ACJ1" s="77"/>
      <c r="ACK1" s="77"/>
      <c r="ACL1" s="77"/>
      <c r="ACM1" s="77"/>
      <c r="ACN1" s="77"/>
      <c r="ACO1" s="77"/>
      <c r="ACP1" s="77"/>
      <c r="ACQ1" s="77"/>
      <c r="ACR1" s="77"/>
      <c r="ACS1" s="77"/>
      <c r="ACT1" s="77"/>
      <c r="ACU1" s="77"/>
      <c r="ACV1" s="77"/>
      <c r="ACW1" s="77"/>
      <c r="ACX1" s="77"/>
      <c r="ACY1" s="77"/>
      <c r="ACZ1" s="77"/>
      <c r="ADA1" s="77"/>
      <c r="ADB1" s="77"/>
      <c r="ADC1" s="77"/>
      <c r="ADD1" s="77"/>
      <c r="ADE1" s="77"/>
      <c r="ADF1" s="77"/>
      <c r="ADG1" s="77"/>
      <c r="ADH1" s="77"/>
      <c r="ADI1" s="77"/>
      <c r="ADJ1" s="77"/>
      <c r="ADK1" s="77"/>
      <c r="ADL1" s="77"/>
      <c r="ADM1" s="77"/>
      <c r="ADN1" s="77"/>
      <c r="ADO1" s="77"/>
      <c r="ADP1" s="77"/>
      <c r="ADQ1" s="77"/>
      <c r="ADR1" s="77"/>
      <c r="ADS1" s="77"/>
      <c r="ADT1" s="77"/>
      <c r="ADU1" s="77"/>
      <c r="ADV1" s="77"/>
      <c r="ADW1" s="77"/>
      <c r="ADX1" s="77"/>
      <c r="ADY1" s="77"/>
      <c r="ADZ1" s="77"/>
      <c r="AEA1" s="77"/>
      <c r="AEB1" s="77"/>
      <c r="AEC1" s="77"/>
      <c r="AED1" s="77"/>
      <c r="AEE1" s="77"/>
      <c r="AEF1" s="77"/>
      <c r="AEG1" s="77"/>
      <c r="AEH1" s="77"/>
      <c r="AEI1" s="77"/>
      <c r="AEJ1" s="77"/>
      <c r="AEK1" s="77"/>
      <c r="AEL1" s="77"/>
      <c r="AEM1" s="77"/>
      <c r="AEN1" s="77"/>
      <c r="AEO1" s="77"/>
      <c r="AEP1" s="77"/>
      <c r="AEQ1" s="77"/>
      <c r="AER1" s="77"/>
      <c r="AES1" s="77"/>
      <c r="AET1" s="77"/>
      <c r="AEU1" s="77"/>
      <c r="AEV1" s="77"/>
      <c r="AEW1" s="77"/>
      <c r="AEX1" s="77"/>
      <c r="AEY1" s="77"/>
      <c r="AEZ1" s="77"/>
      <c r="AFA1" s="77"/>
      <c r="AFB1" s="77"/>
      <c r="AFC1" s="77"/>
      <c r="AFD1" s="77"/>
      <c r="AFE1" s="77"/>
      <c r="AFF1" s="77"/>
      <c r="AFG1" s="77"/>
      <c r="AFH1" s="77"/>
      <c r="AFI1" s="77"/>
      <c r="AFJ1" s="77"/>
      <c r="AFK1" s="77"/>
      <c r="AFL1" s="77"/>
      <c r="AFM1" s="77"/>
      <c r="AFN1" s="77"/>
      <c r="AFO1" s="77"/>
      <c r="AFP1" s="77"/>
      <c r="AFQ1" s="77"/>
      <c r="AFR1" s="77"/>
      <c r="AFS1" s="77"/>
      <c r="AFT1" s="77"/>
      <c r="AFU1" s="77"/>
      <c r="AFV1" s="77"/>
      <c r="AFW1" s="77"/>
      <c r="AFX1" s="77"/>
      <c r="AFY1" s="77"/>
      <c r="AFZ1" s="77"/>
      <c r="AGA1" s="77"/>
      <c r="AGB1" s="77"/>
      <c r="AGC1" s="77"/>
      <c r="AGD1" s="77"/>
      <c r="AGE1" s="77"/>
      <c r="AGF1" s="77"/>
      <c r="AGG1" s="77"/>
      <c r="AGH1" s="77"/>
      <c r="AGI1" s="77"/>
      <c r="AGJ1" s="77"/>
      <c r="AGK1" s="77"/>
      <c r="AGL1" s="77"/>
      <c r="AGM1" s="77"/>
      <c r="AGN1" s="77"/>
      <c r="AGO1" s="77"/>
      <c r="AGP1" s="77"/>
      <c r="AGQ1" s="77"/>
      <c r="AGR1" s="77"/>
      <c r="AGS1" s="77"/>
      <c r="AGT1" s="77"/>
      <c r="AGU1" s="77"/>
      <c r="AGV1" s="77"/>
      <c r="AGW1" s="77"/>
      <c r="AGX1" s="77"/>
      <c r="AGY1" s="77"/>
      <c r="AGZ1" s="77"/>
      <c r="AHA1" s="77"/>
      <c r="AHB1" s="77"/>
      <c r="AHC1" s="77"/>
      <c r="AHD1" s="77"/>
      <c r="AHE1" s="77"/>
      <c r="AHF1" s="77"/>
      <c r="AHG1" s="77"/>
      <c r="AHH1" s="77"/>
      <c r="AHI1" s="77"/>
      <c r="AHJ1" s="77"/>
      <c r="AHK1" s="77"/>
      <c r="AHL1" s="77"/>
      <c r="AHM1" s="77"/>
      <c r="AHN1" s="77"/>
      <c r="AHO1" s="77"/>
      <c r="AHP1" s="77"/>
      <c r="AHQ1" s="77"/>
      <c r="AHR1" s="77"/>
      <c r="AHS1" s="77"/>
      <c r="AHT1" s="77"/>
      <c r="AHU1" s="77"/>
      <c r="AHV1" s="77"/>
      <c r="AHW1" s="77"/>
      <c r="AHX1" s="77"/>
      <c r="AHY1" s="77"/>
      <c r="AHZ1" s="77"/>
      <c r="AIA1" s="77"/>
      <c r="AIB1" s="77"/>
      <c r="AIC1" s="77"/>
      <c r="AID1" s="77"/>
      <c r="AIE1" s="77"/>
      <c r="AIF1" s="77"/>
      <c r="AIG1" s="77"/>
      <c r="AIH1" s="77"/>
      <c r="AII1" s="77"/>
      <c r="AIJ1" s="77"/>
      <c r="AIK1" s="77"/>
      <c r="AIL1" s="77"/>
      <c r="AIM1" s="77"/>
      <c r="AIN1" s="77"/>
      <c r="AIO1" s="77"/>
      <c r="AIP1" s="77"/>
      <c r="AIQ1" s="77"/>
      <c r="AIR1" s="77"/>
      <c r="AIS1" s="77"/>
      <c r="AIT1" s="77"/>
      <c r="AIU1" s="77"/>
      <c r="AIV1" s="77"/>
      <c r="AIW1" s="77"/>
      <c r="AIX1" s="77"/>
      <c r="AIY1" s="77"/>
      <c r="AIZ1" s="77"/>
      <c r="AJA1" s="77"/>
      <c r="AJB1" s="77"/>
      <c r="AJC1" s="77"/>
      <c r="AJD1" s="77"/>
      <c r="AJE1" s="77"/>
      <c r="AJF1" s="77"/>
      <c r="AJG1" s="77"/>
      <c r="AJH1" s="77"/>
      <c r="AJI1" s="77"/>
      <c r="AJJ1" s="77"/>
      <c r="AJK1" s="77"/>
      <c r="AJL1" s="77"/>
      <c r="AJM1" s="77"/>
      <c r="AJN1" s="77"/>
      <c r="AJO1" s="77"/>
      <c r="AJP1" s="77"/>
      <c r="AJQ1" s="77"/>
      <c r="AJR1" s="77"/>
      <c r="AJS1" s="77"/>
      <c r="AJT1" s="77"/>
      <c r="AJU1" s="77"/>
      <c r="AJV1" s="77"/>
      <c r="AJW1" s="77"/>
      <c r="AJX1" s="77"/>
      <c r="AJY1" s="77"/>
      <c r="AJZ1" s="77"/>
      <c r="AKA1" s="77"/>
      <c r="AKB1" s="77"/>
      <c r="AKC1" s="77"/>
      <c r="AKD1" s="77"/>
      <c r="AKE1" s="77"/>
      <c r="AKF1" s="77"/>
      <c r="AKG1" s="77"/>
      <c r="AKH1" s="77"/>
      <c r="AKI1" s="77"/>
      <c r="AKJ1" s="77"/>
      <c r="AKK1" s="77"/>
      <c r="AKL1" s="77"/>
      <c r="AKM1" s="77"/>
      <c r="AKN1" s="77"/>
      <c r="AKO1" s="77"/>
      <c r="AKP1" s="77"/>
      <c r="AKQ1" s="77"/>
      <c r="AKR1" s="77"/>
      <c r="AKS1" s="77"/>
      <c r="AKT1" s="77"/>
      <c r="AKU1" s="77"/>
      <c r="AKV1" s="77"/>
      <c r="AKW1" s="77"/>
      <c r="AKX1" s="77"/>
      <c r="AKY1" s="77"/>
      <c r="AKZ1" s="77"/>
      <c r="ALA1" s="77"/>
      <c r="ALB1" s="77"/>
      <c r="ALC1" s="77"/>
      <c r="ALD1" s="77"/>
      <c r="ALE1" s="77"/>
      <c r="ALF1" s="77"/>
      <c r="ALG1" s="77"/>
      <c r="ALH1" s="77"/>
      <c r="ALI1" s="77"/>
      <c r="ALJ1" s="77"/>
      <c r="ALK1" s="77"/>
      <c r="ALL1" s="77"/>
      <c r="ALM1" s="77"/>
      <c r="ALN1" s="77"/>
      <c r="ALO1" s="77"/>
      <c r="ALP1" s="77"/>
      <c r="ALQ1" s="77"/>
      <c r="ALR1" s="77"/>
      <c r="ALS1" s="77"/>
      <c r="ALT1" s="77"/>
      <c r="ALU1" s="77"/>
      <c r="ALV1" s="77"/>
      <c r="ALW1" s="77"/>
      <c r="ALX1" s="77"/>
      <c r="ALY1" s="77"/>
      <c r="ALZ1" s="77"/>
      <c r="AMA1" s="77"/>
      <c r="AMB1" s="77"/>
      <c r="AMC1" s="77"/>
      <c r="AMD1" s="77"/>
      <c r="AME1" s="77"/>
      <c r="AMF1" s="77"/>
      <c r="AMG1" s="77"/>
      <c r="AMH1" s="77"/>
      <c r="AMI1" s="77"/>
      <c r="AMJ1" s="77"/>
      <c r="AMK1" s="77"/>
      <c r="AML1" s="77"/>
    </row>
    <row r="2" spans="1:1026" s="129" customFormat="1" ht="81.75" customHeight="1">
      <c r="A2" s="535" t="s">
        <v>5829</v>
      </c>
      <c r="B2" s="536"/>
      <c r="C2" s="506" t="s">
        <v>3274</v>
      </c>
      <c r="D2" s="506"/>
      <c r="E2" s="506"/>
      <c r="F2" s="506"/>
      <c r="G2" s="330"/>
      <c r="H2" s="77"/>
      <c r="I2" s="77"/>
      <c r="J2" s="77"/>
      <c r="K2" s="77"/>
      <c r="L2" s="77"/>
      <c r="M2" s="77"/>
      <c r="N2" s="77"/>
      <c r="O2" s="77"/>
      <c r="P2" s="77"/>
      <c r="Q2" s="77"/>
      <c r="R2" s="77"/>
      <c r="S2" s="77"/>
      <c r="T2" s="77"/>
      <c r="U2" s="77"/>
      <c r="V2" s="77"/>
      <c r="W2" s="77"/>
      <c r="X2" s="77"/>
      <c r="Y2" s="77"/>
      <c r="Z2" s="77"/>
      <c r="AA2" s="77"/>
      <c r="AB2" s="77"/>
      <c r="AC2" s="77"/>
      <c r="AD2" s="77"/>
      <c r="AE2" s="77"/>
      <c r="AF2" s="77"/>
      <c r="AG2" s="77"/>
      <c r="AH2" s="77"/>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c r="BI2" s="77"/>
      <c r="BJ2" s="77"/>
      <c r="BK2" s="77"/>
      <c r="BL2" s="77"/>
      <c r="BM2" s="77"/>
      <c r="BN2" s="77"/>
      <c r="BO2" s="77"/>
      <c r="BP2" s="77"/>
      <c r="BQ2" s="77"/>
      <c r="BR2" s="77"/>
      <c r="BS2" s="77"/>
      <c r="BT2" s="77"/>
      <c r="BU2" s="77"/>
      <c r="BV2" s="77"/>
      <c r="BW2" s="77"/>
      <c r="BX2" s="77"/>
      <c r="BY2" s="77"/>
      <c r="BZ2" s="77"/>
      <c r="CA2" s="77"/>
      <c r="CB2" s="77"/>
      <c r="CC2" s="77"/>
      <c r="CD2" s="77"/>
      <c r="CE2" s="77"/>
      <c r="CF2" s="77"/>
      <c r="CG2" s="77"/>
      <c r="CH2" s="77"/>
      <c r="CI2" s="77"/>
      <c r="CJ2" s="77"/>
      <c r="CK2" s="77"/>
      <c r="CL2" s="77"/>
      <c r="CM2" s="77"/>
      <c r="CN2" s="77"/>
      <c r="CO2" s="77"/>
      <c r="CP2" s="77"/>
      <c r="CQ2" s="77"/>
      <c r="CR2" s="77"/>
      <c r="CS2" s="77"/>
      <c r="CT2" s="77"/>
      <c r="CU2" s="77"/>
      <c r="CV2" s="77"/>
      <c r="CW2" s="77"/>
      <c r="CX2" s="77"/>
      <c r="CY2" s="77"/>
      <c r="CZ2" s="77"/>
      <c r="DA2" s="77"/>
      <c r="DB2" s="77"/>
      <c r="DC2" s="77"/>
      <c r="DD2" s="77"/>
      <c r="DE2" s="77"/>
      <c r="DF2" s="77"/>
      <c r="DG2" s="77"/>
      <c r="DH2" s="77"/>
      <c r="DI2" s="77"/>
      <c r="DJ2" s="77"/>
      <c r="DK2" s="77"/>
      <c r="DL2" s="77"/>
      <c r="DM2" s="77"/>
      <c r="DN2" s="77"/>
      <c r="DO2" s="77"/>
      <c r="DP2" s="77"/>
      <c r="DQ2" s="77"/>
      <c r="DR2" s="77"/>
      <c r="DS2" s="77"/>
      <c r="DT2" s="77"/>
      <c r="DU2" s="77"/>
      <c r="DV2" s="77"/>
      <c r="DW2" s="77"/>
      <c r="DX2" s="77"/>
      <c r="DY2" s="77"/>
      <c r="DZ2" s="77"/>
      <c r="EA2" s="77"/>
      <c r="EB2" s="77"/>
      <c r="EC2" s="77"/>
      <c r="ED2" s="77"/>
      <c r="EE2" s="77"/>
      <c r="EF2" s="77"/>
      <c r="EG2" s="77"/>
      <c r="EH2" s="77"/>
      <c r="EI2" s="77"/>
      <c r="EJ2" s="77"/>
      <c r="EK2" s="77"/>
      <c r="EL2" s="77"/>
      <c r="EM2" s="77"/>
      <c r="EN2" s="77"/>
      <c r="EO2" s="77"/>
      <c r="EP2" s="77"/>
      <c r="EQ2" s="77"/>
      <c r="ER2" s="77"/>
      <c r="ES2" s="77"/>
      <c r="ET2" s="77"/>
      <c r="EU2" s="77"/>
      <c r="EV2" s="77"/>
      <c r="EW2" s="77"/>
      <c r="EX2" s="77"/>
      <c r="EY2" s="77"/>
      <c r="EZ2" s="77"/>
      <c r="FA2" s="77"/>
      <c r="FB2" s="77"/>
      <c r="FC2" s="77"/>
      <c r="FD2" s="77"/>
      <c r="FE2" s="77"/>
      <c r="FF2" s="77"/>
      <c r="FG2" s="77"/>
      <c r="FH2" s="77"/>
      <c r="FI2" s="77"/>
      <c r="FJ2" s="77"/>
      <c r="FK2" s="77"/>
      <c r="FL2" s="77"/>
      <c r="FM2" s="77"/>
      <c r="FN2" s="77"/>
      <c r="FO2" s="77"/>
      <c r="FP2" s="77"/>
      <c r="FQ2" s="77"/>
      <c r="FR2" s="77"/>
      <c r="FS2" s="77"/>
      <c r="FT2" s="77"/>
      <c r="FU2" s="77"/>
      <c r="FV2" s="77"/>
      <c r="FW2" s="77"/>
      <c r="FX2" s="77"/>
      <c r="FY2" s="77"/>
      <c r="FZ2" s="77"/>
      <c r="GA2" s="77"/>
      <c r="GB2" s="77"/>
      <c r="GC2" s="77"/>
      <c r="GD2" s="77"/>
      <c r="GE2" s="77"/>
      <c r="GF2" s="77"/>
      <c r="GG2" s="77"/>
      <c r="GH2" s="77"/>
      <c r="GI2" s="77"/>
      <c r="GJ2" s="77"/>
      <c r="GK2" s="77"/>
      <c r="GL2" s="77"/>
      <c r="GM2" s="77"/>
      <c r="GN2" s="77"/>
      <c r="GO2" s="77"/>
      <c r="GP2" s="77"/>
      <c r="GQ2" s="77"/>
      <c r="GR2" s="77"/>
      <c r="GS2" s="77"/>
      <c r="GT2" s="77"/>
      <c r="GU2" s="77"/>
      <c r="GV2" s="77"/>
      <c r="GW2" s="77"/>
      <c r="GX2" s="77"/>
      <c r="GY2" s="77"/>
      <c r="GZ2" s="77"/>
      <c r="HA2" s="77"/>
      <c r="HB2" s="77"/>
      <c r="HC2" s="77"/>
      <c r="HD2" s="77"/>
      <c r="HE2" s="77"/>
      <c r="HF2" s="77"/>
      <c r="HG2" s="77"/>
      <c r="HH2" s="77"/>
      <c r="HI2" s="77"/>
      <c r="HJ2" s="77"/>
      <c r="HK2" s="77"/>
      <c r="HL2" s="77"/>
      <c r="HM2" s="77"/>
      <c r="HN2" s="77"/>
      <c r="HO2" s="77"/>
      <c r="HP2" s="77"/>
      <c r="HQ2" s="77"/>
      <c r="HR2" s="77"/>
      <c r="HS2" s="77"/>
      <c r="HT2" s="77"/>
      <c r="HU2" s="77"/>
      <c r="HV2" s="77"/>
      <c r="HW2" s="77"/>
      <c r="HX2" s="77"/>
      <c r="HY2" s="77"/>
      <c r="HZ2" s="77"/>
      <c r="IA2" s="77"/>
      <c r="IB2" s="77"/>
      <c r="IC2" s="77"/>
      <c r="ID2" s="77"/>
      <c r="IE2" s="77"/>
      <c r="IF2" s="77"/>
      <c r="IG2" s="77"/>
      <c r="IH2" s="77"/>
      <c r="II2" s="77"/>
      <c r="IJ2" s="77"/>
      <c r="IK2" s="77"/>
      <c r="IL2" s="77"/>
      <c r="IM2" s="77"/>
      <c r="IN2" s="77"/>
      <c r="IO2" s="77"/>
      <c r="IP2" s="77"/>
      <c r="IQ2" s="77"/>
      <c r="IR2" s="77"/>
      <c r="IS2" s="77"/>
      <c r="IT2" s="77"/>
      <c r="IU2" s="77"/>
      <c r="IV2" s="77"/>
      <c r="IW2" s="77"/>
      <c r="IX2" s="77"/>
      <c r="IY2" s="77"/>
      <c r="IZ2" s="77"/>
      <c r="JA2" s="77"/>
      <c r="JB2" s="77"/>
      <c r="JC2" s="77"/>
      <c r="JD2" s="77"/>
      <c r="JE2" s="77"/>
      <c r="JF2" s="77"/>
      <c r="JG2" s="77"/>
      <c r="JH2" s="77"/>
      <c r="JI2" s="77"/>
      <c r="JJ2" s="77"/>
      <c r="JK2" s="77"/>
      <c r="JL2" s="77"/>
      <c r="JM2" s="77"/>
      <c r="JN2" s="77"/>
      <c r="JO2" s="77"/>
      <c r="JP2" s="77"/>
      <c r="JQ2" s="77"/>
      <c r="JR2" s="77"/>
      <c r="JS2" s="77"/>
      <c r="JT2" s="77"/>
      <c r="JU2" s="77"/>
      <c r="JV2" s="77"/>
      <c r="JW2" s="77"/>
      <c r="JX2" s="77"/>
      <c r="JY2" s="77"/>
      <c r="JZ2" s="77"/>
      <c r="KA2" s="77"/>
      <c r="KB2" s="77"/>
      <c r="KC2" s="77"/>
      <c r="KD2" s="77"/>
      <c r="KE2" s="77"/>
      <c r="KF2" s="77"/>
      <c r="KG2" s="77"/>
      <c r="KH2" s="77"/>
      <c r="KI2" s="77"/>
      <c r="KJ2" s="77"/>
      <c r="KK2" s="77"/>
      <c r="KL2" s="77"/>
      <c r="KM2" s="77"/>
      <c r="KN2" s="77"/>
      <c r="KO2" s="77"/>
      <c r="KP2" s="77"/>
      <c r="KQ2" s="77"/>
      <c r="KR2" s="77"/>
      <c r="KS2" s="77"/>
      <c r="KT2" s="77"/>
      <c r="KU2" s="77"/>
      <c r="KV2" s="77"/>
      <c r="KW2" s="77"/>
      <c r="KX2" s="77"/>
      <c r="KY2" s="77"/>
      <c r="KZ2" s="77"/>
      <c r="LA2" s="77"/>
      <c r="LB2" s="77"/>
      <c r="LC2" s="77"/>
      <c r="LD2" s="77"/>
      <c r="LE2" s="77"/>
      <c r="LF2" s="77"/>
      <c r="LG2" s="77"/>
      <c r="LH2" s="77"/>
      <c r="LI2" s="77"/>
      <c r="LJ2" s="77"/>
      <c r="LK2" s="77"/>
      <c r="LL2" s="77"/>
      <c r="LM2" s="77"/>
      <c r="LN2" s="77"/>
      <c r="LO2" s="77"/>
      <c r="LP2" s="77"/>
      <c r="LQ2" s="77"/>
      <c r="LR2" s="77"/>
      <c r="LS2" s="77"/>
      <c r="LT2" s="77"/>
      <c r="LU2" s="77"/>
      <c r="LV2" s="77"/>
      <c r="LW2" s="77"/>
      <c r="LX2" s="77"/>
      <c r="LY2" s="77"/>
      <c r="LZ2" s="77"/>
      <c r="MA2" s="77"/>
      <c r="MB2" s="77"/>
      <c r="MC2" s="77"/>
      <c r="MD2" s="77"/>
      <c r="ME2" s="77"/>
      <c r="MF2" s="77"/>
      <c r="MG2" s="77"/>
      <c r="MH2" s="77"/>
      <c r="MI2" s="77"/>
      <c r="MJ2" s="77"/>
      <c r="MK2" s="77"/>
      <c r="ML2" s="77"/>
      <c r="MM2" s="77"/>
      <c r="MN2" s="77"/>
      <c r="MO2" s="77"/>
      <c r="MP2" s="77"/>
      <c r="MQ2" s="77"/>
      <c r="MR2" s="77"/>
      <c r="MS2" s="77"/>
      <c r="MT2" s="77"/>
      <c r="MU2" s="77"/>
      <c r="MV2" s="77"/>
      <c r="MW2" s="77"/>
      <c r="MX2" s="77"/>
      <c r="MY2" s="77"/>
      <c r="MZ2" s="77"/>
      <c r="NA2" s="77"/>
      <c r="NB2" s="77"/>
      <c r="NC2" s="77"/>
      <c r="ND2" s="77"/>
      <c r="NE2" s="77"/>
      <c r="NF2" s="77"/>
      <c r="NG2" s="77"/>
      <c r="NH2" s="77"/>
      <c r="NI2" s="77"/>
      <c r="NJ2" s="77"/>
      <c r="NK2" s="77"/>
      <c r="NL2" s="77"/>
      <c r="NM2" s="77"/>
      <c r="NN2" s="77"/>
      <c r="NO2" s="77"/>
      <c r="NP2" s="77"/>
      <c r="NQ2" s="77"/>
      <c r="NR2" s="77"/>
      <c r="NS2" s="77"/>
      <c r="NT2" s="77"/>
      <c r="NU2" s="77"/>
      <c r="NV2" s="77"/>
      <c r="NW2" s="77"/>
      <c r="NX2" s="77"/>
      <c r="NY2" s="77"/>
      <c r="NZ2" s="77"/>
      <c r="OA2" s="77"/>
      <c r="OB2" s="77"/>
      <c r="OC2" s="77"/>
      <c r="OD2" s="77"/>
      <c r="OE2" s="77"/>
      <c r="OF2" s="77"/>
      <c r="OG2" s="77"/>
      <c r="OH2" s="77"/>
      <c r="OI2" s="77"/>
      <c r="OJ2" s="77"/>
      <c r="OK2" s="77"/>
      <c r="OL2" s="77"/>
      <c r="OM2" s="77"/>
      <c r="ON2" s="77"/>
      <c r="OO2" s="77"/>
      <c r="OP2" s="77"/>
      <c r="OQ2" s="77"/>
      <c r="OR2" s="77"/>
      <c r="OS2" s="77"/>
      <c r="OT2" s="77"/>
      <c r="OU2" s="77"/>
      <c r="OV2" s="77"/>
      <c r="OW2" s="77"/>
      <c r="OX2" s="77"/>
      <c r="OY2" s="77"/>
      <c r="OZ2" s="77"/>
      <c r="PA2" s="77"/>
      <c r="PB2" s="77"/>
      <c r="PC2" s="77"/>
      <c r="PD2" s="77"/>
      <c r="PE2" s="77"/>
      <c r="PF2" s="77"/>
      <c r="PG2" s="77"/>
      <c r="PH2" s="77"/>
      <c r="PI2" s="77"/>
      <c r="PJ2" s="77"/>
      <c r="PK2" s="77"/>
      <c r="PL2" s="77"/>
      <c r="PM2" s="77"/>
      <c r="PN2" s="77"/>
      <c r="PO2" s="77"/>
      <c r="PP2" s="77"/>
      <c r="PQ2" s="77"/>
      <c r="PR2" s="77"/>
      <c r="PS2" s="77"/>
      <c r="PT2" s="77"/>
      <c r="PU2" s="77"/>
      <c r="PV2" s="77"/>
      <c r="PW2" s="77"/>
      <c r="PX2" s="77"/>
      <c r="PY2" s="77"/>
      <c r="PZ2" s="77"/>
      <c r="QA2" s="77"/>
      <c r="QB2" s="77"/>
      <c r="QC2" s="77"/>
      <c r="QD2" s="77"/>
      <c r="QE2" s="77"/>
      <c r="QF2" s="77"/>
      <c r="QG2" s="77"/>
      <c r="QH2" s="77"/>
      <c r="QI2" s="77"/>
      <c r="QJ2" s="77"/>
      <c r="QK2" s="77"/>
      <c r="QL2" s="77"/>
      <c r="QM2" s="77"/>
      <c r="QN2" s="77"/>
      <c r="QO2" s="77"/>
      <c r="QP2" s="77"/>
      <c r="QQ2" s="77"/>
      <c r="QR2" s="77"/>
      <c r="QS2" s="77"/>
      <c r="QT2" s="77"/>
      <c r="QU2" s="77"/>
      <c r="QV2" s="77"/>
      <c r="QW2" s="77"/>
      <c r="QX2" s="77"/>
      <c r="QY2" s="77"/>
      <c r="QZ2" s="77"/>
      <c r="RA2" s="77"/>
      <c r="RB2" s="77"/>
      <c r="RC2" s="77"/>
      <c r="RD2" s="77"/>
      <c r="RE2" s="77"/>
      <c r="RF2" s="77"/>
      <c r="RG2" s="77"/>
      <c r="RH2" s="77"/>
      <c r="RI2" s="77"/>
      <c r="RJ2" s="77"/>
      <c r="RK2" s="77"/>
      <c r="RL2" s="77"/>
      <c r="RM2" s="77"/>
      <c r="RN2" s="77"/>
      <c r="RO2" s="77"/>
      <c r="RP2" s="77"/>
      <c r="RQ2" s="77"/>
      <c r="RR2" s="77"/>
      <c r="RS2" s="77"/>
      <c r="RT2" s="77"/>
      <c r="RU2" s="77"/>
      <c r="RV2" s="77"/>
      <c r="RW2" s="77"/>
      <c r="RX2" s="77"/>
      <c r="RY2" s="77"/>
      <c r="RZ2" s="77"/>
      <c r="SA2" s="77"/>
      <c r="SB2" s="77"/>
      <c r="SC2" s="77"/>
      <c r="SD2" s="77"/>
      <c r="SE2" s="77"/>
      <c r="SF2" s="77"/>
      <c r="SG2" s="77"/>
      <c r="SH2" s="77"/>
      <c r="SI2" s="77"/>
      <c r="SJ2" s="77"/>
      <c r="SK2" s="77"/>
      <c r="SL2" s="77"/>
      <c r="SM2" s="77"/>
      <c r="SN2" s="77"/>
      <c r="SO2" s="77"/>
      <c r="SP2" s="77"/>
      <c r="SQ2" s="77"/>
      <c r="SR2" s="77"/>
      <c r="SS2" s="77"/>
      <c r="ST2" s="77"/>
      <c r="SU2" s="77"/>
      <c r="SV2" s="77"/>
      <c r="SW2" s="77"/>
      <c r="SX2" s="77"/>
      <c r="SY2" s="77"/>
      <c r="SZ2" s="77"/>
      <c r="TA2" s="77"/>
      <c r="TB2" s="77"/>
      <c r="TC2" s="77"/>
      <c r="TD2" s="77"/>
      <c r="TE2" s="77"/>
      <c r="TF2" s="77"/>
      <c r="TG2" s="77"/>
      <c r="TH2" s="77"/>
      <c r="TI2" s="77"/>
      <c r="TJ2" s="77"/>
      <c r="TK2" s="77"/>
      <c r="TL2" s="77"/>
      <c r="TM2" s="77"/>
      <c r="TN2" s="77"/>
      <c r="TO2" s="77"/>
      <c r="TP2" s="77"/>
      <c r="TQ2" s="77"/>
      <c r="TR2" s="77"/>
      <c r="TS2" s="77"/>
      <c r="TT2" s="77"/>
      <c r="TU2" s="77"/>
      <c r="TV2" s="77"/>
      <c r="TW2" s="77"/>
      <c r="TX2" s="77"/>
      <c r="TY2" s="77"/>
      <c r="TZ2" s="77"/>
      <c r="UA2" s="77"/>
      <c r="UB2" s="77"/>
      <c r="UC2" s="77"/>
      <c r="UD2" s="77"/>
      <c r="UE2" s="77"/>
      <c r="UF2" s="77"/>
      <c r="UG2" s="77"/>
      <c r="UH2" s="77"/>
      <c r="UI2" s="77"/>
      <c r="UJ2" s="77"/>
      <c r="UK2" s="77"/>
      <c r="UL2" s="77"/>
      <c r="UM2" s="77"/>
      <c r="UN2" s="77"/>
      <c r="UO2" s="77"/>
      <c r="UP2" s="77"/>
      <c r="UQ2" s="77"/>
      <c r="UR2" s="77"/>
      <c r="US2" s="77"/>
      <c r="UT2" s="77"/>
      <c r="UU2" s="77"/>
      <c r="UV2" s="77"/>
      <c r="UW2" s="77"/>
      <c r="UX2" s="77"/>
      <c r="UY2" s="77"/>
      <c r="UZ2" s="77"/>
      <c r="VA2" s="77"/>
      <c r="VB2" s="77"/>
      <c r="VC2" s="77"/>
      <c r="VD2" s="77"/>
      <c r="VE2" s="77"/>
      <c r="VF2" s="77"/>
      <c r="VG2" s="77"/>
      <c r="VH2" s="77"/>
      <c r="VI2" s="77"/>
      <c r="VJ2" s="77"/>
      <c r="VK2" s="77"/>
      <c r="VL2" s="77"/>
      <c r="VM2" s="77"/>
      <c r="VN2" s="77"/>
      <c r="VO2" s="77"/>
      <c r="VP2" s="77"/>
      <c r="VQ2" s="77"/>
      <c r="VR2" s="77"/>
      <c r="VS2" s="77"/>
      <c r="VT2" s="77"/>
      <c r="VU2" s="77"/>
      <c r="VV2" s="77"/>
      <c r="VW2" s="77"/>
      <c r="VX2" s="77"/>
      <c r="VY2" s="77"/>
      <c r="VZ2" s="77"/>
      <c r="WA2" s="77"/>
      <c r="WB2" s="77"/>
      <c r="WC2" s="77"/>
      <c r="WD2" s="77"/>
      <c r="WE2" s="77"/>
      <c r="WF2" s="77"/>
      <c r="WG2" s="77"/>
      <c r="WH2" s="77"/>
      <c r="WI2" s="77"/>
      <c r="WJ2" s="77"/>
      <c r="WK2" s="77"/>
      <c r="WL2" s="77"/>
      <c r="WM2" s="77"/>
      <c r="WN2" s="77"/>
      <c r="WO2" s="77"/>
      <c r="WP2" s="77"/>
      <c r="WQ2" s="77"/>
      <c r="WR2" s="77"/>
      <c r="WS2" s="77"/>
      <c r="WT2" s="77"/>
      <c r="WU2" s="77"/>
      <c r="WV2" s="77"/>
      <c r="WW2" s="77"/>
      <c r="WX2" s="77"/>
      <c r="WY2" s="77"/>
      <c r="WZ2" s="77"/>
      <c r="XA2" s="77"/>
      <c r="XB2" s="77"/>
      <c r="XC2" s="77"/>
      <c r="XD2" s="77"/>
      <c r="XE2" s="77"/>
      <c r="XF2" s="77"/>
      <c r="XG2" s="77"/>
      <c r="XH2" s="77"/>
      <c r="XI2" s="77"/>
      <c r="XJ2" s="77"/>
      <c r="XK2" s="77"/>
      <c r="XL2" s="77"/>
      <c r="XM2" s="77"/>
      <c r="XN2" s="77"/>
      <c r="XO2" s="77"/>
      <c r="XP2" s="77"/>
      <c r="XQ2" s="77"/>
      <c r="XR2" s="77"/>
      <c r="XS2" s="77"/>
      <c r="XT2" s="77"/>
      <c r="XU2" s="77"/>
      <c r="XV2" s="77"/>
      <c r="XW2" s="77"/>
      <c r="XX2" s="77"/>
      <c r="XY2" s="77"/>
      <c r="XZ2" s="77"/>
      <c r="YA2" s="77"/>
      <c r="YB2" s="77"/>
      <c r="YC2" s="77"/>
      <c r="YD2" s="77"/>
      <c r="YE2" s="77"/>
      <c r="YF2" s="77"/>
      <c r="YG2" s="77"/>
      <c r="YH2" s="77"/>
      <c r="YI2" s="77"/>
      <c r="YJ2" s="77"/>
      <c r="YK2" s="77"/>
      <c r="YL2" s="77"/>
      <c r="YM2" s="77"/>
      <c r="YN2" s="77"/>
      <c r="YO2" s="77"/>
      <c r="YP2" s="77"/>
      <c r="YQ2" s="77"/>
      <c r="YR2" s="77"/>
      <c r="YS2" s="77"/>
      <c r="YT2" s="77"/>
      <c r="YU2" s="77"/>
      <c r="YV2" s="77"/>
      <c r="YW2" s="77"/>
      <c r="YX2" s="77"/>
      <c r="YY2" s="77"/>
      <c r="YZ2" s="77"/>
      <c r="ZA2" s="77"/>
      <c r="ZB2" s="77"/>
      <c r="ZC2" s="77"/>
      <c r="ZD2" s="77"/>
      <c r="ZE2" s="77"/>
      <c r="ZF2" s="77"/>
      <c r="ZG2" s="77"/>
      <c r="ZH2" s="77"/>
      <c r="ZI2" s="77"/>
      <c r="ZJ2" s="77"/>
      <c r="ZK2" s="77"/>
      <c r="ZL2" s="77"/>
      <c r="ZM2" s="77"/>
      <c r="ZN2" s="77"/>
      <c r="ZO2" s="77"/>
      <c r="ZP2" s="77"/>
      <c r="ZQ2" s="77"/>
      <c r="ZR2" s="77"/>
      <c r="ZS2" s="77"/>
      <c r="ZT2" s="77"/>
      <c r="ZU2" s="77"/>
      <c r="ZV2" s="77"/>
      <c r="ZW2" s="77"/>
      <c r="ZX2" s="77"/>
      <c r="ZY2" s="77"/>
      <c r="ZZ2" s="77"/>
      <c r="AAA2" s="77"/>
      <c r="AAB2" s="77"/>
      <c r="AAC2" s="77"/>
      <c r="AAD2" s="77"/>
      <c r="AAE2" s="77"/>
      <c r="AAF2" s="77"/>
      <c r="AAG2" s="77"/>
      <c r="AAH2" s="77"/>
      <c r="AAI2" s="77"/>
      <c r="AAJ2" s="77"/>
      <c r="AAK2" s="77"/>
      <c r="AAL2" s="77"/>
      <c r="AAM2" s="77"/>
      <c r="AAN2" s="77"/>
      <c r="AAO2" s="77"/>
      <c r="AAP2" s="77"/>
      <c r="AAQ2" s="77"/>
      <c r="AAR2" s="77"/>
      <c r="AAS2" s="77"/>
      <c r="AAT2" s="77"/>
      <c r="AAU2" s="77"/>
      <c r="AAV2" s="77"/>
      <c r="AAW2" s="77"/>
      <c r="AAX2" s="77"/>
      <c r="AAY2" s="77"/>
      <c r="AAZ2" s="77"/>
      <c r="ABA2" s="77"/>
      <c r="ABB2" s="77"/>
      <c r="ABC2" s="77"/>
      <c r="ABD2" s="77"/>
      <c r="ABE2" s="77"/>
      <c r="ABF2" s="77"/>
      <c r="ABG2" s="77"/>
      <c r="ABH2" s="77"/>
      <c r="ABI2" s="77"/>
      <c r="ABJ2" s="77"/>
      <c r="ABK2" s="77"/>
      <c r="ABL2" s="77"/>
      <c r="ABM2" s="77"/>
      <c r="ABN2" s="77"/>
      <c r="ABO2" s="77"/>
      <c r="ABP2" s="77"/>
      <c r="ABQ2" s="77"/>
      <c r="ABR2" s="77"/>
      <c r="ABS2" s="77"/>
      <c r="ABT2" s="77"/>
      <c r="ABU2" s="77"/>
      <c r="ABV2" s="77"/>
      <c r="ABW2" s="77"/>
      <c r="ABX2" s="77"/>
      <c r="ABY2" s="77"/>
      <c r="ABZ2" s="77"/>
      <c r="ACA2" s="77"/>
      <c r="ACB2" s="77"/>
      <c r="ACC2" s="77"/>
      <c r="ACD2" s="77"/>
      <c r="ACE2" s="77"/>
      <c r="ACF2" s="77"/>
      <c r="ACG2" s="77"/>
      <c r="ACH2" s="77"/>
      <c r="ACI2" s="77"/>
      <c r="ACJ2" s="77"/>
      <c r="ACK2" s="77"/>
      <c r="ACL2" s="77"/>
      <c r="ACM2" s="77"/>
      <c r="ACN2" s="77"/>
      <c r="ACO2" s="77"/>
      <c r="ACP2" s="77"/>
      <c r="ACQ2" s="77"/>
      <c r="ACR2" s="77"/>
      <c r="ACS2" s="77"/>
      <c r="ACT2" s="77"/>
      <c r="ACU2" s="77"/>
      <c r="ACV2" s="77"/>
      <c r="ACW2" s="77"/>
      <c r="ACX2" s="77"/>
      <c r="ACY2" s="77"/>
      <c r="ACZ2" s="77"/>
      <c r="ADA2" s="77"/>
      <c r="ADB2" s="77"/>
      <c r="ADC2" s="77"/>
      <c r="ADD2" s="77"/>
      <c r="ADE2" s="77"/>
      <c r="ADF2" s="77"/>
      <c r="ADG2" s="77"/>
      <c r="ADH2" s="77"/>
      <c r="ADI2" s="77"/>
      <c r="ADJ2" s="77"/>
      <c r="ADK2" s="77"/>
      <c r="ADL2" s="77"/>
      <c r="ADM2" s="77"/>
      <c r="ADN2" s="77"/>
      <c r="ADO2" s="77"/>
      <c r="ADP2" s="77"/>
      <c r="ADQ2" s="77"/>
      <c r="ADR2" s="77"/>
      <c r="ADS2" s="77"/>
      <c r="ADT2" s="77"/>
      <c r="ADU2" s="77"/>
      <c r="ADV2" s="77"/>
      <c r="ADW2" s="77"/>
      <c r="ADX2" s="77"/>
      <c r="ADY2" s="77"/>
      <c r="ADZ2" s="77"/>
      <c r="AEA2" s="77"/>
      <c r="AEB2" s="77"/>
      <c r="AEC2" s="77"/>
      <c r="AED2" s="77"/>
      <c r="AEE2" s="77"/>
      <c r="AEF2" s="77"/>
      <c r="AEG2" s="77"/>
      <c r="AEH2" s="77"/>
      <c r="AEI2" s="77"/>
      <c r="AEJ2" s="77"/>
      <c r="AEK2" s="77"/>
      <c r="AEL2" s="77"/>
      <c r="AEM2" s="77"/>
      <c r="AEN2" s="77"/>
      <c r="AEO2" s="77"/>
      <c r="AEP2" s="77"/>
      <c r="AEQ2" s="77"/>
      <c r="AER2" s="77"/>
      <c r="AES2" s="77"/>
      <c r="AET2" s="77"/>
      <c r="AEU2" s="77"/>
      <c r="AEV2" s="77"/>
      <c r="AEW2" s="77"/>
      <c r="AEX2" s="77"/>
      <c r="AEY2" s="77"/>
      <c r="AEZ2" s="77"/>
      <c r="AFA2" s="77"/>
      <c r="AFB2" s="77"/>
      <c r="AFC2" s="77"/>
      <c r="AFD2" s="77"/>
      <c r="AFE2" s="77"/>
      <c r="AFF2" s="77"/>
      <c r="AFG2" s="77"/>
      <c r="AFH2" s="77"/>
      <c r="AFI2" s="77"/>
      <c r="AFJ2" s="77"/>
      <c r="AFK2" s="77"/>
      <c r="AFL2" s="77"/>
      <c r="AFM2" s="77"/>
      <c r="AFN2" s="77"/>
      <c r="AFO2" s="77"/>
      <c r="AFP2" s="77"/>
      <c r="AFQ2" s="77"/>
      <c r="AFR2" s="77"/>
      <c r="AFS2" s="77"/>
      <c r="AFT2" s="77"/>
      <c r="AFU2" s="77"/>
      <c r="AFV2" s="77"/>
      <c r="AFW2" s="77"/>
      <c r="AFX2" s="77"/>
      <c r="AFY2" s="77"/>
      <c r="AFZ2" s="77"/>
      <c r="AGA2" s="77"/>
      <c r="AGB2" s="77"/>
      <c r="AGC2" s="77"/>
      <c r="AGD2" s="77"/>
      <c r="AGE2" s="77"/>
      <c r="AGF2" s="77"/>
      <c r="AGG2" s="77"/>
      <c r="AGH2" s="77"/>
      <c r="AGI2" s="77"/>
      <c r="AGJ2" s="77"/>
      <c r="AGK2" s="77"/>
      <c r="AGL2" s="77"/>
      <c r="AGM2" s="77"/>
      <c r="AGN2" s="77"/>
      <c r="AGO2" s="77"/>
      <c r="AGP2" s="77"/>
      <c r="AGQ2" s="77"/>
      <c r="AGR2" s="77"/>
      <c r="AGS2" s="77"/>
      <c r="AGT2" s="77"/>
      <c r="AGU2" s="77"/>
      <c r="AGV2" s="77"/>
      <c r="AGW2" s="77"/>
      <c r="AGX2" s="77"/>
      <c r="AGY2" s="77"/>
      <c r="AGZ2" s="77"/>
      <c r="AHA2" s="77"/>
      <c r="AHB2" s="77"/>
      <c r="AHC2" s="77"/>
      <c r="AHD2" s="77"/>
      <c r="AHE2" s="77"/>
      <c r="AHF2" s="77"/>
      <c r="AHG2" s="77"/>
      <c r="AHH2" s="77"/>
      <c r="AHI2" s="77"/>
      <c r="AHJ2" s="77"/>
      <c r="AHK2" s="77"/>
      <c r="AHL2" s="77"/>
      <c r="AHM2" s="77"/>
      <c r="AHN2" s="77"/>
      <c r="AHO2" s="77"/>
      <c r="AHP2" s="77"/>
      <c r="AHQ2" s="77"/>
      <c r="AHR2" s="77"/>
      <c r="AHS2" s="77"/>
      <c r="AHT2" s="77"/>
      <c r="AHU2" s="77"/>
      <c r="AHV2" s="77"/>
      <c r="AHW2" s="77"/>
      <c r="AHX2" s="77"/>
      <c r="AHY2" s="77"/>
      <c r="AHZ2" s="77"/>
      <c r="AIA2" s="77"/>
      <c r="AIB2" s="77"/>
      <c r="AIC2" s="77"/>
      <c r="AID2" s="77"/>
      <c r="AIE2" s="77"/>
      <c r="AIF2" s="77"/>
      <c r="AIG2" s="77"/>
      <c r="AIH2" s="77"/>
      <c r="AII2" s="77"/>
      <c r="AIJ2" s="77"/>
      <c r="AIK2" s="77"/>
      <c r="AIL2" s="77"/>
      <c r="AIM2" s="77"/>
      <c r="AIN2" s="77"/>
      <c r="AIO2" s="77"/>
      <c r="AIP2" s="77"/>
      <c r="AIQ2" s="77"/>
      <c r="AIR2" s="77"/>
      <c r="AIS2" s="77"/>
      <c r="AIT2" s="77"/>
      <c r="AIU2" s="77"/>
      <c r="AIV2" s="77"/>
      <c r="AIW2" s="77"/>
      <c r="AIX2" s="77"/>
      <c r="AIY2" s="77"/>
      <c r="AIZ2" s="77"/>
      <c r="AJA2" s="77"/>
      <c r="AJB2" s="77"/>
      <c r="AJC2" s="77"/>
      <c r="AJD2" s="77"/>
      <c r="AJE2" s="77"/>
      <c r="AJF2" s="77"/>
      <c r="AJG2" s="77"/>
      <c r="AJH2" s="77"/>
      <c r="AJI2" s="77"/>
      <c r="AJJ2" s="77"/>
      <c r="AJK2" s="77"/>
      <c r="AJL2" s="77"/>
      <c r="AJM2" s="77"/>
      <c r="AJN2" s="77"/>
      <c r="AJO2" s="77"/>
      <c r="AJP2" s="77"/>
      <c r="AJQ2" s="77"/>
      <c r="AJR2" s="77"/>
      <c r="AJS2" s="77"/>
      <c r="AJT2" s="77"/>
      <c r="AJU2" s="77"/>
      <c r="AJV2" s="77"/>
      <c r="AJW2" s="77"/>
      <c r="AJX2" s="77"/>
      <c r="AJY2" s="77"/>
      <c r="AJZ2" s="77"/>
      <c r="AKA2" s="77"/>
      <c r="AKB2" s="77"/>
      <c r="AKC2" s="77"/>
      <c r="AKD2" s="77"/>
      <c r="AKE2" s="77"/>
      <c r="AKF2" s="77"/>
      <c r="AKG2" s="77"/>
      <c r="AKH2" s="77"/>
      <c r="AKI2" s="77"/>
      <c r="AKJ2" s="77"/>
      <c r="AKK2" s="77"/>
      <c r="AKL2" s="77"/>
      <c r="AKM2" s="77"/>
      <c r="AKN2" s="77"/>
      <c r="AKO2" s="77"/>
      <c r="AKP2" s="77"/>
      <c r="AKQ2" s="77"/>
      <c r="AKR2" s="77"/>
      <c r="AKS2" s="77"/>
      <c r="AKT2" s="77"/>
      <c r="AKU2" s="77"/>
      <c r="AKV2" s="77"/>
      <c r="AKW2" s="77"/>
      <c r="AKX2" s="77"/>
      <c r="AKY2" s="77"/>
      <c r="AKZ2" s="77"/>
      <c r="ALA2" s="77"/>
      <c r="ALB2" s="77"/>
      <c r="ALC2" s="77"/>
      <c r="ALD2" s="77"/>
      <c r="ALE2" s="77"/>
      <c r="ALF2" s="77"/>
      <c r="ALG2" s="77"/>
      <c r="ALH2" s="77"/>
      <c r="ALI2" s="77"/>
      <c r="ALJ2" s="77"/>
      <c r="ALK2" s="77"/>
      <c r="ALL2" s="77"/>
      <c r="ALM2" s="77"/>
      <c r="ALN2" s="77"/>
      <c r="ALO2" s="77"/>
      <c r="ALP2" s="77"/>
      <c r="ALQ2" s="77"/>
      <c r="ALR2" s="77"/>
      <c r="ALS2" s="77"/>
      <c r="ALT2" s="77"/>
      <c r="ALU2" s="77"/>
      <c r="ALV2" s="77"/>
      <c r="ALW2" s="77"/>
      <c r="ALX2" s="77"/>
      <c r="ALY2" s="77"/>
      <c r="ALZ2" s="77"/>
      <c r="AMA2" s="77"/>
      <c r="AMB2" s="77"/>
      <c r="AMC2" s="77"/>
      <c r="AMD2" s="77"/>
      <c r="AME2" s="77"/>
      <c r="AMF2" s="77"/>
      <c r="AMG2" s="77"/>
      <c r="AMH2" s="77"/>
      <c r="AMI2" s="77"/>
      <c r="AMJ2" s="77"/>
    </row>
    <row r="3" spans="1:1026" ht="50.25" customHeight="1">
      <c r="A3" s="331" t="s">
        <v>5561</v>
      </c>
      <c r="B3" s="161" t="s">
        <v>4767</v>
      </c>
      <c r="C3" s="161" t="s">
        <v>4768</v>
      </c>
      <c r="D3" s="161" t="s">
        <v>5027</v>
      </c>
      <c r="E3" s="161" t="s">
        <v>4771</v>
      </c>
      <c r="F3" s="161" t="s">
        <v>5830</v>
      </c>
      <c r="G3" s="255"/>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c r="AMK3"/>
    </row>
    <row r="4" spans="1:1026" ht="50.25" customHeight="1">
      <c r="A4" s="134" t="s">
        <v>3276</v>
      </c>
      <c r="B4" s="277" t="s">
        <v>5591</v>
      </c>
      <c r="C4" s="280" t="s">
        <v>3278</v>
      </c>
      <c r="D4" s="280" t="s">
        <v>5592</v>
      </c>
      <c r="E4" s="280" t="s">
        <v>5593</v>
      </c>
      <c r="F4" s="335"/>
      <c r="G4" s="255"/>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c r="AMK4"/>
    </row>
    <row r="5" spans="1:1026" ht="50.25" customHeight="1">
      <c r="A5" s="134" t="s">
        <v>3279</v>
      </c>
      <c r="B5" s="277" t="s">
        <v>3280</v>
      </c>
      <c r="C5" s="280" t="s">
        <v>3281</v>
      </c>
      <c r="D5" s="280" t="s">
        <v>5594</v>
      </c>
      <c r="E5" s="280"/>
      <c r="F5" s="335"/>
      <c r="G5" s="25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c r="AMK5"/>
    </row>
    <row r="6" spans="1:1026" ht="51">
      <c r="A6" s="134" t="s">
        <v>3283</v>
      </c>
      <c r="B6" s="277" t="s">
        <v>3284</v>
      </c>
      <c r="C6" s="280" t="s">
        <v>3285</v>
      </c>
      <c r="D6" s="280" t="s">
        <v>5592</v>
      </c>
      <c r="E6" s="280" t="s">
        <v>5595</v>
      </c>
      <c r="F6" s="335"/>
      <c r="G6" s="255"/>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c r="AMK6"/>
    </row>
    <row r="7" spans="1:1026" ht="65.25" customHeight="1">
      <c r="A7" s="134" t="s">
        <v>3279</v>
      </c>
      <c r="B7" s="277" t="s">
        <v>5596</v>
      </c>
      <c r="C7" s="134" t="s">
        <v>5597</v>
      </c>
      <c r="D7" s="134"/>
      <c r="E7" s="262"/>
      <c r="F7" s="336"/>
      <c r="G7" s="255"/>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c r="AMK7"/>
    </row>
    <row r="8" spans="1:1026" ht="36" customHeight="1" thickBot="1">
      <c r="A8" s="134" t="s">
        <v>3286</v>
      </c>
      <c r="B8" s="277" t="s">
        <v>68</v>
      </c>
      <c r="C8" s="277" t="s">
        <v>69</v>
      </c>
      <c r="D8" s="134"/>
      <c r="E8" s="262"/>
      <c r="F8" s="336"/>
      <c r="G8" s="329"/>
    </row>
    <row r="9" spans="1:1026">
      <c r="A9" s="537" t="s">
        <v>3294</v>
      </c>
      <c r="B9" s="537"/>
      <c r="C9" s="537"/>
      <c r="D9" s="537"/>
      <c r="E9" s="537"/>
      <c r="F9" s="537"/>
      <c r="G9" s="329"/>
    </row>
    <row r="10" spans="1:1026" ht="25.5">
      <c r="A10" s="280" t="s">
        <v>3297</v>
      </c>
      <c r="B10" s="277" t="s">
        <v>3298</v>
      </c>
      <c r="C10" s="277" t="s">
        <v>3299</v>
      </c>
      <c r="D10" s="280" t="s">
        <v>22</v>
      </c>
      <c r="E10" s="280"/>
      <c r="F10" s="334"/>
      <c r="G10" s="329"/>
    </row>
    <row r="11" spans="1:1026" ht="25.5">
      <c r="A11" s="280" t="s">
        <v>3300</v>
      </c>
      <c r="B11" s="280" t="s">
        <v>5599</v>
      </c>
      <c r="C11" s="280" t="s">
        <v>3302</v>
      </c>
      <c r="D11" s="280" t="s">
        <v>48</v>
      </c>
      <c r="E11" s="280"/>
      <c r="F11" s="334"/>
      <c r="G11" s="329"/>
    </row>
    <row r="12" spans="1:1026">
      <c r="A12" s="280" t="s">
        <v>3304</v>
      </c>
      <c r="B12" s="280" t="s">
        <v>3305</v>
      </c>
      <c r="C12" s="280" t="s">
        <v>3306</v>
      </c>
      <c r="D12" s="280" t="s">
        <v>48</v>
      </c>
      <c r="E12" s="280"/>
      <c r="F12" s="334"/>
      <c r="G12" s="329"/>
    </row>
    <row r="13" spans="1:1026">
      <c r="A13" s="280" t="s">
        <v>3307</v>
      </c>
      <c r="B13" s="280" t="s">
        <v>5600</v>
      </c>
      <c r="C13" s="280" t="s">
        <v>5601</v>
      </c>
      <c r="D13" s="280"/>
      <c r="E13" s="280"/>
      <c r="F13" s="334"/>
      <c r="G13" s="329"/>
    </row>
    <row r="14" spans="1:1026">
      <c r="A14" s="280" t="s">
        <v>3310</v>
      </c>
      <c r="B14" s="280" t="s">
        <v>3311</v>
      </c>
      <c r="C14" s="280" t="s">
        <v>5602</v>
      </c>
      <c r="D14" s="280" t="s">
        <v>48</v>
      </c>
      <c r="E14" s="280"/>
      <c r="F14" s="334"/>
      <c r="G14" s="329"/>
    </row>
    <row r="15" spans="1:1026">
      <c r="A15" s="280" t="s">
        <v>3313</v>
      </c>
      <c r="B15" s="280" t="s">
        <v>3314</v>
      </c>
      <c r="C15" s="280" t="s">
        <v>5603</v>
      </c>
      <c r="D15" s="280" t="s">
        <v>48</v>
      </c>
      <c r="E15" s="280"/>
      <c r="F15" s="334"/>
      <c r="G15" s="329"/>
    </row>
    <row r="16" spans="1:1026">
      <c r="A16" s="280" t="s">
        <v>3317</v>
      </c>
      <c r="B16" s="280" t="s">
        <v>3318</v>
      </c>
      <c r="C16" s="280" t="s">
        <v>5604</v>
      </c>
      <c r="D16" s="280" t="s">
        <v>48</v>
      </c>
      <c r="E16" s="280"/>
      <c r="F16" s="334"/>
      <c r="G16" s="329"/>
    </row>
    <row r="17" spans="1:7">
      <c r="A17" s="280" t="s">
        <v>3320</v>
      </c>
      <c r="B17" s="280" t="s">
        <v>3321</v>
      </c>
      <c r="C17" s="280" t="s">
        <v>5605</v>
      </c>
      <c r="D17" s="280" t="s">
        <v>48</v>
      </c>
      <c r="E17" s="280"/>
      <c r="F17" s="335"/>
      <c r="G17" s="329"/>
    </row>
    <row r="18" spans="1:7" ht="28.5" customHeight="1">
      <c r="A18" s="287" t="s">
        <v>3323</v>
      </c>
      <c r="B18" s="287" t="s">
        <v>3324</v>
      </c>
      <c r="C18" s="287" t="s">
        <v>5606</v>
      </c>
      <c r="D18" s="287" t="s">
        <v>48</v>
      </c>
      <c r="E18" s="287"/>
      <c r="F18" s="335"/>
      <c r="G18" s="329"/>
    </row>
    <row r="19" spans="1:7">
      <c r="A19" s="504" t="s">
        <v>3333</v>
      </c>
      <c r="B19" s="504"/>
      <c r="C19" s="504"/>
      <c r="D19" s="504"/>
      <c r="E19" s="504"/>
      <c r="F19" s="504"/>
      <c r="G19" s="329"/>
    </row>
    <row r="20" spans="1:7" ht="25.5">
      <c r="A20" s="280" t="s">
        <v>3335</v>
      </c>
      <c r="B20" s="280" t="s">
        <v>3336</v>
      </c>
      <c r="C20" s="280" t="s">
        <v>5607</v>
      </c>
      <c r="D20" s="280" t="s">
        <v>22</v>
      </c>
      <c r="E20" s="280"/>
      <c r="F20" s="334"/>
      <c r="G20" s="329"/>
    </row>
    <row r="21" spans="1:7">
      <c r="A21" s="280" t="s">
        <v>3338</v>
      </c>
      <c r="B21" s="280" t="s">
        <v>3339</v>
      </c>
      <c r="C21" s="280" t="s">
        <v>3340</v>
      </c>
      <c r="D21" s="280" t="s">
        <v>48</v>
      </c>
      <c r="E21" s="280"/>
      <c r="F21" s="334"/>
      <c r="G21" s="329"/>
    </row>
    <row r="22" spans="1:7">
      <c r="A22" s="280" t="s">
        <v>3341</v>
      </c>
      <c r="B22" s="280" t="s">
        <v>3342</v>
      </c>
      <c r="C22" s="280" t="s">
        <v>3343</v>
      </c>
      <c r="D22" s="280" t="s">
        <v>48</v>
      </c>
      <c r="E22" s="280"/>
      <c r="F22" s="334"/>
      <c r="G22" s="329"/>
    </row>
    <row r="23" spans="1:7">
      <c r="A23" s="280" t="s">
        <v>3344</v>
      </c>
      <c r="B23" s="280" t="s">
        <v>3345</v>
      </c>
      <c r="C23" s="280" t="s">
        <v>3346</v>
      </c>
      <c r="D23" s="280" t="s">
        <v>48</v>
      </c>
      <c r="E23" s="280"/>
      <c r="F23" s="334"/>
      <c r="G23" s="329"/>
    </row>
    <row r="24" spans="1:7" ht="9.9499999999999993" customHeight="1">
      <c r="A24" s="280" t="s">
        <v>3347</v>
      </c>
      <c r="B24" s="280" t="s">
        <v>3348</v>
      </c>
      <c r="C24" s="280" t="s">
        <v>3349</v>
      </c>
      <c r="D24" s="280" t="s">
        <v>48</v>
      </c>
      <c r="E24" s="280"/>
      <c r="F24" s="334"/>
      <c r="G24" s="329"/>
    </row>
    <row r="25" spans="1:7">
      <c r="A25" s="280" t="s">
        <v>3350</v>
      </c>
      <c r="B25" s="280" t="s">
        <v>3351</v>
      </c>
      <c r="C25" s="280" t="s">
        <v>3352</v>
      </c>
      <c r="D25" s="280" t="s">
        <v>48</v>
      </c>
      <c r="E25" s="280"/>
      <c r="F25" s="334"/>
      <c r="G25" s="329"/>
    </row>
    <row r="26" spans="1:7" ht="14.1" customHeight="1">
      <c r="A26" s="280" t="s">
        <v>3353</v>
      </c>
      <c r="B26" s="287" t="s">
        <v>5608</v>
      </c>
      <c r="C26" s="280" t="s">
        <v>5609</v>
      </c>
      <c r="D26" s="280" t="s">
        <v>48</v>
      </c>
      <c r="E26" s="280"/>
      <c r="F26" s="334"/>
      <c r="G26" s="329"/>
    </row>
    <row r="27" spans="1:7">
      <c r="A27" s="504" t="s">
        <v>5610</v>
      </c>
      <c r="B27" s="504"/>
      <c r="C27" s="504"/>
      <c r="D27" s="504"/>
      <c r="E27" s="504"/>
      <c r="F27" s="504"/>
      <c r="G27" s="329"/>
    </row>
    <row r="28" spans="1:7" ht="25.5">
      <c r="A28" s="280" t="s">
        <v>3365</v>
      </c>
      <c r="B28" s="280" t="s">
        <v>3366</v>
      </c>
      <c r="C28" s="277" t="s">
        <v>3367</v>
      </c>
      <c r="D28" s="280" t="s">
        <v>22</v>
      </c>
      <c r="E28" s="280"/>
      <c r="F28" s="334"/>
      <c r="G28" s="329"/>
    </row>
    <row r="29" spans="1:7" ht="25.5">
      <c r="A29" s="280" t="s">
        <v>3369</v>
      </c>
      <c r="B29" s="280" t="s">
        <v>3370</v>
      </c>
      <c r="C29" s="280" t="s">
        <v>3371</v>
      </c>
      <c r="D29" s="280" t="s">
        <v>5611</v>
      </c>
      <c r="E29" s="280"/>
      <c r="F29" s="334"/>
      <c r="G29" s="329"/>
    </row>
    <row r="30" spans="1:7">
      <c r="A30" s="280" t="s">
        <v>3372</v>
      </c>
      <c r="B30" s="280" t="s">
        <v>3373</v>
      </c>
      <c r="C30" s="280" t="s">
        <v>3374</v>
      </c>
      <c r="D30" s="280"/>
      <c r="E30" s="280"/>
      <c r="F30" s="334"/>
      <c r="G30" s="329"/>
    </row>
    <row r="31" spans="1:7" ht="25.5">
      <c r="A31" s="280" t="s">
        <v>3375</v>
      </c>
      <c r="B31" s="280" t="s">
        <v>3376</v>
      </c>
      <c r="C31" s="280" t="s">
        <v>3377</v>
      </c>
      <c r="D31" s="280" t="s">
        <v>5611</v>
      </c>
      <c r="E31" s="280"/>
      <c r="F31" s="334"/>
      <c r="G31" s="329"/>
    </row>
    <row r="32" spans="1:7">
      <c r="A32" s="280" t="s">
        <v>3378</v>
      </c>
      <c r="B32" s="280" t="s">
        <v>3373</v>
      </c>
      <c r="C32" s="280" t="s">
        <v>3374</v>
      </c>
      <c r="D32" s="280"/>
      <c r="E32" s="280"/>
      <c r="F32" s="334"/>
      <c r="G32" s="329"/>
    </row>
    <row r="33" spans="1:7" ht="25.5">
      <c r="A33" s="280" t="s">
        <v>3379</v>
      </c>
      <c r="B33" s="287" t="s">
        <v>5815</v>
      </c>
      <c r="C33" s="280" t="s">
        <v>5612</v>
      </c>
      <c r="D33" s="280" t="s">
        <v>5611</v>
      </c>
      <c r="E33" s="280"/>
      <c r="F33" s="334"/>
      <c r="G33" s="329"/>
    </row>
    <row r="34" spans="1:7">
      <c r="A34" s="280" t="s">
        <v>3382</v>
      </c>
      <c r="B34" s="280" t="s">
        <v>3373</v>
      </c>
      <c r="C34" s="280" t="s">
        <v>3374</v>
      </c>
      <c r="D34" s="280"/>
      <c r="E34" s="280"/>
      <c r="F34" s="334"/>
      <c r="G34" s="329"/>
    </row>
    <row r="35" spans="1:7" ht="25.5">
      <c r="A35" s="280" t="s">
        <v>3383</v>
      </c>
      <c r="B35" s="280" t="s">
        <v>3384</v>
      </c>
      <c r="C35" s="280" t="s">
        <v>3385</v>
      </c>
      <c r="D35" s="280" t="s">
        <v>5611</v>
      </c>
      <c r="E35" s="280"/>
      <c r="F35" s="334"/>
      <c r="G35" s="329"/>
    </row>
    <row r="36" spans="1:7">
      <c r="A36" s="280" t="s">
        <v>3386</v>
      </c>
      <c r="B36" s="280" t="s">
        <v>3373</v>
      </c>
      <c r="C36" s="280" t="s">
        <v>3374</v>
      </c>
      <c r="D36" s="280"/>
      <c r="E36" s="280"/>
      <c r="F36" s="334"/>
      <c r="G36" s="329"/>
    </row>
    <row r="37" spans="1:7" ht="25.5">
      <c r="A37" s="280" t="s">
        <v>3387</v>
      </c>
      <c r="B37" s="280" t="s">
        <v>3388</v>
      </c>
      <c r="C37" s="280" t="s">
        <v>3389</v>
      </c>
      <c r="D37" s="280" t="s">
        <v>5611</v>
      </c>
      <c r="E37" s="280"/>
      <c r="F37" s="334"/>
      <c r="G37" s="329"/>
    </row>
    <row r="38" spans="1:7">
      <c r="A38" s="280" t="s">
        <v>3390</v>
      </c>
      <c r="B38" s="280" t="s">
        <v>3373</v>
      </c>
      <c r="C38" s="280" t="s">
        <v>3374</v>
      </c>
      <c r="D38" s="280"/>
      <c r="E38" s="280"/>
      <c r="F38" s="334"/>
      <c r="G38" s="329"/>
    </row>
    <row r="39" spans="1:7" ht="25.5">
      <c r="A39" s="280" t="s">
        <v>3391</v>
      </c>
      <c r="B39" s="280" t="s">
        <v>3392</v>
      </c>
      <c r="C39" s="280" t="s">
        <v>3393</v>
      </c>
      <c r="D39" s="280" t="s">
        <v>5611</v>
      </c>
      <c r="E39" s="280"/>
      <c r="F39" s="334"/>
      <c r="G39" s="329"/>
    </row>
    <row r="40" spans="1:7">
      <c r="A40" s="280" t="s">
        <v>3394</v>
      </c>
      <c r="B40" s="280" t="s">
        <v>3373</v>
      </c>
      <c r="C40" s="280" t="s">
        <v>3374</v>
      </c>
      <c r="D40" s="280"/>
      <c r="E40" s="280"/>
      <c r="F40" s="334"/>
      <c r="G40" s="329"/>
    </row>
    <row r="41" spans="1:7">
      <c r="A41" s="280" t="s">
        <v>3395</v>
      </c>
      <c r="B41" s="280" t="s">
        <v>3396</v>
      </c>
      <c r="C41" s="280" t="s">
        <v>3374</v>
      </c>
      <c r="D41" s="280"/>
      <c r="E41" s="280"/>
      <c r="F41" s="334"/>
      <c r="G41" s="329"/>
    </row>
    <row r="42" spans="1:7">
      <c r="A42" s="280" t="s">
        <v>3398</v>
      </c>
      <c r="B42" s="280" t="s">
        <v>3399</v>
      </c>
      <c r="C42" s="280" t="s">
        <v>5613</v>
      </c>
      <c r="D42" s="280"/>
      <c r="E42" s="280"/>
      <c r="F42" s="334"/>
      <c r="G42" s="329"/>
    </row>
    <row r="43" spans="1:7" ht="25.5">
      <c r="A43" s="280" t="s">
        <v>3401</v>
      </c>
      <c r="B43" s="280" t="s">
        <v>3402</v>
      </c>
      <c r="C43" s="280" t="s">
        <v>3403</v>
      </c>
      <c r="D43" s="280" t="s">
        <v>5611</v>
      </c>
      <c r="E43" s="280"/>
      <c r="F43" s="334"/>
      <c r="G43" s="329"/>
    </row>
    <row r="44" spans="1:7">
      <c r="A44" s="280" t="s">
        <v>3404</v>
      </c>
      <c r="B44" s="280" t="s">
        <v>3373</v>
      </c>
      <c r="C44" s="280" t="s">
        <v>3374</v>
      </c>
      <c r="D44" s="280"/>
      <c r="E44" s="280"/>
      <c r="F44" s="334"/>
      <c r="G44" s="329"/>
    </row>
    <row r="45" spans="1:7" ht="25.5">
      <c r="A45" s="280" t="s">
        <v>3405</v>
      </c>
      <c r="B45" s="280" t="s">
        <v>3406</v>
      </c>
      <c r="C45" s="280" t="s">
        <v>3407</v>
      </c>
      <c r="D45" s="280" t="s">
        <v>5611</v>
      </c>
      <c r="E45" s="280"/>
      <c r="F45" s="334"/>
      <c r="G45" s="329"/>
    </row>
    <row r="46" spans="1:7">
      <c r="A46" s="280" t="s">
        <v>3408</v>
      </c>
      <c r="B46" s="280" t="s">
        <v>3373</v>
      </c>
      <c r="C46" s="280" t="s">
        <v>3374</v>
      </c>
      <c r="D46" s="280"/>
      <c r="E46" s="280"/>
      <c r="F46" s="334"/>
      <c r="G46" s="329"/>
    </row>
    <row r="47" spans="1:7" ht="25.5">
      <c r="A47" s="280" t="s">
        <v>3409</v>
      </c>
      <c r="B47" s="280" t="s">
        <v>3410</v>
      </c>
      <c r="C47" s="280" t="s">
        <v>3411</v>
      </c>
      <c r="D47" s="280" t="s">
        <v>5611</v>
      </c>
      <c r="E47" s="280"/>
      <c r="F47" s="334"/>
      <c r="G47" s="329"/>
    </row>
    <row r="48" spans="1:7">
      <c r="A48" s="280" t="s">
        <v>3412</v>
      </c>
      <c r="B48" s="280" t="s">
        <v>3373</v>
      </c>
      <c r="C48" s="280" t="s">
        <v>3374</v>
      </c>
      <c r="D48" s="280"/>
      <c r="E48" s="280"/>
      <c r="F48" s="334"/>
      <c r="G48" s="329"/>
    </row>
    <row r="49" spans="1:7">
      <c r="A49" s="280" t="s">
        <v>3413</v>
      </c>
      <c r="B49" s="280" t="s">
        <v>3414</v>
      </c>
      <c r="C49" s="280" t="s">
        <v>3415</v>
      </c>
      <c r="D49" s="280" t="s">
        <v>48</v>
      </c>
      <c r="E49" s="280"/>
      <c r="F49" s="334"/>
      <c r="G49" s="329"/>
    </row>
    <row r="50" spans="1:7">
      <c r="A50" s="280" t="s">
        <v>3416</v>
      </c>
      <c r="B50" s="280" t="s">
        <v>3373</v>
      </c>
      <c r="C50" s="280" t="s">
        <v>3374</v>
      </c>
      <c r="D50" s="280"/>
      <c r="E50" s="280"/>
      <c r="F50" s="334"/>
    </row>
  </sheetData>
  <mergeCells count="6">
    <mergeCell ref="A1:F1"/>
    <mergeCell ref="A2:B2"/>
    <mergeCell ref="C2:F2"/>
    <mergeCell ref="A27:F27"/>
    <mergeCell ref="A9:F9"/>
    <mergeCell ref="A19:F19"/>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&amp;CJ INCOME AND EXPENDITURES</oddHeader>
    <oddFooter>&amp;CJ INCOME AND EXPENDITURES</oddFooter>
  </headerFooter>
  <colBreaks count="1" manualBreakCount="1">
    <brk id="6"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MC11"/>
  <sheetViews>
    <sheetView topLeftCell="A6" zoomScaleNormal="100" workbookViewId="0">
      <selection activeCell="R8" sqref="R8"/>
    </sheetView>
  </sheetViews>
  <sheetFormatPr defaultRowHeight="15"/>
  <cols>
    <col min="1" max="1" width="8.85546875" style="39"/>
    <col min="2" max="2" width="14.42578125" style="39"/>
    <col min="3" max="3" width="17.85546875" style="39"/>
    <col min="4" max="4" width="10.85546875" style="39"/>
    <col min="5" max="5" width="8" style="39"/>
    <col min="6" max="6" width="7.28515625" style="39"/>
    <col min="7" max="7" width="3.7109375" style="39"/>
    <col min="8" max="8" width="3.5703125" style="39"/>
    <col min="9" max="9" width="4.42578125" style="39"/>
    <col min="10" max="16" width="3.7109375" style="39"/>
    <col min="17" max="1017" width="10.85546875" style="39"/>
    <col min="1018" max="1025" width="10.85546875"/>
  </cols>
  <sheetData>
    <row r="1" spans="1:16" s="145" customFormat="1" ht="33.75">
      <c r="A1" s="171" t="s">
        <v>4766</v>
      </c>
      <c r="B1" s="171" t="s">
        <v>4767</v>
      </c>
      <c r="C1" s="171" t="s">
        <v>4768</v>
      </c>
      <c r="D1" s="171" t="s">
        <v>5519</v>
      </c>
      <c r="E1" s="171" t="s">
        <v>4771</v>
      </c>
      <c r="F1" s="171" t="s">
        <v>4772</v>
      </c>
    </row>
    <row r="2" spans="1:16" s="173" customFormat="1" ht="165" customHeight="1">
      <c r="A2" s="531" t="s">
        <v>5614</v>
      </c>
      <c r="B2" s="531"/>
      <c r="C2" s="531"/>
      <c r="D2" s="531"/>
      <c r="E2" s="531"/>
      <c r="F2" s="531"/>
      <c r="G2" s="337" t="s">
        <v>5615</v>
      </c>
      <c r="H2" s="172" t="s">
        <v>4514</v>
      </c>
      <c r="I2" s="172" t="s">
        <v>4515</v>
      </c>
      <c r="J2" s="172" t="s">
        <v>4516</v>
      </c>
      <c r="K2" s="172" t="s">
        <v>4517</v>
      </c>
      <c r="L2" s="172" t="s">
        <v>4518</v>
      </c>
      <c r="M2" s="316" t="s">
        <v>5616</v>
      </c>
      <c r="N2" s="172" t="s">
        <v>4520</v>
      </c>
      <c r="O2" s="172" t="s">
        <v>4521</v>
      </c>
      <c r="P2" s="172" t="s">
        <v>4522</v>
      </c>
    </row>
    <row r="3" spans="1:16" ht="74.25" customHeight="1">
      <c r="A3" s="531" t="s">
        <v>3427</v>
      </c>
      <c r="B3" s="531"/>
      <c r="C3" s="531"/>
      <c r="D3" s="531" t="s">
        <v>3428</v>
      </c>
      <c r="E3" s="531"/>
      <c r="F3" s="531"/>
      <c r="G3" s="174"/>
      <c r="H3" s="337"/>
      <c r="I3" s="175"/>
      <c r="J3" s="174"/>
      <c r="K3" s="174"/>
      <c r="L3" s="174"/>
      <c r="M3" s="313"/>
      <c r="N3" s="174"/>
      <c r="O3" s="174"/>
      <c r="P3" s="174"/>
    </row>
    <row r="4" spans="1:16">
      <c r="A4" s="331" t="s">
        <v>5561</v>
      </c>
      <c r="B4" s="161" t="s">
        <v>4767</v>
      </c>
      <c r="C4" s="161" t="s">
        <v>4768</v>
      </c>
      <c r="D4" s="161" t="s">
        <v>5027</v>
      </c>
      <c r="E4" s="161" t="s">
        <v>4771</v>
      </c>
      <c r="F4" s="177"/>
      <c r="G4" s="178"/>
      <c r="H4" s="338"/>
      <c r="I4" s="179"/>
      <c r="J4" s="178"/>
      <c r="K4" s="178"/>
      <c r="L4" s="178"/>
      <c r="M4" s="178"/>
      <c r="N4" s="178"/>
      <c r="O4" s="178"/>
      <c r="P4" s="178"/>
    </row>
    <row r="5" spans="1:16" ht="67.5">
      <c r="A5" s="141" t="s">
        <v>3435</v>
      </c>
      <c r="B5" s="141" t="s">
        <v>5617</v>
      </c>
      <c r="C5" s="176" t="s">
        <v>5618</v>
      </c>
      <c r="D5" s="141" t="s">
        <v>5619</v>
      </c>
      <c r="E5" s="141" t="s">
        <v>5620</v>
      </c>
      <c r="F5" s="177"/>
      <c r="G5" s="180"/>
      <c r="H5" s="181"/>
      <c r="I5" s="181"/>
      <c r="J5" s="180"/>
      <c r="K5" s="180"/>
      <c r="L5" s="180"/>
      <c r="M5" s="180"/>
      <c r="N5" s="180"/>
      <c r="O5" s="180"/>
      <c r="P5" s="180"/>
    </row>
    <row r="6" spans="1:16">
      <c r="A6" s="141" t="s">
        <v>3441</v>
      </c>
      <c r="B6" s="141" t="s">
        <v>384</v>
      </c>
      <c r="C6" s="141" t="s">
        <v>3454</v>
      </c>
      <c r="D6" s="141"/>
      <c r="E6" s="141"/>
      <c r="F6" s="177"/>
      <c r="G6" s="180"/>
      <c r="H6" s="181"/>
      <c r="I6" s="181"/>
      <c r="J6" s="180"/>
      <c r="K6" s="180"/>
      <c r="L6" s="180"/>
      <c r="M6" s="180"/>
      <c r="N6" s="180"/>
      <c r="O6" s="180"/>
      <c r="P6" s="180"/>
    </row>
    <row r="7" spans="1:16" ht="33.75">
      <c r="A7" s="141" t="s">
        <v>3446</v>
      </c>
      <c r="B7" s="141" t="s">
        <v>3447</v>
      </c>
      <c r="C7" s="141" t="s">
        <v>3448</v>
      </c>
      <c r="D7" s="141"/>
      <c r="E7" s="141"/>
      <c r="F7" s="177"/>
      <c r="G7" s="180"/>
      <c r="H7" s="181"/>
      <c r="I7" s="181"/>
      <c r="J7" s="180"/>
      <c r="K7" s="180"/>
      <c r="L7" s="180"/>
      <c r="M7" s="180"/>
      <c r="N7" s="180"/>
      <c r="O7" s="180"/>
      <c r="P7" s="180"/>
    </row>
    <row r="8" spans="1:16" ht="67.5">
      <c r="A8" s="141" t="s">
        <v>3450</v>
      </c>
      <c r="B8" s="141" t="s">
        <v>5621</v>
      </c>
      <c r="C8" s="176" t="s">
        <v>5622</v>
      </c>
      <c r="D8" s="141" t="s">
        <v>5619</v>
      </c>
      <c r="E8" s="141" t="s">
        <v>5623</v>
      </c>
      <c r="F8" s="177"/>
      <c r="G8" s="180"/>
      <c r="H8" s="181"/>
      <c r="I8" s="181"/>
      <c r="J8" s="180"/>
      <c r="K8" s="180"/>
      <c r="L8" s="180"/>
      <c r="M8" s="180"/>
      <c r="N8" s="180"/>
      <c r="O8" s="180"/>
      <c r="P8" s="180"/>
    </row>
    <row r="9" spans="1:16">
      <c r="A9" s="141" t="s">
        <v>3453</v>
      </c>
      <c r="B9" s="141" t="s">
        <v>384</v>
      </c>
      <c r="C9" s="141" t="s">
        <v>3454</v>
      </c>
      <c r="D9" s="141"/>
      <c r="E9" s="141"/>
      <c r="F9" s="314"/>
      <c r="G9" s="183"/>
      <c r="H9" s="184"/>
      <c r="I9" s="184"/>
      <c r="J9" s="183"/>
      <c r="K9" s="183"/>
      <c r="L9" s="183"/>
      <c r="M9" s="183"/>
      <c r="N9" s="183"/>
      <c r="O9" s="183"/>
      <c r="P9" s="183"/>
    </row>
    <row r="10" spans="1:16" ht="22.5">
      <c r="A10" s="182" t="s">
        <v>3456</v>
      </c>
      <c r="B10" s="182" t="s">
        <v>3457</v>
      </c>
      <c r="C10" s="182" t="s">
        <v>3458</v>
      </c>
      <c r="D10" s="182"/>
      <c r="E10" s="182"/>
      <c r="F10" s="141"/>
      <c r="G10" s="181"/>
      <c r="H10" s="181"/>
      <c r="I10" s="181"/>
      <c r="J10" s="181"/>
      <c r="K10" s="181"/>
      <c r="L10" s="181"/>
      <c r="M10" s="181"/>
      <c r="N10" s="181"/>
      <c r="O10" s="181"/>
      <c r="P10" s="181"/>
    </row>
    <row r="11" spans="1:16" ht="56.25">
      <c r="A11" s="141" t="s">
        <v>5624</v>
      </c>
      <c r="B11" s="141" t="s">
        <v>5625</v>
      </c>
      <c r="C11" s="141" t="s">
        <v>5626</v>
      </c>
      <c r="D11" s="141"/>
      <c r="E11" s="315"/>
      <c r="F11" s="315"/>
      <c r="G11" s="486"/>
      <c r="H11" s="486"/>
      <c r="I11" s="486"/>
      <c r="J11" s="486"/>
      <c r="K11" s="486"/>
      <c r="L11" s="486"/>
      <c r="M11" s="486"/>
      <c r="N11" s="486"/>
      <c r="O11" s="486"/>
      <c r="P11" s="486"/>
    </row>
  </sheetData>
  <mergeCells count="3">
    <mergeCell ref="A2:F2"/>
    <mergeCell ref="A3:C3"/>
    <mergeCell ref="D3:F3"/>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MK8"/>
  <sheetViews>
    <sheetView zoomScaleNormal="100" workbookViewId="0">
      <selection activeCell="H4" sqref="H4"/>
    </sheetView>
  </sheetViews>
  <sheetFormatPr defaultRowHeight="15"/>
  <cols>
    <col min="1" max="1" width="5.7109375" style="77"/>
    <col min="2" max="2" width="40.7109375" style="62"/>
    <col min="3" max="3" width="32.7109375" style="77"/>
    <col min="4" max="4" width="21.140625" style="77"/>
    <col min="5" max="5" width="9.7109375" style="77"/>
    <col min="6" max="6" width="9.28515625" style="77"/>
    <col min="7" max="7" width="7.7109375" style="77"/>
    <col min="8" max="1025" width="10.85546875" style="77"/>
  </cols>
  <sheetData>
    <row r="1" spans="1:7">
      <c r="A1" s="538" t="s">
        <v>5627</v>
      </c>
      <c r="B1" s="538"/>
      <c r="C1" s="538"/>
      <c r="D1" s="538"/>
      <c r="E1" s="538"/>
      <c r="F1" s="538"/>
      <c r="G1" s="538"/>
    </row>
    <row r="2" spans="1:7" ht="11.1" customHeight="1">
      <c r="A2" s="533" t="s">
        <v>3464</v>
      </c>
      <c r="B2" s="533"/>
      <c r="C2" s="533" t="s">
        <v>5628</v>
      </c>
      <c r="D2" s="533"/>
      <c r="E2" s="533"/>
      <c r="F2" s="41"/>
      <c r="G2" s="157"/>
    </row>
    <row r="3" spans="1:7" ht="25.5">
      <c r="A3" s="47" t="s">
        <v>5561</v>
      </c>
      <c r="B3" s="47" t="s">
        <v>4767</v>
      </c>
      <c r="C3" s="47" t="s">
        <v>4768</v>
      </c>
      <c r="D3" s="47" t="s">
        <v>5519</v>
      </c>
      <c r="E3" s="47" t="s">
        <v>4771</v>
      </c>
      <c r="F3" s="55" t="s">
        <v>4772</v>
      </c>
      <c r="G3" s="487" t="s">
        <v>4773</v>
      </c>
    </row>
    <row r="4" spans="1:7" ht="25.5">
      <c r="A4" s="312" t="s">
        <v>3467</v>
      </c>
      <c r="B4" s="312" t="s">
        <v>5629</v>
      </c>
      <c r="C4" s="308" t="s">
        <v>3469</v>
      </c>
      <c r="D4" s="308" t="s">
        <v>4801</v>
      </c>
      <c r="E4" s="306" t="s">
        <v>5630</v>
      </c>
      <c r="F4" s="309"/>
      <c r="G4" s="488"/>
    </row>
    <row r="5" spans="1:7" ht="25.5">
      <c r="A5" s="312" t="s">
        <v>3470</v>
      </c>
      <c r="B5" s="312" t="s">
        <v>3471</v>
      </c>
      <c r="C5" s="308" t="s">
        <v>3472</v>
      </c>
      <c r="D5" s="307" t="s">
        <v>5631</v>
      </c>
      <c r="E5" s="307"/>
      <c r="F5" s="310"/>
      <c r="G5" s="489"/>
    </row>
    <row r="6" spans="1:7" ht="165.75">
      <c r="A6" s="312" t="s">
        <v>3475</v>
      </c>
      <c r="B6" s="312" t="s">
        <v>3476</v>
      </c>
      <c r="C6" s="308" t="s">
        <v>5632</v>
      </c>
      <c r="D6" s="311" t="s">
        <v>5633</v>
      </c>
      <c r="E6" s="307"/>
      <c r="F6" s="310"/>
      <c r="G6" s="489"/>
    </row>
    <row r="7" spans="1:7" ht="25.5">
      <c r="A7" s="312" t="s">
        <v>3478</v>
      </c>
      <c r="B7" s="312" t="s">
        <v>3479</v>
      </c>
      <c r="C7" s="308" t="s">
        <v>3480</v>
      </c>
      <c r="D7" s="311" t="s">
        <v>5631</v>
      </c>
      <c r="E7" s="307"/>
      <c r="F7" s="310"/>
      <c r="G7" s="489"/>
    </row>
    <row r="8" spans="1:7" ht="38.25">
      <c r="A8" s="312" t="s">
        <v>3481</v>
      </c>
      <c r="B8" s="312" t="s">
        <v>3482</v>
      </c>
      <c r="C8" s="308" t="s">
        <v>5634</v>
      </c>
      <c r="D8" s="307" t="s">
        <v>5631</v>
      </c>
      <c r="E8" s="307"/>
      <c r="F8" s="310"/>
      <c r="G8" s="489"/>
    </row>
  </sheetData>
  <mergeCells count="3">
    <mergeCell ref="A1:G1"/>
    <mergeCell ref="A2:B2"/>
    <mergeCell ref="C2:E2"/>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AMK10"/>
  <sheetViews>
    <sheetView zoomScaleNormal="100" workbookViewId="0">
      <selection activeCell="F6" sqref="F6"/>
    </sheetView>
  </sheetViews>
  <sheetFormatPr defaultRowHeight="15"/>
  <cols>
    <col min="1" max="1" width="7" style="77"/>
    <col min="2" max="2" width="22.140625" style="77"/>
    <col min="3" max="3" width="22.85546875" style="77"/>
    <col min="4" max="4" width="40" style="77"/>
    <col min="5" max="5" width="12" style="77"/>
    <col min="6" max="6" width="8.85546875" style="185"/>
    <col min="7" max="7" width="9.85546875" style="185"/>
    <col min="8" max="8" width="8.42578125" style="185"/>
    <col min="9" max="13" width="2.7109375" style="185"/>
    <col min="14" max="1025" width="10.85546875" style="77"/>
  </cols>
  <sheetData>
    <row r="1" spans="1:14" ht="39" customHeight="1">
      <c r="A1" s="73" t="s">
        <v>4766</v>
      </c>
      <c r="B1" s="94" t="s">
        <v>4767</v>
      </c>
      <c r="C1" s="94" t="s">
        <v>4768</v>
      </c>
      <c r="D1" s="94" t="s">
        <v>5519</v>
      </c>
      <c r="E1" s="64" t="s">
        <v>4771</v>
      </c>
      <c r="F1" s="540" t="s">
        <v>5862</v>
      </c>
      <c r="G1" s="541"/>
      <c r="H1" s="542"/>
      <c r="I1" s="301"/>
      <c r="J1" s="301"/>
      <c r="K1" s="301"/>
      <c r="L1" s="301"/>
      <c r="M1" s="447"/>
      <c r="N1" s="208"/>
    </row>
    <row r="2" spans="1:14" ht="209.25" customHeight="1">
      <c r="A2" s="533" t="s">
        <v>5635</v>
      </c>
      <c r="B2" s="533"/>
      <c r="C2" s="533"/>
      <c r="D2" s="533"/>
      <c r="E2" s="446"/>
      <c r="F2" s="300" t="s">
        <v>5636</v>
      </c>
      <c r="G2" s="300" t="s">
        <v>5637</v>
      </c>
      <c r="H2" s="300" t="s">
        <v>4559</v>
      </c>
      <c r="I2" s="302"/>
      <c r="J2" s="302"/>
      <c r="K2" s="302"/>
      <c r="L2" s="302"/>
      <c r="M2" s="302"/>
    </row>
    <row r="3" spans="1:14" ht="42.75" customHeight="1">
      <c r="A3" s="533" t="s">
        <v>5857</v>
      </c>
      <c r="B3" s="533"/>
      <c r="C3" s="533"/>
      <c r="D3" s="539" t="s">
        <v>3486</v>
      </c>
      <c r="E3" s="539"/>
      <c r="F3" s="305"/>
      <c r="G3" s="299"/>
      <c r="H3" s="299"/>
      <c r="I3" s="302"/>
      <c r="J3" s="302"/>
      <c r="K3" s="302"/>
      <c r="L3" s="302"/>
      <c r="M3" s="302"/>
    </row>
    <row r="4" spans="1:14" ht="38.25">
      <c r="A4" s="57" t="s">
        <v>3496</v>
      </c>
      <c r="B4" s="57" t="s">
        <v>5638</v>
      </c>
      <c r="C4" s="57" t="s">
        <v>5639</v>
      </c>
      <c r="D4" s="57" t="s">
        <v>5101</v>
      </c>
      <c r="E4" s="249" t="s">
        <v>5640</v>
      </c>
      <c r="F4" s="448"/>
      <c r="G4" s="449"/>
      <c r="H4" s="449"/>
      <c r="I4" s="302"/>
      <c r="J4" s="302"/>
      <c r="K4" s="302"/>
      <c r="L4" s="302"/>
      <c r="M4" s="302"/>
    </row>
    <row r="5" spans="1:14" ht="25.5">
      <c r="A5" s="47" t="s">
        <v>3499</v>
      </c>
      <c r="B5" s="47" t="s">
        <v>5641</v>
      </c>
      <c r="C5" s="47" t="s">
        <v>5642</v>
      </c>
      <c r="D5" s="47" t="s">
        <v>5101</v>
      </c>
      <c r="E5" s="55" t="s">
        <v>5643</v>
      </c>
      <c r="F5" s="186"/>
      <c r="G5" s="187"/>
      <c r="H5" s="187"/>
      <c r="I5" s="302"/>
      <c r="J5" s="302"/>
      <c r="K5" s="302"/>
      <c r="L5" s="302"/>
      <c r="M5" s="302"/>
    </row>
    <row r="6" spans="1:14" ht="103.5" customHeight="1">
      <c r="A6" s="57" t="s">
        <v>3504</v>
      </c>
      <c r="B6" s="57" t="s">
        <v>3505</v>
      </c>
      <c r="C6" s="57" t="s">
        <v>5644</v>
      </c>
      <c r="D6" s="57" t="s">
        <v>5645</v>
      </c>
      <c r="E6" s="102" t="s">
        <v>5863</v>
      </c>
      <c r="F6" s="186"/>
      <c r="G6" s="187"/>
      <c r="H6" s="187"/>
      <c r="I6" s="302"/>
      <c r="J6" s="302"/>
      <c r="K6" s="302"/>
      <c r="L6" s="302"/>
      <c r="M6" s="302"/>
    </row>
    <row r="7" spans="1:14" ht="140.25">
      <c r="A7" s="57" t="s">
        <v>3509</v>
      </c>
      <c r="B7" s="57" t="s">
        <v>5646</v>
      </c>
      <c r="C7" s="57" t="s">
        <v>5647</v>
      </c>
      <c r="D7" s="57" t="s">
        <v>5648</v>
      </c>
      <c r="E7" s="102"/>
      <c r="F7" s="186"/>
      <c r="G7" s="187"/>
      <c r="H7" s="187"/>
      <c r="I7" s="302"/>
      <c r="J7" s="302"/>
      <c r="K7" s="302"/>
      <c r="L7" s="302"/>
      <c r="M7" s="302"/>
    </row>
    <row r="8" spans="1:14" ht="38.25">
      <c r="A8" s="57" t="s">
        <v>3513</v>
      </c>
      <c r="B8" s="57" t="s">
        <v>3514</v>
      </c>
      <c r="C8" s="57" t="s">
        <v>3515</v>
      </c>
      <c r="D8" s="57" t="s">
        <v>5101</v>
      </c>
      <c r="E8" s="102"/>
      <c r="F8" s="186"/>
      <c r="G8" s="187"/>
      <c r="H8" s="187"/>
      <c r="I8" s="302"/>
      <c r="J8" s="302"/>
      <c r="K8" s="302"/>
      <c r="L8" s="302"/>
      <c r="M8" s="302"/>
    </row>
    <row r="9" spans="1:14" ht="25.5">
      <c r="A9" s="57" t="s">
        <v>3516</v>
      </c>
      <c r="B9" s="57" t="s">
        <v>5649</v>
      </c>
      <c r="C9" s="57" t="s">
        <v>5650</v>
      </c>
      <c r="D9" s="57" t="s">
        <v>3374</v>
      </c>
      <c r="E9" s="102"/>
      <c r="F9" s="186"/>
      <c r="G9" s="187"/>
      <c r="H9" s="187"/>
      <c r="I9" s="302"/>
      <c r="J9" s="302"/>
      <c r="K9" s="302"/>
      <c r="L9" s="302"/>
      <c r="M9" s="302"/>
    </row>
    <row r="10" spans="1:14" ht="25.5">
      <c r="A10" s="57" t="s">
        <v>3519</v>
      </c>
      <c r="B10" s="57" t="s">
        <v>3520</v>
      </c>
      <c r="C10" s="57" t="s">
        <v>3521</v>
      </c>
      <c r="D10" s="57" t="s">
        <v>5101</v>
      </c>
      <c r="E10" s="102"/>
      <c r="F10" s="186"/>
      <c r="G10" s="187"/>
      <c r="H10" s="187"/>
      <c r="I10" s="302"/>
      <c r="J10" s="302"/>
      <c r="K10" s="302"/>
      <c r="L10" s="302"/>
      <c r="M10" s="302"/>
    </row>
  </sheetData>
  <mergeCells count="4">
    <mergeCell ref="A2:D2"/>
    <mergeCell ref="A3:C3"/>
    <mergeCell ref="D3:E3"/>
    <mergeCell ref="F1:H1"/>
  </mergeCells>
  <printOptions horizontalCentered="1" verticalCentered="1"/>
  <pageMargins left="0.25" right="0.25" top="0.50208333333333299" bottom="0.50208333333333299"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G9"/>
  <sheetViews>
    <sheetView zoomScaleNormal="100" workbookViewId="0">
      <selection sqref="A1:F1"/>
    </sheetView>
  </sheetViews>
  <sheetFormatPr defaultRowHeight="15"/>
  <cols>
    <col min="1" max="1" width="8.85546875"/>
    <col min="2" max="2" width="27.28515625"/>
    <col min="3" max="3" width="26.7109375"/>
    <col min="4" max="4" width="12.5703125"/>
    <col min="5" max="5" width="25.42578125"/>
    <col min="6" max="1025" width="8.85546875"/>
  </cols>
  <sheetData>
    <row r="1" spans="1:7">
      <c r="A1" s="182" t="s">
        <v>3806</v>
      </c>
      <c r="B1" s="113" t="s">
        <v>4767</v>
      </c>
      <c r="C1" s="113" t="s">
        <v>4768</v>
      </c>
      <c r="D1" s="113" t="s">
        <v>5519</v>
      </c>
      <c r="E1" s="188" t="s">
        <v>4771</v>
      </c>
      <c r="F1" s="177" t="s">
        <v>4773</v>
      </c>
      <c r="G1" s="189"/>
    </row>
    <row r="2" spans="1:7" ht="15.75" customHeight="1">
      <c r="A2" s="543" t="s">
        <v>5651</v>
      </c>
      <c r="B2" s="543"/>
      <c r="C2" s="543"/>
      <c r="D2" s="543"/>
      <c r="E2" s="543"/>
      <c r="F2" s="543"/>
    </row>
    <row r="3" spans="1:7" ht="42.75" customHeight="1">
      <c r="A3" s="543" t="s">
        <v>3523</v>
      </c>
      <c r="B3" s="543"/>
      <c r="C3" s="543"/>
      <c r="D3" s="543" t="s">
        <v>3524</v>
      </c>
      <c r="E3" s="543"/>
      <c r="F3" s="543"/>
    </row>
    <row r="4" spans="1:7" ht="51" customHeight="1">
      <c r="A4" s="141" t="s">
        <v>3526</v>
      </c>
      <c r="B4" s="47" t="s">
        <v>3527</v>
      </c>
      <c r="C4" s="57" t="s">
        <v>5652</v>
      </c>
      <c r="D4" s="47" t="s">
        <v>5653</v>
      </c>
      <c r="E4" s="55" t="s">
        <v>5864</v>
      </c>
      <c r="F4" s="190"/>
      <c r="G4" s="189"/>
    </row>
    <row r="5" spans="1:7" ht="68.25" customHeight="1">
      <c r="A5" s="141" t="s">
        <v>3529</v>
      </c>
      <c r="B5" s="47" t="s">
        <v>3530</v>
      </c>
      <c r="C5" s="57" t="s">
        <v>3531</v>
      </c>
      <c r="D5" s="47" t="s">
        <v>5653</v>
      </c>
      <c r="E5" s="55" t="s">
        <v>5367</v>
      </c>
      <c r="F5" s="191"/>
      <c r="G5" s="189"/>
    </row>
    <row r="6" spans="1:7" ht="60.75" customHeight="1">
      <c r="A6" s="141" t="s">
        <v>3532</v>
      </c>
      <c r="B6" s="47" t="s">
        <v>5654</v>
      </c>
      <c r="C6" s="57" t="s">
        <v>5655</v>
      </c>
      <c r="D6" s="47" t="s">
        <v>5656</v>
      </c>
      <c r="E6" s="55"/>
      <c r="F6" s="191"/>
      <c r="G6" s="189"/>
    </row>
    <row r="7" spans="1:7" ht="52.5" customHeight="1">
      <c r="A7" s="141" t="s">
        <v>3545</v>
      </c>
      <c r="B7" s="47" t="s">
        <v>5657</v>
      </c>
      <c r="C7" s="57" t="s">
        <v>5658</v>
      </c>
      <c r="D7" s="47" t="s">
        <v>4952</v>
      </c>
      <c r="E7" s="55"/>
      <c r="F7" s="191"/>
      <c r="G7" s="192"/>
    </row>
    <row r="8" spans="1:7" ht="100.5" customHeight="1">
      <c r="A8" s="141" t="s">
        <v>3549</v>
      </c>
      <c r="B8" s="47" t="s">
        <v>5659</v>
      </c>
      <c r="C8" s="57" t="s">
        <v>5660</v>
      </c>
      <c r="D8" s="519" t="s">
        <v>5661</v>
      </c>
      <c r="E8" s="519"/>
      <c r="F8" s="191"/>
      <c r="G8" s="192"/>
    </row>
    <row r="9" spans="1:7">
      <c r="A9" s="141" t="s">
        <v>3552</v>
      </c>
      <c r="B9" s="47" t="s">
        <v>5662</v>
      </c>
      <c r="C9" s="57" t="s">
        <v>5663</v>
      </c>
      <c r="D9" s="47" t="s">
        <v>5631</v>
      </c>
      <c r="E9" s="55" t="s">
        <v>5664</v>
      </c>
      <c r="F9" s="193"/>
      <c r="G9" s="189"/>
    </row>
  </sheetData>
  <mergeCells count="4">
    <mergeCell ref="A2:F2"/>
    <mergeCell ref="A3:C3"/>
    <mergeCell ref="D3:F3"/>
    <mergeCell ref="D8:E8"/>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H21"/>
  <sheetViews>
    <sheetView zoomScaleNormal="100" workbookViewId="0">
      <selection activeCell="L8" sqref="L8"/>
    </sheetView>
  </sheetViews>
  <sheetFormatPr defaultRowHeight="15"/>
  <cols>
    <col min="1" max="1" width="7.140625"/>
    <col min="2" max="2" width="26.85546875"/>
    <col min="3" max="3" width="23.85546875"/>
    <col min="4" max="4" width="8.85546875"/>
    <col min="5" max="5" width="13"/>
    <col min="6" max="6" width="17.42578125"/>
    <col min="7" max="1025" width="8.85546875"/>
  </cols>
  <sheetData>
    <row r="1" spans="1:8" ht="15" customHeight="1">
      <c r="A1" s="508" t="s">
        <v>5665</v>
      </c>
      <c r="B1" s="508"/>
      <c r="C1" s="508"/>
      <c r="D1" s="508"/>
      <c r="E1" s="508"/>
      <c r="F1" s="508"/>
      <c r="G1" s="508"/>
      <c r="H1" s="508"/>
    </row>
    <row r="2" spans="1:8" ht="24" customHeight="1">
      <c r="A2" s="534" t="s">
        <v>3558</v>
      </c>
      <c r="B2" s="534"/>
      <c r="C2" s="534"/>
      <c r="D2" s="544" t="s">
        <v>5666</v>
      </c>
      <c r="E2" s="544"/>
      <c r="F2" s="544"/>
      <c r="G2" s="544"/>
      <c r="H2" s="544"/>
    </row>
    <row r="3" spans="1:8" ht="25.5">
      <c r="A3" s="160" t="s">
        <v>5561</v>
      </c>
      <c r="B3" s="89" t="s">
        <v>4767</v>
      </c>
      <c r="C3" s="89" t="s">
        <v>4768</v>
      </c>
      <c r="D3" s="194" t="s">
        <v>5027</v>
      </c>
      <c r="E3" s="194" t="s">
        <v>4769</v>
      </c>
      <c r="F3" s="194" t="s">
        <v>4770</v>
      </c>
      <c r="G3" s="195" t="s">
        <v>4771</v>
      </c>
      <c r="H3" s="196" t="s">
        <v>4773</v>
      </c>
    </row>
    <row r="4" spans="1:8" ht="39.75" customHeight="1">
      <c r="A4" s="197" t="s">
        <v>3560</v>
      </c>
      <c r="B4" s="198" t="s">
        <v>3561</v>
      </c>
      <c r="C4" s="198" t="s">
        <v>3562</v>
      </c>
      <c r="D4" s="198" t="s">
        <v>5825</v>
      </c>
      <c r="E4" s="198" t="s">
        <v>5826</v>
      </c>
      <c r="F4" s="198" t="s">
        <v>5102</v>
      </c>
      <c r="G4" s="199"/>
      <c r="H4" s="298"/>
    </row>
    <row r="5" spans="1:8" ht="43.5" customHeight="1">
      <c r="A5" s="197" t="s">
        <v>3563</v>
      </c>
      <c r="B5" s="198" t="s">
        <v>3564</v>
      </c>
      <c r="C5" s="198" t="s">
        <v>3565</v>
      </c>
      <c r="D5" s="201" t="s">
        <v>5825</v>
      </c>
      <c r="E5" s="201" t="s">
        <v>5826</v>
      </c>
      <c r="F5" s="201" t="s">
        <v>5102</v>
      </c>
      <c r="G5" s="199"/>
      <c r="H5" s="298"/>
    </row>
    <row r="6" spans="1:8" s="129" customFormat="1" ht="43.5" customHeight="1">
      <c r="A6" s="197" t="s">
        <v>3566</v>
      </c>
      <c r="B6" s="201" t="s">
        <v>3567</v>
      </c>
      <c r="C6" s="201" t="s">
        <v>3568</v>
      </c>
      <c r="D6" s="201" t="s">
        <v>5825</v>
      </c>
      <c r="E6" s="201" t="s">
        <v>5826</v>
      </c>
      <c r="F6" s="201" t="s">
        <v>5102</v>
      </c>
      <c r="G6" s="202"/>
      <c r="H6" s="298"/>
    </row>
    <row r="7" spans="1:8" ht="33" customHeight="1">
      <c r="A7" s="197" t="s">
        <v>3569</v>
      </c>
      <c r="B7" s="198" t="s">
        <v>3570</v>
      </c>
      <c r="C7" s="198" t="s">
        <v>3571</v>
      </c>
      <c r="D7" s="198" t="s">
        <v>5100</v>
      </c>
      <c r="E7" s="198" t="s">
        <v>5101</v>
      </c>
      <c r="F7" s="198" t="s">
        <v>5102</v>
      </c>
      <c r="G7" s="199"/>
      <c r="H7" s="298"/>
    </row>
    <row r="8" spans="1:8" ht="81" customHeight="1">
      <c r="A8" s="197" t="s">
        <v>3574</v>
      </c>
      <c r="B8" s="198" t="s">
        <v>3575</v>
      </c>
      <c r="C8" s="198" t="s">
        <v>3576</v>
      </c>
      <c r="D8" s="198" t="s">
        <v>5121</v>
      </c>
      <c r="E8" s="198" t="s">
        <v>5667</v>
      </c>
      <c r="F8" s="198" t="s">
        <v>5668</v>
      </c>
      <c r="G8" s="199"/>
      <c r="H8" s="298"/>
    </row>
    <row r="9" spans="1:8" ht="81" customHeight="1">
      <c r="A9" s="197" t="s">
        <v>3577</v>
      </c>
      <c r="B9" s="198" t="s">
        <v>3578</v>
      </c>
      <c r="C9" s="198" t="s">
        <v>5669</v>
      </c>
      <c r="D9" s="198" t="s">
        <v>5121</v>
      </c>
      <c r="E9" s="198" t="s">
        <v>5667</v>
      </c>
      <c r="F9" s="198" t="s">
        <v>5668</v>
      </c>
      <c r="G9" s="199"/>
      <c r="H9" s="298"/>
    </row>
    <row r="10" spans="1:8" ht="76.5">
      <c r="A10" s="197" t="s">
        <v>3581</v>
      </c>
      <c r="B10" s="198" t="s">
        <v>5670</v>
      </c>
      <c r="C10" s="198" t="s">
        <v>5671</v>
      </c>
      <c r="D10" s="198" t="s">
        <v>5419</v>
      </c>
      <c r="E10" s="198" t="s">
        <v>5672</v>
      </c>
      <c r="F10" s="198" t="s">
        <v>5673</v>
      </c>
      <c r="G10" s="199"/>
      <c r="H10" s="298"/>
    </row>
    <row r="11" spans="1:8" ht="89.25">
      <c r="A11" s="200" t="s">
        <v>3584</v>
      </c>
      <c r="B11" s="198" t="s">
        <v>5674</v>
      </c>
      <c r="C11" s="198" t="s">
        <v>5675</v>
      </c>
      <c r="D11" s="198" t="s">
        <v>5419</v>
      </c>
      <c r="E11" s="198" t="s">
        <v>5672</v>
      </c>
      <c r="F11" s="198" t="s">
        <v>5673</v>
      </c>
      <c r="G11" s="199"/>
      <c r="H11" s="298"/>
    </row>
    <row r="12" spans="1:8" ht="90" customHeight="1">
      <c r="A12" s="197" t="s">
        <v>3588</v>
      </c>
      <c r="B12" s="198" t="s">
        <v>3589</v>
      </c>
      <c r="C12" s="198" t="s">
        <v>5676</v>
      </c>
      <c r="D12" s="198" t="s">
        <v>5105</v>
      </c>
      <c r="E12" s="198" t="s">
        <v>5677</v>
      </c>
      <c r="F12" s="198" t="s">
        <v>5678</v>
      </c>
      <c r="G12" s="199"/>
      <c r="H12" s="298"/>
    </row>
    <row r="13" spans="1:8" ht="35.25" customHeight="1">
      <c r="A13" s="197" t="s">
        <v>3591</v>
      </c>
      <c r="B13" s="198" t="s">
        <v>3592</v>
      </c>
      <c r="C13" s="198" t="s">
        <v>5679</v>
      </c>
      <c r="D13" s="198" t="s">
        <v>5100</v>
      </c>
      <c r="E13" s="198" t="s">
        <v>5101</v>
      </c>
      <c r="F13" s="198" t="s">
        <v>5102</v>
      </c>
      <c r="G13" s="199"/>
      <c r="H13" s="298"/>
    </row>
    <row r="14" spans="1:8" ht="114.75" customHeight="1">
      <c r="A14" s="545" t="s">
        <v>3595</v>
      </c>
      <c r="B14" s="545"/>
      <c r="C14" s="295" t="s">
        <v>3596</v>
      </c>
      <c r="D14" s="295"/>
      <c r="E14" s="295"/>
      <c r="F14" s="295"/>
      <c r="G14" s="296"/>
      <c r="H14" s="298"/>
    </row>
    <row r="15" spans="1:8" ht="25.5">
      <c r="A15" s="197" t="s">
        <v>3598</v>
      </c>
      <c r="B15" s="201" t="s">
        <v>3599</v>
      </c>
      <c r="C15" s="198" t="s">
        <v>5680</v>
      </c>
      <c r="D15" s="198" t="s">
        <v>5100</v>
      </c>
      <c r="E15" s="198" t="s">
        <v>5101</v>
      </c>
      <c r="F15" s="198" t="s">
        <v>5102</v>
      </c>
      <c r="G15" s="202" t="s">
        <v>5681</v>
      </c>
      <c r="H15" s="298"/>
    </row>
    <row r="16" spans="1:8" ht="25.5">
      <c r="A16" s="197" t="s">
        <v>3601</v>
      </c>
      <c r="B16" s="201" t="s">
        <v>3602</v>
      </c>
      <c r="C16" s="198" t="s">
        <v>5682</v>
      </c>
      <c r="D16" s="198" t="s">
        <v>5100</v>
      </c>
      <c r="E16" s="198" t="s">
        <v>5101</v>
      </c>
      <c r="F16" s="198" t="s">
        <v>5102</v>
      </c>
      <c r="G16" s="202"/>
      <c r="H16" s="298"/>
    </row>
    <row r="17" spans="1:8" ht="48.75" customHeight="1">
      <c r="A17" s="197" t="s">
        <v>3605</v>
      </c>
      <c r="B17" s="201" t="s">
        <v>3606</v>
      </c>
      <c r="C17" s="198" t="s">
        <v>5683</v>
      </c>
      <c r="D17" s="198" t="s">
        <v>5419</v>
      </c>
      <c r="E17" s="198" t="s">
        <v>5672</v>
      </c>
      <c r="F17" s="198" t="s">
        <v>5673</v>
      </c>
      <c r="G17" s="202"/>
      <c r="H17" s="298"/>
    </row>
    <row r="18" spans="1:8" ht="127.5" customHeight="1">
      <c r="A18" s="546" t="s">
        <v>3609</v>
      </c>
      <c r="B18" s="546"/>
      <c r="C18" s="297" t="s">
        <v>5684</v>
      </c>
      <c r="D18" s="295"/>
      <c r="E18" s="295"/>
      <c r="F18" s="295"/>
      <c r="G18" s="296"/>
      <c r="H18" s="298"/>
    </row>
    <row r="19" spans="1:8" ht="25.5">
      <c r="A19" s="197" t="s">
        <v>3612</v>
      </c>
      <c r="B19" s="201" t="s">
        <v>3599</v>
      </c>
      <c r="C19" s="198" t="s">
        <v>5680</v>
      </c>
      <c r="D19" s="198" t="s">
        <v>5100</v>
      </c>
      <c r="E19" s="198" t="s">
        <v>5101</v>
      </c>
      <c r="F19" s="198" t="s">
        <v>5102</v>
      </c>
      <c r="G19" s="202" t="s">
        <v>5685</v>
      </c>
      <c r="H19" s="298"/>
    </row>
    <row r="20" spans="1:8" ht="25.5">
      <c r="A20" s="197" t="s">
        <v>3613</v>
      </c>
      <c r="B20" s="201" t="s">
        <v>3602</v>
      </c>
      <c r="C20" s="198" t="s">
        <v>5682</v>
      </c>
      <c r="D20" s="198" t="s">
        <v>5100</v>
      </c>
      <c r="E20" s="198" t="s">
        <v>5101</v>
      </c>
      <c r="F20" s="198" t="s">
        <v>5102</v>
      </c>
      <c r="G20" s="202"/>
      <c r="H20" s="298"/>
    </row>
    <row r="21" spans="1:8" ht="48.75" customHeight="1">
      <c r="A21" s="197" t="s">
        <v>3615</v>
      </c>
      <c r="B21" s="201" t="s">
        <v>3606</v>
      </c>
      <c r="C21" s="198" t="s">
        <v>5683</v>
      </c>
      <c r="D21" s="198" t="s">
        <v>5419</v>
      </c>
      <c r="E21" s="198" t="s">
        <v>5672</v>
      </c>
      <c r="F21" s="198" t="s">
        <v>5673</v>
      </c>
      <c r="G21" s="202"/>
      <c r="H21" s="298"/>
    </row>
  </sheetData>
  <mergeCells count="5">
    <mergeCell ref="A1:H1"/>
    <mergeCell ref="A2:C2"/>
    <mergeCell ref="D2:H2"/>
    <mergeCell ref="A14:B14"/>
    <mergeCell ref="A18:B18"/>
  </mergeCells>
  <pageMargins left="0.7" right="0.7" top="0.75" bottom="0.75" header="0.51180555555555496" footer="0.51180555555555496"/>
  <pageSetup paperSize="0" scale="0" firstPageNumber="0" orientation="portrait" usePrinterDefaults="0" horizontalDpi="0" verticalDpi="0" copies="0"/>
  <headerFooter>
    <oddHeader>&amp;C&amp;A</oddHeader>
    <oddFooter>&amp;C&amp;A</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MK9"/>
  <sheetViews>
    <sheetView zoomScaleNormal="100" workbookViewId="0">
      <selection activeCell="L10" sqref="L10"/>
    </sheetView>
  </sheetViews>
  <sheetFormatPr defaultRowHeight="15"/>
  <cols>
    <col min="1" max="1" width="20.28515625" style="77"/>
    <col min="2" max="2" width="31.42578125" style="77"/>
    <col min="3" max="3" width="22.85546875" style="77"/>
    <col min="4" max="4" width="10.85546875" style="77"/>
    <col min="5" max="5" width="12.7109375" style="77"/>
    <col min="6" max="6" width="5" style="62"/>
    <col min="7" max="8" width="3" style="62"/>
    <col min="9" max="10" width="3.7109375" style="62"/>
    <col min="11" max="11" width="5" style="62"/>
    <col min="12" max="12" width="3" style="62"/>
    <col min="13" max="15" width="3.7109375" style="62"/>
    <col min="16" max="19" width="5" style="62"/>
    <col min="20" max="20" width="3.7109375" style="62"/>
    <col min="21" max="21" width="5.42578125" style="62"/>
    <col min="22" max="22" width="6.42578125" style="77"/>
    <col min="23" max="1025" width="10.85546875" style="77"/>
  </cols>
  <sheetData>
    <row r="1" spans="1:1024" ht="143.1" customHeight="1">
      <c r="A1" s="533" t="s">
        <v>5686</v>
      </c>
      <c r="B1" s="533"/>
      <c r="C1" s="533"/>
      <c r="D1" s="533"/>
      <c r="E1" s="533"/>
      <c r="F1" s="291" t="s">
        <v>5687</v>
      </c>
      <c r="G1" s="291" t="s">
        <v>5688</v>
      </c>
      <c r="H1" s="204" t="s">
        <v>5689</v>
      </c>
      <c r="I1" s="203" t="s">
        <v>5690</v>
      </c>
      <c r="J1" s="203" t="s">
        <v>5691</v>
      </c>
      <c r="K1" s="203" t="s">
        <v>5692</v>
      </c>
      <c r="L1" s="203" t="s">
        <v>5693</v>
      </c>
      <c r="M1" s="203" t="s">
        <v>5694</v>
      </c>
      <c r="N1" s="203" t="s">
        <v>5695</v>
      </c>
      <c r="O1" s="203" t="s">
        <v>5696</v>
      </c>
      <c r="P1" s="203" t="s">
        <v>5697</v>
      </c>
      <c r="Q1" s="203" t="s">
        <v>5698</v>
      </c>
      <c r="R1" s="203" t="s">
        <v>5699</v>
      </c>
      <c r="S1" s="203" t="s">
        <v>5700</v>
      </c>
      <c r="T1" s="203" t="s">
        <v>5701</v>
      </c>
      <c r="U1" s="203" t="s">
        <v>5702</v>
      </c>
      <c r="V1" s="205"/>
      <c r="W1" s="206"/>
      <c r="X1" s="206"/>
      <c r="Y1" s="206"/>
      <c r="Z1" s="206"/>
      <c r="AA1" s="206"/>
      <c r="AB1" s="206"/>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76.5" customHeight="1">
      <c r="A2" s="547" t="s">
        <v>3619</v>
      </c>
      <c r="B2" s="547"/>
      <c r="C2" s="547"/>
      <c r="D2" s="547"/>
      <c r="E2" s="548" t="s">
        <v>3620</v>
      </c>
      <c r="F2" s="548"/>
      <c r="G2" s="548"/>
      <c r="H2" s="548"/>
      <c r="I2" s="548"/>
      <c r="J2" s="548"/>
      <c r="K2" s="548"/>
      <c r="L2" s="548"/>
      <c r="M2" s="548"/>
      <c r="N2" s="548"/>
      <c r="O2" s="548"/>
      <c r="P2" s="548"/>
      <c r="Q2" s="548"/>
      <c r="R2" s="548"/>
      <c r="S2" s="548"/>
      <c r="T2" s="548"/>
      <c r="U2" s="548"/>
      <c r="V2" s="548"/>
      <c r="W2" s="206"/>
      <c r="X2" s="206"/>
      <c r="Y2" s="206"/>
      <c r="Z2" s="206"/>
      <c r="AA2" s="206"/>
      <c r="AB2" s="206"/>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s="119" customFormat="1" ht="43.5" customHeight="1">
      <c r="A3" s="182" t="s">
        <v>3806</v>
      </c>
      <c r="B3" s="113" t="s">
        <v>4767</v>
      </c>
      <c r="C3" s="113" t="s">
        <v>4768</v>
      </c>
      <c r="D3" s="113" t="s">
        <v>5519</v>
      </c>
      <c r="E3" s="188" t="s">
        <v>4771</v>
      </c>
      <c r="F3" s="177"/>
      <c r="G3" s="267"/>
      <c r="H3" s="267"/>
      <c r="I3" s="267"/>
      <c r="J3" s="267"/>
      <c r="K3" s="267"/>
      <c r="L3" s="267"/>
      <c r="M3" s="267"/>
      <c r="N3" s="267"/>
      <c r="O3" s="267"/>
      <c r="P3" s="273"/>
      <c r="Q3" s="273"/>
      <c r="R3" s="273"/>
      <c r="S3" s="273"/>
      <c r="T3" s="273"/>
      <c r="U3" s="273"/>
      <c r="V3" s="273"/>
      <c r="W3" s="207"/>
      <c r="X3" s="207"/>
      <c r="Y3" s="207"/>
      <c r="Z3" s="207"/>
      <c r="AA3" s="207"/>
      <c r="AB3" s="207"/>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208"/>
      <c r="BH3" s="208"/>
      <c r="BI3" s="208"/>
      <c r="BJ3" s="208"/>
      <c r="BK3" s="208"/>
      <c r="BL3" s="208"/>
      <c r="BM3" s="208"/>
      <c r="BN3" s="208"/>
      <c r="BO3" s="208"/>
      <c r="BP3" s="208"/>
      <c r="BQ3" s="208"/>
      <c r="BR3" s="208"/>
      <c r="BS3" s="208"/>
      <c r="BT3" s="208"/>
      <c r="BU3" s="208"/>
      <c r="BV3" s="208"/>
      <c r="BW3" s="208"/>
      <c r="BX3" s="208"/>
      <c r="BY3" s="208"/>
      <c r="BZ3" s="208"/>
      <c r="CA3" s="208"/>
      <c r="CB3" s="208"/>
      <c r="CC3" s="208"/>
      <c r="CD3" s="208"/>
      <c r="CE3" s="208"/>
      <c r="CF3" s="208"/>
      <c r="CG3" s="208"/>
      <c r="CH3" s="208"/>
      <c r="CI3" s="208"/>
      <c r="CJ3" s="208"/>
      <c r="CK3" s="208"/>
      <c r="CL3" s="208"/>
      <c r="CM3" s="208"/>
      <c r="CN3" s="208"/>
      <c r="CO3" s="208"/>
      <c r="CP3" s="208"/>
      <c r="CQ3" s="208"/>
      <c r="CR3" s="208"/>
      <c r="CS3" s="208"/>
      <c r="CT3" s="208"/>
      <c r="CU3" s="208"/>
      <c r="CV3" s="208"/>
      <c r="CW3" s="208"/>
      <c r="CX3" s="208"/>
      <c r="CY3" s="208"/>
      <c r="CZ3" s="208"/>
      <c r="DA3" s="208"/>
      <c r="DB3" s="208"/>
      <c r="DC3" s="208"/>
      <c r="DD3" s="208"/>
      <c r="DE3" s="208"/>
      <c r="DF3" s="208"/>
      <c r="DG3" s="208"/>
      <c r="DH3" s="208"/>
      <c r="DI3" s="208"/>
      <c r="DJ3" s="208"/>
      <c r="DK3" s="208"/>
      <c r="DL3" s="208"/>
      <c r="DM3" s="208"/>
      <c r="DN3" s="208"/>
      <c r="DO3" s="208"/>
      <c r="DP3" s="208"/>
      <c r="DQ3" s="208"/>
      <c r="DR3" s="208"/>
      <c r="DS3" s="208"/>
      <c r="DT3" s="208"/>
      <c r="DU3" s="208"/>
      <c r="DV3" s="208"/>
      <c r="DW3" s="208"/>
      <c r="DX3" s="208"/>
      <c r="DY3" s="208"/>
      <c r="DZ3" s="208"/>
      <c r="EA3" s="208"/>
      <c r="EB3" s="208"/>
      <c r="EC3" s="208"/>
      <c r="ED3" s="208"/>
      <c r="EE3" s="208"/>
      <c r="EF3" s="208"/>
      <c r="EG3" s="208"/>
      <c r="EH3" s="208"/>
      <c r="EI3" s="208"/>
      <c r="EJ3" s="208"/>
      <c r="EK3" s="208"/>
      <c r="EL3" s="208"/>
      <c r="EM3" s="208"/>
      <c r="EN3" s="288"/>
    </row>
    <row r="4" spans="1:1024" s="119" customFormat="1" ht="43.5" customHeight="1">
      <c r="A4" s="320" t="s">
        <v>3621</v>
      </c>
      <c r="B4" s="321" t="s">
        <v>5703</v>
      </c>
      <c r="C4" s="320" t="s">
        <v>3623</v>
      </c>
      <c r="D4" s="322" t="s">
        <v>5592</v>
      </c>
      <c r="E4" s="322" t="s">
        <v>5828</v>
      </c>
      <c r="F4" s="267"/>
      <c r="G4" s="267"/>
      <c r="H4" s="267"/>
      <c r="I4" s="267"/>
      <c r="J4" s="267"/>
      <c r="K4" s="267"/>
      <c r="L4" s="267"/>
      <c r="M4" s="267"/>
      <c r="N4" s="267"/>
      <c r="O4" s="267"/>
      <c r="P4" s="273"/>
      <c r="Q4" s="273"/>
      <c r="R4" s="273"/>
      <c r="S4" s="273"/>
      <c r="T4" s="273"/>
      <c r="U4" s="273"/>
      <c r="V4" s="273"/>
      <c r="W4" s="207"/>
      <c r="X4" s="207"/>
      <c r="Y4" s="207"/>
      <c r="Z4" s="207"/>
      <c r="AA4" s="207"/>
      <c r="AB4" s="207"/>
      <c r="AC4" s="208"/>
      <c r="AD4" s="208"/>
      <c r="AE4" s="208"/>
      <c r="AF4" s="208"/>
      <c r="AG4" s="208"/>
      <c r="AH4" s="208"/>
      <c r="AI4" s="208"/>
      <c r="AJ4" s="208"/>
      <c r="AK4" s="208"/>
      <c r="AL4" s="208"/>
      <c r="AM4" s="208"/>
      <c r="AN4" s="208"/>
      <c r="AO4" s="208"/>
      <c r="AP4" s="208"/>
      <c r="AQ4" s="208"/>
      <c r="AR4" s="208"/>
      <c r="AS4" s="208"/>
      <c r="AT4" s="208"/>
      <c r="AU4" s="208"/>
      <c r="AV4" s="208"/>
      <c r="AW4" s="208"/>
      <c r="AX4" s="208"/>
      <c r="AY4" s="208"/>
      <c r="AZ4" s="208"/>
      <c r="BA4" s="208"/>
      <c r="BB4" s="208"/>
      <c r="BC4" s="208"/>
      <c r="BD4" s="208"/>
      <c r="BE4" s="208"/>
      <c r="BF4" s="208"/>
      <c r="BG4" s="208"/>
      <c r="BH4" s="208"/>
      <c r="BI4" s="208"/>
      <c r="BJ4" s="208"/>
      <c r="BK4" s="208"/>
      <c r="BL4" s="208"/>
      <c r="BM4" s="208"/>
      <c r="BN4" s="208"/>
      <c r="BO4" s="208"/>
      <c r="BP4" s="208"/>
      <c r="BQ4" s="208"/>
      <c r="BR4" s="208"/>
      <c r="BS4" s="208"/>
      <c r="BT4" s="208"/>
      <c r="BU4" s="208"/>
      <c r="BV4" s="208"/>
      <c r="BW4" s="208"/>
      <c r="BX4" s="208"/>
      <c r="BY4" s="208"/>
      <c r="BZ4" s="208"/>
      <c r="CA4" s="208"/>
      <c r="CB4" s="208"/>
      <c r="CC4" s="208"/>
      <c r="CD4" s="208"/>
      <c r="CE4" s="208"/>
      <c r="CF4" s="208"/>
      <c r="CG4" s="208"/>
      <c r="CH4" s="208"/>
      <c r="CI4" s="208"/>
      <c r="CJ4" s="208"/>
      <c r="CK4" s="208"/>
      <c r="CL4" s="208"/>
      <c r="CM4" s="208"/>
      <c r="CN4" s="208"/>
      <c r="CO4" s="208"/>
      <c r="CP4" s="208"/>
      <c r="CQ4" s="208"/>
      <c r="CR4" s="208"/>
      <c r="CS4" s="208"/>
      <c r="CT4" s="208"/>
      <c r="CU4" s="208"/>
      <c r="CV4" s="208"/>
      <c r="CW4" s="208"/>
      <c r="CX4" s="208"/>
      <c r="CY4" s="208"/>
      <c r="CZ4" s="208"/>
      <c r="DA4" s="208"/>
      <c r="DB4" s="208"/>
      <c r="DC4" s="208"/>
      <c r="DD4" s="208"/>
      <c r="DE4" s="208"/>
      <c r="DF4" s="208"/>
      <c r="DG4" s="208"/>
      <c r="DH4" s="208"/>
      <c r="DI4" s="208"/>
      <c r="DJ4" s="208"/>
      <c r="DK4" s="208"/>
      <c r="DL4" s="208"/>
      <c r="DM4" s="208"/>
      <c r="DN4" s="208"/>
      <c r="DO4" s="208"/>
      <c r="DP4" s="208"/>
      <c r="DQ4" s="208"/>
      <c r="DR4" s="208"/>
      <c r="DS4" s="208"/>
      <c r="DT4" s="208"/>
      <c r="DU4" s="208"/>
      <c r="DV4" s="208"/>
      <c r="DW4" s="208"/>
      <c r="DX4" s="208"/>
      <c r="DY4" s="208"/>
      <c r="DZ4" s="208"/>
      <c r="EA4" s="208"/>
      <c r="EB4" s="208"/>
      <c r="EC4" s="208"/>
      <c r="ED4" s="208"/>
      <c r="EE4" s="208"/>
      <c r="EF4" s="208"/>
      <c r="EG4" s="208"/>
      <c r="EH4" s="208"/>
      <c r="EI4" s="208"/>
      <c r="EJ4" s="208"/>
      <c r="EK4" s="208"/>
      <c r="EL4" s="208"/>
      <c r="EM4" s="208"/>
      <c r="EN4" s="288"/>
    </row>
    <row r="5" spans="1:1024" s="119" customFormat="1" ht="114" customHeight="1">
      <c r="A5" s="320" t="s">
        <v>3624</v>
      </c>
      <c r="B5" s="321" t="s">
        <v>3280</v>
      </c>
      <c r="C5" s="320" t="s">
        <v>3281</v>
      </c>
      <c r="D5" s="322" t="s">
        <v>5827</v>
      </c>
      <c r="E5" s="323"/>
      <c r="F5" s="267"/>
      <c r="G5" s="267"/>
      <c r="H5" s="267"/>
      <c r="I5" s="267"/>
      <c r="J5" s="267"/>
      <c r="K5" s="267"/>
      <c r="L5" s="267"/>
      <c r="M5" s="267"/>
      <c r="N5" s="267"/>
      <c r="O5" s="267"/>
      <c r="P5" s="273"/>
      <c r="Q5" s="273"/>
      <c r="R5" s="273"/>
      <c r="S5" s="273"/>
      <c r="T5" s="273"/>
      <c r="U5" s="273"/>
      <c r="V5" s="273"/>
      <c r="W5" s="207"/>
      <c r="X5" s="207"/>
      <c r="Y5" s="207"/>
      <c r="Z5" s="207"/>
      <c r="AA5" s="207"/>
      <c r="AB5" s="207"/>
      <c r="AC5" s="208"/>
      <c r="AD5" s="208"/>
      <c r="AE5" s="208"/>
      <c r="AF5" s="208"/>
      <c r="AG5" s="208"/>
      <c r="AH5" s="208"/>
      <c r="AI5" s="208"/>
      <c r="AJ5" s="208"/>
      <c r="AK5" s="208"/>
      <c r="AL5" s="208"/>
      <c r="AM5" s="208"/>
      <c r="AN5" s="208"/>
      <c r="AO5" s="208"/>
      <c r="AP5" s="208"/>
      <c r="AQ5" s="208"/>
      <c r="AR5" s="208"/>
      <c r="AS5" s="208"/>
      <c r="AT5" s="208"/>
      <c r="AU5" s="208"/>
      <c r="AV5" s="208"/>
      <c r="AW5" s="208"/>
      <c r="AX5" s="208"/>
      <c r="AY5" s="208"/>
      <c r="AZ5" s="208"/>
      <c r="BA5" s="208"/>
      <c r="BB5" s="208"/>
      <c r="BC5" s="208"/>
      <c r="BD5" s="208"/>
      <c r="BE5" s="208"/>
      <c r="BF5" s="208"/>
      <c r="BG5" s="208"/>
      <c r="BH5" s="208"/>
      <c r="BI5" s="208"/>
      <c r="BJ5" s="208"/>
      <c r="BK5" s="208"/>
      <c r="BL5" s="208"/>
      <c r="BM5" s="208"/>
      <c r="BN5" s="208"/>
      <c r="BO5" s="208"/>
      <c r="BP5" s="208"/>
      <c r="BQ5" s="208"/>
      <c r="BR5" s="208"/>
      <c r="BS5" s="208"/>
      <c r="BT5" s="208"/>
      <c r="BU5" s="208"/>
      <c r="BV5" s="208"/>
      <c r="BW5" s="208"/>
      <c r="BX5" s="208"/>
      <c r="BY5" s="208"/>
      <c r="BZ5" s="208"/>
      <c r="CA5" s="208"/>
      <c r="CB5" s="208"/>
      <c r="CC5" s="208"/>
      <c r="CD5" s="208"/>
      <c r="CE5" s="208"/>
      <c r="CF5" s="208"/>
      <c r="CG5" s="208"/>
      <c r="CH5" s="208"/>
      <c r="CI5" s="208"/>
      <c r="CJ5" s="208"/>
      <c r="CK5" s="208"/>
      <c r="CL5" s="208"/>
      <c r="CM5" s="208"/>
      <c r="CN5" s="208"/>
      <c r="CO5" s="208"/>
      <c r="CP5" s="208"/>
      <c r="CQ5" s="208"/>
      <c r="CR5" s="208"/>
      <c r="CS5" s="208"/>
      <c r="CT5" s="208"/>
      <c r="CU5" s="208"/>
      <c r="CV5" s="208"/>
      <c r="CW5" s="208"/>
      <c r="CX5" s="208"/>
      <c r="CY5" s="208"/>
      <c r="CZ5" s="208"/>
      <c r="DA5" s="208"/>
      <c r="DB5" s="208"/>
      <c r="DC5" s="208"/>
      <c r="DD5" s="208"/>
      <c r="DE5" s="208"/>
      <c r="DF5" s="208"/>
      <c r="DG5" s="208"/>
      <c r="DH5" s="208"/>
      <c r="DI5" s="208"/>
      <c r="DJ5" s="208"/>
      <c r="DK5" s="208"/>
      <c r="DL5" s="208"/>
      <c r="DM5" s="208"/>
      <c r="DN5" s="208"/>
      <c r="DO5" s="208"/>
      <c r="DP5" s="208"/>
      <c r="DQ5" s="208"/>
      <c r="DR5" s="208"/>
      <c r="DS5" s="208"/>
      <c r="DT5" s="208"/>
      <c r="DU5" s="208"/>
      <c r="DV5" s="208"/>
      <c r="DW5" s="208"/>
      <c r="DX5" s="208"/>
      <c r="DY5" s="208"/>
      <c r="DZ5" s="208"/>
      <c r="EA5" s="208"/>
      <c r="EB5" s="208"/>
      <c r="EC5" s="208"/>
      <c r="ED5" s="208"/>
      <c r="EE5" s="208"/>
      <c r="EF5" s="208"/>
      <c r="EG5" s="208"/>
      <c r="EH5" s="208"/>
      <c r="EI5" s="208"/>
      <c r="EJ5" s="208"/>
      <c r="EK5" s="208"/>
      <c r="EL5" s="208"/>
      <c r="EM5" s="208"/>
      <c r="EN5" s="288"/>
    </row>
    <row r="6" spans="1:1024" s="208" customFormat="1" ht="101.25" customHeight="1">
      <c r="A6" s="320" t="s">
        <v>3626</v>
      </c>
      <c r="B6" s="321" t="s">
        <v>3284</v>
      </c>
      <c r="C6" s="320" t="s">
        <v>3285</v>
      </c>
      <c r="D6" s="322" t="s">
        <v>5592</v>
      </c>
      <c r="E6" s="323"/>
      <c r="F6" s="267"/>
      <c r="G6" s="424"/>
      <c r="H6" s="424"/>
      <c r="I6" s="424"/>
      <c r="J6" s="424"/>
      <c r="K6" s="424"/>
      <c r="L6" s="424"/>
      <c r="M6" s="424"/>
      <c r="N6" s="424"/>
      <c r="O6" s="424"/>
      <c r="P6" s="282"/>
      <c r="Q6" s="273"/>
      <c r="R6" s="273"/>
      <c r="S6" s="273"/>
      <c r="T6" s="273"/>
      <c r="U6" s="273"/>
      <c r="V6" s="273"/>
      <c r="W6" s="207"/>
      <c r="X6" s="207"/>
      <c r="Y6" s="207"/>
      <c r="Z6" s="207"/>
      <c r="AA6" s="207"/>
      <c r="AB6" s="207"/>
    </row>
    <row r="7" spans="1:1024" ht="45.75" customHeight="1">
      <c r="A7" s="320" t="s">
        <v>5704</v>
      </c>
      <c r="B7" s="324" t="s">
        <v>68</v>
      </c>
      <c r="C7" s="324" t="s">
        <v>69</v>
      </c>
      <c r="D7" s="325"/>
      <c r="E7" s="422"/>
      <c r="F7" s="423"/>
      <c r="G7" s="289"/>
      <c r="H7" s="289"/>
      <c r="I7" s="289"/>
      <c r="J7" s="289"/>
      <c r="K7" s="289"/>
      <c r="L7" s="289"/>
      <c r="M7" s="289"/>
      <c r="N7" s="289"/>
      <c r="O7" s="289"/>
      <c r="P7" s="289"/>
      <c r="Q7" s="421"/>
      <c r="R7" s="289"/>
      <c r="S7" s="289"/>
      <c r="T7" s="289"/>
      <c r="U7" s="290"/>
      <c r="V7" s="272"/>
    </row>
    <row r="8" spans="1:1024" ht="25.5">
      <c r="A8" s="168" t="s">
        <v>3639</v>
      </c>
      <c r="B8" s="168" t="s">
        <v>3640</v>
      </c>
      <c r="C8" s="168" t="s">
        <v>5705</v>
      </c>
      <c r="D8" s="326" t="s">
        <v>5822</v>
      </c>
      <c r="E8" s="168" t="s">
        <v>5706</v>
      </c>
      <c r="F8" s="289"/>
      <c r="G8" s="289"/>
      <c r="H8" s="289"/>
      <c r="I8" s="289"/>
      <c r="J8" s="289"/>
      <c r="K8" s="289"/>
      <c r="L8" s="289"/>
      <c r="M8" s="289"/>
      <c r="N8" s="289"/>
      <c r="O8" s="289"/>
      <c r="P8" s="289"/>
      <c r="Q8" s="421"/>
      <c r="R8" s="289"/>
      <c r="S8" s="289"/>
      <c r="T8" s="289"/>
      <c r="U8" s="290"/>
      <c r="V8" s="272"/>
    </row>
    <row r="9" spans="1:1024" ht="38.25">
      <c r="A9" s="168" t="s">
        <v>3643</v>
      </c>
      <c r="B9" s="168" t="s">
        <v>3644</v>
      </c>
      <c r="C9" s="168" t="s">
        <v>3645</v>
      </c>
      <c r="D9" s="327" t="s">
        <v>3374</v>
      </c>
      <c r="E9" s="328"/>
      <c r="F9" s="289"/>
      <c r="G9" s="490"/>
      <c r="H9" s="490"/>
      <c r="I9" s="490"/>
      <c r="J9" s="490"/>
      <c r="K9" s="490"/>
      <c r="L9" s="490"/>
      <c r="M9" s="490"/>
      <c r="N9" s="490"/>
      <c r="O9" s="490"/>
      <c r="P9" s="490"/>
      <c r="Q9" s="490"/>
      <c r="R9" s="490"/>
      <c r="S9" s="490"/>
      <c r="T9" s="490"/>
      <c r="U9" s="490"/>
      <c r="V9" s="284"/>
    </row>
  </sheetData>
  <mergeCells count="3">
    <mergeCell ref="A1:E1"/>
    <mergeCell ref="A2:D2"/>
    <mergeCell ref="E2:V2"/>
  </mergeCells>
  <printOptions horizontalCentered="1" verticalCentered="1"/>
  <pageMargins left="0.25" right="0.25" top="0.50208333333333299" bottom="0.50208333333333299" header="0.51180555555555496" footer="0.51180555555555496"/>
  <pageSetup firstPageNumber="0" orientation="portrait" r:id="rId1"/>
  <headerFooter>
    <oddHeader>&amp;CFS 2 EXPENDITURES</oddHeader>
    <oddFooter>&amp;CFS 2 EXPENDITURES</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AMK9"/>
  <sheetViews>
    <sheetView zoomScaleNormal="100" workbookViewId="0">
      <selection activeCell="H9" sqref="H2:H9"/>
    </sheetView>
  </sheetViews>
  <sheetFormatPr defaultRowHeight="15"/>
  <cols>
    <col min="1" max="1" width="6.85546875" style="61"/>
    <col min="2" max="2" width="34.42578125" style="62"/>
    <col min="3" max="3" width="30.5703125" style="62"/>
    <col min="4" max="4" width="19" style="62" customWidth="1"/>
    <col min="5" max="5" width="19.28515625" style="62" customWidth="1"/>
    <col min="6" max="6" width="14.140625" style="62"/>
    <col min="7" max="7" width="6.85546875" style="62"/>
    <col min="8" max="8" width="10.7109375" style="62"/>
    <col min="9" max="9" width="8.7109375" style="62"/>
    <col min="10" max="10" width="0.42578125" style="62"/>
    <col min="11" max="13" width="0" style="62" hidden="1"/>
    <col min="14" max="1025" width="8.85546875" style="62"/>
  </cols>
  <sheetData>
    <row r="1" spans="1:1024" ht="11.1" customHeight="1">
      <c r="A1" s="504" t="s">
        <v>3649</v>
      </c>
      <c r="B1" s="504"/>
      <c r="C1" s="504"/>
      <c r="D1" s="504"/>
      <c r="E1" s="504"/>
      <c r="F1" s="504"/>
      <c r="G1" s="504"/>
      <c r="H1" s="504"/>
      <c r="I1" s="210"/>
      <c r="J1" s="210"/>
      <c r="K1" s="210"/>
      <c r="L1" s="210"/>
      <c r="M1" s="210"/>
      <c r="N1" s="21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s="66" customFormat="1" ht="20.100000000000001" customHeight="1">
      <c r="A2" s="53"/>
      <c r="B2" s="53" t="s">
        <v>4767</v>
      </c>
      <c r="C2" s="53" t="s">
        <v>4768</v>
      </c>
      <c r="D2" s="53" t="s">
        <v>4769</v>
      </c>
      <c r="E2" s="53" t="s">
        <v>4770</v>
      </c>
      <c r="F2" s="53" t="s">
        <v>4771</v>
      </c>
      <c r="G2" s="53" t="s">
        <v>4772</v>
      </c>
      <c r="H2" s="426" t="s">
        <v>4773</v>
      </c>
      <c r="I2" s="425"/>
      <c r="J2" s="212"/>
      <c r="K2" s="212"/>
      <c r="L2" s="212"/>
      <c r="M2" s="212"/>
      <c r="N2" s="111"/>
    </row>
    <row r="3" spans="1:1024" ht="95.25" customHeight="1">
      <c r="A3" s="53" t="s">
        <v>3650</v>
      </c>
      <c r="B3" s="267" t="s">
        <v>3651</v>
      </c>
      <c r="C3" s="267" t="s">
        <v>3652</v>
      </c>
      <c r="D3" s="267"/>
      <c r="E3" s="267"/>
      <c r="F3" s="267"/>
      <c r="G3" s="267"/>
      <c r="H3" s="427"/>
      <c r="I3" s="425"/>
      <c r="J3" s="212"/>
      <c r="K3" s="212"/>
      <c r="L3" s="212"/>
      <c r="M3" s="212"/>
      <c r="N3" s="111"/>
      <c r="O3"/>
      <c r="P3"/>
      <c r="Q3"/>
    </row>
    <row r="4" spans="1:1024" ht="95.25" customHeight="1">
      <c r="A4" s="53" t="s">
        <v>3655</v>
      </c>
      <c r="B4" s="267" t="s">
        <v>3656</v>
      </c>
      <c r="C4" s="267" t="s">
        <v>3657</v>
      </c>
      <c r="D4" s="274" t="s">
        <v>5824</v>
      </c>
      <c r="E4" s="267"/>
      <c r="F4" s="267"/>
      <c r="G4" s="267"/>
      <c r="H4" s="427"/>
      <c r="I4" s="425"/>
      <c r="J4" s="212"/>
      <c r="K4" s="212"/>
      <c r="L4" s="212"/>
      <c r="M4" s="212"/>
      <c r="N4" s="111"/>
      <c r="O4"/>
      <c r="P4"/>
      <c r="Q4"/>
    </row>
    <row r="5" spans="1:1024" ht="90" customHeight="1">
      <c r="A5" s="53" t="s">
        <v>5707</v>
      </c>
      <c r="B5" s="269" t="s">
        <v>5708</v>
      </c>
      <c r="C5" s="269" t="s">
        <v>5709</v>
      </c>
      <c r="D5" s="269" t="s">
        <v>5821</v>
      </c>
      <c r="E5" s="267"/>
      <c r="F5" s="267"/>
      <c r="G5" s="269"/>
      <c r="H5" s="427"/>
      <c r="I5" s="425"/>
      <c r="J5" s="213"/>
      <c r="K5" s="213"/>
      <c r="L5" s="213"/>
      <c r="M5" s="213"/>
      <c r="N5" s="211"/>
      <c r="O5" s="211"/>
      <c r="P5" s="211"/>
      <c r="Q5" s="211"/>
    </row>
    <row r="6" spans="1:1024" ht="90" customHeight="1">
      <c r="A6" s="53" t="s">
        <v>5710</v>
      </c>
      <c r="B6" s="269" t="s">
        <v>5711</v>
      </c>
      <c r="C6" s="269" t="s">
        <v>5712</v>
      </c>
      <c r="D6" s="269" t="s">
        <v>5713</v>
      </c>
      <c r="E6" s="267"/>
      <c r="F6" s="267"/>
      <c r="G6" s="269"/>
      <c r="H6" s="427"/>
      <c r="I6" s="425"/>
      <c r="J6" s="213"/>
      <c r="K6" s="213"/>
      <c r="L6" s="213"/>
      <c r="M6" s="213"/>
      <c r="N6" s="211"/>
      <c r="O6" s="211"/>
      <c r="P6" s="211"/>
      <c r="Q6" s="211"/>
    </row>
    <row r="7" spans="1:1024" ht="90" customHeight="1">
      <c r="A7" s="53" t="s">
        <v>5714</v>
      </c>
      <c r="B7" s="269" t="s">
        <v>5715</v>
      </c>
      <c r="C7" s="269" t="s">
        <v>5716</v>
      </c>
      <c r="D7" s="269" t="s">
        <v>5818</v>
      </c>
      <c r="E7" s="267"/>
      <c r="F7" s="267"/>
      <c r="G7" s="269"/>
      <c r="H7" s="427"/>
      <c r="I7" s="425"/>
      <c r="J7" s="213"/>
      <c r="K7" s="213"/>
      <c r="L7" s="213"/>
      <c r="M7" s="213"/>
      <c r="N7" s="211"/>
      <c r="O7" s="211"/>
      <c r="P7" s="211"/>
      <c r="Q7" s="211"/>
    </row>
    <row r="8" spans="1:1024" ht="90" customHeight="1">
      <c r="A8" s="53" t="s">
        <v>5717</v>
      </c>
      <c r="B8" s="269" t="s">
        <v>5718</v>
      </c>
      <c r="C8" s="269" t="s">
        <v>5719</v>
      </c>
      <c r="D8" s="269" t="s">
        <v>5819</v>
      </c>
      <c r="E8" s="274" t="s">
        <v>5820</v>
      </c>
      <c r="F8" s="267"/>
      <c r="G8" s="269"/>
      <c r="H8" s="427"/>
      <c r="I8" s="425"/>
      <c r="J8" s="213"/>
      <c r="K8" s="213"/>
      <c r="L8" s="213"/>
      <c r="M8" s="213"/>
      <c r="N8" s="211"/>
      <c r="O8" s="211"/>
      <c r="P8" s="211"/>
      <c r="Q8" s="211"/>
    </row>
    <row r="9" spans="1:1024" ht="71.25" customHeight="1">
      <c r="A9" s="53" t="s">
        <v>5720</v>
      </c>
      <c r="B9" s="269" t="s">
        <v>5721</v>
      </c>
      <c r="C9" s="269" t="s">
        <v>5722</v>
      </c>
      <c r="D9" s="269" t="s">
        <v>5723</v>
      </c>
      <c r="E9" s="269" t="s">
        <v>5723</v>
      </c>
      <c r="F9" s="274" t="s">
        <v>5823</v>
      </c>
      <c r="G9" s="269"/>
      <c r="H9" s="427"/>
      <c r="I9" s="425"/>
      <c r="J9" s="214"/>
      <c r="K9" s="214"/>
      <c r="L9" s="214"/>
      <c r="M9" s="214"/>
      <c r="N9" s="211"/>
      <c r="O9" s="211"/>
      <c r="P9" s="211"/>
      <c r="Q9" s="211"/>
    </row>
  </sheetData>
  <mergeCells count="1">
    <mergeCell ref="A1:H1"/>
  </mergeCells>
  <pageMargins left="0.78749999999999998" right="0.78749999999999998" top="1.05277777777778" bottom="1.05277777777778" header="0.78749999999999998" footer="0.78749999999999998"/>
  <pageSetup firstPageNumber="0" orientation="portrait" r:id="rId1"/>
  <headerFooter>
    <oddHeader>&amp;C&amp;A</oddHeader>
    <oddFooter>&amp;C&amp;A</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P97"/>
  <sheetViews>
    <sheetView zoomScaleNormal="100" workbookViewId="0">
      <selection activeCell="B8" sqref="B8"/>
    </sheetView>
  </sheetViews>
  <sheetFormatPr defaultRowHeight="15"/>
  <cols>
    <col min="1" max="1" width="11.5703125"/>
    <col min="2" max="2" width="28.42578125" customWidth="1"/>
    <col min="3" max="3" width="29.7109375" customWidth="1"/>
    <col min="4" max="4" width="30.140625"/>
    <col min="5" max="5" width="7.85546875"/>
    <col min="6" max="8" width="11.42578125"/>
    <col min="9" max="9" width="6.42578125"/>
    <col min="10" max="10" width="11.42578125"/>
    <col min="11" max="11" width="13.5703125"/>
    <col min="12" max="12" width="0.140625"/>
    <col min="13" max="1025" width="11.42578125"/>
  </cols>
  <sheetData>
    <row r="1" spans="1:7" ht="15.75" thickBot="1"/>
    <row r="2" spans="1:7" ht="15.75">
      <c r="A2" s="428" t="s">
        <v>5724</v>
      </c>
      <c r="B2" s="217"/>
      <c r="C2" s="215" t="s">
        <v>5725</v>
      </c>
    </row>
    <row r="3" spans="1:7" ht="15.75" thickBot="1">
      <c r="A3" s="218" t="s">
        <v>5856</v>
      </c>
      <c r="B3" s="445"/>
      <c r="C3" s="32"/>
    </row>
    <row r="4" spans="1:7" ht="21">
      <c r="A4" s="218" t="s">
        <v>5726</v>
      </c>
      <c r="B4" s="445"/>
      <c r="C4" s="32" t="s">
        <v>5727</v>
      </c>
      <c r="F4" s="216" t="s">
        <v>5728</v>
      </c>
      <c r="G4" s="217"/>
    </row>
    <row r="5" spans="1:7">
      <c r="A5" s="218" t="s">
        <v>5729</v>
      </c>
      <c r="B5" s="445"/>
      <c r="C5" s="32" t="s">
        <v>5730</v>
      </c>
      <c r="F5" s="218" t="s">
        <v>5731</v>
      </c>
      <c r="G5" s="219"/>
    </row>
    <row r="6" spans="1:7">
      <c r="A6" s="218" t="s">
        <v>5732</v>
      </c>
      <c r="B6" s="445"/>
      <c r="C6" s="32" t="s">
        <v>5733</v>
      </c>
      <c r="F6" s="218" t="s">
        <v>5734</v>
      </c>
      <c r="G6" s="219"/>
    </row>
    <row r="7" spans="1:7">
      <c r="A7" s="218" t="s">
        <v>5735</v>
      </c>
      <c r="B7" s="445"/>
      <c r="C7" s="32" t="s">
        <v>5736</v>
      </c>
      <c r="F7" s="218" t="s">
        <v>5737</v>
      </c>
      <c r="G7" s="219"/>
    </row>
    <row r="8" spans="1:7">
      <c r="A8" s="218" t="s">
        <v>5853</v>
      </c>
      <c r="B8" s="445"/>
      <c r="C8" s="32" t="s">
        <v>5738</v>
      </c>
      <c r="F8" s="218" t="s">
        <v>5739</v>
      </c>
      <c r="G8" s="219"/>
    </row>
    <row r="9" spans="1:7">
      <c r="A9" s="218" t="s">
        <v>5854</v>
      </c>
      <c r="B9" s="445"/>
      <c r="C9" s="32" t="s">
        <v>5740</v>
      </c>
      <c r="F9" s="218" t="s">
        <v>5741</v>
      </c>
      <c r="G9" s="219"/>
    </row>
    <row r="10" spans="1:7">
      <c r="A10" s="218" t="s">
        <v>5855</v>
      </c>
      <c r="B10" s="445"/>
      <c r="C10" s="32" t="s">
        <v>5742</v>
      </c>
      <c r="F10" s="218" t="s">
        <v>5743</v>
      </c>
      <c r="G10" s="219"/>
    </row>
    <row r="11" spans="1:7">
      <c r="A11" s="218" t="s">
        <v>5744</v>
      </c>
      <c r="B11" s="445"/>
      <c r="C11" s="32"/>
      <c r="F11" s="218" t="s">
        <v>5745</v>
      </c>
      <c r="G11" s="219"/>
    </row>
    <row r="12" spans="1:7">
      <c r="A12" s="429"/>
      <c r="B12" s="219"/>
      <c r="C12" s="220" t="s">
        <v>5746</v>
      </c>
      <c r="F12" s="218" t="s">
        <v>5747</v>
      </c>
      <c r="G12" s="219"/>
    </row>
    <row r="13" spans="1:7">
      <c r="A13" s="429"/>
      <c r="B13" s="219"/>
      <c r="C13" s="32" t="s">
        <v>5727</v>
      </c>
      <c r="F13" s="218" t="s">
        <v>5748</v>
      </c>
      <c r="G13" s="219"/>
    </row>
    <row r="14" spans="1:7">
      <c r="A14" s="429"/>
      <c r="B14" s="219"/>
      <c r="C14" s="32" t="s">
        <v>5730</v>
      </c>
      <c r="F14" s="218" t="s">
        <v>5749</v>
      </c>
      <c r="G14" s="219"/>
    </row>
    <row r="15" spans="1:7">
      <c r="A15" s="429"/>
      <c r="B15" s="219"/>
      <c r="C15" s="32" t="s">
        <v>5750</v>
      </c>
      <c r="F15" s="218" t="s">
        <v>5751</v>
      </c>
      <c r="G15" s="219"/>
    </row>
    <row r="16" spans="1:7" ht="15.75" thickBot="1">
      <c r="A16" s="429"/>
      <c r="B16" s="219"/>
      <c r="C16" s="32" t="s">
        <v>5752</v>
      </c>
      <c r="F16" s="221" t="s">
        <v>5753</v>
      </c>
      <c r="G16" s="222"/>
    </row>
    <row r="17" spans="1:11" ht="15.75" thickBot="1">
      <c r="A17" s="430"/>
      <c r="B17" s="219"/>
      <c r="C17" s="32" t="s">
        <v>5754</v>
      </c>
    </row>
    <row r="18" spans="1:11" ht="21">
      <c r="A18" s="216" t="s">
        <v>5755</v>
      </c>
      <c r="B18" s="431"/>
      <c r="C18" s="432"/>
      <c r="D18" s="432"/>
      <c r="E18" s="432"/>
      <c r="F18" s="432"/>
      <c r="G18" s="432"/>
      <c r="H18" s="432"/>
      <c r="I18" s="432"/>
      <c r="J18" s="432"/>
      <c r="K18" s="217"/>
    </row>
    <row r="19" spans="1:11">
      <c r="A19" s="442">
        <v>1</v>
      </c>
      <c r="B19" s="433" t="s">
        <v>4254</v>
      </c>
      <c r="C19" s="275">
        <v>14</v>
      </c>
      <c r="D19" s="276" t="s">
        <v>4267</v>
      </c>
      <c r="E19" s="275">
        <v>27</v>
      </c>
      <c r="F19" s="434" t="s">
        <v>4280</v>
      </c>
      <c r="G19" s="211"/>
      <c r="H19" s="275">
        <v>39</v>
      </c>
      <c r="I19" s="434" t="s">
        <v>4292</v>
      </c>
      <c r="J19" s="211"/>
      <c r="K19" s="219"/>
    </row>
    <row r="20" spans="1:11">
      <c r="A20" s="442">
        <v>2</v>
      </c>
      <c r="B20" s="433" t="s">
        <v>4255</v>
      </c>
      <c r="C20" s="275">
        <v>15</v>
      </c>
      <c r="D20" s="276" t="s">
        <v>4268</v>
      </c>
      <c r="E20" s="275">
        <v>28</v>
      </c>
      <c r="F20" s="434" t="s">
        <v>4281</v>
      </c>
      <c r="G20" s="211"/>
      <c r="H20" s="275">
        <v>40</v>
      </c>
      <c r="I20" s="275" t="s">
        <v>4293</v>
      </c>
      <c r="J20" s="211"/>
      <c r="K20" s="219"/>
    </row>
    <row r="21" spans="1:11">
      <c r="A21" s="442">
        <v>3</v>
      </c>
      <c r="B21" s="433" t="s">
        <v>4256</v>
      </c>
      <c r="C21" s="275">
        <v>16</v>
      </c>
      <c r="D21" s="276" t="s">
        <v>4269</v>
      </c>
      <c r="E21" s="275">
        <v>29</v>
      </c>
      <c r="F21" s="434" t="s">
        <v>4282</v>
      </c>
      <c r="G21" s="211"/>
      <c r="H21" s="275">
        <v>41</v>
      </c>
      <c r="I21" s="275" t="s">
        <v>4294</v>
      </c>
      <c r="J21" s="211"/>
      <c r="K21" s="219"/>
    </row>
    <row r="22" spans="1:11">
      <c r="A22" s="442">
        <v>4</v>
      </c>
      <c r="B22" s="433" t="s">
        <v>4257</v>
      </c>
      <c r="C22" s="275">
        <v>17</v>
      </c>
      <c r="D22" s="276" t="s">
        <v>4270</v>
      </c>
      <c r="E22" s="275">
        <v>30</v>
      </c>
      <c r="F22" s="434" t="s">
        <v>4283</v>
      </c>
      <c r="G22" s="211"/>
      <c r="H22" s="275">
        <v>42</v>
      </c>
      <c r="I22" s="275" t="s">
        <v>4295</v>
      </c>
      <c r="J22" s="211"/>
      <c r="K22" s="219"/>
    </row>
    <row r="23" spans="1:11">
      <c r="A23" s="442">
        <v>5</v>
      </c>
      <c r="B23" s="433" t="s">
        <v>4258</v>
      </c>
      <c r="C23" s="275">
        <v>18</v>
      </c>
      <c r="D23" s="276" t="s">
        <v>4271</v>
      </c>
      <c r="E23" s="275">
        <v>31</v>
      </c>
      <c r="F23" s="434" t="s">
        <v>4284</v>
      </c>
      <c r="G23" s="211"/>
      <c r="H23" s="275">
        <v>43</v>
      </c>
      <c r="I23" s="275" t="s">
        <v>4296</v>
      </c>
      <c r="J23" s="211"/>
      <c r="K23" s="219"/>
    </row>
    <row r="24" spans="1:11">
      <c r="A24" s="442">
        <v>6</v>
      </c>
      <c r="B24" s="433" t="s">
        <v>4259</v>
      </c>
      <c r="C24" s="275">
        <v>19</v>
      </c>
      <c r="D24" s="276" t="s">
        <v>4272</v>
      </c>
      <c r="E24" s="275">
        <v>32</v>
      </c>
      <c r="F24" s="434" t="s">
        <v>4285</v>
      </c>
      <c r="G24" s="211"/>
      <c r="H24" s="275">
        <v>44</v>
      </c>
      <c r="I24" s="275" t="s">
        <v>4297</v>
      </c>
      <c r="J24" s="211"/>
      <c r="K24" s="219"/>
    </row>
    <row r="25" spans="1:11">
      <c r="A25" s="442">
        <v>7</v>
      </c>
      <c r="B25" s="433" t="s">
        <v>4260</v>
      </c>
      <c r="C25" s="275">
        <v>20</v>
      </c>
      <c r="D25" s="276" t="s">
        <v>4273</v>
      </c>
      <c r="E25" s="275">
        <v>33</v>
      </c>
      <c r="F25" s="434" t="s">
        <v>4286</v>
      </c>
      <c r="G25" s="211"/>
      <c r="H25" s="275">
        <v>45</v>
      </c>
      <c r="I25" s="275" t="s">
        <v>4298</v>
      </c>
      <c r="J25" s="211"/>
      <c r="K25" s="219"/>
    </row>
    <row r="26" spans="1:11">
      <c r="A26" s="442">
        <v>8</v>
      </c>
      <c r="B26" s="433" t="s">
        <v>4261</v>
      </c>
      <c r="C26" s="275">
        <v>21</v>
      </c>
      <c r="D26" s="276" t="s">
        <v>4274</v>
      </c>
      <c r="E26" s="275">
        <v>34</v>
      </c>
      <c r="F26" s="434" t="s">
        <v>4287</v>
      </c>
      <c r="G26" s="211"/>
      <c r="H26" s="275">
        <v>46</v>
      </c>
      <c r="I26" s="275" t="s">
        <v>4299</v>
      </c>
      <c r="J26" s="211"/>
      <c r="K26" s="219"/>
    </row>
    <row r="27" spans="1:11">
      <c r="A27" s="442">
        <v>9</v>
      </c>
      <c r="B27" s="433" t="s">
        <v>4262</v>
      </c>
      <c r="C27" s="275">
        <v>22</v>
      </c>
      <c r="D27" s="276" t="s">
        <v>4275</v>
      </c>
      <c r="E27" s="275">
        <v>35</v>
      </c>
      <c r="F27" s="434" t="s">
        <v>4288</v>
      </c>
      <c r="G27" s="211"/>
      <c r="H27" s="275">
        <v>47</v>
      </c>
      <c r="I27" s="275" t="s">
        <v>4300</v>
      </c>
      <c r="J27" s="211"/>
      <c r="K27" s="219"/>
    </row>
    <row r="28" spans="1:11">
      <c r="A28" s="442">
        <v>10</v>
      </c>
      <c r="B28" s="435" t="s">
        <v>4263</v>
      </c>
      <c r="C28" s="275">
        <v>23</v>
      </c>
      <c r="D28" s="434" t="s">
        <v>4276</v>
      </c>
      <c r="E28" s="275">
        <v>36</v>
      </c>
      <c r="F28" s="434" t="s">
        <v>4289</v>
      </c>
      <c r="G28" s="211"/>
      <c r="H28" s="436">
        <v>48</v>
      </c>
      <c r="I28" s="437" t="s">
        <v>5816</v>
      </c>
      <c r="J28" s="211"/>
      <c r="K28" s="219"/>
    </row>
    <row r="29" spans="1:11">
      <c r="A29" s="442">
        <v>11</v>
      </c>
      <c r="B29" s="434" t="s">
        <v>4264</v>
      </c>
      <c r="C29" s="275">
        <v>24</v>
      </c>
      <c r="D29" s="434" t="s">
        <v>4277</v>
      </c>
      <c r="E29" s="275">
        <v>37</v>
      </c>
      <c r="F29" s="434" t="s">
        <v>4290</v>
      </c>
      <c r="G29" s="211"/>
      <c r="H29" s="436">
        <v>49</v>
      </c>
      <c r="I29" s="437" t="s">
        <v>5817</v>
      </c>
      <c r="J29" s="211"/>
      <c r="K29" s="219"/>
    </row>
    <row r="30" spans="1:11">
      <c r="A30" s="442">
        <v>12</v>
      </c>
      <c r="B30" s="434" t="s">
        <v>4265</v>
      </c>
      <c r="C30" s="275">
        <v>25</v>
      </c>
      <c r="D30" s="434" t="s">
        <v>4278</v>
      </c>
      <c r="E30" s="275">
        <v>38</v>
      </c>
      <c r="F30" s="434" t="s">
        <v>4291</v>
      </c>
      <c r="G30" s="211"/>
      <c r="H30" s="436">
        <v>50</v>
      </c>
      <c r="I30" s="436" t="s">
        <v>5782</v>
      </c>
      <c r="J30" s="211"/>
      <c r="K30" s="219"/>
    </row>
    <row r="31" spans="1:11" ht="15.75" thickBot="1">
      <c r="A31" s="443">
        <v>13</v>
      </c>
      <c r="B31" s="439" t="s">
        <v>4266</v>
      </c>
      <c r="C31" s="438">
        <v>26</v>
      </c>
      <c r="D31" s="439" t="s">
        <v>4279</v>
      </c>
      <c r="E31" s="440"/>
      <c r="F31" s="440"/>
      <c r="G31" s="440"/>
      <c r="H31" s="441">
        <v>51</v>
      </c>
      <c r="I31" s="441" t="s">
        <v>5783</v>
      </c>
      <c r="J31" s="440"/>
      <c r="K31" s="222"/>
    </row>
    <row r="33" spans="1:10" ht="15.75" thickBot="1"/>
    <row r="34" spans="1:10">
      <c r="A34" s="431"/>
      <c r="B34" s="432"/>
      <c r="C34" s="432"/>
      <c r="D34" s="432"/>
      <c r="E34" s="432"/>
      <c r="F34" s="432"/>
      <c r="G34" s="432"/>
      <c r="H34" s="432"/>
      <c r="I34" s="432"/>
      <c r="J34" s="217"/>
    </row>
    <row r="35" spans="1:10" ht="18.75">
      <c r="A35" s="429"/>
      <c r="B35" s="549" t="s">
        <v>5756</v>
      </c>
      <c r="C35" s="549"/>
      <c r="D35" s="549"/>
      <c r="E35" s="549"/>
      <c r="F35" s="549"/>
      <c r="G35" s="549"/>
      <c r="H35" s="549"/>
      <c r="I35" s="211"/>
      <c r="J35" s="219"/>
    </row>
    <row r="36" spans="1:10" ht="15.75" thickBot="1">
      <c r="A36" s="429"/>
      <c r="B36" s="211"/>
      <c r="C36" s="211"/>
      <c r="D36" s="211"/>
      <c r="E36" s="211"/>
      <c r="F36" s="211"/>
      <c r="G36" s="211"/>
      <c r="H36" s="211"/>
      <c r="I36" s="211"/>
      <c r="J36" s="219"/>
    </row>
    <row r="37" spans="1:10" ht="30.75" customHeight="1" thickBot="1">
      <c r="A37" s="223" t="s">
        <v>5757</v>
      </c>
      <c r="B37" s="550" t="s">
        <v>5758</v>
      </c>
      <c r="C37" s="550"/>
      <c r="D37" s="550"/>
      <c r="E37" s="551"/>
      <c r="F37" s="551"/>
      <c r="G37" s="551"/>
      <c r="H37" s="550"/>
      <c r="I37" s="550"/>
      <c r="J37" s="552"/>
    </row>
    <row r="38" spans="1:10" ht="79.5" customHeight="1" thickBot="1">
      <c r="A38" s="224">
        <v>0</v>
      </c>
      <c r="B38" s="550" t="s">
        <v>5759</v>
      </c>
      <c r="C38" s="550"/>
      <c r="D38" s="550"/>
      <c r="E38" s="553"/>
      <c r="F38" s="553"/>
      <c r="G38" s="553"/>
      <c r="H38" s="554"/>
      <c r="I38" s="554"/>
      <c r="J38" s="555"/>
    </row>
    <row r="39" spans="1:10" ht="83.25" customHeight="1">
      <c r="A39" s="223" t="s">
        <v>5760</v>
      </c>
      <c r="B39" s="550" t="s">
        <v>5761</v>
      </c>
      <c r="C39" s="550"/>
      <c r="D39" s="550"/>
      <c r="E39" s="551"/>
      <c r="F39" s="551"/>
      <c r="G39" s="551"/>
      <c r="H39" s="550"/>
      <c r="I39" s="550"/>
      <c r="J39" s="552"/>
    </row>
    <row r="40" spans="1:10" ht="71.25" customHeight="1" thickBot="1">
      <c r="A40" s="225" t="s">
        <v>5762</v>
      </c>
      <c r="B40" s="550" t="s">
        <v>5763</v>
      </c>
      <c r="C40" s="550"/>
      <c r="D40" s="550"/>
      <c r="E40" s="551"/>
      <c r="F40" s="551"/>
      <c r="G40" s="551"/>
      <c r="H40" s="550"/>
      <c r="I40" s="550"/>
      <c r="J40" s="552"/>
    </row>
    <row r="41" spans="1:10" ht="51" customHeight="1">
      <c r="A41" s="226" t="s">
        <v>5764</v>
      </c>
      <c r="B41" s="550" t="s">
        <v>5765</v>
      </c>
      <c r="C41" s="550"/>
      <c r="D41" s="550"/>
      <c r="E41" s="551"/>
      <c r="F41" s="551"/>
      <c r="G41" s="551"/>
      <c r="H41" s="550"/>
      <c r="I41" s="550"/>
      <c r="J41" s="552"/>
    </row>
    <row r="42" spans="1:10" ht="66.75" customHeight="1" thickBot="1">
      <c r="A42" s="444" t="s">
        <v>5766</v>
      </c>
      <c r="B42" s="556" t="s">
        <v>5767</v>
      </c>
      <c r="C42" s="556"/>
      <c r="D42" s="556"/>
      <c r="E42" s="557"/>
      <c r="F42" s="557"/>
      <c r="G42" s="557"/>
      <c r="H42" s="556"/>
      <c r="I42" s="556"/>
      <c r="J42" s="558"/>
    </row>
    <row r="59" spans="4:16">
      <c r="D59" s="227"/>
      <c r="E59" s="227"/>
      <c r="F59" s="211"/>
      <c r="G59" s="211"/>
      <c r="H59" s="211"/>
      <c r="I59" s="211"/>
      <c r="J59" s="211"/>
      <c r="K59" s="211"/>
      <c r="L59" s="211"/>
      <c r="M59" s="211"/>
      <c r="N59" s="211"/>
      <c r="O59" s="211"/>
      <c r="P59" s="211"/>
    </row>
    <row r="60" spans="4:16">
      <c r="D60" s="227"/>
      <c r="E60" s="211"/>
      <c r="F60" s="227"/>
      <c r="G60" s="227"/>
      <c r="H60" s="227"/>
      <c r="I60" s="227"/>
      <c r="J60" s="227"/>
      <c r="K60" s="227"/>
      <c r="L60" s="227"/>
      <c r="M60" s="227"/>
      <c r="N60" s="211"/>
      <c r="O60" s="211"/>
      <c r="P60" s="211"/>
    </row>
    <row r="61" spans="4:16">
      <c r="D61" s="228"/>
      <c r="E61" s="211"/>
      <c r="F61" s="211"/>
      <c r="G61" s="211"/>
      <c r="H61" s="211"/>
      <c r="I61" s="211"/>
      <c r="J61" s="211"/>
      <c r="K61" s="211"/>
      <c r="L61" s="211"/>
      <c r="M61" s="211"/>
      <c r="N61" s="211"/>
      <c r="O61" s="211"/>
      <c r="P61" s="211"/>
    </row>
    <row r="62" spans="4:16">
      <c r="D62" s="229"/>
      <c r="E62" s="211"/>
      <c r="F62" s="211"/>
      <c r="G62" s="211"/>
      <c r="H62" s="211"/>
      <c r="I62" s="211"/>
      <c r="J62" s="211"/>
      <c r="K62" s="211"/>
      <c r="L62" s="211"/>
      <c r="M62" s="211"/>
      <c r="N62" s="211"/>
      <c r="O62" s="211"/>
      <c r="P62" s="211"/>
    </row>
    <row r="63" spans="4:16">
      <c r="D63" s="229"/>
      <c r="E63" s="211"/>
      <c r="F63" s="211"/>
      <c r="G63" s="211"/>
      <c r="H63" s="211"/>
      <c r="I63" s="211"/>
      <c r="J63" s="211"/>
      <c r="K63" s="211"/>
      <c r="L63" s="211"/>
      <c r="M63" s="211"/>
      <c r="N63" s="211"/>
      <c r="O63" s="211"/>
      <c r="P63" s="211"/>
    </row>
    <row r="64" spans="4:16">
      <c r="D64" s="229"/>
      <c r="E64" s="211"/>
      <c r="F64" s="211"/>
      <c r="G64" s="211"/>
      <c r="H64" s="211"/>
      <c r="I64" s="211"/>
      <c r="J64" s="211"/>
      <c r="K64" s="211"/>
      <c r="L64" s="211"/>
      <c r="M64" s="211"/>
      <c r="N64" s="211"/>
      <c r="O64" s="211"/>
      <c r="P64" s="211"/>
    </row>
    <row r="65" spans="1:16">
      <c r="D65" s="229"/>
      <c r="E65" s="211"/>
      <c r="F65" s="211"/>
      <c r="G65" s="211"/>
      <c r="H65" s="211"/>
      <c r="I65" s="211"/>
      <c r="J65" s="211"/>
      <c r="K65" s="211"/>
      <c r="L65" s="211"/>
      <c r="M65" s="211"/>
      <c r="N65" s="211"/>
      <c r="O65" s="211"/>
      <c r="P65" s="211"/>
    </row>
    <row r="66" spans="1:16">
      <c r="D66" s="229"/>
      <c r="E66" s="211"/>
      <c r="F66" s="211"/>
      <c r="G66" s="211"/>
      <c r="H66" s="211"/>
      <c r="I66" s="211"/>
      <c r="J66" s="211"/>
      <c r="K66" s="211"/>
      <c r="L66" s="211"/>
      <c r="M66" s="211"/>
      <c r="N66" s="211"/>
      <c r="O66" s="211"/>
      <c r="P66" s="211"/>
    </row>
    <row r="67" spans="1:16">
      <c r="D67" s="229"/>
      <c r="E67" s="211"/>
      <c r="F67" s="211"/>
      <c r="G67" s="211"/>
      <c r="H67" s="211"/>
      <c r="I67" s="211"/>
      <c r="J67" s="211"/>
      <c r="K67" s="211"/>
      <c r="L67" s="211"/>
      <c r="M67" s="211"/>
      <c r="N67" s="211"/>
      <c r="O67" s="211"/>
      <c r="P67" s="211"/>
    </row>
    <row r="68" spans="1:16">
      <c r="D68" s="229"/>
      <c r="E68" s="211"/>
      <c r="F68" s="211"/>
      <c r="G68" s="211"/>
      <c r="H68" s="211"/>
      <c r="I68" s="211"/>
      <c r="J68" s="211"/>
      <c r="K68" s="211"/>
      <c r="L68" s="211"/>
      <c r="M68" s="211"/>
      <c r="N68" s="211"/>
      <c r="O68" s="211"/>
      <c r="P68" s="211"/>
    </row>
    <row r="69" spans="1:16">
      <c r="D69" s="229"/>
      <c r="E69" s="211"/>
      <c r="F69" s="211"/>
      <c r="G69" s="211"/>
      <c r="H69" s="211"/>
      <c r="I69" s="211"/>
      <c r="J69" s="211"/>
      <c r="K69" s="211"/>
      <c r="L69" s="211"/>
      <c r="M69" s="211"/>
      <c r="N69" s="211"/>
      <c r="O69" s="211"/>
      <c r="P69" s="211"/>
    </row>
    <row r="70" spans="1:16">
      <c r="D70" s="211"/>
      <c r="E70" s="211"/>
      <c r="F70" s="211"/>
      <c r="G70" s="211"/>
      <c r="H70" s="211"/>
      <c r="I70" s="211"/>
      <c r="J70" s="211"/>
      <c r="K70" s="211"/>
      <c r="L70" s="211"/>
      <c r="M70" s="211"/>
      <c r="N70" s="211"/>
      <c r="O70" s="211"/>
      <c r="P70" s="211"/>
    </row>
    <row r="71" spans="1:16">
      <c r="D71" s="211"/>
      <c r="E71" s="211"/>
      <c r="F71" s="211"/>
      <c r="G71" s="211"/>
      <c r="H71" s="211"/>
      <c r="I71" s="211"/>
      <c r="J71" s="211"/>
      <c r="K71" s="211"/>
      <c r="L71" s="211"/>
      <c r="M71" s="211"/>
      <c r="N71" s="211"/>
      <c r="O71" s="211"/>
      <c r="P71" s="211"/>
    </row>
    <row r="72" spans="1:16">
      <c r="D72" s="211"/>
      <c r="E72" s="211"/>
      <c r="F72" s="211"/>
      <c r="G72" s="211"/>
      <c r="H72" s="211"/>
      <c r="I72" s="211"/>
      <c r="J72" s="211"/>
      <c r="K72" s="211"/>
      <c r="L72" s="211"/>
      <c r="M72" s="211"/>
      <c r="N72" s="211"/>
      <c r="O72" s="211"/>
      <c r="P72" s="211"/>
    </row>
    <row r="73" spans="1:16">
      <c r="D73" s="211"/>
      <c r="E73" s="211"/>
      <c r="F73" s="211"/>
      <c r="G73" s="211"/>
      <c r="H73" s="211"/>
      <c r="I73" s="211"/>
      <c r="J73" s="211"/>
      <c r="K73" s="211"/>
      <c r="L73" s="211"/>
      <c r="M73" s="211"/>
      <c r="N73" s="211"/>
      <c r="O73" s="211"/>
      <c r="P73" s="211"/>
    </row>
    <row r="74" spans="1:16" ht="32.25" customHeight="1">
      <c r="K74" s="211"/>
      <c r="L74" s="211"/>
      <c r="M74" s="211"/>
      <c r="N74" s="211"/>
      <c r="O74" s="211"/>
      <c r="P74" s="211"/>
    </row>
    <row r="75" spans="1:16" ht="59.25" customHeight="1">
      <c r="K75" s="211"/>
      <c r="L75" s="211"/>
      <c r="M75" s="211"/>
      <c r="N75" s="211"/>
      <c r="O75" s="211"/>
      <c r="P75" s="211"/>
    </row>
    <row r="76" spans="1:16" ht="93" customHeight="1"/>
    <row r="77" spans="1:16" ht="72.75" customHeight="1">
      <c r="M77" s="230"/>
    </row>
    <row r="78" spans="1:16" ht="74.25" customHeight="1">
      <c r="K78" s="211"/>
    </row>
    <row r="79" spans="1:16" ht="63.75" customHeight="1">
      <c r="K79" s="231"/>
      <c r="L79" s="232"/>
      <c r="M79" s="211"/>
      <c r="N79" s="211"/>
    </row>
    <row r="80" spans="1:16" ht="26.25" customHeight="1">
      <c r="A80" s="233"/>
      <c r="B80" s="234"/>
      <c r="C80" s="233"/>
      <c r="D80" s="233"/>
      <c r="E80" s="233"/>
      <c r="F80" s="233"/>
      <c r="G80" s="233"/>
      <c r="H80" s="233"/>
      <c r="I80" s="233"/>
      <c r="J80" s="233"/>
      <c r="K80" s="235"/>
      <c r="L80" s="236"/>
      <c r="M80" s="211"/>
      <c r="N80" s="211"/>
    </row>
    <row r="81" spans="1:14">
      <c r="A81" s="237"/>
      <c r="B81" s="234"/>
      <c r="C81" s="234"/>
      <c r="D81" s="234"/>
      <c r="E81" s="234"/>
      <c r="F81" s="234"/>
      <c r="G81" s="234"/>
      <c r="H81" s="234"/>
      <c r="I81" s="234"/>
      <c r="J81" s="234"/>
      <c r="K81" s="235"/>
      <c r="L81" s="236"/>
      <c r="M81" s="211"/>
      <c r="N81" s="211"/>
    </row>
    <row r="82" spans="1:14">
      <c r="A82" s="238"/>
      <c r="B82" s="234"/>
      <c r="C82" s="234"/>
      <c r="D82" s="234"/>
      <c r="E82" s="234"/>
      <c r="F82" s="234"/>
      <c r="G82" s="234"/>
      <c r="H82" s="234"/>
      <c r="I82" s="234"/>
      <c r="J82" s="234"/>
      <c r="K82" s="235"/>
      <c r="L82" s="236"/>
      <c r="M82" s="211"/>
      <c r="N82" s="211"/>
    </row>
    <row r="83" spans="1:14">
      <c r="A83" s="238"/>
      <c r="B83" s="234"/>
      <c r="C83" s="234"/>
      <c r="D83" s="234"/>
      <c r="E83" s="234"/>
      <c r="F83" s="234"/>
      <c r="G83" s="234"/>
      <c r="H83" s="234"/>
      <c r="I83" s="234"/>
      <c r="J83" s="234"/>
      <c r="K83" s="235"/>
      <c r="L83" s="236"/>
      <c r="M83" s="211"/>
      <c r="N83" s="211"/>
    </row>
    <row r="84" spans="1:14">
      <c r="A84" s="238"/>
      <c r="B84" s="234"/>
      <c r="C84" s="234"/>
      <c r="D84" s="234"/>
      <c r="E84" s="234"/>
      <c r="F84" s="234"/>
      <c r="G84" s="234"/>
      <c r="H84" s="234"/>
      <c r="I84" s="234"/>
      <c r="J84" s="234"/>
      <c r="K84" s="235"/>
      <c r="L84" s="236"/>
      <c r="M84" s="211"/>
      <c r="N84" s="211"/>
    </row>
    <row r="85" spans="1:14">
      <c r="A85" s="238"/>
      <c r="B85" s="234"/>
      <c r="C85" s="234"/>
      <c r="D85" s="234"/>
      <c r="E85" s="234"/>
      <c r="F85" s="234"/>
      <c r="G85" s="234"/>
      <c r="H85" s="234"/>
      <c r="I85" s="234"/>
      <c r="J85" s="234"/>
      <c r="K85" s="235"/>
      <c r="L85" s="236"/>
      <c r="M85" s="211"/>
      <c r="N85" s="211"/>
    </row>
    <row r="86" spans="1:14">
      <c r="A86" s="238"/>
      <c r="B86" s="234"/>
      <c r="C86" s="234"/>
      <c r="D86" s="234"/>
      <c r="E86" s="234"/>
      <c r="F86" s="234"/>
      <c r="G86" s="234"/>
      <c r="H86" s="234"/>
      <c r="I86" s="234"/>
      <c r="J86" s="234"/>
      <c r="K86" s="235"/>
      <c r="L86" s="236"/>
      <c r="M86" s="211"/>
      <c r="N86" s="211"/>
    </row>
    <row r="87" spans="1:14">
      <c r="A87" s="238"/>
      <c r="B87" s="234"/>
      <c r="C87" s="234"/>
      <c r="D87" s="234"/>
      <c r="E87" s="234"/>
      <c r="F87" s="234"/>
      <c r="G87" s="234"/>
      <c r="H87" s="234"/>
      <c r="I87" s="234"/>
      <c r="J87" s="234"/>
      <c r="K87" s="235"/>
      <c r="L87" s="236"/>
      <c r="M87" s="211"/>
      <c r="N87" s="211"/>
    </row>
    <row r="88" spans="1:14">
      <c r="A88" s="238"/>
      <c r="B88" s="234"/>
      <c r="C88" s="234"/>
      <c r="D88" s="234"/>
      <c r="E88" s="234"/>
      <c r="F88" s="234"/>
      <c r="G88" s="234"/>
      <c r="H88" s="234"/>
      <c r="I88" s="234"/>
      <c r="J88" s="234"/>
      <c r="K88" s="235"/>
      <c r="L88" s="236"/>
      <c r="M88" s="211"/>
      <c r="N88" s="211"/>
    </row>
    <row r="89" spans="1:14">
      <c r="A89" s="238"/>
      <c r="B89" s="234"/>
      <c r="C89" s="234"/>
      <c r="D89" s="234"/>
      <c r="E89" s="234"/>
      <c r="F89" s="234"/>
      <c r="G89" s="234"/>
      <c r="H89" s="234"/>
      <c r="I89" s="234"/>
      <c r="J89" s="234"/>
      <c r="K89" s="235"/>
      <c r="L89" s="236"/>
      <c r="M89" s="211"/>
      <c r="N89" s="211"/>
    </row>
    <row r="90" spans="1:14">
      <c r="A90" s="234"/>
      <c r="B90" s="234"/>
      <c r="C90" s="234"/>
      <c r="D90" s="234"/>
      <c r="E90" s="234"/>
      <c r="F90" s="234"/>
      <c r="G90" s="234"/>
      <c r="H90" s="234"/>
      <c r="I90" s="234"/>
      <c r="J90" s="234"/>
      <c r="K90" s="235"/>
      <c r="L90" s="236"/>
      <c r="M90" s="211"/>
      <c r="N90" s="211"/>
    </row>
    <row r="91" spans="1:14">
      <c r="A91" s="234"/>
      <c r="B91" s="234"/>
      <c r="C91" s="234"/>
      <c r="D91" s="234"/>
      <c r="E91" s="234"/>
      <c r="F91" s="234"/>
      <c r="G91" s="234"/>
      <c r="H91" s="234"/>
      <c r="I91" s="234"/>
      <c r="J91" s="234"/>
      <c r="K91" s="235"/>
      <c r="L91" s="236"/>
      <c r="M91" s="211"/>
      <c r="N91" s="211"/>
    </row>
    <row r="92" spans="1:14">
      <c r="A92" s="234"/>
      <c r="B92" s="234"/>
      <c r="C92" s="234"/>
      <c r="D92" s="234"/>
      <c r="E92" s="234"/>
      <c r="F92" s="234"/>
      <c r="G92" s="234"/>
      <c r="H92" s="234"/>
      <c r="I92" s="234"/>
      <c r="J92" s="234"/>
      <c r="K92" s="235"/>
      <c r="L92" s="236"/>
      <c r="M92" s="211"/>
      <c r="N92" s="211"/>
    </row>
    <row r="93" spans="1:14">
      <c r="A93" s="234"/>
      <c r="B93" s="234"/>
      <c r="C93" s="234"/>
      <c r="D93" s="234"/>
      <c r="E93" s="234"/>
      <c r="F93" s="234"/>
      <c r="G93" s="234"/>
      <c r="H93" s="234"/>
      <c r="I93" s="234"/>
      <c r="J93" s="234"/>
      <c r="K93" s="235"/>
      <c r="L93" s="236"/>
      <c r="M93" s="211"/>
      <c r="N93" s="211"/>
    </row>
    <row r="94" spans="1:14">
      <c r="A94" s="234"/>
      <c r="B94" s="234"/>
      <c r="C94" s="234"/>
      <c r="D94" s="234"/>
      <c r="E94" s="234"/>
      <c r="F94" s="234"/>
      <c r="G94" s="234"/>
      <c r="H94" s="234"/>
      <c r="I94" s="234"/>
      <c r="J94" s="234"/>
      <c r="K94" s="235"/>
      <c r="L94" s="236"/>
      <c r="M94" s="211"/>
      <c r="N94" s="211"/>
    </row>
    <row r="95" spans="1:14">
      <c r="A95" s="234"/>
      <c r="B95" s="234"/>
      <c r="C95" s="234"/>
      <c r="D95" s="234"/>
      <c r="E95" s="234"/>
      <c r="F95" s="234"/>
      <c r="G95" s="234"/>
      <c r="H95" s="234"/>
      <c r="I95" s="234"/>
      <c r="J95" s="234"/>
      <c r="K95" s="235"/>
      <c r="L95" s="236"/>
      <c r="M95" s="211"/>
      <c r="N95" s="211"/>
    </row>
    <row r="96" spans="1:14">
      <c r="A96" s="239"/>
      <c r="B96" s="234"/>
      <c r="C96" s="234"/>
      <c r="D96" s="234"/>
      <c r="E96" s="234"/>
      <c r="F96" s="234"/>
      <c r="G96" s="234"/>
      <c r="H96" s="234"/>
      <c r="I96" s="234"/>
      <c r="J96" s="234"/>
      <c r="K96" s="235"/>
      <c r="L96" s="236"/>
      <c r="M96" s="211"/>
      <c r="N96" s="211"/>
    </row>
    <row r="97" spans="1:14">
      <c r="A97" s="211"/>
      <c r="B97" s="211"/>
      <c r="C97" s="211"/>
      <c r="D97" s="211"/>
      <c r="E97" s="211"/>
      <c r="F97" s="211"/>
      <c r="G97" s="211"/>
      <c r="H97" s="211"/>
      <c r="I97" s="211"/>
      <c r="J97" s="211"/>
      <c r="K97" s="240"/>
      <c r="L97" s="241"/>
      <c r="M97" s="211"/>
      <c r="N97" s="211"/>
    </row>
  </sheetData>
  <mergeCells count="19">
    <mergeCell ref="B41:D41"/>
    <mergeCell ref="E41:G41"/>
    <mergeCell ref="H41:J41"/>
    <mergeCell ref="B42:D42"/>
    <mergeCell ref="E42:G42"/>
    <mergeCell ref="H42:J42"/>
    <mergeCell ref="B39:D39"/>
    <mergeCell ref="E39:G39"/>
    <mergeCell ref="H39:J39"/>
    <mergeCell ref="B40:D40"/>
    <mergeCell ref="E40:G40"/>
    <mergeCell ref="H40:J40"/>
    <mergeCell ref="B35:H35"/>
    <mergeCell ref="B37:D37"/>
    <mergeCell ref="E37:G37"/>
    <mergeCell ref="H37:J37"/>
    <mergeCell ref="B38:D38"/>
    <mergeCell ref="E38:G38"/>
    <mergeCell ref="H38:J38"/>
  </mergeCells>
  <conditionalFormatting sqref="E23:F23">
    <cfRule type="expression" dxfId="8" priority="2">
      <formula>NOT($A36=$A32)</formula>
    </cfRule>
  </conditionalFormatting>
  <conditionalFormatting sqref="H19:I31">
    <cfRule type="expression" dxfId="7" priority="3">
      <formula>NOT($A44=$A43)</formula>
    </cfRule>
  </conditionalFormatting>
  <conditionalFormatting sqref="A19:B31">
    <cfRule type="expression" dxfId="6" priority="4">
      <formula>NOT($A3=$A2)</formula>
    </cfRule>
  </conditionalFormatting>
  <conditionalFormatting sqref="C22:D22">
    <cfRule type="expression" dxfId="5" priority="5">
      <formula>NOT(#REF!=$A18)</formula>
    </cfRule>
  </conditionalFormatting>
  <conditionalFormatting sqref="E22:F22">
    <cfRule type="expression" dxfId="4" priority="6">
      <formula>NOT($A32=#REF!)</formula>
    </cfRule>
  </conditionalFormatting>
  <conditionalFormatting sqref="C19:D21">
    <cfRule type="expression" dxfId="3" priority="8">
      <formula>NOT($A16=$A15)</formula>
    </cfRule>
  </conditionalFormatting>
  <conditionalFormatting sqref="E24:F24">
    <cfRule type="expression" dxfId="2" priority="9">
      <formula>NOT(#REF!=$A36)</formula>
    </cfRule>
  </conditionalFormatting>
  <conditionalFormatting sqref="E30:F30">
    <cfRule type="expression" dxfId="1" priority="10">
      <formula>NOT($A43=#REF!)</formula>
    </cfRule>
  </conditionalFormatting>
  <conditionalFormatting sqref="E25:F29">
    <cfRule type="expression" dxfId="0" priority="11">
      <formula>NOT(#REF!=#REF!)</formula>
    </cfRule>
  </conditionalFormatting>
  <printOptions horizontalCentered="1" verticalCentered="1"/>
  <pageMargins left="0.25" right="0.25" top="0.5" bottom="0.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32</vt:i4>
      </vt:variant>
      <vt:variant>
        <vt:lpstr>Named Ranges</vt:lpstr>
      </vt:variant>
      <vt:variant>
        <vt:i4>15</vt:i4>
      </vt:variant>
    </vt:vector>
  </HeadingPairs>
  <TitlesOfParts>
    <vt:vector size="47" baseType="lpstr">
      <vt:lpstr>survey</vt:lpstr>
      <vt:lpstr>choices</vt:lpstr>
      <vt:lpstr>settings</vt:lpstr>
      <vt:lpstr>A ID</vt:lpstr>
      <vt:lpstr>B HH Roster</vt:lpstr>
      <vt:lpstr>C Plot Roster</vt:lpstr>
      <vt:lpstr>D1 14C Crop</vt:lpstr>
      <vt:lpstr>D2 14C Plot-Specific Irrigation</vt:lpstr>
      <vt:lpstr>D3 14C HH Farm Labor</vt:lpstr>
      <vt:lpstr>D4 14C Inputs</vt:lpstr>
      <vt:lpstr>D1 15A Crop</vt:lpstr>
      <vt:lpstr>D2 15A Plot-Specific Irrigation</vt:lpstr>
      <vt:lpstr>D3 15A HH Farm Labor</vt:lpstr>
      <vt:lpstr>D4 15A Inputs</vt:lpstr>
      <vt:lpstr>D1 15B Crop</vt:lpstr>
      <vt:lpstr>D2 15B Plot-Specific Irrigation</vt:lpstr>
      <vt:lpstr>D3 15B HH Farm Labor</vt:lpstr>
      <vt:lpstr>D4 15B Inputs</vt:lpstr>
      <vt:lpstr>D0 Irrigation General</vt:lpstr>
      <vt:lpstr>E Extension</vt:lpstr>
      <vt:lpstr>H Housing</vt:lpstr>
      <vt:lpstr>I Farmer Group</vt:lpstr>
      <vt:lpstr>I2 Soc Networks and Cooperation</vt:lpstr>
      <vt:lpstr>J Inc&amp;Exp</vt:lpstr>
      <vt:lpstr>K Assets</vt:lpstr>
      <vt:lpstr>L Rural Finance</vt:lpstr>
      <vt:lpstr>R Credit</vt:lpstr>
      <vt:lpstr>S HH Shocks</vt:lpstr>
      <vt:lpstr>X Future Expectations</vt:lpstr>
      <vt:lpstr>FS 2 Exp</vt:lpstr>
      <vt:lpstr>Y Plot Mapping</vt:lpstr>
      <vt:lpstr>Codes</vt:lpstr>
      <vt:lpstr>choices!_FilterDatabase</vt:lpstr>
      <vt:lpstr>survey!_FilterDatabase</vt:lpstr>
      <vt:lpstr>Codes!Print_Area</vt:lpstr>
      <vt:lpstr>'D1 15A Crop'!Print_Area</vt:lpstr>
      <vt:lpstr>'D2 14C Plot-Specific Irrigation'!Print_Area</vt:lpstr>
      <vt:lpstr>'D2 15A Plot-Specific Irrigation'!Print_Area</vt:lpstr>
      <vt:lpstr>'D3 15A HH Farm Labor'!Print_Area</vt:lpstr>
      <vt:lpstr>'E Extension'!Print_Area</vt:lpstr>
      <vt:lpstr>'J Inc&amp;Exp'!Print_Area</vt:lpstr>
      <vt:lpstr>'S HH Shocks'!Print_Area</vt:lpstr>
      <vt:lpstr>'Y Plot Mapping'!Print_Area</vt:lpstr>
      <vt:lpstr>'D1 15A Crop'!Print_Area_0</vt:lpstr>
      <vt:lpstr>'D2 15A Plot-Specific Irrigation'!Print_Area_0</vt:lpstr>
      <vt:lpstr>'D3 15A HH Farm Labor'!Print_Area_0</vt:lpstr>
      <vt:lpstr>'S HH Shocks'!Print_Area_0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dc:creator>
  <cp:lastModifiedBy>Roshni Khincha</cp:lastModifiedBy>
  <cp:revision>0</cp:revision>
  <cp:lastPrinted>2015-08-20T17:30:35Z</cp:lastPrinted>
  <dcterms:created xsi:type="dcterms:W3CDTF">2013-04-19T23:39:16Z</dcterms:created>
  <dcterms:modified xsi:type="dcterms:W3CDTF">2019-09-21T23:15:28Z</dcterms:modified>
  <dc:language>en-US</dc:language>
</cp:coreProperties>
</file>