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730"/>
  <workbookPr/>
  <mc:AlternateContent xmlns:mc="http://schemas.openxmlformats.org/markup-compatibility/2006">
    <mc:Choice Requires="x15">
      <x15ac:absPath xmlns:x15ac="http://schemas.microsoft.com/office/spreadsheetml/2010/11/ac" url="C:\Users\wb528092\Dropbox\Irrigation_Rwanda\Administrative\3_Finances\Grant management\3ie\Deliverable 4\Supporting Docs\data_collection_tools\"/>
    </mc:Choice>
  </mc:AlternateContent>
  <xr:revisionPtr revIDLastSave="0" documentId="13_ncr:1_{271F345F-2723-4A7E-8FB5-E9E56F82C469}" xr6:coauthVersionLast="36" xr6:coauthVersionMax="36" xr10:uidLastSave="{00000000-0000-0000-0000-000000000000}"/>
  <bookViews>
    <workbookView xWindow="0" yWindow="0" windowWidth="20490" windowHeight="7755" tabRatio="866" activeTab="1" xr2:uid="{00000000-000D-0000-FFFF-FFFF00000000}"/>
  </bookViews>
  <sheets>
    <sheet name="survey" sheetId="1" r:id="rId1"/>
    <sheet name="choices" sheetId="2" r:id="rId2"/>
    <sheet name="settings" sheetId="3" r:id="rId3"/>
    <sheet name="A ID" sheetId="4" r:id="rId4"/>
    <sheet name="B HH Roster" sheetId="5" r:id="rId5"/>
    <sheet name="C Plot Roster" sheetId="6" r:id="rId6"/>
    <sheet name="D1 17A Crop" sheetId="7" r:id="rId7"/>
    <sheet name="D2 17A Plot-Specific Irrigation" sheetId="8" r:id="rId8"/>
    <sheet name="D3 17A HH Farm Labor" sheetId="9" r:id="rId9"/>
    <sheet name="D4 17A Inputs" sheetId="10" r:id="rId10"/>
    <sheet name="D1 17B Crop" sheetId="11" r:id="rId11"/>
    <sheet name="D2 17B Plot-Specific Irrigation" sheetId="12" r:id="rId12"/>
    <sheet name="D3 17B HH Farm Labor" sheetId="13" r:id="rId13"/>
    <sheet name="D4 17B Inputs" sheetId="14" r:id="rId14"/>
    <sheet name="D1 17C Crop" sheetId="15" r:id="rId15"/>
    <sheet name="D2 17C Plot-Specific Irrigation" sheetId="16" r:id="rId16"/>
    <sheet name="D3 17C HH Farm Labor" sheetId="17" r:id="rId17"/>
    <sheet name="D4 17C Inputs" sheetId="18" r:id="rId18"/>
    <sheet name="F Irrigation General" sheetId="19" r:id="rId19"/>
    <sheet name="E Extension" sheetId="20" r:id="rId20"/>
    <sheet name="H Housing" sheetId="21" r:id="rId21"/>
    <sheet name="I Farmer Group" sheetId="22" r:id="rId22"/>
    <sheet name="I2 Soc Networks and Cooperation" sheetId="23" r:id="rId23"/>
    <sheet name="J Inc&amp;Exp" sheetId="24" r:id="rId24"/>
    <sheet name="K Assets" sheetId="25" r:id="rId25"/>
    <sheet name="L Rural Finance" sheetId="26" r:id="rId26"/>
    <sheet name="M Credit" sheetId="27" r:id="rId27"/>
    <sheet name="N HH Shocks" sheetId="28" r:id="rId28"/>
    <sheet name="O Future Expectations" sheetId="29" r:id="rId29"/>
    <sheet name="P FS Exp" sheetId="30" r:id="rId30"/>
    <sheet name="J2 FS Categories" sheetId="34" r:id="rId31"/>
    <sheet name="Q Plot Mapping" sheetId="31" r:id="rId32"/>
    <sheet name="Codes" sheetId="32" r:id="rId33"/>
  </sheets>
  <definedNames>
    <definedName name="_xlnm._FilterDatabase" localSheetId="1">choices!$A$1:$F$650</definedName>
    <definedName name="_xlnm._FilterDatabase" localSheetId="0">survey!$A$1:$Z$1491</definedName>
    <definedName name="_xlnm.Print_Area" localSheetId="32">Codes!$A$1:$M$79</definedName>
    <definedName name="_xlnm.Print_Area" localSheetId="10">'D1 17B Crop'!$A$1:$G$66</definedName>
    <definedName name="_xlnm.Print_Area" localSheetId="7">'D2 17A Plot-Specific Irrigation'!$A$1:$H$11</definedName>
    <definedName name="_xlnm.Print_Area" localSheetId="11">'D2 17B Plot-Specific Irrigation'!$A$1:$H$11</definedName>
    <definedName name="_xlnm.Print_Area" localSheetId="12">'D3 17B HH Farm Labor'!$A$1:$H$23</definedName>
    <definedName name="_xlnm.Print_Area" localSheetId="19">'E Extension'!$A$1:$L$6</definedName>
    <definedName name="_xlnm.Print_Area" localSheetId="23">'J Inc&amp;Exp'!$A$4:$F$50</definedName>
    <definedName name="_xlnm.Print_Area" localSheetId="27">'N HH Shocks'!$A$1:$F$9</definedName>
    <definedName name="_xlnm.Print_Area" localSheetId="31">'Q Plot Mapping'!$A$1:$H$9</definedName>
    <definedName name="Print_Area_0" localSheetId="10">'D1 17B Crop'!$A$1:$G$66</definedName>
    <definedName name="Print_Area_0" localSheetId="11">'D2 17B Plot-Specific Irrigation'!$A$1:$H$11</definedName>
    <definedName name="Print_Area_0" localSheetId="12">'D3 17B HH Farm Labor'!$A$1:$H$23</definedName>
    <definedName name="Print_Area_0" localSheetId="27">'N HH Shocks'!$A$1:$F$9</definedName>
  </definedNames>
  <calcPr calcId="191029"/>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F447" i="1" l="1"/>
  <c r="D447" i="1"/>
  <c r="F1219" i="1"/>
  <c r="D1219" i="1"/>
  <c r="F1217" i="1"/>
  <c r="D1217" i="1"/>
  <c r="D1278" i="1"/>
  <c r="F1278" i="1"/>
  <c r="D1455" i="1" l="1"/>
  <c r="F1455" i="1"/>
  <c r="F1487" i="1" l="1"/>
  <c r="D1487" i="1"/>
  <c r="F1486" i="1"/>
  <c r="D1486" i="1"/>
  <c r="F1485" i="1"/>
  <c r="D1485" i="1"/>
  <c r="F1484" i="1"/>
  <c r="D1484" i="1"/>
  <c r="F1483" i="1"/>
  <c r="D1483" i="1"/>
  <c r="F1482" i="1"/>
  <c r="D1482" i="1"/>
  <c r="F1481" i="1"/>
  <c r="D1481" i="1"/>
  <c r="F1480" i="1"/>
  <c r="D1480" i="1"/>
  <c r="F1479" i="1"/>
  <c r="D1479" i="1"/>
  <c r="F1478" i="1"/>
  <c r="D1478" i="1"/>
  <c r="F1477" i="1"/>
  <c r="D1477" i="1"/>
  <c r="F1476" i="1"/>
  <c r="D1476" i="1"/>
  <c r="F1475" i="1"/>
  <c r="D1475" i="1"/>
  <c r="F1474" i="1"/>
  <c r="D1474" i="1"/>
  <c r="F1473" i="1"/>
  <c r="D1473" i="1"/>
  <c r="F1472" i="1"/>
  <c r="D1472" i="1"/>
  <c r="F1471" i="1"/>
  <c r="D1471" i="1"/>
  <c r="F1470" i="1"/>
  <c r="D1470" i="1"/>
  <c r="F1469" i="1"/>
  <c r="D1469" i="1"/>
  <c r="F1468" i="1"/>
  <c r="D1468" i="1"/>
  <c r="F1467" i="1"/>
  <c r="D1467" i="1"/>
  <c r="D454" i="1" l="1"/>
  <c r="F454" i="1"/>
  <c r="F1453" i="1" l="1"/>
  <c r="D1453" i="1"/>
  <c r="F1429" i="1" l="1"/>
  <c r="D1429" i="1"/>
  <c r="F1412" i="1" l="1"/>
  <c r="D1412" i="1"/>
  <c r="F1271" i="1"/>
  <c r="D1271" i="1"/>
  <c r="F1269" i="1"/>
  <c r="D1269" i="1"/>
  <c r="F1267" i="1"/>
  <c r="D1267" i="1"/>
  <c r="F1265" i="1"/>
  <c r="D1265" i="1"/>
  <c r="F1210" i="1"/>
  <c r="D1210" i="1"/>
  <c r="F1101" i="1"/>
  <c r="D1101" i="1"/>
  <c r="F858" i="1"/>
  <c r="D858" i="1"/>
  <c r="F781" i="1"/>
  <c r="D781" i="1"/>
  <c r="F780" i="1"/>
  <c r="D780" i="1"/>
  <c r="F779" i="1"/>
  <c r="D779" i="1"/>
  <c r="F778" i="1"/>
  <c r="D778" i="1"/>
  <c r="F705" i="1"/>
  <c r="D705" i="1"/>
  <c r="F615" i="1" l="1"/>
  <c r="D615" i="1"/>
  <c r="F538" i="1" l="1"/>
  <c r="D538" i="1"/>
  <c r="F537" i="1"/>
  <c r="D537" i="1"/>
  <c r="F536" i="1"/>
  <c r="D536" i="1"/>
  <c r="F535" i="1"/>
  <c r="D535" i="1"/>
  <c r="D331" i="1" l="1"/>
  <c r="F323" i="1"/>
  <c r="D323" i="1"/>
  <c r="F316" i="1"/>
  <c r="D316" i="1"/>
  <c r="F315" i="1"/>
  <c r="D315" i="1"/>
  <c r="F314" i="1"/>
  <c r="D314" i="1"/>
  <c r="F313" i="1"/>
  <c r="D313" i="1"/>
  <c r="F312" i="1"/>
  <c r="D312" i="1"/>
  <c r="F311" i="1"/>
  <c r="D311" i="1"/>
  <c r="F298" i="1"/>
  <c r="D298" i="1"/>
  <c r="F290" i="1"/>
  <c r="D290" i="1"/>
  <c r="F289" i="1"/>
  <c r="D289" i="1"/>
  <c r="F288" i="1"/>
  <c r="D288" i="1"/>
  <c r="F287" i="1"/>
  <c r="D287" i="1"/>
  <c r="F286" i="1"/>
  <c r="D286" i="1"/>
  <c r="F285" i="1"/>
  <c r="D285" i="1"/>
  <c r="F284" i="1"/>
  <c r="D284" i="1"/>
  <c r="F283" i="1"/>
  <c r="D283" i="1"/>
  <c r="F282" i="1"/>
  <c r="D282" i="1"/>
  <c r="F281" i="1"/>
  <c r="D281" i="1"/>
  <c r="F278" i="1"/>
  <c r="D278" i="1"/>
  <c r="F277" i="1"/>
  <c r="D277" i="1"/>
  <c r="F154" i="1"/>
  <c r="D154" i="1"/>
  <c r="F104" i="1"/>
  <c r="F105" i="1"/>
  <c r="F106" i="1"/>
  <c r="F107" i="1"/>
  <c r="F108" i="1"/>
  <c r="F109" i="1"/>
  <c r="F110" i="1"/>
  <c r="F111" i="1"/>
  <c r="F112" i="1"/>
  <c r="F113" i="1"/>
  <c r="F114" i="1"/>
  <c r="F115" i="1"/>
  <c r="F116" i="1"/>
  <c r="F117" i="1"/>
  <c r="F118" i="1"/>
  <c r="D104" i="1"/>
  <c r="D105" i="1"/>
  <c r="D106" i="1"/>
  <c r="D107" i="1"/>
  <c r="D108" i="1"/>
  <c r="D109" i="1"/>
  <c r="D110" i="1"/>
  <c r="D111" i="1"/>
  <c r="D112" i="1"/>
  <c r="D113" i="1"/>
  <c r="D114" i="1"/>
  <c r="D115" i="1"/>
  <c r="D116" i="1"/>
  <c r="D117" i="1"/>
  <c r="D118" i="1"/>
  <c r="D103" i="1"/>
  <c r="F103" i="1"/>
  <c r="F63" i="1"/>
  <c r="D63" i="1"/>
  <c r="F50" i="1"/>
  <c r="D50" i="1"/>
  <c r="F48" i="1"/>
  <c r="D48" i="1"/>
  <c r="F45" i="1"/>
  <c r="D45" i="1"/>
  <c r="F38" i="1"/>
  <c r="D38" i="1"/>
  <c r="D35" i="1"/>
  <c r="F35" i="1"/>
  <c r="F1007" i="1" l="1"/>
  <c r="D1007" i="1"/>
  <c r="F1006" i="1"/>
  <c r="D1006" i="1"/>
  <c r="F1005" i="1"/>
  <c r="D1005" i="1"/>
  <c r="F764" i="1"/>
  <c r="D764" i="1"/>
  <c r="F763" i="1"/>
  <c r="D763" i="1"/>
  <c r="F762" i="1"/>
  <c r="D762" i="1"/>
  <c r="F521" i="1"/>
  <c r="D521" i="1"/>
  <c r="F520" i="1"/>
  <c r="D520" i="1"/>
  <c r="F519" i="1"/>
  <c r="D519" i="1"/>
  <c r="F1273" i="1" l="1"/>
  <c r="D1273" i="1"/>
  <c r="F1272" i="1"/>
  <c r="D1272" i="1"/>
  <c r="F1024" i="1"/>
  <c r="D1024" i="1"/>
  <c r="F1023" i="1"/>
  <c r="D1023" i="1"/>
  <c r="F1022" i="1"/>
  <c r="D1022" i="1"/>
  <c r="F1021" i="1"/>
  <c r="D1021" i="1"/>
  <c r="F981" i="1"/>
  <c r="D981" i="1"/>
  <c r="F738" i="1"/>
  <c r="D738" i="1"/>
  <c r="F495" i="1"/>
  <c r="D495" i="1"/>
  <c r="F270" i="1"/>
  <c r="D270" i="1"/>
  <c r="F275" i="1"/>
  <c r="D275" i="1"/>
  <c r="F274" i="1"/>
  <c r="D274" i="1"/>
  <c r="F273" i="1"/>
  <c r="D273" i="1"/>
  <c r="F272" i="1"/>
  <c r="D272" i="1"/>
  <c r="F271" i="1"/>
  <c r="D271" i="1"/>
  <c r="F61" i="1"/>
  <c r="D61" i="1"/>
  <c r="F60" i="1"/>
  <c r="F59" i="1"/>
  <c r="D59" i="1"/>
  <c r="F58" i="1"/>
  <c r="D58" i="1"/>
  <c r="F57" i="1"/>
  <c r="F56" i="1"/>
  <c r="D56" i="1"/>
  <c r="F55" i="1"/>
  <c r="D55" i="1"/>
  <c r="F54" i="1"/>
  <c r="F53" i="1"/>
  <c r="D53" i="1"/>
  <c r="F29" i="1"/>
  <c r="D29" i="1"/>
  <c r="F1320" i="1" l="1"/>
  <c r="D576" i="1" l="1"/>
  <c r="C2" i="3" l="1"/>
  <c r="B2" i="3"/>
  <c r="F1491" i="1"/>
  <c r="D1491" i="1"/>
  <c r="F1490" i="1"/>
  <c r="D1490" i="1"/>
  <c r="F1489" i="1"/>
  <c r="D1489" i="1"/>
  <c r="F1488" i="1"/>
  <c r="D1488" i="1"/>
  <c r="F1466" i="1"/>
  <c r="D1466" i="1"/>
  <c r="F1465" i="1"/>
  <c r="D1465" i="1"/>
  <c r="F1464" i="1"/>
  <c r="D1464" i="1"/>
  <c r="F1463" i="1"/>
  <c r="D1463" i="1"/>
  <c r="F1462" i="1"/>
  <c r="D1462" i="1"/>
  <c r="F1461" i="1"/>
  <c r="D1461" i="1"/>
  <c r="F1460" i="1"/>
  <c r="D1460" i="1"/>
  <c r="F1459" i="1"/>
  <c r="D1459" i="1"/>
  <c r="F1458" i="1"/>
  <c r="D1458" i="1"/>
  <c r="F1457" i="1"/>
  <c r="D1457" i="1"/>
  <c r="F1456" i="1"/>
  <c r="D1456" i="1"/>
  <c r="F1454" i="1"/>
  <c r="D1454" i="1"/>
  <c r="F1452" i="1"/>
  <c r="D1452" i="1"/>
  <c r="F1451" i="1"/>
  <c r="D1451" i="1"/>
  <c r="F1450" i="1"/>
  <c r="D1450" i="1"/>
  <c r="F1449" i="1"/>
  <c r="D1449" i="1"/>
  <c r="F1448" i="1"/>
  <c r="D1448" i="1"/>
  <c r="F1447" i="1"/>
  <c r="D1447" i="1"/>
  <c r="F1446" i="1"/>
  <c r="D1446" i="1"/>
  <c r="F1445" i="1"/>
  <c r="D1445" i="1"/>
  <c r="F1444" i="1"/>
  <c r="D1444" i="1"/>
  <c r="F1443" i="1"/>
  <c r="D1443" i="1"/>
  <c r="F1442" i="1"/>
  <c r="D1442" i="1"/>
  <c r="F1441" i="1"/>
  <c r="D1441" i="1"/>
  <c r="F1440" i="1"/>
  <c r="D1440" i="1"/>
  <c r="F1439" i="1"/>
  <c r="D1439" i="1"/>
  <c r="F1438" i="1"/>
  <c r="D1438" i="1"/>
  <c r="F1437" i="1"/>
  <c r="D1437" i="1"/>
  <c r="F1436" i="1"/>
  <c r="D1436" i="1"/>
  <c r="F1435" i="1"/>
  <c r="D1435" i="1"/>
  <c r="F1434" i="1"/>
  <c r="D1434" i="1"/>
  <c r="F1433" i="1"/>
  <c r="D1433" i="1"/>
  <c r="F1432" i="1"/>
  <c r="D1432" i="1"/>
  <c r="F1431" i="1"/>
  <c r="D1431" i="1"/>
  <c r="F1430" i="1"/>
  <c r="D1430" i="1"/>
  <c r="F1428" i="1"/>
  <c r="D1428" i="1"/>
  <c r="F1427" i="1"/>
  <c r="D1427" i="1"/>
  <c r="F1426" i="1"/>
  <c r="D1426" i="1"/>
  <c r="F1425" i="1"/>
  <c r="D1425" i="1"/>
  <c r="F1424" i="1"/>
  <c r="D1424" i="1"/>
  <c r="F1423" i="1"/>
  <c r="D1423" i="1"/>
  <c r="F1422" i="1"/>
  <c r="D1422" i="1"/>
  <c r="F1421" i="1"/>
  <c r="D1421" i="1"/>
  <c r="F1420" i="1"/>
  <c r="D1420" i="1"/>
  <c r="F1419" i="1"/>
  <c r="D1419" i="1"/>
  <c r="F1418" i="1"/>
  <c r="D1418" i="1"/>
  <c r="F1417" i="1"/>
  <c r="D1417" i="1"/>
  <c r="F1416" i="1"/>
  <c r="D1416" i="1"/>
  <c r="F1415" i="1"/>
  <c r="D1415" i="1"/>
  <c r="F1414" i="1"/>
  <c r="D1414" i="1"/>
  <c r="F1413" i="1"/>
  <c r="D1413" i="1"/>
  <c r="F1411" i="1"/>
  <c r="D1411" i="1"/>
  <c r="F1410" i="1"/>
  <c r="D1410" i="1"/>
  <c r="F1409" i="1"/>
  <c r="D1409" i="1"/>
  <c r="F1408" i="1"/>
  <c r="D1408" i="1"/>
  <c r="F1407" i="1"/>
  <c r="D1407" i="1"/>
  <c r="F1406" i="1"/>
  <c r="D1406" i="1"/>
  <c r="F1405" i="1"/>
  <c r="D1405" i="1"/>
  <c r="F1404" i="1"/>
  <c r="D1404" i="1"/>
  <c r="F1403" i="1"/>
  <c r="D1403" i="1"/>
  <c r="F1402" i="1"/>
  <c r="D1402" i="1"/>
  <c r="F1401" i="1"/>
  <c r="D1401" i="1"/>
  <c r="F1400" i="1"/>
  <c r="D1400" i="1"/>
  <c r="F1399" i="1"/>
  <c r="D1399" i="1"/>
  <c r="F1398" i="1"/>
  <c r="D1398" i="1"/>
  <c r="F1397" i="1"/>
  <c r="D1397" i="1"/>
  <c r="F1396" i="1"/>
  <c r="D1396" i="1"/>
  <c r="F1395" i="1"/>
  <c r="D1395" i="1"/>
  <c r="F1394" i="1"/>
  <c r="D1394" i="1"/>
  <c r="F1393" i="1"/>
  <c r="D1393" i="1"/>
  <c r="F1392" i="1"/>
  <c r="D1392" i="1"/>
  <c r="F1391" i="1"/>
  <c r="D1391" i="1"/>
  <c r="F1390" i="1"/>
  <c r="D1390" i="1"/>
  <c r="F1389" i="1"/>
  <c r="D1389" i="1"/>
  <c r="F1388" i="1"/>
  <c r="D1388" i="1"/>
  <c r="F1387" i="1"/>
  <c r="D1387" i="1"/>
  <c r="F1386" i="1"/>
  <c r="D1386" i="1"/>
  <c r="F1385" i="1"/>
  <c r="D1385" i="1"/>
  <c r="F1384" i="1"/>
  <c r="D1384" i="1"/>
  <c r="F1383" i="1"/>
  <c r="D1383" i="1"/>
  <c r="F1382" i="1"/>
  <c r="D1382" i="1"/>
  <c r="F1381" i="1"/>
  <c r="D1381" i="1"/>
  <c r="F1380" i="1"/>
  <c r="D1380" i="1"/>
  <c r="F1379" i="1"/>
  <c r="D1379" i="1"/>
  <c r="F1378" i="1"/>
  <c r="D1378" i="1"/>
  <c r="F1377" i="1"/>
  <c r="D1377" i="1"/>
  <c r="F1376" i="1"/>
  <c r="D1376" i="1"/>
  <c r="F1375" i="1"/>
  <c r="D1375" i="1"/>
  <c r="F1374" i="1"/>
  <c r="D1374" i="1"/>
  <c r="F1373" i="1"/>
  <c r="D1373" i="1"/>
  <c r="F1372" i="1"/>
  <c r="D1372" i="1"/>
  <c r="F1371" i="1"/>
  <c r="D1371" i="1"/>
  <c r="F1370" i="1"/>
  <c r="D1370" i="1"/>
  <c r="F1369" i="1"/>
  <c r="D1369" i="1"/>
  <c r="F1368" i="1"/>
  <c r="D1368" i="1"/>
  <c r="F1367" i="1"/>
  <c r="D1367" i="1"/>
  <c r="F1366" i="1"/>
  <c r="D1366" i="1"/>
  <c r="F1365" i="1"/>
  <c r="D1365" i="1"/>
  <c r="F1364" i="1"/>
  <c r="D1364" i="1"/>
  <c r="F1363" i="1"/>
  <c r="D1363" i="1"/>
  <c r="F1362" i="1"/>
  <c r="D1362" i="1"/>
  <c r="F1361" i="1"/>
  <c r="D1361" i="1"/>
  <c r="F1360" i="1"/>
  <c r="D1360" i="1"/>
  <c r="F1359" i="1"/>
  <c r="D1359" i="1"/>
  <c r="F1358" i="1"/>
  <c r="D1358" i="1"/>
  <c r="F1357" i="1"/>
  <c r="D1357" i="1"/>
  <c r="F1356" i="1"/>
  <c r="D1356" i="1"/>
  <c r="F1355" i="1"/>
  <c r="D1355" i="1"/>
  <c r="F1354" i="1"/>
  <c r="D1354" i="1"/>
  <c r="F1353" i="1"/>
  <c r="D1353" i="1"/>
  <c r="F1352" i="1"/>
  <c r="D1352" i="1"/>
  <c r="F1351" i="1"/>
  <c r="D1351" i="1"/>
  <c r="F1350" i="1"/>
  <c r="D1350" i="1"/>
  <c r="F1349" i="1"/>
  <c r="D1349" i="1"/>
  <c r="F1348" i="1"/>
  <c r="D1348" i="1"/>
  <c r="F1347" i="1"/>
  <c r="D1347" i="1"/>
  <c r="F1346" i="1"/>
  <c r="D1346" i="1"/>
  <c r="F1345" i="1"/>
  <c r="D1345" i="1"/>
  <c r="F1344" i="1"/>
  <c r="D1344" i="1"/>
  <c r="F1343" i="1"/>
  <c r="D1343" i="1"/>
  <c r="F1342" i="1"/>
  <c r="D1342" i="1"/>
  <c r="F1341" i="1"/>
  <c r="D1341" i="1"/>
  <c r="F1340" i="1"/>
  <c r="D1340" i="1"/>
  <c r="F1339" i="1"/>
  <c r="D1339" i="1"/>
  <c r="F1338" i="1"/>
  <c r="D1338" i="1"/>
  <c r="F1337" i="1"/>
  <c r="D1337" i="1"/>
  <c r="F1336" i="1"/>
  <c r="D1336" i="1"/>
  <c r="F1335" i="1"/>
  <c r="D1335" i="1"/>
  <c r="F1334" i="1"/>
  <c r="D1334" i="1"/>
  <c r="F1333" i="1"/>
  <c r="D1333" i="1"/>
  <c r="F1332" i="1"/>
  <c r="D1332" i="1"/>
  <c r="F1331" i="1"/>
  <c r="D1331" i="1"/>
  <c r="F1330" i="1"/>
  <c r="D1330" i="1"/>
  <c r="F1329" i="1"/>
  <c r="D1329" i="1"/>
  <c r="F1328" i="1"/>
  <c r="D1328" i="1"/>
  <c r="F1327" i="1"/>
  <c r="D1327" i="1"/>
  <c r="F1326" i="1"/>
  <c r="D1326" i="1"/>
  <c r="F1325" i="1"/>
  <c r="D1325" i="1"/>
  <c r="F1324" i="1"/>
  <c r="D1324" i="1"/>
  <c r="F1323" i="1"/>
  <c r="D1323" i="1"/>
  <c r="F1322" i="1"/>
  <c r="D1322" i="1"/>
  <c r="F1321" i="1"/>
  <c r="D1321" i="1"/>
  <c r="D1320" i="1"/>
  <c r="F1319" i="1"/>
  <c r="D1319" i="1"/>
  <c r="F1318" i="1"/>
  <c r="D1318" i="1"/>
  <c r="F1317" i="1"/>
  <c r="D1317" i="1"/>
  <c r="F1316" i="1"/>
  <c r="D1316" i="1"/>
  <c r="F1315" i="1"/>
  <c r="D1315" i="1"/>
  <c r="F1314" i="1"/>
  <c r="D1314" i="1"/>
  <c r="F1313" i="1"/>
  <c r="D1313" i="1"/>
  <c r="F1312" i="1"/>
  <c r="D1312" i="1"/>
  <c r="F1311" i="1"/>
  <c r="D1311" i="1"/>
  <c r="F1310" i="1"/>
  <c r="D1310" i="1"/>
  <c r="F1309" i="1"/>
  <c r="D1309" i="1"/>
  <c r="F1308" i="1"/>
  <c r="D1308" i="1"/>
  <c r="F1307" i="1"/>
  <c r="D1307" i="1"/>
  <c r="F1306" i="1"/>
  <c r="D1306" i="1"/>
  <c r="F1305" i="1"/>
  <c r="D1305" i="1"/>
  <c r="F1304" i="1"/>
  <c r="D1304" i="1"/>
  <c r="F1303" i="1"/>
  <c r="D1303" i="1"/>
  <c r="F1302" i="1"/>
  <c r="D1302" i="1"/>
  <c r="F1301" i="1"/>
  <c r="D1301" i="1"/>
  <c r="F1300" i="1"/>
  <c r="D1300" i="1"/>
  <c r="F1299" i="1"/>
  <c r="D1299" i="1"/>
  <c r="F1298" i="1"/>
  <c r="D1298" i="1"/>
  <c r="F1297" i="1"/>
  <c r="D1297" i="1"/>
  <c r="F1296" i="1"/>
  <c r="D1296" i="1"/>
  <c r="F1295" i="1"/>
  <c r="D1295" i="1"/>
  <c r="F1294" i="1"/>
  <c r="D1294" i="1"/>
  <c r="F1293" i="1"/>
  <c r="D1293" i="1"/>
  <c r="F1292" i="1"/>
  <c r="D1292" i="1"/>
  <c r="F1291" i="1"/>
  <c r="D1291" i="1"/>
  <c r="F1290" i="1"/>
  <c r="D1290" i="1"/>
  <c r="F1289" i="1"/>
  <c r="D1289" i="1"/>
  <c r="F1288" i="1"/>
  <c r="D1288" i="1"/>
  <c r="F1287" i="1"/>
  <c r="D1287" i="1"/>
  <c r="F1286" i="1"/>
  <c r="D1286" i="1"/>
  <c r="F1285" i="1"/>
  <c r="D1285" i="1"/>
  <c r="F1284" i="1"/>
  <c r="D1284" i="1"/>
  <c r="F1283" i="1"/>
  <c r="D1283" i="1"/>
  <c r="F1282" i="1"/>
  <c r="D1282" i="1"/>
  <c r="F1281" i="1"/>
  <c r="D1281" i="1"/>
  <c r="F1280" i="1"/>
  <c r="D1280" i="1"/>
  <c r="F1279" i="1"/>
  <c r="D1279" i="1"/>
  <c r="F1277" i="1"/>
  <c r="D1277" i="1"/>
  <c r="F1276" i="1"/>
  <c r="D1276" i="1"/>
  <c r="F1275" i="1"/>
  <c r="D1275" i="1"/>
  <c r="F1274" i="1"/>
  <c r="D1274" i="1"/>
  <c r="F1270" i="1"/>
  <c r="D1270" i="1"/>
  <c r="F1268" i="1"/>
  <c r="D1268" i="1"/>
  <c r="F1266" i="1"/>
  <c r="D1266" i="1"/>
  <c r="F1264" i="1"/>
  <c r="D1264" i="1"/>
  <c r="F1263" i="1"/>
  <c r="D1263" i="1"/>
  <c r="F1262" i="1"/>
  <c r="D1262" i="1"/>
  <c r="F1261" i="1"/>
  <c r="D1261" i="1"/>
  <c r="F1260" i="1"/>
  <c r="D1260" i="1"/>
  <c r="F1259" i="1"/>
  <c r="D1259" i="1"/>
  <c r="F1258" i="1"/>
  <c r="D1258" i="1"/>
  <c r="F1257" i="1"/>
  <c r="D1257" i="1"/>
  <c r="F1256" i="1"/>
  <c r="D1256" i="1"/>
  <c r="F1255" i="1"/>
  <c r="D1255" i="1"/>
  <c r="F1254" i="1"/>
  <c r="D1254" i="1"/>
  <c r="F1253" i="1"/>
  <c r="D1253" i="1"/>
  <c r="F1252" i="1"/>
  <c r="D1252" i="1"/>
  <c r="F1251" i="1"/>
  <c r="D1251" i="1"/>
  <c r="F1250" i="1"/>
  <c r="D1250" i="1"/>
  <c r="F1249" i="1"/>
  <c r="D1249" i="1"/>
  <c r="F1248" i="1"/>
  <c r="D1248" i="1"/>
  <c r="F1247" i="1"/>
  <c r="D1247" i="1"/>
  <c r="F1246" i="1"/>
  <c r="D1246" i="1"/>
  <c r="F1245" i="1"/>
  <c r="D1245" i="1"/>
  <c r="F1244" i="1"/>
  <c r="D1244" i="1"/>
  <c r="F1243" i="1"/>
  <c r="D1243" i="1"/>
  <c r="F1242" i="1"/>
  <c r="D1242" i="1"/>
  <c r="F1241" i="1"/>
  <c r="D1241" i="1"/>
  <c r="F1240" i="1"/>
  <c r="D1240" i="1"/>
  <c r="F1239" i="1"/>
  <c r="D1239" i="1"/>
  <c r="F1238" i="1"/>
  <c r="D1238" i="1"/>
  <c r="F1237" i="1"/>
  <c r="D1237" i="1"/>
  <c r="F1236" i="1"/>
  <c r="D1236" i="1"/>
  <c r="F1235" i="1"/>
  <c r="D1235" i="1"/>
  <c r="F1234" i="1"/>
  <c r="D1234" i="1"/>
  <c r="F1233" i="1"/>
  <c r="D1233" i="1"/>
  <c r="F1232" i="1"/>
  <c r="D1232" i="1"/>
  <c r="F1231" i="1"/>
  <c r="D1231" i="1"/>
  <c r="F1230" i="1"/>
  <c r="D1230" i="1"/>
  <c r="F1229" i="1"/>
  <c r="D1229" i="1"/>
  <c r="F1228" i="1"/>
  <c r="D1228" i="1"/>
  <c r="F1227" i="1"/>
  <c r="D1227" i="1"/>
  <c r="F1226" i="1"/>
  <c r="D1226" i="1"/>
  <c r="F1225" i="1"/>
  <c r="D1225" i="1"/>
  <c r="F1224" i="1"/>
  <c r="D1224" i="1"/>
  <c r="F1223" i="1"/>
  <c r="D1223" i="1"/>
  <c r="F1222" i="1"/>
  <c r="D1222" i="1"/>
  <c r="F1221" i="1"/>
  <c r="D1221" i="1"/>
  <c r="F1220" i="1"/>
  <c r="D1220" i="1"/>
  <c r="F1218" i="1"/>
  <c r="D1218" i="1"/>
  <c r="F1216" i="1"/>
  <c r="D1216" i="1"/>
  <c r="F1215" i="1"/>
  <c r="D1215" i="1"/>
  <c r="F1214" i="1"/>
  <c r="D1214" i="1"/>
  <c r="F1213" i="1"/>
  <c r="D1213" i="1"/>
  <c r="F1212" i="1"/>
  <c r="D1212" i="1"/>
  <c r="F1211" i="1"/>
  <c r="D1211" i="1"/>
  <c r="F1209" i="1"/>
  <c r="D1209" i="1"/>
  <c r="F1208" i="1"/>
  <c r="D1208" i="1"/>
  <c r="F1207" i="1"/>
  <c r="D1207" i="1"/>
  <c r="F1206" i="1"/>
  <c r="D1206" i="1"/>
  <c r="F1205" i="1"/>
  <c r="D1205" i="1"/>
  <c r="F1204" i="1"/>
  <c r="D1204" i="1"/>
  <c r="F1203" i="1"/>
  <c r="D1203" i="1"/>
  <c r="F1202" i="1"/>
  <c r="D1202" i="1"/>
  <c r="F1201" i="1"/>
  <c r="D1201" i="1"/>
  <c r="F1200" i="1"/>
  <c r="D1200" i="1"/>
  <c r="F1199" i="1"/>
  <c r="D1199" i="1"/>
  <c r="F1198" i="1"/>
  <c r="D1198" i="1"/>
  <c r="F1197" i="1"/>
  <c r="D1197" i="1"/>
  <c r="F1196" i="1"/>
  <c r="D1196" i="1"/>
  <c r="F1195" i="1"/>
  <c r="D1195" i="1"/>
  <c r="F1194" i="1"/>
  <c r="D1194" i="1"/>
  <c r="F1193" i="1"/>
  <c r="D1193" i="1"/>
  <c r="F1192" i="1"/>
  <c r="D1192" i="1"/>
  <c r="F1191" i="1"/>
  <c r="D1191" i="1"/>
  <c r="F1190" i="1"/>
  <c r="D1190" i="1"/>
  <c r="F1188" i="1"/>
  <c r="D1188" i="1"/>
  <c r="F1187" i="1"/>
  <c r="D1187" i="1"/>
  <c r="F1185" i="1"/>
  <c r="D1185" i="1"/>
  <c r="F1184" i="1"/>
  <c r="D1184" i="1"/>
  <c r="F1183" i="1"/>
  <c r="D1183" i="1"/>
  <c r="F1182" i="1"/>
  <c r="D1182" i="1"/>
  <c r="F1181" i="1"/>
  <c r="D1181" i="1"/>
  <c r="F1180" i="1"/>
  <c r="D1180" i="1"/>
  <c r="F1179" i="1"/>
  <c r="D1179" i="1"/>
  <c r="F1178" i="1"/>
  <c r="D1178" i="1"/>
  <c r="F1177" i="1"/>
  <c r="D1177" i="1"/>
  <c r="F1176" i="1"/>
  <c r="D1176" i="1"/>
  <c r="F1175" i="1"/>
  <c r="D1175" i="1"/>
  <c r="F1174" i="1"/>
  <c r="D1174" i="1"/>
  <c r="F1173" i="1"/>
  <c r="D1173" i="1"/>
  <c r="F1171" i="1"/>
  <c r="D1171" i="1"/>
  <c r="F1170" i="1"/>
  <c r="D1170" i="1"/>
  <c r="F1168" i="1"/>
  <c r="D1168" i="1"/>
  <c r="F1167" i="1"/>
  <c r="D1167" i="1"/>
  <c r="F1166" i="1"/>
  <c r="D1166" i="1"/>
  <c r="F1165" i="1"/>
  <c r="D1165" i="1"/>
  <c r="F1164" i="1"/>
  <c r="D1164" i="1"/>
  <c r="F1163" i="1"/>
  <c r="D1163" i="1"/>
  <c r="F1162" i="1"/>
  <c r="D1162" i="1"/>
  <c r="F1161" i="1"/>
  <c r="D1161" i="1"/>
  <c r="F1160" i="1"/>
  <c r="D1160" i="1"/>
  <c r="F1159" i="1"/>
  <c r="D1159" i="1"/>
  <c r="F1158" i="1"/>
  <c r="D1158" i="1"/>
  <c r="F1157" i="1"/>
  <c r="D1157" i="1"/>
  <c r="F1156" i="1"/>
  <c r="D1156" i="1"/>
  <c r="F1155" i="1"/>
  <c r="D1155" i="1"/>
  <c r="F1154" i="1"/>
  <c r="D1154" i="1"/>
  <c r="F1152" i="1"/>
  <c r="D1152" i="1"/>
  <c r="F1151" i="1"/>
  <c r="D1151" i="1"/>
  <c r="F1149" i="1"/>
  <c r="D1149" i="1"/>
  <c r="F1148" i="1"/>
  <c r="D1148" i="1"/>
  <c r="F1147" i="1"/>
  <c r="D1147" i="1"/>
  <c r="F1146" i="1"/>
  <c r="D1146" i="1"/>
  <c r="F1145" i="1"/>
  <c r="D1145" i="1"/>
  <c r="F1144" i="1"/>
  <c r="D1144" i="1"/>
  <c r="F1143" i="1"/>
  <c r="D1143" i="1"/>
  <c r="F1142" i="1"/>
  <c r="D1142" i="1"/>
  <c r="F1141" i="1"/>
  <c r="D1141" i="1"/>
  <c r="F1140" i="1"/>
  <c r="D1140" i="1"/>
  <c r="F1139" i="1"/>
  <c r="D1139" i="1"/>
  <c r="F1138" i="1"/>
  <c r="D1138" i="1"/>
  <c r="F1137" i="1"/>
  <c r="D1137" i="1"/>
  <c r="F1136" i="1"/>
  <c r="D1136" i="1"/>
  <c r="F1135" i="1"/>
  <c r="D1135" i="1"/>
  <c r="F1134" i="1"/>
  <c r="D1134" i="1"/>
  <c r="F1133" i="1"/>
  <c r="D1133" i="1"/>
  <c r="F1132" i="1"/>
  <c r="D1132" i="1"/>
  <c r="F1131" i="1"/>
  <c r="D1131" i="1"/>
  <c r="F1130" i="1"/>
  <c r="D1130" i="1"/>
  <c r="F1129" i="1"/>
  <c r="D1129" i="1"/>
  <c r="F1128" i="1"/>
  <c r="D1128" i="1"/>
  <c r="F1127" i="1"/>
  <c r="D1127" i="1"/>
  <c r="F1126" i="1"/>
  <c r="D1126" i="1"/>
  <c r="F1125" i="1"/>
  <c r="D1125" i="1"/>
  <c r="F1124" i="1"/>
  <c r="D1124" i="1"/>
  <c r="F1123" i="1"/>
  <c r="D1123" i="1"/>
  <c r="F1122" i="1"/>
  <c r="D1122" i="1"/>
  <c r="F1121" i="1"/>
  <c r="D1121" i="1"/>
  <c r="F1120" i="1"/>
  <c r="D1120" i="1"/>
  <c r="F1119" i="1"/>
  <c r="D1119" i="1"/>
  <c r="F1118" i="1"/>
  <c r="D1118" i="1"/>
  <c r="F1117" i="1"/>
  <c r="D1117" i="1"/>
  <c r="F1116" i="1"/>
  <c r="D1116" i="1"/>
  <c r="F1115" i="1"/>
  <c r="D1115" i="1"/>
  <c r="F1114" i="1"/>
  <c r="D1114" i="1"/>
  <c r="F1113" i="1"/>
  <c r="D1113" i="1"/>
  <c r="F1112" i="1"/>
  <c r="D1112" i="1"/>
  <c r="F1111" i="1"/>
  <c r="D1111" i="1"/>
  <c r="F1110" i="1"/>
  <c r="D1110" i="1"/>
  <c r="F1109" i="1"/>
  <c r="D1109" i="1"/>
  <c r="F1108" i="1"/>
  <c r="D1108" i="1"/>
  <c r="F1107" i="1"/>
  <c r="D1107" i="1"/>
  <c r="F1106" i="1"/>
  <c r="D1106" i="1"/>
  <c r="F1105" i="1"/>
  <c r="D1105" i="1"/>
  <c r="F1104" i="1"/>
  <c r="D1104" i="1"/>
  <c r="F1103" i="1"/>
  <c r="D1103" i="1"/>
  <c r="F1102" i="1"/>
  <c r="D1102" i="1"/>
  <c r="F1100" i="1"/>
  <c r="D1100" i="1"/>
  <c r="F1099" i="1"/>
  <c r="D1099" i="1"/>
  <c r="F1098" i="1"/>
  <c r="D1098" i="1"/>
  <c r="F1097" i="1"/>
  <c r="D1097" i="1"/>
  <c r="F1096" i="1"/>
  <c r="D1096" i="1"/>
  <c r="F1095" i="1"/>
  <c r="D1095" i="1"/>
  <c r="F1094" i="1"/>
  <c r="D1094" i="1"/>
  <c r="F1093" i="1"/>
  <c r="D1093" i="1"/>
  <c r="F1092" i="1"/>
  <c r="D1092" i="1"/>
  <c r="F1091" i="1"/>
  <c r="D1091" i="1"/>
  <c r="F1090" i="1"/>
  <c r="D1090" i="1"/>
  <c r="F1089" i="1"/>
  <c r="D1089" i="1"/>
  <c r="F1087" i="1"/>
  <c r="D1087" i="1"/>
  <c r="F1086" i="1"/>
  <c r="D1086" i="1"/>
  <c r="F1083" i="1"/>
  <c r="D1083" i="1"/>
  <c r="F1082" i="1"/>
  <c r="D1082" i="1"/>
  <c r="F1080" i="1"/>
  <c r="D1080" i="1"/>
  <c r="F1078" i="1"/>
  <c r="D1078" i="1"/>
  <c r="F1077" i="1"/>
  <c r="D1077" i="1"/>
  <c r="F1075" i="1"/>
  <c r="D1075" i="1"/>
  <c r="F1074" i="1"/>
  <c r="D1074" i="1"/>
  <c r="F1073" i="1"/>
  <c r="D1073" i="1"/>
  <c r="F1072" i="1"/>
  <c r="D1072" i="1"/>
  <c r="F1071" i="1"/>
  <c r="D1071" i="1"/>
  <c r="F1070" i="1"/>
  <c r="D1070" i="1"/>
  <c r="F1069" i="1"/>
  <c r="D1069" i="1"/>
  <c r="F1068" i="1"/>
  <c r="D1068" i="1"/>
  <c r="F1067" i="1"/>
  <c r="D1067" i="1"/>
  <c r="F1066" i="1"/>
  <c r="D1066" i="1"/>
  <c r="F1065" i="1"/>
  <c r="D1065" i="1"/>
  <c r="F1064" i="1"/>
  <c r="D1064" i="1"/>
  <c r="F1063" i="1"/>
  <c r="D1063" i="1"/>
  <c r="F1062" i="1"/>
  <c r="D1062" i="1"/>
  <c r="F1060" i="1"/>
  <c r="D1060" i="1"/>
  <c r="F1059" i="1"/>
  <c r="D1059" i="1"/>
  <c r="F1056" i="1"/>
  <c r="D1056" i="1"/>
  <c r="F1055" i="1"/>
  <c r="D1055" i="1"/>
  <c r="F1053" i="1"/>
  <c r="D1053" i="1"/>
  <c r="F1052" i="1"/>
  <c r="D1052" i="1"/>
  <c r="F1051" i="1"/>
  <c r="D1051" i="1"/>
  <c r="F1050" i="1"/>
  <c r="D1050" i="1"/>
  <c r="F1049" i="1"/>
  <c r="D1049" i="1"/>
  <c r="F1048" i="1"/>
  <c r="D1048" i="1"/>
  <c r="F1047" i="1"/>
  <c r="D1047" i="1"/>
  <c r="F1045" i="1"/>
  <c r="D1045" i="1"/>
  <c r="F1044" i="1"/>
  <c r="D1044" i="1"/>
  <c r="F1041" i="1"/>
  <c r="D1041" i="1"/>
  <c r="F1040" i="1"/>
  <c r="D1040" i="1"/>
  <c r="F1037" i="1"/>
  <c r="D1037" i="1"/>
  <c r="F1036" i="1"/>
  <c r="D1036" i="1"/>
  <c r="F1034" i="1"/>
  <c r="D1034" i="1"/>
  <c r="F1033" i="1"/>
  <c r="D1033" i="1"/>
  <c r="F1032" i="1"/>
  <c r="D1032" i="1"/>
  <c r="F1031" i="1"/>
  <c r="D1031" i="1"/>
  <c r="F1029" i="1"/>
  <c r="D1029" i="1"/>
  <c r="F1028" i="1"/>
  <c r="D1028" i="1"/>
  <c r="F1026" i="1"/>
  <c r="D1026" i="1"/>
  <c r="F1025" i="1"/>
  <c r="D1025" i="1"/>
  <c r="F1020" i="1"/>
  <c r="D1020" i="1"/>
  <c r="F1018" i="1"/>
  <c r="D1018" i="1"/>
  <c r="F1017" i="1"/>
  <c r="D1017" i="1"/>
  <c r="F1014" i="1"/>
  <c r="D1014" i="1"/>
  <c r="F1013" i="1"/>
  <c r="D1013" i="1"/>
  <c r="F1011" i="1"/>
  <c r="D1011" i="1"/>
  <c r="F1010" i="1"/>
  <c r="D1010" i="1"/>
  <c r="F1009" i="1"/>
  <c r="D1009" i="1"/>
  <c r="F1008" i="1"/>
  <c r="D1008" i="1"/>
  <c r="F1003" i="1"/>
  <c r="D1003" i="1"/>
  <c r="F1002" i="1"/>
  <c r="D1002" i="1"/>
  <c r="F1000" i="1"/>
  <c r="D1000" i="1"/>
  <c r="F999" i="1"/>
  <c r="D999" i="1"/>
  <c r="F998" i="1"/>
  <c r="D998" i="1"/>
  <c r="F996" i="1"/>
  <c r="D996" i="1"/>
  <c r="F995" i="1"/>
  <c r="D995" i="1"/>
  <c r="F992" i="1"/>
  <c r="D992" i="1"/>
  <c r="F991" i="1"/>
  <c r="D991" i="1"/>
  <c r="F989" i="1"/>
  <c r="D989" i="1"/>
  <c r="F987" i="1"/>
  <c r="D987" i="1"/>
  <c r="F986" i="1"/>
  <c r="D986" i="1"/>
  <c r="F984" i="1"/>
  <c r="D984" i="1"/>
  <c r="F983" i="1"/>
  <c r="D983" i="1"/>
  <c r="F982" i="1"/>
  <c r="D982" i="1"/>
  <c r="F979" i="1"/>
  <c r="D979" i="1"/>
  <c r="F978" i="1"/>
  <c r="D978" i="1"/>
  <c r="F976" i="1"/>
  <c r="D976" i="1"/>
  <c r="F975" i="1"/>
  <c r="D975" i="1"/>
  <c r="F974" i="1"/>
  <c r="D974" i="1"/>
  <c r="F973" i="1"/>
  <c r="D973" i="1"/>
  <c r="F972" i="1"/>
  <c r="D972" i="1"/>
  <c r="F970" i="1"/>
  <c r="D970" i="1"/>
  <c r="F969" i="1"/>
  <c r="D969" i="1"/>
  <c r="F967" i="1"/>
  <c r="D967" i="1"/>
  <c r="F966" i="1"/>
  <c r="D966" i="1"/>
  <c r="F965" i="1"/>
  <c r="D965" i="1"/>
  <c r="F964" i="1"/>
  <c r="D964" i="1"/>
  <c r="F963" i="1"/>
  <c r="D963" i="1"/>
  <c r="F962" i="1"/>
  <c r="D962" i="1"/>
  <c r="F961" i="1"/>
  <c r="D961" i="1"/>
  <c r="F960" i="1"/>
  <c r="D960" i="1"/>
  <c r="F959" i="1"/>
  <c r="D959" i="1"/>
  <c r="F958" i="1"/>
  <c r="D958" i="1"/>
  <c r="F957" i="1"/>
  <c r="D957" i="1"/>
  <c r="F956" i="1"/>
  <c r="D956" i="1"/>
  <c r="F955" i="1"/>
  <c r="D955" i="1"/>
  <c r="F954" i="1"/>
  <c r="D954" i="1"/>
  <c r="F953" i="1"/>
  <c r="D953" i="1"/>
  <c r="F952" i="1"/>
  <c r="D952" i="1"/>
  <c r="F951" i="1"/>
  <c r="D951" i="1"/>
  <c r="F950" i="1"/>
  <c r="D950" i="1"/>
  <c r="F949" i="1"/>
  <c r="D949" i="1"/>
  <c r="F947" i="1"/>
  <c r="D947" i="1"/>
  <c r="F946" i="1"/>
  <c r="D946" i="1"/>
  <c r="F944" i="1"/>
  <c r="D944" i="1"/>
  <c r="F943" i="1"/>
  <c r="D943" i="1"/>
  <c r="F942" i="1"/>
  <c r="D942" i="1"/>
  <c r="F941" i="1"/>
  <c r="D941" i="1"/>
  <c r="F940" i="1"/>
  <c r="D940" i="1"/>
  <c r="F939" i="1"/>
  <c r="D939" i="1"/>
  <c r="F938" i="1"/>
  <c r="D938" i="1"/>
  <c r="F937" i="1"/>
  <c r="D937" i="1"/>
  <c r="F936" i="1"/>
  <c r="D936" i="1"/>
  <c r="F935" i="1"/>
  <c r="D935" i="1"/>
  <c r="F934" i="1"/>
  <c r="D934" i="1"/>
  <c r="F933" i="1"/>
  <c r="D933" i="1"/>
  <c r="F932" i="1"/>
  <c r="D932" i="1"/>
  <c r="F930" i="1"/>
  <c r="D930" i="1"/>
  <c r="F929" i="1"/>
  <c r="D929" i="1"/>
  <c r="F927" i="1"/>
  <c r="D927" i="1"/>
  <c r="F926" i="1"/>
  <c r="D926" i="1"/>
  <c r="F925" i="1"/>
  <c r="D925" i="1"/>
  <c r="F924" i="1"/>
  <c r="D924" i="1"/>
  <c r="F922" i="1"/>
  <c r="D922" i="1"/>
  <c r="F921" i="1"/>
  <c r="D921" i="1"/>
  <c r="F919" i="1"/>
  <c r="D919" i="1"/>
  <c r="F918" i="1"/>
  <c r="D918" i="1"/>
  <c r="F917" i="1"/>
  <c r="D917" i="1"/>
  <c r="F916" i="1"/>
  <c r="D916" i="1"/>
  <c r="F915" i="1"/>
  <c r="D915" i="1"/>
  <c r="F914" i="1"/>
  <c r="D914" i="1"/>
  <c r="F913" i="1"/>
  <c r="D913" i="1"/>
  <c r="F912" i="1"/>
  <c r="D912" i="1"/>
  <c r="F911" i="1"/>
  <c r="D911" i="1"/>
  <c r="F909" i="1"/>
  <c r="D909" i="1"/>
  <c r="F908" i="1"/>
  <c r="D908" i="1"/>
  <c r="F906" i="1"/>
  <c r="D906" i="1"/>
  <c r="F905" i="1"/>
  <c r="D905" i="1"/>
  <c r="F904" i="1"/>
  <c r="D904" i="1"/>
  <c r="F903" i="1"/>
  <c r="D903" i="1"/>
  <c r="F902" i="1"/>
  <c r="D902" i="1"/>
  <c r="F901" i="1"/>
  <c r="D901" i="1"/>
  <c r="F900" i="1"/>
  <c r="D900" i="1"/>
  <c r="F899" i="1"/>
  <c r="D899" i="1"/>
  <c r="F898" i="1"/>
  <c r="D898" i="1"/>
  <c r="F897" i="1"/>
  <c r="D897" i="1"/>
  <c r="F896" i="1"/>
  <c r="D896" i="1"/>
  <c r="F895" i="1"/>
  <c r="D895" i="1"/>
  <c r="F894" i="1"/>
  <c r="D894" i="1"/>
  <c r="F893" i="1"/>
  <c r="D893" i="1"/>
  <c r="F892" i="1"/>
  <c r="D892" i="1"/>
  <c r="F891" i="1"/>
  <c r="D891" i="1"/>
  <c r="F890" i="1"/>
  <c r="D890" i="1"/>
  <c r="F889" i="1"/>
  <c r="D889" i="1"/>
  <c r="F888" i="1"/>
  <c r="D888" i="1"/>
  <c r="F887" i="1"/>
  <c r="D887" i="1"/>
  <c r="F886" i="1"/>
  <c r="D886" i="1"/>
  <c r="F885" i="1"/>
  <c r="D885" i="1"/>
  <c r="F884" i="1"/>
  <c r="D884" i="1"/>
  <c r="F883" i="1"/>
  <c r="D883" i="1"/>
  <c r="F882" i="1"/>
  <c r="D882" i="1"/>
  <c r="F881" i="1"/>
  <c r="D881" i="1"/>
  <c r="F880" i="1"/>
  <c r="D880" i="1"/>
  <c r="F879" i="1"/>
  <c r="D879" i="1"/>
  <c r="F878" i="1"/>
  <c r="D878" i="1"/>
  <c r="F877" i="1"/>
  <c r="D877" i="1"/>
  <c r="F876" i="1"/>
  <c r="D876" i="1"/>
  <c r="F875" i="1"/>
  <c r="D875" i="1"/>
  <c r="F874" i="1"/>
  <c r="D874" i="1"/>
  <c r="F873" i="1"/>
  <c r="D873" i="1"/>
  <c r="F872" i="1"/>
  <c r="D872" i="1"/>
  <c r="F871" i="1"/>
  <c r="D871" i="1"/>
  <c r="F870" i="1"/>
  <c r="D870" i="1"/>
  <c r="F869" i="1"/>
  <c r="D869" i="1"/>
  <c r="F868" i="1"/>
  <c r="D868" i="1"/>
  <c r="F867" i="1"/>
  <c r="D867" i="1"/>
  <c r="F866" i="1"/>
  <c r="D866" i="1"/>
  <c r="F865" i="1"/>
  <c r="D865" i="1"/>
  <c r="F864" i="1"/>
  <c r="D864" i="1"/>
  <c r="F863" i="1"/>
  <c r="D863" i="1"/>
  <c r="F862" i="1"/>
  <c r="D862" i="1"/>
  <c r="F861" i="1"/>
  <c r="D861" i="1"/>
  <c r="F860" i="1"/>
  <c r="D860" i="1"/>
  <c r="F859" i="1"/>
  <c r="D859" i="1"/>
  <c r="F857" i="1"/>
  <c r="D857" i="1"/>
  <c r="F856" i="1"/>
  <c r="D856" i="1"/>
  <c r="F855" i="1"/>
  <c r="D855" i="1"/>
  <c r="F854" i="1"/>
  <c r="D854" i="1"/>
  <c r="F853" i="1"/>
  <c r="D853" i="1"/>
  <c r="F852" i="1"/>
  <c r="D852" i="1"/>
  <c r="F851" i="1"/>
  <c r="D851" i="1"/>
  <c r="F850" i="1"/>
  <c r="D850" i="1"/>
  <c r="F849" i="1"/>
  <c r="D849" i="1"/>
  <c r="F848" i="1"/>
  <c r="D848" i="1"/>
  <c r="F847" i="1"/>
  <c r="D847" i="1"/>
  <c r="F846" i="1"/>
  <c r="D846" i="1"/>
  <c r="F844" i="1"/>
  <c r="D844" i="1"/>
  <c r="F843" i="1"/>
  <c r="D843" i="1"/>
  <c r="F840" i="1"/>
  <c r="D840" i="1"/>
  <c r="F839" i="1"/>
  <c r="D839" i="1"/>
  <c r="F837" i="1"/>
  <c r="D837" i="1"/>
  <c r="F835" i="1"/>
  <c r="D835" i="1"/>
  <c r="F834" i="1"/>
  <c r="D834" i="1"/>
  <c r="F832" i="1"/>
  <c r="D832" i="1"/>
  <c r="F831" i="1"/>
  <c r="D831" i="1"/>
  <c r="F830" i="1"/>
  <c r="D830" i="1"/>
  <c r="F829" i="1"/>
  <c r="D829" i="1"/>
  <c r="F828" i="1"/>
  <c r="D828" i="1"/>
  <c r="F827" i="1"/>
  <c r="D827" i="1"/>
  <c r="F826" i="1"/>
  <c r="D826" i="1"/>
  <c r="F825" i="1"/>
  <c r="D825" i="1"/>
  <c r="F824" i="1"/>
  <c r="D824" i="1"/>
  <c r="F823" i="1"/>
  <c r="D823" i="1"/>
  <c r="F822" i="1"/>
  <c r="D822" i="1"/>
  <c r="F821" i="1"/>
  <c r="D821" i="1"/>
  <c r="F820" i="1"/>
  <c r="D820" i="1"/>
  <c r="F819" i="1"/>
  <c r="D819" i="1"/>
  <c r="F817" i="1"/>
  <c r="D817" i="1"/>
  <c r="F816" i="1"/>
  <c r="D816" i="1"/>
  <c r="F813" i="1"/>
  <c r="D813" i="1"/>
  <c r="F812" i="1"/>
  <c r="D812" i="1"/>
  <c r="F810" i="1"/>
  <c r="D810" i="1"/>
  <c r="F809" i="1"/>
  <c r="D809" i="1"/>
  <c r="F808" i="1"/>
  <c r="D808" i="1"/>
  <c r="F807" i="1"/>
  <c r="D807" i="1"/>
  <c r="F806" i="1"/>
  <c r="D806" i="1"/>
  <c r="F805" i="1"/>
  <c r="D805" i="1"/>
  <c r="F804" i="1"/>
  <c r="D804" i="1"/>
  <c r="F802" i="1"/>
  <c r="D802" i="1"/>
  <c r="F801" i="1"/>
  <c r="D801" i="1"/>
  <c r="F798" i="1"/>
  <c r="D798" i="1"/>
  <c r="F797" i="1"/>
  <c r="D797" i="1"/>
  <c r="F794" i="1"/>
  <c r="D794" i="1"/>
  <c r="F793" i="1"/>
  <c r="D793" i="1"/>
  <c r="F791" i="1"/>
  <c r="D791" i="1"/>
  <c r="F790" i="1"/>
  <c r="D790" i="1"/>
  <c r="F789" i="1"/>
  <c r="D789" i="1"/>
  <c r="F788" i="1"/>
  <c r="D788" i="1"/>
  <c r="F786" i="1"/>
  <c r="D786" i="1"/>
  <c r="F785" i="1"/>
  <c r="D785" i="1"/>
  <c r="F783" i="1"/>
  <c r="D783" i="1"/>
  <c r="F782" i="1"/>
  <c r="D782" i="1"/>
  <c r="F777" i="1"/>
  <c r="D777" i="1"/>
  <c r="F775" i="1"/>
  <c r="D775" i="1"/>
  <c r="F774" i="1"/>
  <c r="D774" i="1"/>
  <c r="F771" i="1"/>
  <c r="D771" i="1"/>
  <c r="F770" i="1"/>
  <c r="D770" i="1"/>
  <c r="F768" i="1"/>
  <c r="D768" i="1"/>
  <c r="F767" i="1"/>
  <c r="D767" i="1"/>
  <c r="F766" i="1"/>
  <c r="D766" i="1"/>
  <c r="F765" i="1"/>
  <c r="D765" i="1"/>
  <c r="F760" i="1"/>
  <c r="D760" i="1"/>
  <c r="F759" i="1"/>
  <c r="D759" i="1"/>
  <c r="F757" i="1"/>
  <c r="D757" i="1"/>
  <c r="F755" i="1"/>
  <c r="D755" i="1"/>
  <c r="F754" i="1"/>
  <c r="D754" i="1"/>
  <c r="F751" i="1"/>
  <c r="D751" i="1"/>
  <c r="F750" i="1"/>
  <c r="D750" i="1"/>
  <c r="F748" i="1"/>
  <c r="D748" i="1"/>
  <c r="F747" i="1"/>
  <c r="D747" i="1"/>
  <c r="F746" i="1"/>
  <c r="D746" i="1"/>
  <c r="F744" i="1"/>
  <c r="D744" i="1"/>
  <c r="F743" i="1"/>
  <c r="D743" i="1"/>
  <c r="F741" i="1"/>
  <c r="D741" i="1"/>
  <c r="F740" i="1"/>
  <c r="D740" i="1"/>
  <c r="F739" i="1"/>
  <c r="D739" i="1"/>
  <c r="F736" i="1"/>
  <c r="D736" i="1"/>
  <c r="F735" i="1"/>
  <c r="D735" i="1"/>
  <c r="F733" i="1"/>
  <c r="D733" i="1"/>
  <c r="F732" i="1"/>
  <c r="D732" i="1"/>
  <c r="F731" i="1"/>
  <c r="D731" i="1"/>
  <c r="F730" i="1"/>
  <c r="D730" i="1"/>
  <c r="F729" i="1"/>
  <c r="D729" i="1"/>
  <c r="F727" i="1"/>
  <c r="D727" i="1"/>
  <c r="F726" i="1"/>
  <c r="D726" i="1"/>
  <c r="F724" i="1"/>
  <c r="D724" i="1"/>
  <c r="F723" i="1"/>
  <c r="D723" i="1"/>
  <c r="F722" i="1"/>
  <c r="D722" i="1"/>
  <c r="F721" i="1"/>
  <c r="D721" i="1"/>
  <c r="F720" i="1"/>
  <c r="D720" i="1"/>
  <c r="F719" i="1"/>
  <c r="D719" i="1"/>
  <c r="F718" i="1"/>
  <c r="D718" i="1"/>
  <c r="F717" i="1"/>
  <c r="D717" i="1"/>
  <c r="F716" i="1"/>
  <c r="D716" i="1"/>
  <c r="F715" i="1"/>
  <c r="D715" i="1"/>
  <c r="F714" i="1"/>
  <c r="D714" i="1"/>
  <c r="F713" i="1"/>
  <c r="D713" i="1"/>
  <c r="F712" i="1"/>
  <c r="D712" i="1"/>
  <c r="F711" i="1"/>
  <c r="D711" i="1"/>
  <c r="F710" i="1"/>
  <c r="D710" i="1"/>
  <c r="F709" i="1"/>
  <c r="D709" i="1"/>
  <c r="F708" i="1"/>
  <c r="D708" i="1"/>
  <c r="F707" i="1"/>
  <c r="D707" i="1"/>
  <c r="F706" i="1"/>
  <c r="D706" i="1"/>
  <c r="F704" i="1"/>
  <c r="D704" i="1"/>
  <c r="F703" i="1"/>
  <c r="D703" i="1"/>
  <c r="F701" i="1"/>
  <c r="D701" i="1"/>
  <c r="F700" i="1"/>
  <c r="D700" i="1"/>
  <c r="F699" i="1"/>
  <c r="D699" i="1"/>
  <c r="F698" i="1"/>
  <c r="D698" i="1"/>
  <c r="F697" i="1"/>
  <c r="D697" i="1"/>
  <c r="F696" i="1"/>
  <c r="D696" i="1"/>
  <c r="F695" i="1"/>
  <c r="D695" i="1"/>
  <c r="F694" i="1"/>
  <c r="D694" i="1"/>
  <c r="F693" i="1"/>
  <c r="D693" i="1"/>
  <c r="F692" i="1"/>
  <c r="D692" i="1"/>
  <c r="F691" i="1"/>
  <c r="D691" i="1"/>
  <c r="F690" i="1"/>
  <c r="D690" i="1"/>
  <c r="F689" i="1"/>
  <c r="D689" i="1"/>
  <c r="F687" i="1"/>
  <c r="D687" i="1"/>
  <c r="F686" i="1"/>
  <c r="D686" i="1"/>
  <c r="F684" i="1"/>
  <c r="D684" i="1"/>
  <c r="F683" i="1"/>
  <c r="D683" i="1"/>
  <c r="F682" i="1"/>
  <c r="D682" i="1"/>
  <c r="F681" i="1"/>
  <c r="D681" i="1"/>
  <c r="F679" i="1"/>
  <c r="D679" i="1"/>
  <c r="F678" i="1"/>
  <c r="D678" i="1"/>
  <c r="F676" i="1"/>
  <c r="D676" i="1"/>
  <c r="F675" i="1"/>
  <c r="D675" i="1"/>
  <c r="F674" i="1"/>
  <c r="D674" i="1"/>
  <c r="F673" i="1"/>
  <c r="D673" i="1"/>
  <c r="F672" i="1"/>
  <c r="D672" i="1"/>
  <c r="F671" i="1"/>
  <c r="D671" i="1"/>
  <c r="F670" i="1"/>
  <c r="D670" i="1"/>
  <c r="F669" i="1"/>
  <c r="D669" i="1"/>
  <c r="F668" i="1"/>
  <c r="D668" i="1"/>
  <c r="F666" i="1"/>
  <c r="D666" i="1"/>
  <c r="F665" i="1"/>
  <c r="D665" i="1"/>
  <c r="F663" i="1"/>
  <c r="D663" i="1"/>
  <c r="F662" i="1"/>
  <c r="D662" i="1"/>
  <c r="F661" i="1"/>
  <c r="D661" i="1"/>
  <c r="F660" i="1"/>
  <c r="D660" i="1"/>
  <c r="F659" i="1"/>
  <c r="D659" i="1"/>
  <c r="F658" i="1"/>
  <c r="D658" i="1"/>
  <c r="F657" i="1"/>
  <c r="D657" i="1"/>
  <c r="F656" i="1"/>
  <c r="D656" i="1"/>
  <c r="F655" i="1"/>
  <c r="D655" i="1"/>
  <c r="F654" i="1"/>
  <c r="D654" i="1"/>
  <c r="F653" i="1"/>
  <c r="D653" i="1"/>
  <c r="F652" i="1"/>
  <c r="D652" i="1"/>
  <c r="F651" i="1"/>
  <c r="D651" i="1"/>
  <c r="F650" i="1"/>
  <c r="D650" i="1"/>
  <c r="F649" i="1"/>
  <c r="D649" i="1"/>
  <c r="F648" i="1"/>
  <c r="D648" i="1"/>
  <c r="F647" i="1"/>
  <c r="D647" i="1"/>
  <c r="F646" i="1"/>
  <c r="D646" i="1"/>
  <c r="F645" i="1"/>
  <c r="D645" i="1"/>
  <c r="F644" i="1"/>
  <c r="D644" i="1"/>
  <c r="F643" i="1"/>
  <c r="D643" i="1"/>
  <c r="F642" i="1"/>
  <c r="D642" i="1"/>
  <c r="F641" i="1"/>
  <c r="D641" i="1"/>
  <c r="F640" i="1"/>
  <c r="D640" i="1"/>
  <c r="F639" i="1"/>
  <c r="D639" i="1"/>
  <c r="F638" i="1"/>
  <c r="D638" i="1"/>
  <c r="F637" i="1"/>
  <c r="D637" i="1"/>
  <c r="F636" i="1"/>
  <c r="D636" i="1"/>
  <c r="F635" i="1"/>
  <c r="D635" i="1"/>
  <c r="F634" i="1"/>
  <c r="D634" i="1"/>
  <c r="F633" i="1"/>
  <c r="D633" i="1"/>
  <c r="F632" i="1"/>
  <c r="D632" i="1"/>
  <c r="F631" i="1"/>
  <c r="D631" i="1"/>
  <c r="F630" i="1"/>
  <c r="D630" i="1"/>
  <c r="F629" i="1"/>
  <c r="D629" i="1"/>
  <c r="F628" i="1"/>
  <c r="D628" i="1"/>
  <c r="F627" i="1"/>
  <c r="D627" i="1"/>
  <c r="F626" i="1"/>
  <c r="D626" i="1"/>
  <c r="F625" i="1"/>
  <c r="D625" i="1"/>
  <c r="F624" i="1"/>
  <c r="D624" i="1"/>
  <c r="F623" i="1"/>
  <c r="D623" i="1"/>
  <c r="F622" i="1"/>
  <c r="D622" i="1"/>
  <c r="F621" i="1"/>
  <c r="D621" i="1"/>
  <c r="F620" i="1"/>
  <c r="D620" i="1"/>
  <c r="F619" i="1"/>
  <c r="D619" i="1"/>
  <c r="F618" i="1"/>
  <c r="D618" i="1"/>
  <c r="F617" i="1"/>
  <c r="D617" i="1"/>
  <c r="F616" i="1"/>
  <c r="D616" i="1"/>
  <c r="F614" i="1"/>
  <c r="D614" i="1"/>
  <c r="F613" i="1"/>
  <c r="D613" i="1"/>
  <c r="F612" i="1"/>
  <c r="D612" i="1"/>
  <c r="F611" i="1"/>
  <c r="D611" i="1"/>
  <c r="F610" i="1"/>
  <c r="D610" i="1"/>
  <c r="F609" i="1"/>
  <c r="D609" i="1"/>
  <c r="F608" i="1"/>
  <c r="D608" i="1"/>
  <c r="F607" i="1"/>
  <c r="D607" i="1"/>
  <c r="F606" i="1"/>
  <c r="D606" i="1"/>
  <c r="F605" i="1"/>
  <c r="D605" i="1"/>
  <c r="F604" i="1"/>
  <c r="D604" i="1"/>
  <c r="F603" i="1"/>
  <c r="D603" i="1"/>
  <c r="F601" i="1"/>
  <c r="D601" i="1"/>
  <c r="F600" i="1"/>
  <c r="D600" i="1"/>
  <c r="F597" i="1"/>
  <c r="D597" i="1"/>
  <c r="F596" i="1"/>
  <c r="D596" i="1"/>
  <c r="F594" i="1"/>
  <c r="D594" i="1"/>
  <c r="F592" i="1"/>
  <c r="D592" i="1"/>
  <c r="F591" i="1"/>
  <c r="D591" i="1"/>
  <c r="F589" i="1"/>
  <c r="D589" i="1"/>
  <c r="F588" i="1"/>
  <c r="D588" i="1"/>
  <c r="F587" i="1"/>
  <c r="D587" i="1"/>
  <c r="F586" i="1"/>
  <c r="D586" i="1"/>
  <c r="F585" i="1"/>
  <c r="D585" i="1"/>
  <c r="F584" i="1"/>
  <c r="D584" i="1"/>
  <c r="F583" i="1"/>
  <c r="D583" i="1"/>
  <c r="F582" i="1"/>
  <c r="D582" i="1"/>
  <c r="F581" i="1"/>
  <c r="D581" i="1"/>
  <c r="F580" i="1"/>
  <c r="D580" i="1"/>
  <c r="F579" i="1"/>
  <c r="D579" i="1"/>
  <c r="F578" i="1"/>
  <c r="D578" i="1"/>
  <c r="F577" i="1"/>
  <c r="D577" i="1"/>
  <c r="F576" i="1"/>
  <c r="F574" i="1"/>
  <c r="D574" i="1"/>
  <c r="F573" i="1"/>
  <c r="D573" i="1"/>
  <c r="F570" i="1"/>
  <c r="D570" i="1"/>
  <c r="F569" i="1"/>
  <c r="D569" i="1"/>
  <c r="F567" i="1"/>
  <c r="D567" i="1"/>
  <c r="F566" i="1"/>
  <c r="D566" i="1"/>
  <c r="F565" i="1"/>
  <c r="D565" i="1"/>
  <c r="F564" i="1"/>
  <c r="D564" i="1"/>
  <c r="F563" i="1"/>
  <c r="D563" i="1"/>
  <c r="F562" i="1"/>
  <c r="D562" i="1"/>
  <c r="F561" i="1"/>
  <c r="D561" i="1"/>
  <c r="F559" i="1"/>
  <c r="D559" i="1"/>
  <c r="F558" i="1"/>
  <c r="D558" i="1"/>
  <c r="F555" i="1"/>
  <c r="D555" i="1"/>
  <c r="F554" i="1"/>
  <c r="D554" i="1"/>
  <c r="F551" i="1"/>
  <c r="D551" i="1"/>
  <c r="F550" i="1"/>
  <c r="D550" i="1"/>
  <c r="F548" i="1"/>
  <c r="D548" i="1"/>
  <c r="F547" i="1"/>
  <c r="D547" i="1"/>
  <c r="F546" i="1"/>
  <c r="D546" i="1"/>
  <c r="F545" i="1"/>
  <c r="D545" i="1"/>
  <c r="F543" i="1"/>
  <c r="D543" i="1"/>
  <c r="F542" i="1"/>
  <c r="D542" i="1"/>
  <c r="F540" i="1"/>
  <c r="D540" i="1"/>
  <c r="F539" i="1"/>
  <c r="D539" i="1"/>
  <c r="F534" i="1"/>
  <c r="D534" i="1"/>
  <c r="F532" i="1"/>
  <c r="D532" i="1"/>
  <c r="F531" i="1"/>
  <c r="D531" i="1"/>
  <c r="F528" i="1"/>
  <c r="D528" i="1"/>
  <c r="F527" i="1"/>
  <c r="D527" i="1"/>
  <c r="F525" i="1"/>
  <c r="D525" i="1"/>
  <c r="F524" i="1"/>
  <c r="D524" i="1"/>
  <c r="F523" i="1"/>
  <c r="D523" i="1"/>
  <c r="F522" i="1"/>
  <c r="D522" i="1"/>
  <c r="F517" i="1"/>
  <c r="D517" i="1"/>
  <c r="F516" i="1"/>
  <c r="D516" i="1"/>
  <c r="F514" i="1"/>
  <c r="D514" i="1"/>
  <c r="F512" i="1"/>
  <c r="D512" i="1"/>
  <c r="F511" i="1"/>
  <c r="D511" i="1"/>
  <c r="F508" i="1"/>
  <c r="D508" i="1"/>
  <c r="F507" i="1"/>
  <c r="D507" i="1"/>
  <c r="F505" i="1"/>
  <c r="D505" i="1"/>
  <c r="F504" i="1"/>
  <c r="D504" i="1"/>
  <c r="F503" i="1"/>
  <c r="D503" i="1"/>
  <c r="F501" i="1"/>
  <c r="D501" i="1"/>
  <c r="F500" i="1"/>
  <c r="D500" i="1"/>
  <c r="F498" i="1"/>
  <c r="D498" i="1"/>
  <c r="F497" i="1"/>
  <c r="D497" i="1"/>
  <c r="F496" i="1"/>
  <c r="D496" i="1"/>
  <c r="F493" i="1"/>
  <c r="D493" i="1"/>
  <c r="F492" i="1"/>
  <c r="D492" i="1"/>
  <c r="F490" i="1"/>
  <c r="D490" i="1"/>
  <c r="F489" i="1"/>
  <c r="D489" i="1"/>
  <c r="F488" i="1"/>
  <c r="D488" i="1"/>
  <c r="F487" i="1"/>
  <c r="D487" i="1"/>
  <c r="F486" i="1"/>
  <c r="D486" i="1"/>
  <c r="F484" i="1"/>
  <c r="D484" i="1"/>
  <c r="F483" i="1"/>
  <c r="D483" i="1"/>
  <c r="F481" i="1"/>
  <c r="D481" i="1"/>
  <c r="F480" i="1"/>
  <c r="D480" i="1"/>
  <c r="F479" i="1"/>
  <c r="D479" i="1"/>
  <c r="F478" i="1"/>
  <c r="D478" i="1"/>
  <c r="F477" i="1"/>
  <c r="D477" i="1"/>
  <c r="F476" i="1"/>
  <c r="D476" i="1"/>
  <c r="F475" i="1"/>
  <c r="D475" i="1"/>
  <c r="F474" i="1"/>
  <c r="D474" i="1"/>
  <c r="F473" i="1"/>
  <c r="D473" i="1"/>
  <c r="F472" i="1"/>
  <c r="D472" i="1"/>
  <c r="F471" i="1"/>
  <c r="D471" i="1"/>
  <c r="F470" i="1"/>
  <c r="D470" i="1"/>
  <c r="F469" i="1"/>
  <c r="D469" i="1"/>
  <c r="F468" i="1"/>
  <c r="D468" i="1"/>
  <c r="F467" i="1"/>
  <c r="D467" i="1"/>
  <c r="F466" i="1"/>
  <c r="D466" i="1"/>
  <c r="F465" i="1"/>
  <c r="D465" i="1"/>
  <c r="F464" i="1"/>
  <c r="D464" i="1"/>
  <c r="F463" i="1"/>
  <c r="D463" i="1"/>
  <c r="F462" i="1"/>
  <c r="D462" i="1"/>
  <c r="F461" i="1"/>
  <c r="D461" i="1"/>
  <c r="F460" i="1"/>
  <c r="D460" i="1"/>
  <c r="F459" i="1"/>
  <c r="D459" i="1"/>
  <c r="F458" i="1"/>
  <c r="D458" i="1"/>
  <c r="F457" i="1"/>
  <c r="D457" i="1"/>
  <c r="F456" i="1"/>
  <c r="D456" i="1"/>
  <c r="F455" i="1"/>
  <c r="D455" i="1"/>
  <c r="F453" i="1"/>
  <c r="D453" i="1"/>
  <c r="F452" i="1"/>
  <c r="D452" i="1"/>
  <c r="F451" i="1"/>
  <c r="D451" i="1"/>
  <c r="F450" i="1"/>
  <c r="D450" i="1"/>
  <c r="F449" i="1"/>
  <c r="D449" i="1"/>
  <c r="F448" i="1"/>
  <c r="D448" i="1"/>
  <c r="F446" i="1"/>
  <c r="D446" i="1"/>
  <c r="F445" i="1"/>
  <c r="D445" i="1"/>
  <c r="F444" i="1"/>
  <c r="D444" i="1"/>
  <c r="F443" i="1"/>
  <c r="D443" i="1"/>
  <c r="F442" i="1"/>
  <c r="D442" i="1"/>
  <c r="F441" i="1"/>
  <c r="D441" i="1"/>
  <c r="F440" i="1"/>
  <c r="D440" i="1"/>
  <c r="F439" i="1"/>
  <c r="D439" i="1"/>
  <c r="F438" i="1"/>
  <c r="D438" i="1"/>
  <c r="F437" i="1"/>
  <c r="D437" i="1"/>
  <c r="F436" i="1"/>
  <c r="D436" i="1"/>
  <c r="F435" i="1"/>
  <c r="D435" i="1"/>
  <c r="F434" i="1"/>
  <c r="D434" i="1"/>
  <c r="F433" i="1"/>
  <c r="D433" i="1"/>
  <c r="F432" i="1"/>
  <c r="D432" i="1"/>
  <c r="F431" i="1"/>
  <c r="D431" i="1"/>
  <c r="F430" i="1"/>
  <c r="D430" i="1"/>
  <c r="F429" i="1"/>
  <c r="D429" i="1"/>
  <c r="F428" i="1"/>
  <c r="D428" i="1"/>
  <c r="F427" i="1"/>
  <c r="D427" i="1"/>
  <c r="F426" i="1"/>
  <c r="D426" i="1"/>
  <c r="F425" i="1"/>
  <c r="D425" i="1"/>
  <c r="F424" i="1"/>
  <c r="D424" i="1"/>
  <c r="F423" i="1"/>
  <c r="D423" i="1"/>
  <c r="F422" i="1"/>
  <c r="D422" i="1"/>
  <c r="F421" i="1"/>
  <c r="D421" i="1"/>
  <c r="F420" i="1"/>
  <c r="D420" i="1"/>
  <c r="F419" i="1"/>
  <c r="D419" i="1"/>
  <c r="F418" i="1"/>
  <c r="D418" i="1"/>
  <c r="F417" i="1"/>
  <c r="D417" i="1"/>
  <c r="F416" i="1"/>
  <c r="D416" i="1"/>
  <c r="F415" i="1"/>
  <c r="D415" i="1"/>
  <c r="F414" i="1"/>
  <c r="D414" i="1"/>
  <c r="F413" i="1"/>
  <c r="D413" i="1"/>
  <c r="F412" i="1"/>
  <c r="D412" i="1"/>
  <c r="F411" i="1"/>
  <c r="D411" i="1"/>
  <c r="F410" i="1"/>
  <c r="D410" i="1"/>
  <c r="F409" i="1"/>
  <c r="D409" i="1"/>
  <c r="F408" i="1"/>
  <c r="D408" i="1"/>
  <c r="F407" i="1"/>
  <c r="D407" i="1"/>
  <c r="F406" i="1"/>
  <c r="D406" i="1"/>
  <c r="F405" i="1"/>
  <c r="D405" i="1"/>
  <c r="F404" i="1"/>
  <c r="D404" i="1"/>
  <c r="F403" i="1"/>
  <c r="D403" i="1"/>
  <c r="F402" i="1"/>
  <c r="D402" i="1"/>
  <c r="F401" i="1"/>
  <c r="D401" i="1"/>
  <c r="F400" i="1"/>
  <c r="D400" i="1"/>
  <c r="F399" i="1"/>
  <c r="D399" i="1"/>
  <c r="F398" i="1"/>
  <c r="D398" i="1"/>
  <c r="F397" i="1"/>
  <c r="D397" i="1"/>
  <c r="F396" i="1"/>
  <c r="D396" i="1"/>
  <c r="F395" i="1"/>
  <c r="D395" i="1"/>
  <c r="F394" i="1"/>
  <c r="D394" i="1"/>
  <c r="F393" i="1"/>
  <c r="D393" i="1"/>
  <c r="F392" i="1"/>
  <c r="D392" i="1"/>
  <c r="F391" i="1"/>
  <c r="D391" i="1"/>
  <c r="F390" i="1"/>
  <c r="D390" i="1"/>
  <c r="F389" i="1"/>
  <c r="D389" i="1"/>
  <c r="F388" i="1"/>
  <c r="D388" i="1"/>
  <c r="F387" i="1"/>
  <c r="D387" i="1"/>
  <c r="F386" i="1"/>
  <c r="D386" i="1"/>
  <c r="F385" i="1"/>
  <c r="D385" i="1"/>
  <c r="F384" i="1"/>
  <c r="D384" i="1"/>
  <c r="F383" i="1"/>
  <c r="D383" i="1"/>
  <c r="F382" i="1"/>
  <c r="D382" i="1"/>
  <c r="F381" i="1"/>
  <c r="D381" i="1"/>
  <c r="F380" i="1"/>
  <c r="D380" i="1"/>
  <c r="F379" i="1"/>
  <c r="D379" i="1"/>
  <c r="F378" i="1"/>
  <c r="D378" i="1"/>
  <c r="F377" i="1"/>
  <c r="D377" i="1"/>
  <c r="F376" i="1"/>
  <c r="D376" i="1"/>
  <c r="F375" i="1"/>
  <c r="D375" i="1"/>
  <c r="F374" i="1"/>
  <c r="D374" i="1"/>
  <c r="F373" i="1"/>
  <c r="D373" i="1"/>
  <c r="F372" i="1"/>
  <c r="D372" i="1"/>
  <c r="F371" i="1"/>
  <c r="D371" i="1"/>
  <c r="F370" i="1"/>
  <c r="D370" i="1"/>
  <c r="F369" i="1"/>
  <c r="D369" i="1"/>
  <c r="F368" i="1"/>
  <c r="D368" i="1"/>
  <c r="F367" i="1"/>
  <c r="D367" i="1"/>
  <c r="F366" i="1"/>
  <c r="D366" i="1"/>
  <c r="F365" i="1"/>
  <c r="D365" i="1"/>
  <c r="F364" i="1"/>
  <c r="D364" i="1"/>
  <c r="F363" i="1"/>
  <c r="D363" i="1"/>
  <c r="F362" i="1"/>
  <c r="D362" i="1"/>
  <c r="F361" i="1"/>
  <c r="D361" i="1"/>
  <c r="F360" i="1"/>
  <c r="D360" i="1"/>
  <c r="F359" i="1"/>
  <c r="D359" i="1"/>
  <c r="F358" i="1"/>
  <c r="D358" i="1"/>
  <c r="F357" i="1"/>
  <c r="D357" i="1"/>
  <c r="F356" i="1"/>
  <c r="F355" i="1"/>
  <c r="D355" i="1"/>
  <c r="F354" i="1"/>
  <c r="D354" i="1"/>
  <c r="F353" i="1"/>
  <c r="D353" i="1"/>
  <c r="F352" i="1"/>
  <c r="D352" i="1"/>
  <c r="F351" i="1"/>
  <c r="D351" i="1"/>
  <c r="F350" i="1"/>
  <c r="D350" i="1"/>
  <c r="F349" i="1"/>
  <c r="D349" i="1"/>
  <c r="F348" i="1"/>
  <c r="F347" i="1"/>
  <c r="D347" i="1"/>
  <c r="F346" i="1"/>
  <c r="D346" i="1"/>
  <c r="F345" i="1"/>
  <c r="D345" i="1"/>
  <c r="F344" i="1"/>
  <c r="D344" i="1"/>
  <c r="F343" i="1"/>
  <c r="D343" i="1"/>
  <c r="F342" i="1"/>
  <c r="D342" i="1"/>
  <c r="F341" i="1"/>
  <c r="D341" i="1"/>
  <c r="F340" i="1"/>
  <c r="D340" i="1"/>
  <c r="F339" i="1"/>
  <c r="D339" i="1"/>
  <c r="F338" i="1"/>
  <c r="D338" i="1"/>
  <c r="F337" i="1"/>
  <c r="D337" i="1"/>
  <c r="F336" i="1"/>
  <c r="D336" i="1"/>
  <c r="F335" i="1"/>
  <c r="D335" i="1"/>
  <c r="F334" i="1"/>
  <c r="D334" i="1"/>
  <c r="F333" i="1"/>
  <c r="D333" i="1"/>
  <c r="F332" i="1"/>
  <c r="D332" i="1"/>
  <c r="F331" i="1"/>
  <c r="F330" i="1"/>
  <c r="D330" i="1"/>
  <c r="F328" i="1"/>
  <c r="D328" i="1"/>
  <c r="F327" i="1"/>
  <c r="D327" i="1"/>
  <c r="F325" i="1"/>
  <c r="D325" i="1"/>
  <c r="F324" i="1"/>
  <c r="D324" i="1"/>
  <c r="F322" i="1"/>
  <c r="D322" i="1"/>
  <c r="F320" i="1"/>
  <c r="D320" i="1"/>
  <c r="F319" i="1"/>
  <c r="D319" i="1"/>
  <c r="F317" i="1"/>
  <c r="D317" i="1"/>
  <c r="F310" i="1"/>
  <c r="D310" i="1"/>
  <c r="F309" i="1"/>
  <c r="D309" i="1"/>
  <c r="F308" i="1"/>
  <c r="D308" i="1"/>
  <c r="F307" i="1"/>
  <c r="D307" i="1"/>
  <c r="F306" i="1"/>
  <c r="D306" i="1"/>
  <c r="F305" i="1"/>
  <c r="D305" i="1"/>
  <c r="F303" i="1"/>
  <c r="D303" i="1"/>
  <c r="F302" i="1"/>
  <c r="D302" i="1"/>
  <c r="F300" i="1"/>
  <c r="D300" i="1"/>
  <c r="F299" i="1"/>
  <c r="D299" i="1"/>
  <c r="F297" i="1"/>
  <c r="D297" i="1"/>
  <c r="F295" i="1"/>
  <c r="D295" i="1"/>
  <c r="F294" i="1"/>
  <c r="D294" i="1"/>
  <c r="F292" i="1"/>
  <c r="D292" i="1"/>
  <c r="F291" i="1"/>
  <c r="D291" i="1"/>
  <c r="F280" i="1"/>
  <c r="D280" i="1"/>
  <c r="F279" i="1"/>
  <c r="D279" i="1"/>
  <c r="F269" i="1"/>
  <c r="D269" i="1"/>
  <c r="F268" i="1"/>
  <c r="D268" i="1"/>
  <c r="F267" i="1"/>
  <c r="D267" i="1"/>
  <c r="F266" i="1"/>
  <c r="D266" i="1"/>
  <c r="F265" i="1"/>
  <c r="D265" i="1"/>
  <c r="F264" i="1"/>
  <c r="D264" i="1"/>
  <c r="F263" i="1"/>
  <c r="D263" i="1"/>
  <c r="F262" i="1"/>
  <c r="D262" i="1"/>
  <c r="F261" i="1"/>
  <c r="D261" i="1"/>
  <c r="F260" i="1"/>
  <c r="D260" i="1"/>
  <c r="F259" i="1"/>
  <c r="D259" i="1"/>
  <c r="F258" i="1"/>
  <c r="D258" i="1"/>
  <c r="F257" i="1"/>
  <c r="D257" i="1"/>
  <c r="F256" i="1"/>
  <c r="D256" i="1"/>
  <c r="F255" i="1"/>
  <c r="D255" i="1"/>
  <c r="F254" i="1"/>
  <c r="D254" i="1"/>
  <c r="F253" i="1"/>
  <c r="D253" i="1"/>
  <c r="F252" i="1"/>
  <c r="D252" i="1"/>
  <c r="F251" i="1"/>
  <c r="D251" i="1"/>
  <c r="F250" i="1"/>
  <c r="D250" i="1"/>
  <c r="F249" i="1"/>
  <c r="D249" i="1"/>
  <c r="F248" i="1"/>
  <c r="D248" i="1"/>
  <c r="F247" i="1"/>
  <c r="D247" i="1"/>
  <c r="F246" i="1"/>
  <c r="D246" i="1"/>
  <c r="F245" i="1"/>
  <c r="D245" i="1"/>
  <c r="F244" i="1"/>
  <c r="D244" i="1"/>
  <c r="F243" i="1"/>
  <c r="D243" i="1"/>
  <c r="F242" i="1"/>
  <c r="D242" i="1"/>
  <c r="F241" i="1"/>
  <c r="D241" i="1"/>
  <c r="F240" i="1"/>
  <c r="D240" i="1"/>
  <c r="F239" i="1"/>
  <c r="D239" i="1"/>
  <c r="F238" i="1"/>
  <c r="D238" i="1"/>
  <c r="F237" i="1"/>
  <c r="D237" i="1"/>
  <c r="F236" i="1"/>
  <c r="D236" i="1"/>
  <c r="F235" i="1"/>
  <c r="D235" i="1"/>
  <c r="F234" i="1"/>
  <c r="D234" i="1"/>
  <c r="F233" i="1"/>
  <c r="D233" i="1"/>
  <c r="F232" i="1"/>
  <c r="D232" i="1"/>
  <c r="F231" i="1"/>
  <c r="D231" i="1"/>
  <c r="F230" i="1"/>
  <c r="D230" i="1"/>
  <c r="F229" i="1"/>
  <c r="D229" i="1"/>
  <c r="F228" i="1"/>
  <c r="D228" i="1"/>
  <c r="F227" i="1"/>
  <c r="D227" i="1"/>
  <c r="F226" i="1"/>
  <c r="D226" i="1"/>
  <c r="F225" i="1"/>
  <c r="D225" i="1"/>
  <c r="F224" i="1"/>
  <c r="D224" i="1"/>
  <c r="F223" i="1"/>
  <c r="D223" i="1"/>
  <c r="F222" i="1"/>
  <c r="D222" i="1"/>
  <c r="F221" i="1"/>
  <c r="D221" i="1"/>
  <c r="F219" i="1"/>
  <c r="D219" i="1"/>
  <c r="F218" i="1"/>
  <c r="D218" i="1"/>
  <c r="F216" i="1"/>
  <c r="D216" i="1"/>
  <c r="F215" i="1"/>
  <c r="D215" i="1"/>
  <c r="F214" i="1"/>
  <c r="D214" i="1"/>
  <c r="F213" i="1"/>
  <c r="D213" i="1"/>
  <c r="F212" i="1"/>
  <c r="D212" i="1"/>
  <c r="F211" i="1"/>
  <c r="D211" i="1"/>
  <c r="F210" i="1"/>
  <c r="D210" i="1"/>
  <c r="F209" i="1"/>
  <c r="D209" i="1"/>
  <c r="F208" i="1"/>
  <c r="D208" i="1"/>
  <c r="F207" i="1"/>
  <c r="D207" i="1"/>
  <c r="F206" i="1"/>
  <c r="D206" i="1"/>
  <c r="F205" i="1"/>
  <c r="D205" i="1"/>
  <c r="F204" i="1"/>
  <c r="D204" i="1"/>
  <c r="F203" i="1"/>
  <c r="D203" i="1"/>
  <c r="F202" i="1"/>
  <c r="D202" i="1"/>
  <c r="F201" i="1"/>
  <c r="D201" i="1"/>
  <c r="F200" i="1"/>
  <c r="D200" i="1"/>
  <c r="F199" i="1"/>
  <c r="D199" i="1"/>
  <c r="F198" i="1"/>
  <c r="D198" i="1"/>
  <c r="F197" i="1"/>
  <c r="D197" i="1"/>
  <c r="F196" i="1"/>
  <c r="D196" i="1"/>
  <c r="F195" i="1"/>
  <c r="D195" i="1"/>
  <c r="F194" i="1"/>
  <c r="D194" i="1"/>
  <c r="F193" i="1"/>
  <c r="D193" i="1"/>
  <c r="F192" i="1"/>
  <c r="D192" i="1"/>
  <c r="F191" i="1"/>
  <c r="D191" i="1"/>
  <c r="F190" i="1"/>
  <c r="D190" i="1"/>
  <c r="F189" i="1"/>
  <c r="D189" i="1"/>
  <c r="F188" i="1"/>
  <c r="D188" i="1"/>
  <c r="F187" i="1"/>
  <c r="D187" i="1"/>
  <c r="F186" i="1"/>
  <c r="D186" i="1"/>
  <c r="F185" i="1"/>
  <c r="D185" i="1"/>
  <c r="F184" i="1"/>
  <c r="D184" i="1"/>
  <c r="F183" i="1"/>
  <c r="D183" i="1"/>
  <c r="F182" i="1"/>
  <c r="D182" i="1"/>
  <c r="F181" i="1"/>
  <c r="D181" i="1"/>
  <c r="F180" i="1"/>
  <c r="D180" i="1"/>
  <c r="F178" i="1"/>
  <c r="D178" i="1"/>
  <c r="F177" i="1"/>
  <c r="D177" i="1"/>
  <c r="F175" i="1"/>
  <c r="D175" i="1"/>
  <c r="F174" i="1"/>
  <c r="D174" i="1"/>
  <c r="F172" i="1"/>
  <c r="D172" i="1"/>
  <c r="F171" i="1"/>
  <c r="D171" i="1"/>
  <c r="F169" i="1"/>
  <c r="D169" i="1"/>
  <c r="F168" i="1"/>
  <c r="D168" i="1"/>
  <c r="F167" i="1"/>
  <c r="D167" i="1"/>
  <c r="F166" i="1"/>
  <c r="D166" i="1"/>
  <c r="F165" i="1"/>
  <c r="D165" i="1"/>
  <c r="F164" i="1"/>
  <c r="D164" i="1"/>
  <c r="F163" i="1"/>
  <c r="D163" i="1"/>
  <c r="F162" i="1"/>
  <c r="D162" i="1"/>
  <c r="F161" i="1"/>
  <c r="D161" i="1"/>
  <c r="F160" i="1"/>
  <c r="D160" i="1"/>
  <c r="F159" i="1"/>
  <c r="D159" i="1"/>
  <c r="F158" i="1"/>
  <c r="D158" i="1"/>
  <c r="F157" i="1"/>
  <c r="D157" i="1"/>
  <c r="F156" i="1"/>
  <c r="D156" i="1"/>
  <c r="F155" i="1"/>
  <c r="D155" i="1"/>
  <c r="F153" i="1"/>
  <c r="D153" i="1"/>
  <c r="F152" i="1"/>
  <c r="D152" i="1"/>
  <c r="F151" i="1"/>
  <c r="D151" i="1"/>
  <c r="F150" i="1"/>
  <c r="D150" i="1"/>
  <c r="F149" i="1"/>
  <c r="D149" i="1"/>
  <c r="F148" i="1"/>
  <c r="D148" i="1"/>
  <c r="F147" i="1"/>
  <c r="D147" i="1"/>
  <c r="F146" i="1"/>
  <c r="D146" i="1"/>
  <c r="F145" i="1"/>
  <c r="D145" i="1"/>
  <c r="F144" i="1"/>
  <c r="D144" i="1"/>
  <c r="F143" i="1"/>
  <c r="D143" i="1"/>
  <c r="F142" i="1"/>
  <c r="D142" i="1"/>
  <c r="F141" i="1"/>
  <c r="D141" i="1"/>
  <c r="F140" i="1"/>
  <c r="D140" i="1"/>
  <c r="F139" i="1"/>
  <c r="D139" i="1"/>
  <c r="F138" i="1"/>
  <c r="D138" i="1"/>
  <c r="F137" i="1"/>
  <c r="D137" i="1"/>
  <c r="F136" i="1"/>
  <c r="D136" i="1"/>
  <c r="F135" i="1"/>
  <c r="D135" i="1"/>
  <c r="F134" i="1"/>
  <c r="D134" i="1"/>
  <c r="F133" i="1"/>
  <c r="D133" i="1"/>
  <c r="F132" i="1"/>
  <c r="D132" i="1"/>
  <c r="F131" i="1"/>
  <c r="D131" i="1"/>
  <c r="F130" i="1"/>
  <c r="D130" i="1"/>
  <c r="F129" i="1"/>
  <c r="D129" i="1"/>
  <c r="F128" i="1"/>
  <c r="D128" i="1"/>
  <c r="F127" i="1"/>
  <c r="D127" i="1"/>
  <c r="F126" i="1"/>
  <c r="D126" i="1"/>
  <c r="F125" i="1"/>
  <c r="D125" i="1"/>
  <c r="F124" i="1"/>
  <c r="D124" i="1"/>
  <c r="F123" i="1"/>
  <c r="D123" i="1"/>
  <c r="F122" i="1"/>
  <c r="D122" i="1"/>
  <c r="F121" i="1"/>
  <c r="D121" i="1"/>
  <c r="F120" i="1"/>
  <c r="D120" i="1"/>
  <c r="F119" i="1"/>
  <c r="D119" i="1"/>
  <c r="F102" i="1"/>
  <c r="D102" i="1"/>
  <c r="F101" i="1"/>
  <c r="D101" i="1"/>
  <c r="F100" i="1"/>
  <c r="D100" i="1"/>
  <c r="F99" i="1"/>
  <c r="D99" i="1"/>
  <c r="F98" i="1"/>
  <c r="D98" i="1"/>
  <c r="F97" i="1"/>
  <c r="D97" i="1"/>
  <c r="F96" i="1"/>
  <c r="D96" i="1"/>
  <c r="F95" i="1"/>
  <c r="D95" i="1"/>
  <c r="F94" i="1"/>
  <c r="D94" i="1"/>
  <c r="F93" i="1"/>
  <c r="D93" i="1"/>
  <c r="F92" i="1"/>
  <c r="D92" i="1"/>
  <c r="F91" i="1"/>
  <c r="D91" i="1"/>
  <c r="F90" i="1"/>
  <c r="D90" i="1"/>
  <c r="F89" i="1"/>
  <c r="D89" i="1"/>
  <c r="F88" i="1"/>
  <c r="D88" i="1"/>
  <c r="F87" i="1"/>
  <c r="D87" i="1"/>
  <c r="F86" i="1"/>
  <c r="D86" i="1"/>
  <c r="F85" i="1"/>
  <c r="D85" i="1"/>
  <c r="F84" i="1"/>
  <c r="D84" i="1"/>
  <c r="F83" i="1"/>
  <c r="D83" i="1"/>
  <c r="F82" i="1"/>
  <c r="D82" i="1"/>
  <c r="F81" i="1"/>
  <c r="D81" i="1"/>
  <c r="F80" i="1"/>
  <c r="D80" i="1"/>
  <c r="F79" i="1"/>
  <c r="D79" i="1"/>
  <c r="F78" i="1"/>
  <c r="D78" i="1"/>
  <c r="F77" i="1"/>
  <c r="D77" i="1"/>
  <c r="F76" i="1"/>
  <c r="D76" i="1"/>
  <c r="F75" i="1"/>
  <c r="D75" i="1"/>
  <c r="F74" i="1"/>
  <c r="D74" i="1"/>
  <c r="F73" i="1"/>
  <c r="D73" i="1"/>
  <c r="F72" i="1"/>
  <c r="D72" i="1"/>
  <c r="F71" i="1"/>
  <c r="D71" i="1"/>
  <c r="F70" i="1"/>
  <c r="D70" i="1"/>
  <c r="F68" i="1"/>
  <c r="D68" i="1"/>
  <c r="F67" i="1"/>
  <c r="D67" i="1"/>
  <c r="F66" i="1"/>
  <c r="D66" i="1"/>
  <c r="F65" i="1"/>
  <c r="D65" i="1"/>
  <c r="F64" i="1"/>
  <c r="D64" i="1"/>
  <c r="F62" i="1"/>
  <c r="D62" i="1"/>
  <c r="F52" i="1"/>
  <c r="D52" i="1"/>
  <c r="F51" i="1"/>
  <c r="D51" i="1"/>
  <c r="F49" i="1"/>
  <c r="D49" i="1"/>
  <c r="F47" i="1"/>
  <c r="D47" i="1"/>
  <c r="F46" i="1"/>
  <c r="D46" i="1"/>
  <c r="F44" i="1"/>
  <c r="D44" i="1"/>
  <c r="F43" i="1"/>
  <c r="D43" i="1"/>
  <c r="F42" i="1"/>
  <c r="D42" i="1"/>
  <c r="F41" i="1"/>
  <c r="D41" i="1"/>
  <c r="F40" i="1"/>
  <c r="D40" i="1"/>
  <c r="F37" i="1"/>
  <c r="D37" i="1"/>
  <c r="F36" i="1"/>
  <c r="D36" i="1"/>
  <c r="F34" i="1"/>
  <c r="D34" i="1"/>
  <c r="F33" i="1"/>
  <c r="D33" i="1"/>
  <c r="F32" i="1"/>
  <c r="D32" i="1"/>
  <c r="F31" i="1"/>
  <c r="D31" i="1"/>
  <c r="F30" i="1"/>
  <c r="D30" i="1"/>
  <c r="F28" i="1"/>
  <c r="D28" i="1"/>
  <c r="F27" i="1"/>
  <c r="D27" i="1"/>
  <c r="F26" i="1"/>
  <c r="D26" i="1"/>
  <c r="F25" i="1"/>
  <c r="D25" i="1"/>
  <c r="F24" i="1"/>
  <c r="D24" i="1"/>
  <c r="F23" i="1"/>
  <c r="D23" i="1"/>
  <c r="F22" i="1"/>
  <c r="D22" i="1"/>
  <c r="F21" i="1"/>
  <c r="D21" i="1"/>
  <c r="F20" i="1"/>
  <c r="D20" i="1"/>
  <c r="F19" i="1"/>
  <c r="D19" i="1"/>
  <c r="F18" i="1"/>
  <c r="D18" i="1"/>
  <c r="F17" i="1"/>
  <c r="D17" i="1"/>
  <c r="F16" i="1"/>
  <c r="D16" i="1"/>
  <c r="F15" i="1"/>
  <c r="D15" i="1"/>
  <c r="F14" i="1"/>
  <c r="D14" i="1"/>
  <c r="F13" i="1"/>
  <c r="D13" i="1"/>
  <c r="F12" i="1"/>
  <c r="D12" i="1"/>
  <c r="F11" i="1"/>
  <c r="D11" i="1"/>
  <c r="F10" i="1"/>
  <c r="D10" i="1"/>
  <c r="F9" i="1"/>
  <c r="D9" i="1"/>
</calcChain>
</file>

<file path=xl/sharedStrings.xml><?xml version="1.0" encoding="utf-8"?>
<sst xmlns="http://schemas.openxmlformats.org/spreadsheetml/2006/main" count="13023" uniqueCount="5926">
  <si>
    <t>type</t>
  </si>
  <si>
    <t>name</t>
  </si>
  <si>
    <t>English</t>
  </si>
  <si>
    <t>label:English</t>
  </si>
  <si>
    <t>Kinyarwanda</t>
  </si>
  <si>
    <t>label:Kinyarwanda</t>
  </si>
  <si>
    <t>hint</t>
  </si>
  <si>
    <t>default</t>
  </si>
  <si>
    <t>appearance</t>
  </si>
  <si>
    <t>constraint</t>
  </si>
  <si>
    <t>constraint message</t>
  </si>
  <si>
    <t>relevance</t>
  </si>
  <si>
    <t>disabled</t>
  </si>
  <si>
    <t>required</t>
  </si>
  <si>
    <t>required message</t>
  </si>
  <si>
    <t>read only</t>
  </si>
  <si>
    <t>calculation</t>
  </si>
  <si>
    <t>repeat_count</t>
  </si>
  <si>
    <t>media:image</t>
  </si>
  <si>
    <t>media:audio</t>
  </si>
  <si>
    <t>media:video</t>
  </si>
  <si>
    <t>choice_filter</t>
  </si>
  <si>
    <t>note</t>
  </si>
  <si>
    <t>response_note</t>
  </si>
  <si>
    <t>publishable</t>
  </si>
  <si>
    <t>minimum_seconds</t>
  </si>
  <si>
    <t>start</t>
  </si>
  <si>
    <t>starttime</t>
  </si>
  <si>
    <t>end</t>
  </si>
  <si>
    <t>endtime</t>
  </si>
  <si>
    <t>deviceid</t>
  </si>
  <si>
    <t>subscriberid</t>
  </si>
  <si>
    <t>simserial</t>
  </si>
  <si>
    <t>simid</t>
  </si>
  <si>
    <t>phonenumber</t>
  </si>
  <si>
    <t>devicephonenum</t>
  </si>
  <si>
    <t>calculate_here</t>
  </si>
  <si>
    <t>start_mod_A</t>
  </si>
  <si>
    <t>once(format-date-time(now(), '%Y-%b-%e %H:%M:%S'))</t>
  </si>
  <si>
    <t>select_one enumerator</t>
  </si>
  <si>
    <t>ID_03</t>
  </si>
  <si>
    <t>Enumerator</t>
  </si>
  <si>
    <t>Izina ry’umukarani</t>
  </si>
  <si>
    <t>Yes</t>
  </si>
  <si>
    <t>select_one supervisor</t>
  </si>
  <si>
    <t>ID_04</t>
  </si>
  <si>
    <t>Supervisor</t>
  </si>
  <si>
    <t>Izina ry’umugenzuzi</t>
  </si>
  <si>
    <t>integer</t>
  </si>
  <si>
    <t>ID_05</t>
  </si>
  <si>
    <t>HH Code</t>
  </si>
  <si>
    <t>Inomero iranga urugo</t>
  </si>
  <si>
    <t>string-length(.)=4</t>
  </si>
  <si>
    <t>HH code must be 4 digits</t>
  </si>
  <si>
    <t>ID_05_confirm</t>
  </si>
  <si>
    <t>Confirm the HH code</t>
  </si>
  <si>
    <t>ongera wandike inomero iranga urugo</t>
  </si>
  <si>
    <t>.=${ID_05}</t>
  </si>
  <si>
    <t>The HH code you have entered does not match the first entry.  Please try again.</t>
  </si>
  <si>
    <t>calculate</t>
  </si>
  <si>
    <t>pl_samp_plot</t>
  </si>
  <si>
    <t>preload: Sample plot description</t>
  </si>
  <si>
    <t>pulldata('preload_data_HH', 'plot_desc', 'hhid', ${ID_05})</t>
  </si>
  <si>
    <t>pl_samp_parc</t>
  </si>
  <si>
    <t>preload: Sample parcel description</t>
  </si>
  <si>
    <t>pulldata('preload_data_HH', 'parc_desc', 'hhid', ${ID_05})</t>
  </si>
  <si>
    <t>select_one yesno</t>
  </si>
  <si>
    <t>consent</t>
  </si>
  <si>
    <t>Hello, my name is ...................................... and I work for IPA (Innovations  for Poverty Action), an international research NGO, with an office in Rwanda, Kigali. IPA is working with Development Impact Evaluation at the World Bank and the Ministry of Agriculture’s Land Husbandry, Water Harvesting and Hillside Irrigation project (LWH) to carry out an Impact Evaluation of Irrigation Infrastructure in this region. The purpose of this study is to collect information on the various impacts of the irrigation scheme that has recently been constructed as part of the LWH project.  We would like to invite you to participate in this survey. If you agree to participate, we will ask you questions related to your household and its members, plots and crops grown in them, irrigation use, agricultural seasons, shocks, financial behavior, income and expenses. We will also map and take geoshapes of your agricultural plots, should you consent to this activity. 
There are no risks involved in completing this survey, either to you or your household in general and we will not offer you compensation for completing this survey. 
Please note:
• Your participation is voluntary and your information will always remain confidential and well protected in encrypted format.  Your responses will be numbered and the code linking your responses with your name will be stored in password protected files on password protected computers.
• Only trained interviewers and researchers at Innovations for Poverty Action and the World Bank/DIME will have access to any data that could potentially identify you. No information will be shared with any third party, and no names will be published from the study. That’s why we ask you to be as honest and accurate with your answers as possible. 
• You can choose not to answer a given question, or to stop the survey at any time. This will pose no risk to you or your household.
• This survey should take approximately 2 hours of your time 
• There is a possibility you may be contacted again for a follow up survey.
If you have any questions about this survey, you can ask us now or later at the details below:
Innovations for Poverty Action, Kigali, Rwanda 
Mr. Christophe Ndahimana RA, Tel: 078-893-1046
For questions concerning your rights as a participant:
Rwanda National Ethics Committee, Boulevard de l’Umaganda Kigali, Rwanda
Chair: Dr. Jean-Baptiste MAZARATI, Tel: 078-830-9807
Secretary: Dr. Leatitia NYIRAZINYOYE, Tel: 073-868-3209
Do you agree to participate?</t>
  </si>
  <si>
    <t>Muraho, nitwa  ...................................... nkaba nkorera IPA (Innovations  for Poverty Action), umuryango mpuzamahanga utegamiye kuri Leta ukora ubushakashatsi, ukaba ufite ibiro mu Rwanda, i Kigali. IPA irimo gukorana n’umushinga usuzuma ibikorwa bya Banki y’Isi hamwe na luwahu, umushinga wo muri Minisiteri y’Ubuhinzi n’Ubworozi, mu gukora isuzumabikorwa ry’umushinga w’ibikorwa byo kuhira imyaka muri aka gace.  Intego y’iri suzumabikorwa ni ugukusanya amakuru kugira ngo tumenye neza niba ibikorwaremezo byo kuhira byubatswe n’umushinga Luwahu byarageze ku ntego.  Turifuza kugirana ikiganiro nawe kuri ubu bushakashatsi. Niwemera kugira uruhare muri ubu bushakashatsi, turakubaza ibibazo bijyanye n’urugo rwawe n’abarugize, imirima n’ibihingwa uteramo, ibihembwe by’ihinga, ibiza, gucunga umutungo, ibyinjiye mu rugo n’ibyasohotse. Turaza kandi gupima ingano n’amashusho y’imirima yanyu nimuramuka mubiduhereye uburenganzira. 
Nta ngaruka zizakubaho kuko wagize uruhare muri ubu bushakashatsi, haba kuri wowe cyangwa ku rugo rwawe muri rusange kandi nta gihembo dutanga ku wemeye kugira uruhare muri ubu bushakashatsi. 
Icyitonderwa:
• Kugira uruhare muri ubu bushakashatsi ni ubushake busesuye kandi amakuru uduha azabikwa mu ibanga rikomeye. Ibisubizo byawe bizahabwa nomero maze umubare w’ibanga ujyanye n’amazina yawe bibikwe ahantu hatagerwa n’ubonetse wese muri za mudasobwa zifungurwa n’umubare w’ibanga.
• Abakozi babihuguriwe ba IPA na Banki y’Isi, nibo bonyine bazabona amakuru ashobora gutuma umwirondoro wawe umenyekana. Nta makuru ayo ari yo yose azerekwa rubanda, nta n’amazina azigera agaragazwa muri ubu bushakashatsi. Ni yo mpamvu tugusaba kuvuga ushize amanga no gutanga ibisubizo biboneye mu buryo bushoboka bwose. 
• Ushobora kureka gusubiza ikibazo runaka, cyangwa ugahagarika ibazwa igihe icyo ari cyo cyose. Ibi nta ngaruka namba bizakugiraho cyangwa urugo rwawe. 
• Ubu bushakashatsi buratwara igihe kijya kungana n’amasaha abiri.
• Birashoboka kandi ko twazongera kubatumaho kugira ngo tugirane ikindi kiganiro. 
Uramutse ufite ibibazo birebana n’ubu bushakashatsi, ushobora kubitumenyesha ubu ngubu cyangwa nyuma kuri aderesi ikurikira: 
IPA, Kigali, Rwanda. 
Christophe Ndahimana, ukurikirana ubushakashatsi, Tel: 078-893-1046
Ku bibazo bijyanye n’uburenganzira bwawe nk’ubazwa:
Inama y’Igihugu Ngenzuramyitwarire, Umuhanda witiriwe Umuganda, Kigali, Rwanda
Umuyobozi mukuru: Dr. Jean-Baptiste MAZARATI, Tel: 078-830-9807
Umunyamabanga:  Dr. Leatitia NYIRAZINYOYE, Tel: 073-868-3209
Wemeye ko tugirana ikiganiro?</t>
  </si>
  <si>
    <t>begin_group</t>
  </si>
  <si>
    <t>all_survey</t>
  </si>
  <si>
    <t>All Survey Group</t>
  </si>
  <si>
    <t>${consent}=1</t>
  </si>
  <si>
    <t>select_one site</t>
  </si>
  <si>
    <t>ID_06</t>
  </si>
  <si>
    <t>Site</t>
  </si>
  <si>
    <t>site</t>
  </si>
  <si>
    <t>ID_00_note</t>
  </si>
  <si>
    <t>Respondent residence address. Please record the primary residence address of the respondent (not the plot location)</t>
  </si>
  <si>
    <t>Aderesi y'aho usubiza atuye: Andika aho usubiza atuye ubu. Ntiwandike aho isambu/umurima uri.</t>
  </si>
  <si>
    <t>select_one district</t>
  </si>
  <si>
    <t>ID_07</t>
  </si>
  <si>
    <t>District</t>
  </si>
  <si>
    <t>Akarere</t>
  </si>
  <si>
    <t>text</t>
  </si>
  <si>
    <t>ID_07_specify</t>
  </si>
  <si>
    <t>Specify the District?</t>
  </si>
  <si>
    <t>Ni akahe karere?</t>
  </si>
  <si>
    <t>${ID_07}=-77</t>
  </si>
  <si>
    <t>Sector</t>
  </si>
  <si>
    <t>Umurenge</t>
  </si>
  <si>
    <t>ID_08_specify</t>
  </si>
  <si>
    <t>Specify the Sector?</t>
  </si>
  <si>
    <t>Ni uwuhe murenge?</t>
  </si>
  <si>
    <t>Cell</t>
  </si>
  <si>
    <t>Akagari</t>
  </si>
  <si>
    <t>ID_09_specify</t>
  </si>
  <si>
    <t>Specify the Cell?</t>
  </si>
  <si>
    <t>Ni akahe Kagali?</t>
  </si>
  <si>
    <t>Village</t>
  </si>
  <si>
    <t>Umudugudu</t>
  </si>
  <si>
    <t>ID_10_specify</t>
  </si>
  <si>
    <t>Specify the village?</t>
  </si>
  <si>
    <t>Ni uwuhe mudugudu?</t>
  </si>
  <si>
    <t>ID_11</t>
  </si>
  <si>
    <t>Do you have a mobile?</t>
  </si>
  <si>
    <t>Ufite telefone?</t>
  </si>
  <si>
    <t>ID_11A</t>
  </si>
  <si>
    <t>Mobile number</t>
  </si>
  <si>
    <t>Nimero ya telefone</t>
  </si>
  <si>
    <t>string-length(.)=10</t>
  </si>
  <si>
    <t>phone number must be 10 digits</t>
  </si>
  <si>
    <t>${ID_11}=1</t>
  </si>
  <si>
    <t>hhroster_note</t>
  </si>
  <si>
    <t>Now we will ask you some questions about the members of your household. 
Enumerator: FIRST, List HEAD OF HH FOLLOWED BY SPOUSE AND CHILDREN. If several wives, record in order of marriage. SECOND: List other HH members related to the head of household or his spouse(s). THIRD: List other HH members NOT related to the head of household or his spouse. FOURTH: List any people absent currently but who are HH members, for example persons temporarily absent due to school, seasonal work, holiday, prison, hospital/clinic, etc</t>
  </si>
  <si>
    <t>start_mod_B</t>
  </si>
  <si>
    <t>HH_01</t>
  </si>
  <si>
    <t>Number of hh members</t>
  </si>
  <si>
    <t>Umubare w'abagize urugo</t>
  </si>
  <si>
    <t>.&gt;0 and .&lt;17</t>
  </si>
  <si>
    <t>begin_repeat</t>
  </si>
  <si>
    <t>HH_02</t>
  </si>
  <si>
    <t>HH roster</t>
  </si>
  <si>
    <t>${HH_01}</t>
  </si>
  <si>
    <t>HH_02pos</t>
  </si>
  <si>
    <t>Roster Number</t>
  </si>
  <si>
    <t>HH_03</t>
  </si>
  <si>
    <t>Given name</t>
  </si>
  <si>
    <t>Izina yahawe n'idini</t>
  </si>
  <si>
    <t>HH_04</t>
  </si>
  <si>
    <t>Surname</t>
  </si>
  <si>
    <t>Izina yahawe n'ababyeyi</t>
  </si>
  <si>
    <t>select_one relationship_to_hhh</t>
  </si>
  <si>
    <t>HH_05</t>
  </si>
  <si>
    <t>Relationship to HH Head</t>
  </si>
  <si>
    <t>Isano afitanye n'umukuru w'urugo</t>
  </si>
  <si>
    <t>HH_05A</t>
  </si>
  <si>
    <t>National ID</t>
  </si>
  <si>
    <t>Inomero y'indangamuntu</t>
  </si>
  <si>
    <t>-99' 'Missing' 
'-88' 'Don't know'
'-66' 'Refused to answer'</t>
  </si>
  <si>
    <t>string-length(.)=16 or .=-99 or .=-88 or .=-66</t>
  </si>
  <si>
    <t>National ID number must be 16 digits</t>
  </si>
  <si>
    <t>${HH_05}=1 or ${HH_05}=2</t>
  </si>
  <si>
    <t>select_one confirm</t>
  </si>
  <si>
    <t>HH_05A_alert</t>
  </si>
  <si>
    <t>Alert! Gathering the National ID is very important for the study.  Please confirm that the household ID is unavailable to be entered.</t>
  </si>
  <si>
    <t>${HH_05A}=-99 or ${HH_05A}=-66 or ${HH_05A}=-88</t>
  </si>
  <si>
    <t>select_one gender</t>
  </si>
  <si>
    <t>HH_06</t>
  </si>
  <si>
    <t>Sex</t>
  </si>
  <si>
    <t>Igitsina</t>
  </si>
  <si>
    <t>HH_07</t>
  </si>
  <si>
    <t>Age</t>
  </si>
  <si>
    <t>Imyaka yujuje</t>
  </si>
  <si>
    <t>.&lt;120</t>
  </si>
  <si>
    <t>Age should be below 120</t>
  </si>
  <si>
    <t>select_one education</t>
  </si>
  <si>
    <t>HH_08</t>
  </si>
  <si>
    <t>Highest Level of Education Completed</t>
  </si>
  <si>
    <t>Amashuri yize?</t>
  </si>
  <si>
    <t>${HH_07}&gt;7</t>
  </si>
  <si>
    <t>HH_09</t>
  </si>
  <si>
    <t>Is this ${HH_03} currently in school?</t>
  </si>
  <si>
    <t>Ese ${HH_03} yaba acyiga?</t>
  </si>
  <si>
    <t>${HH_07}&gt;7 and ${HH_08}!=1</t>
  </si>
  <si>
    <t>HH_10</t>
  </si>
  <si>
    <t>What was ${HH_03}'s primary activity over the past year?</t>
  </si>
  <si>
    <t>Ese ni ikihe gikorwa cy'ibanze cya ${HH_03} mu mezi 12 ashize?</t>
  </si>
  <si>
    <t>HH_10A</t>
  </si>
  <si>
    <t>Please tell us ${HH_03} earnings from this source over the past 12 months?</t>
  </si>
  <si>
    <t>Watubwira umubare w'amafaranga ${HH_03} yinjije muri icyo gikorwa mu mezi 12 ashize?</t>
  </si>
  <si>
    <t>-88' 'Don't know'
'-66' 'Refused to answer</t>
  </si>
  <si>
    <t>.&gt;=0 or .=-66 or .=-88</t>
  </si>
  <si>
    <t>HH_10A_alert</t>
  </si>
  <si>
    <t>Alert! The respondent has said that this individual earned more than 100,0000 RWF from primary activity. This number is high. Are you sure this is correct?</t>
  </si>
  <si>
    <t>HH_11</t>
  </si>
  <si>
    <t>What was ${HH_03}'s secondary activity over the past year?</t>
  </si>
  <si>
    <t>Ese ni ikihe gikorwa kindi cya ${HH_03} mu mezi 12 ashize?</t>
  </si>
  <si>
    <t>.!=${HH_10}</t>
  </si>
  <si>
    <t>Individual cannot have the same activity listed as both primary and secondary. Please swipe back and correct</t>
  </si>
  <si>
    <t>HH_11A</t>
  </si>
  <si>
    <t>Watubwira umubare w'amafaranga ${HH_03} yinjije ayakesha icyo gikorwa kitari icy'ibanze mu mezi 12 ashize?</t>
  </si>
  <si>
    <t>${HH_11}!=1 and ${HH_11}!=8 and ${HH_11}!=9 and ${HH_11}!=10 and ${HH_11}!=11 and ${HH_11}!=12 and ${HH_11}!=13 and ${HH_11}!=14 and ${HH_11}!=15</t>
  </si>
  <si>
    <t>HH_11A_alert</t>
  </si>
  <si>
    <t>HH_12</t>
  </si>
  <si>
    <t>Did ${HH_03} migrate outside the village for this opportunity*? (Were they away for a period of 6 weeks or more at a time (consecutive nights away)</t>
  </si>
  <si>
    <t>Ese ${HH_03} ajya gukora iyo mirimo, yigeze yimukira hanze y'umudugudu (akaba yaramazeyo ibyumweru 6 cyangwa birenga) (Amajoro akurikirana ararayo)?</t>
  </si>
  <si>
    <t>${HH_11A}&gt;0</t>
  </si>
  <si>
    <t>select_one migration_timeone</t>
  </si>
  <si>
    <t>HH_12A</t>
  </si>
  <si>
    <t>Which month and year did ${HH_03} leave the household?</t>
  </si>
  <si>
    <t>Watubwira ukwezi n'umwaka ${HH_03} yagiyemo?</t>
  </si>
  <si>
    <t>${HH_12}=1</t>
  </si>
  <si>
    <t>select_one migration_time</t>
  </si>
  <si>
    <t>HH_12B</t>
  </si>
  <si>
    <t>Which month and year did ${HH_03} return back to the household</t>
  </si>
  <si>
    <t>Watubwira ukwezi n'umwaka ${HH_03} yagarukiyemo?</t>
  </si>
  <si>
    <t>.&gt;=${HH_12A}</t>
  </si>
  <si>
    <t>The person must have returned back after they left</t>
  </si>
  <si>
    <t>end_repeat</t>
  </si>
  <si>
    <t>hh_member_1</t>
  </si>
  <si>
    <t>concat((indexed-repeat(${HH_03}, ${HH_02}, 1)),' ',(indexed-repeat(${HH_04}, ${HH_02}, 1)))</t>
  </si>
  <si>
    <t>hh_member_2</t>
  </si>
  <si>
    <t>concat((indexed-repeat(${HH_03}, ${HH_02}, 2)),' ',(indexed-repeat(${HH_04}, ${HH_02}, 2)))</t>
  </si>
  <si>
    <t>hh_member_3</t>
  </si>
  <si>
    <t>concat((indexed-repeat(${HH_03}, ${HH_02}, 3)),' ',(indexed-repeat(${HH_04}, ${HH_02}, 3)))</t>
  </si>
  <si>
    <t>hh_member_4</t>
  </si>
  <si>
    <t>concat((indexed-repeat(${HH_03}, ${HH_02}, 4)),' ',(indexed-repeat(${HH_04}, ${HH_02}, 4)))</t>
  </si>
  <si>
    <t>hh_member_5</t>
  </si>
  <si>
    <t>concat((indexed-repeat(${HH_03}, ${HH_02}, 5)),' ',(indexed-repeat(${HH_04}, ${HH_02}, 5)))</t>
  </si>
  <si>
    <t>hh_member_6</t>
  </si>
  <si>
    <t>concat((indexed-repeat(${HH_03}, ${HH_02}, 6)),' ',(indexed-repeat(${HH_04}, ${HH_02}, 6)))</t>
  </si>
  <si>
    <t>hh_member_7</t>
  </si>
  <si>
    <t>concat((indexed-repeat(${HH_03}, ${HH_02}, 7)),' ',(indexed-repeat(${HH_04}, ${HH_02}, 7)))</t>
  </si>
  <si>
    <t>hh_member_8</t>
  </si>
  <si>
    <t>concat((indexed-repeat(${HH_03}, ${HH_02}, 8)),' ',(indexed-repeat(${HH_04}, ${HH_02}, 8)))</t>
  </si>
  <si>
    <t>hh_member_9</t>
  </si>
  <si>
    <t>concat((indexed-repeat(${HH_03}, ${HH_02}, 9)),' ',(indexed-repeat(${HH_04}, ${HH_02}, 9)))</t>
  </si>
  <si>
    <t>hh_member_10</t>
  </si>
  <si>
    <t>concat((indexed-repeat(${HH_03}, ${HH_02}, 10)),' ',(indexed-repeat(${HH_04}, ${HH_02}, 10)))</t>
  </si>
  <si>
    <t>hh_member_11</t>
  </si>
  <si>
    <t>concat((indexed-repeat(${HH_03}, ${HH_02}, 11)),' ',(indexed-repeat(${HH_04}, ${HH_02}, 11)))</t>
  </si>
  <si>
    <t>hh_member_12</t>
  </si>
  <si>
    <t>concat((indexed-repeat(${HH_03}, ${HH_02}, 12)),' ',(indexed-repeat(${HH_04}, ${HH_02}, 12)))</t>
  </si>
  <si>
    <t>hh_member_13</t>
  </si>
  <si>
    <t>concat((indexed-repeat(${HH_03}, ${HH_02}, 13)),' ',(indexed-repeat(${HH_04}, ${HH_02}, 13)))</t>
  </si>
  <si>
    <t>hh_member_14</t>
  </si>
  <si>
    <t>concat((indexed-repeat(${HH_03}, ${HH_02}, 14)),' ',(indexed-repeat(${HH_04}, ${HH_02}, 14)))</t>
  </si>
  <si>
    <t>hh_member_15</t>
  </si>
  <si>
    <t>concat((indexed-repeat(${HH_03}, ${HH_02}, 15)),' ',(indexed-repeat(${HH_04}, ${HH_02}, 15)))</t>
  </si>
  <si>
    <t>hh_member_16</t>
  </si>
  <si>
    <t>concat((indexed-repeat(${HH_03}, ${HH_02}, 16)),' ',(indexed-repeat(${HH_04}, ${HH_02}, 16)))</t>
  </si>
  <si>
    <t>age_1</t>
  </si>
  <si>
    <t>indexed-repeat(${HH_07}, ${HH_02}, 1)</t>
  </si>
  <si>
    <t>age_2</t>
  </si>
  <si>
    <t>indexed-repeat(${HH_07}, ${HH_02}, 2)</t>
  </si>
  <si>
    <t>age_3</t>
  </si>
  <si>
    <t>indexed-repeat(${HH_07}, ${HH_02}, 3)</t>
  </si>
  <si>
    <t>age_4</t>
  </si>
  <si>
    <t>indexed-repeat(${HH_07}, ${HH_02}, 4)</t>
  </si>
  <si>
    <t>age_5</t>
  </si>
  <si>
    <t>indexed-repeat(${HH_07}, ${HH_02}, 5)</t>
  </si>
  <si>
    <t>age_6</t>
  </si>
  <si>
    <t>indexed-repeat(${HH_07}, ${HH_02}, 6)</t>
  </si>
  <si>
    <t>age_7</t>
  </si>
  <si>
    <t>indexed-repeat(${HH_07}, ${HH_02}, 7)</t>
  </si>
  <si>
    <t>age_8</t>
  </si>
  <si>
    <t>indexed-repeat(${HH_07}, ${HH_02}, 8)</t>
  </si>
  <si>
    <t>age_9</t>
  </si>
  <si>
    <t>indexed-repeat(${HH_07}, ${HH_02}, 9)</t>
  </si>
  <si>
    <t>age_10</t>
  </si>
  <si>
    <t>indexed-repeat(${HH_07}, ${HH_02}, 10)</t>
  </si>
  <si>
    <t>age_11</t>
  </si>
  <si>
    <t>indexed-repeat(${HH_07}, ${HH_02}, 11)</t>
  </si>
  <si>
    <t>age_12</t>
  </si>
  <si>
    <t>indexed-repeat(${HH_07}, ${HH_02}, 12)</t>
  </si>
  <si>
    <t>age_13</t>
  </si>
  <si>
    <t>indexed-repeat(${HH_07}, ${HH_02}, 13)</t>
  </si>
  <si>
    <t>age_14</t>
  </si>
  <si>
    <t>indexed-repeat(${HH_07}, ${HH_02}, 14)</t>
  </si>
  <si>
    <t>age_15</t>
  </si>
  <si>
    <t>indexed-repeat(${HH_07}, ${HH_02}, 15)</t>
  </si>
  <si>
    <t>age_16</t>
  </si>
  <si>
    <t>indexed-repeat(${HH_07}, ${HH_02}, 16)</t>
  </si>
  <si>
    <t>HH_13</t>
  </si>
  <si>
    <t>Have any of your HH members left permenantly in the last year (married, divorced, deceased, etc.)</t>
  </si>
  <si>
    <t>Ese hari abantu bo muri uru rugo baba barahavuye burundu mu mwaka ushize (gushyingirwa, gutana, gupfa n'ibindi)</t>
  </si>
  <si>
    <t>HH_13A</t>
  </si>
  <si>
    <t>How many?</t>
  </si>
  <si>
    <t>Ni bangahe?</t>
  </si>
  <si>
    <t>.&lt;16 or .=-88 or .=-66</t>
  </si>
  <si>
    <t>${HH_13}=1</t>
  </si>
  <si>
    <t>HH_14</t>
  </si>
  <si>
    <t>Has anyone else joined your household in the past year?</t>
  </si>
  <si>
    <t>Haba hari umuntu wiyongereye mu rugo rwanyu mu mwaka ushize?</t>
  </si>
  <si>
    <t>HH_14A</t>
  </si>
  <si>
    <t>How many people joined the HH?</t>
  </si>
  <si>
    <t>Ni abantu bangahe biyongereye ku bagize urugo rwanyu?</t>
  </si>
  <si>
    <t>${HH_14}=1</t>
  </si>
  <si>
    <t>select_one hh_roster</t>
  </si>
  <si>
    <t>HH_15</t>
  </si>
  <si>
    <t>Who is primarily responsible for making decisions and most knowledgeable about the household farm?</t>
  </si>
  <si>
    <t>Ni nde ufata ibyemezo birebana n'ubuhinzi kandi uzi neza ibijyanye n'imirima y'uru rugo?</t>
  </si>
  <si>
    <t>filter_one&lt;=${HH_01}</t>
  </si>
  <si>
    <t>Please select the respondent from the HH roster below.</t>
  </si>
  <si>
    <t>Hitamo usubiza ku rutonde rw'abagize urugo bakurikira</t>
  </si>
  <si>
    <t>if(.=1, ${age_1}&gt;=18, if(.=2, ${age_2}&gt;=18, if(.=3, ${age_3}&gt;=18, if(.=4, ${age_4}&gt;=18, if(.=5, ${age_5}&gt;=18,  if(.=6, ${age_6}&gt;=18, if(.=7, ${age_7}&gt;=18, if(.=8, ${age_8}&gt;=18, if(.=9, ${age_9}&gt;=18, if(.=10, ${age_10}&gt;=18, if(.=11, ${age_11}&gt;=18, if(.=12, ${age_12}&gt;=18, if(.=13, ${age_13}&gt;=18, if(.=14, ${age_14}&gt;=18, if(.=15, ${age_15}&gt;=18, if(.=16, ${age_16}&gt;=18, 0))))))))))))))))</t>
  </si>
  <si>
    <t>Respondent must be 18 years or older</t>
  </si>
  <si>
    <t>select_one notresponsible</t>
  </si>
  <si>
    <t>The respondent should be the person they said is primarily responsible for making decisions and most knowledgeable about the household farm. Why is he different?</t>
  </si>
  <si>
    <t>Usubiza agomba kuba ahuye n'uwo wahisemo ufata ibyemezo birebana n'ubuhinzi kandi uzi neza ibijyanye n'imirima y'uru rugo. Kuki atari we?</t>
  </si>
  <si>
    <t>start_mod_C_parcel</t>
  </si>
  <si>
    <t>c_0_note</t>
  </si>
  <si>
    <t>This section asks the household about both land ownership as well as units under cultivation. Be careful to note the distinction between parcels, the unit of ownership and plots, the unit of cultivation.</t>
  </si>
  <si>
    <t>Iki gika kiribanda ku bijyana n'ubutaka/amasambu urugo rwanyu rufite ndetse n'ingano y'ubuhinzweho. Ugomba kwita ku itandukaniro hagati y'isambu, ubutaka umuntu atunze buherereye ahantu hamwe, n'murima, ahantu hahingwa hafatanye.</t>
  </si>
  <si>
    <t>parcel_note</t>
  </si>
  <si>
    <t>Enumerator Note: We are now going to ask the household about the parcels that they own. Please ask the respondent about each parcel that they own beginning with the largest parcel proceeding to the smallest.</t>
  </si>
  <si>
    <t>Ubaza: Ubu tugiye kubaza ku masambu yose urugo rutunze. Baza uwo muganira uhereye ku isambu nini ujya ku ntoya.</t>
  </si>
  <si>
    <t>AG_02</t>
  </si>
  <si>
    <t>How many parcels does your HH own in total?</t>
  </si>
  <si>
    <t>Urugo rwanyu rufite amasambu angahe yose hamwe?</t>
  </si>
  <si>
    <t>AG_01</t>
  </si>
  <si>
    <t>Please draw a map and write a description of each Parcel.  Do not use the size, and do not use crops.  Be sure each description is different!   BE SURE TO ENTER  Parcel DESCRIPTIONS. If the household has more than 5 parcels, please prioritize the agricultural parcels over forests or other non-agricultural parcels.</t>
  </si>
  <si>
    <t>Shushanya imiterere ya buri sambu hanyuma wandike imiterere yayo. Ntukoreshe ubuso, kandi ntukoreshe ibihingwa.  Genzura ko buri miterere y'isambu itandukanye n'iy'indi sambu. TONDEKANYA IMITERERE Y'AMASAMBU UGENDEYE KU INGANO, tangirira ku isambu nini. Niba urugo rufite amasambu arenga 5, ibande ku masambu ahingwa mbere yo gushyiramo amashyamba cyangwa ahandi hadahingwa.</t>
  </si>
  <si>
    <t>parcel_roster</t>
  </si>
  <si>
    <t>Parcel Roster</t>
  </si>
  <si>
    <t>${AG_02}&gt;0</t>
  </si>
  <si>
    <t>c_p1</t>
  </si>
  <si>
    <t>Parcel 1 Description:</t>
  </si>
  <si>
    <t>Imiterere y'isambu ya 1:</t>
  </si>
  <si>
    <t>string-length(.)&gt;10</t>
  </si>
  <si>
    <t>Please enter a more detailed description.</t>
  </si>
  <si>
    <t>c_p2</t>
  </si>
  <si>
    <t>Parcel 2 Description:</t>
  </si>
  <si>
    <t>Imiterere y'isambu ya 2:</t>
  </si>
  <si>
    <t>${AG_02}&gt;1</t>
  </si>
  <si>
    <t>c_p3</t>
  </si>
  <si>
    <t>Parcel 3 Description:</t>
  </si>
  <si>
    <t>Imiterere y'isambu ya 3:</t>
  </si>
  <si>
    <t>${AG_02}&gt;2</t>
  </si>
  <si>
    <t>c_p4</t>
  </si>
  <si>
    <t>Parcel 4 Description:</t>
  </si>
  <si>
    <t>Imiterere y'isambu ya 4:</t>
  </si>
  <si>
    <t>${AG_02}&gt;3</t>
  </si>
  <si>
    <t>c_p5</t>
  </si>
  <si>
    <t>Parcel 5 Description:</t>
  </si>
  <si>
    <t>Imiterere y'isambu ya 5:</t>
  </si>
  <si>
    <t>${AG_02}&gt;4</t>
  </si>
  <si>
    <t>end_group</t>
  </si>
  <si>
    <t>c_group</t>
  </si>
  <si>
    <t>c_repeat</t>
  </si>
  <si>
    <t>Repeat Parcel Info</t>
  </si>
  <si>
    <t>if(${AG_02}&gt;5, 5, ${AG_02})</t>
  </si>
  <si>
    <t>c_pos</t>
  </si>
  <si>
    <t>parcel_desc</t>
  </si>
  <si>
    <t>if(${c_pos} = 1, ${c_p1}, if(${c_pos} = 2, ${c_p2}, if(${c_pos} = 3, ${c_p3}, if(${c_pos} = 4, ${c_p4}, if(${c_pos} = 5, ${c_p5}, 0)))))</t>
  </si>
  <si>
    <t>AG_04</t>
  </si>
  <si>
    <t>Is [${parcel_desc}] located within the LWH site?</t>
  </si>
  <si>
    <t>Ese [${parcel_desc}] iri muri site ya Luwahu?</t>
  </si>
  <si>
    <t>select_multiple location_site</t>
  </si>
  <si>
    <t>AG_04A</t>
  </si>
  <si>
    <t>Where is this [${parcel_desc}] located? (If [${parcel_desc}] is on the border between two areas, list all that apply)</t>
  </si>
  <si>
    <t>Iyi [${parcel_desc}] ihereye he? (Niba ${parcel_desc}] iri mu bice bibiri, hitamo ibyo bice byombi)</t>
  </si>
  <si>
    <t>select_one district</t>
  </si>
  <si>
    <t>AG_05</t>
  </si>
  <si>
    <t>In which district is [${parcel_desc}]  located?</t>
  </si>
  <si>
    <t>Iyi [${parcel_desc}] iherereye mu kahe karere?</t>
  </si>
  <si>
    <t>AG_05_specify</t>
  </si>
  <si>
    <t>${AG_05}=-77</t>
  </si>
  <si>
    <t>In which sector is [${parcel_desc}] located?</t>
  </si>
  <si>
    <t>Iyi [${parcel_desc}] ihereye mu wuhe murenge?</t>
  </si>
  <si>
    <t>AG_06_specify</t>
  </si>
  <si>
    <t>In which Cell is [${parcel_desc}] located?</t>
  </si>
  <si>
    <t>[${parcel_desc}] iherereye mu kahe kagali?</t>
  </si>
  <si>
    <t>AG_07_specify</t>
  </si>
  <si>
    <t>In which village is [${parcel_desc}] located?</t>
  </si>
  <si>
    <t>[${parcel_desc}] iherereye mu wuhe mudugudu?</t>
  </si>
  <si>
    <t>AG_08_specify</t>
  </si>
  <si>
    <t>select_one ownership_time</t>
  </si>
  <si>
    <t>AG_09</t>
  </si>
  <si>
    <t>How long have you owned [${parcel_desc}]?</t>
  </si>
  <si>
    <t>[${parcel_desc}] uyimaranye igihe kingana iki?</t>
  </si>
  <si>
    <t>AG_10</t>
  </si>
  <si>
    <t>How did you gain ownership of [${parcel_desc}]?</t>
  </si>
  <si>
    <t>[${parcel_desc}] wayibonye mu buhe buryo?</t>
  </si>
  <si>
    <t>${AG_09}!=4</t>
  </si>
  <si>
    <t>AG_10_prc</t>
  </si>
  <si>
    <t>Purchased Parcel</t>
  </si>
  <si>
    <t>${AG_10}=2 and ${AG_09}!=4</t>
  </si>
  <si>
    <t>AG_10A</t>
  </si>
  <si>
    <t>At which price was [${parcel_desc}] purchased (RWF)?</t>
  </si>
  <si>
    <t>Iyi [${parcel_desc}] wayiguze ku kihe giciro (RWF)?</t>
  </si>
  <si>
    <t>.&gt;500 and .&lt;5000000 or .=-88 or .=-66</t>
  </si>
  <si>
    <t>AG_10B</t>
  </si>
  <si>
    <t>Please give us the first and last name of the previous owner</t>
  </si>
  <si>
    <t>Watubwira amazina y'uwakubanjirije mu gutunga iyi sambu?</t>
  </si>
  <si>
    <t>AG_10C</t>
  </si>
  <si>
    <t>Please give us the mobile number of the previous owner</t>
  </si>
  <si>
    <t>Watubwira nimero ya telefoni y'uwakubanjirije mu gutunga iyi sambu?</t>
  </si>
  <si>
    <t>-99' 'Missing'
'-88' 'Don't know'
'-66' 'Refused to answer</t>
  </si>
  <si>
    <t>string-length(.)=10 or .=-99 or .=-88 or .=-66</t>
  </si>
  <si>
    <t>AG_10D</t>
  </si>
  <si>
    <t>In which district does the owner live?</t>
  </si>
  <si>
    <t>Uwo mwaguze iyi sambu atuye mu kahe karere?</t>
  </si>
  <si>
    <t>AG_10D_specify</t>
  </si>
  <si>
    <t>${AG_10D}=-77</t>
  </si>
  <si>
    <t>In which sector does the owner live?</t>
  </si>
  <si>
    <t>Uwo mwaguze iyi sambu atuye mu wuhe murenge?</t>
  </si>
  <si>
    <t>AG_10E_specify</t>
  </si>
  <si>
    <t>In which cell does the owner live?</t>
  </si>
  <si>
    <t>Uwo mwaguze iyi sambu atuye mu kahe kagali?</t>
  </si>
  <si>
    <t>AG_10F_specify</t>
  </si>
  <si>
    <t>In which village does the owner live?</t>
  </si>
  <si>
    <t>Uwo mwaguze iyi sambu atuye mu wuhe mudugudu?</t>
  </si>
  <si>
    <t>AG_10G_specify</t>
  </si>
  <si>
    <t>AG_11</t>
  </si>
  <si>
    <t>Do you have a copy of your land title?</t>
  </si>
  <si>
    <t>Ese ufite ibyangombwa by'ubutaka?</t>
  </si>
  <si>
    <t>AG_11A</t>
  </si>
  <si>
    <t>The respondent may have the paperwork used for claiming their Land Title.  What is the Parcel UPI given on this paper?[${parcel_desc}]:</t>
  </si>
  <si>
    <t>[${parcel_desc}]: Usubiza ashobora kuba afite ibyemezo by'ubutaka. Ese ni iyihe nimero UPI igaragara kuri izo mpapuro?</t>
  </si>
  <si>
    <t>${AG_11}=1</t>
  </si>
  <si>
    <t>decimal</t>
  </si>
  <si>
    <t>AG_11B</t>
  </si>
  <si>
    <t>What is the size of [${parcel_desc}]  as reported on the title claim form?</t>
  </si>
  <si>
    <t>Ni ubuhe buso bwa [${parcel_desc}] nk'uko bugaragara ku mpapuro?</t>
  </si>
  <si>
    <t>select_one area_units</t>
  </si>
  <si>
    <t>AG_11C</t>
  </si>
  <si>
    <t>Units</t>
  </si>
  <si>
    <t>Ingero</t>
  </si>
  <si>
    <t>par_area_t</t>
  </si>
  <si>
    <t>Area of parcel converted to hectares (title)</t>
  </si>
  <si>
    <t>yes</t>
  </si>
  <si>
    <t>if(${AG_11C}=1, ${AG_11B}*1, if(${AG_11C}=2, ${AG_11B} div 100, if(${AG_11C}=3, ${AG_11B} div 10000, if(${AG_11C}=4, ${AG_11B} * .06, 0))))</t>
  </si>
  <si>
    <t>par_t_w</t>
  </si>
  <si>
    <t>Alert! The area is too small or too large to be possible. Are you sure this is correct?</t>
  </si>
  <si>
    <t>.=1</t>
  </si>
  <si>
    <t>Go back and correct the answer</t>
  </si>
  <si>
    <t>(${par_area_t}&lt;.0025 or ${par_area_t}&gt;4) and ${par_area_t}!=0</t>
  </si>
  <si>
    <t>AG_12</t>
  </si>
  <si>
    <t>What is the size of [${parcel_desc}] (self-report)?</t>
  </si>
  <si>
    <t>Ni ubuhe buso bwa [${parcel_desc}] nk'uko ubazwa agererenije?</t>
  </si>
  <si>
    <t>AG_12X</t>
  </si>
  <si>
    <t>par_area_s</t>
  </si>
  <si>
    <t>Area of parcel converted to hectares (self-report)</t>
  </si>
  <si>
    <t>if(${AG_12X}=1, ${AG_12}*1, if(${AG_12X}=2, ${AG_12} div 100, if(${AG_12X}=3, ${AG_12} div 10000, if(${AG_12X}=4, ${AG_12} * .06, 0))))</t>
  </si>
  <si>
    <t>par_s_w</t>
  </si>
  <si>
    <t>(${par_area_s}&lt;.0025 or ${par_area_s}&gt;4) and ${par_area_s}!=0</t>
  </si>
  <si>
    <t>AG_13</t>
  </si>
  <si>
    <t>par_a_t1</t>
  </si>
  <si>
    <t>indexed-repeat(${par_area_t}, ${c_repeat}, 1)</t>
  </si>
  <si>
    <t>par_a_t2</t>
  </si>
  <si>
    <t>indexed-repeat(${par_area_t}, ${c_repeat}, 2)</t>
  </si>
  <si>
    <t>par_a_t3</t>
  </si>
  <si>
    <t>indexed-repeat(${par_area_t}, ${c_repeat}, 3)</t>
  </si>
  <si>
    <t>par_a_t4</t>
  </si>
  <si>
    <t>indexed-repeat(${par_area_t}, ${c_repeat}, 4)</t>
  </si>
  <si>
    <t>par_a_t5</t>
  </si>
  <si>
    <t>indexed-repeat(${par_area_t}, ${c_repeat}, 5)</t>
  </si>
  <si>
    <t>par_a_s1</t>
  </si>
  <si>
    <t>indexed-repeat(${par_area_s}, ${c_repeat}, 1)</t>
  </si>
  <si>
    <t>par_a_s2</t>
  </si>
  <si>
    <t>indexed-repeat(${par_area_s}, ${c_repeat}, 2)</t>
  </si>
  <si>
    <t>par_a_s3</t>
  </si>
  <si>
    <t>indexed-repeat(${par_area_s}, ${c_repeat}, 3)</t>
  </si>
  <si>
    <t>par_a_s4</t>
  </si>
  <si>
    <t>indexed-repeat(${par_area_s}, ${c_repeat}, 4)</t>
  </si>
  <si>
    <t>par_a_s5</t>
  </si>
  <si>
    <t>indexed-repeat(${par_area_s}, ${c_repeat}, 5)</t>
  </si>
  <si>
    <t>c_note</t>
  </si>
  <si>
    <t>Enumerator Note: We are now going to ask the household about the plots that they cultivate. Please ask the respondent about each plot that they cultivate beginning with ${pl_samp_plot} even if it has not been cultivated in the past three agricultural seasons and then proceeding from largest to smallest.</t>
  </si>
  <si>
    <t>Ubaza: Ubu tugiye kubaza ku mirima urugo ruhinga. Baza uwo muganira kuri buri murima bahinga uhereye kuri [${pl_samp_plot}] nubwo waba utarahinzwe mu bihembwe bitatu by'ihinga bishize ubundi ukurikizeho umurima munini ujya ku muto.</t>
  </si>
  <si>
    <t>start_mod_C_plot</t>
  </si>
  <si>
    <t>plot_roster</t>
  </si>
  <si>
    <t>Plot roster</t>
  </si>
  <si>
    <t>AG_22</t>
  </si>
  <si>
    <t>AG_21</t>
  </si>
  <si>
    <t>Please map each plot cultivated (includes plots owned by the household and rented in) or rented-out over the past year using the Parcel maps above. Please also include the plot that matches the description ${pl_samp_plot} in this count even if it has not been cultivated in the past three agricultural seasons. If a plot is located outside of the Parcel, it should be mapped separately.</t>
  </si>
  <si>
    <t>Shushanya buri murima wahinzwe (iyawe n'iyo watiwe n'abandi) cyangwa watiye abandi mu mezi 12 ashize wifashishije ishusho w'amasambu hanyuma wandike imiterere yawo. Ukore ku buryo ushyiramo [${pl_samp_plot}] nubwo waba utarahinzwe mu bihembwe bitatu by'ihinga bishize. Niba umurima utari mu isambu, wushushanye akwawo.</t>
  </si>
  <si>
    <t>image</t>
  </si>
  <si>
    <t>AG_24</t>
  </si>
  <si>
    <t>Fata ifoto y'igishushanyo cy'amasambu n'imirima</t>
  </si>
  <si>
    <t>AG_23</t>
  </si>
  <si>
    <t>Andika imiterere ya buri murima uhinzwemo (iyawe n'iyo watiwe n'abandi) ubu cyangwa waba warakodeshejwe mu mwaka ushize. Ntukoreshe ubuso, kandi ntukoreshe ibihingwa. Igomba kuba imiterere izadufasha kumenya uyu murima mu gihe tuzaba tugarutse. Genzura ko buri miterere y'umurima itandukanye n'iy'uwundi. TONDEKANYA IMITERERE Y'IMIRIMA uhereye kuri [${pl_samp_plot}] nubwo waba utarahinzwe mu bihembwe bitatu by'ihinga bishize ubundi ukurikizeho indi mirima 3 (uva ku munini ujya ku muto). Niba atabashije kumenya [${pl_samp_plot}], baza imirima 4 yahinzwe uva ku munini ujya ku muto.</t>
  </si>
  <si>
    <t>ag_p1</t>
  </si>
  <si>
    <t>Plot 1 Description:</t>
  </si>
  <si>
    <t>Ibiranga umurima wa 1:</t>
  </si>
  <si>
    <t>${AG_22}&gt;0</t>
  </si>
  <si>
    <t>ag_p2</t>
  </si>
  <si>
    <t>Plot 2 Description:</t>
  </si>
  <si>
    <t>Ibiranga umurima wa 2:</t>
  </si>
  <si>
    <t>${AG_22}&gt;1</t>
  </si>
  <si>
    <t>ag_p3</t>
  </si>
  <si>
    <t>Plot 3 Description:</t>
  </si>
  <si>
    <t>Ibiranga umurima wa 3:</t>
  </si>
  <si>
    <t>${AG_22}&gt;2</t>
  </si>
  <si>
    <t>ag_p4</t>
  </si>
  <si>
    <t>Plot 4 Description:</t>
  </si>
  <si>
    <t>Ibiranga umurima wa 4:</t>
  </si>
  <si>
    <t>${AG_22}&gt;3</t>
  </si>
  <si>
    <t>ag_repeat</t>
  </si>
  <si>
    <t>Plots info</t>
  </si>
  <si>
    <t>if(${AG_22}&gt;=4, 4, ${AG_22})</t>
  </si>
  <si>
    <t>ag_pos</t>
  </si>
  <si>
    <t>plot_des</t>
  </si>
  <si>
    <t>if(${ag_pos} = 1, ${ag_p1}, if(${ag_pos} = 2, ${ag_p2}, if(${ag_pos} = 3, ${ag_p3}, if(${ag_pos} = 4, ${ag_p4}, 0))))</t>
  </si>
  <si>
    <t>AG_26</t>
  </si>
  <si>
    <t>[${plot_des}]: Is this plot rented in?</t>
  </si>
  <si>
    <t>[${plot_des}]: Ese uyu murima waba warawukodeshejwe n'undi muntu?</t>
  </si>
  <si>
    <t>select_one yesnosplot</t>
  </si>
  <si>
    <t>AG_27a</t>
  </si>
  <si>
    <t>[${plot_des}]: Ese uyu murima waba uherereye muri imwe mu masambu twavuze haruguru? Iyo sambu ni: ${c_p1}</t>
  </si>
  <si>
    <t>${AG_02}=1 and ${AG_26}=0</t>
  </si>
  <si>
    <t>AG_27b</t>
  </si>
  <si>
    <t>[${plot_des}]: Ese uyu murima waba uherereye muri imwe mu masambu twavuze haruguru? Ayo masambu ni: [${c_p1}], [${c_p2}]</t>
  </si>
  <si>
    <t>${AG_02}=2 and ${AG_26}=0</t>
  </si>
  <si>
    <t>AG_27c</t>
  </si>
  <si>
    <t>[${plot_des}]: Ese uyu murima waba uherereye muri imwe mu masambu twavuze haruguru? Ayo masambu ni:  [${c_p1}], [${c_p2}], [${c_p3}]</t>
  </si>
  <si>
    <t>${AG_02}=3 and ${AG_26}=0</t>
  </si>
  <si>
    <t>AG_27d</t>
  </si>
  <si>
    <t>[${plot_des}]: Ese uyu murima waba uherereye muri imwe mu masambu twavuze haruguru? Ayo masambu ni: [${c_p1}], [${c_p2}], [${c_p3}], [${c_p4}]</t>
  </si>
  <si>
    <t>${AG_02}=4 and ${AG_26}=0</t>
  </si>
  <si>
    <t>AG_27e</t>
  </si>
  <si>
    <t>[${plot_des}]: Ese uyu murima waba uherereye muri imwe mu masambu twavuze haruguru? Ayo masambu ni: [${c_p1}], [${c_p2}], [${c_p3}], [${c_p4}], [${c_p5}]</t>
  </si>
  <si>
    <t>${AG_02}&gt;=5 and ${AG_26}=0</t>
  </si>
  <si>
    <t>select_one parcel</t>
  </si>
  <si>
    <t>AG_27</t>
  </si>
  <si>
    <t>[${plot_des}]: In which parcel is this plot located?</t>
  </si>
  <si>
    <t>[${plot_des}]: Uyu murima uherereye mu yihe sambu?</t>
  </si>
  <si>
    <t>${AG_26}=0 and (${AG_27a}=1 or ${AG_27b}=1 or ${AG_27c}=1 or ${AG_27d}=1 or ${AG_27e}=1)</t>
  </si>
  <si>
    <t>filter_one&lt;=${AG_02}</t>
  </si>
  <si>
    <t>AG_28</t>
  </si>
  <si>
    <t>[${plot_des}]: Plot area (number)</t>
  </si>
  <si>
    <t>[${plot_des}]: Ubuso bw'umurima (umubare)</t>
  </si>
  <si>
    <t>AG_28X</t>
  </si>
  <si>
    <t>[${plot_des}]: units</t>
  </si>
  <si>
    <t>[${plot_des}]: Ingero</t>
  </si>
  <si>
    <t>plot_calc</t>
  </si>
  <si>
    <t>Area of plot converted to hectares (title)</t>
  </si>
  <si>
    <t>if(${AG_28X}=1, ${AG_28}*1, if(${AG_28X}=2, ${AG_28} div 100, if(${AG_28X}=3, ${AG_28} div 10000, if(${AG_28X}=4, ${AG_28} * .06, 0))))</t>
  </si>
  <si>
    <t>plot_w</t>
  </si>
  <si>
    <t>${plot_calc}&lt;.0025 or ${plot_calc}&gt;4</t>
  </si>
  <si>
    <t>select_one source_area</t>
  </si>
  <si>
    <t>AG_28A</t>
  </si>
  <si>
    <t>Source of Plot Area Data</t>
  </si>
  <si>
    <t>Inkomoko y'ibipimo by'umurima</t>
  </si>
  <si>
    <t>par1_area</t>
  </si>
  <si>
    <t>Area of plot converted to hectares (Parcel 1 plots only)</t>
  </si>
  <si>
    <t>if(${AG_27}=1, if(${AG_28X}=1, ${AG_28}*1, if(${AG_28X}=2, ${AG_28} div 100, if(${AG_28X}=3, ${AG_28} div 10000, if(${AG_28X}=4, ${AG_28} * .06, 0)))), 0)</t>
  </si>
  <si>
    <t>par2_area</t>
  </si>
  <si>
    <t>Area of plot converted to hectares (Parcel 2 plots only)</t>
  </si>
  <si>
    <t>if(${AG_27}=2, if(${AG_28X}=1, ${AG_28}*1, if(${AG_28X}=2, ${AG_28} div 100, if(${AG_28X}=3, ${AG_28} div 10000, if(${AG_28X}=4, ${AG_28} * .06, 0)))), 0)</t>
  </si>
  <si>
    <t>par3_area</t>
  </si>
  <si>
    <t>Area of plot converted to hectares (Parcel 3 plots only)</t>
  </si>
  <si>
    <t>if(${AG_27}=3, if(${AG_28X}=1, ${AG_28}*1, if(${AG_28X}=2, ${AG_28} div 100, if(${AG_28X}=3, ${AG_28} div 10000, if(${AG_28X}=4, ${AG_28} * .06, 0)))), 0)</t>
  </si>
  <si>
    <t>par4_area</t>
  </si>
  <si>
    <t>Area of plot converted to hectares (Parcel 4 plots only)</t>
  </si>
  <si>
    <t>if(${AG_27}=4, if(${AG_28X}=1, ${AG_28}*1, if(${AG_28X}=2, ${AG_28} div 100, if(${AG_28X}=3, ${AG_28} div 10000, if(${AG_28X}=4, ${AG_28} * .06, 0)))), 0)</t>
  </si>
  <si>
    <t>par5_area</t>
  </si>
  <si>
    <t>Area of plot converted to hectares (Parcel 5 plots only)</t>
  </si>
  <si>
    <t>if(${AG_27}=5, if(${AG_28X}=1, ${AG_28}*1, if(${AG_28X}=2, ${AG_28} div 100, if(${AG_28X}=3, ${AG_28} div 10000, if(${AG_28X}=4, ${AG_28} * .06, 0)))), 0)</t>
  </si>
  <si>
    <t>par1_size_w</t>
  </si>
  <si>
    <t>Alert! The plot is larger than the parcel</t>
  </si>
  <si>
    <t>(${par_a_s1}&gt;0 and ${par1_area}&gt;${par_a_s1})</t>
  </si>
  <si>
    <t>par2_size_w</t>
  </si>
  <si>
    <t>(${par_a_s2}&gt;0 and ${par2_area}&gt;${par_a_s2})</t>
  </si>
  <si>
    <t>par3_size_w</t>
  </si>
  <si>
    <t>Alert!  The plot is larger than the parcel</t>
  </si>
  <si>
    <t>(${par_a_s3}&gt;0 and ${par3_area}&gt;${par_a_s3})</t>
  </si>
  <si>
    <t>par4_size_w</t>
  </si>
  <si>
    <t>(${par_a_s4}&gt;0 and ${par4_area}&gt;${par_a_s4})</t>
  </si>
  <si>
    <t>par5_size_w</t>
  </si>
  <si>
    <t>(${par_a_s5}&gt;0 and ${par5_area}&gt;${par_a_s5})</t>
  </si>
  <si>
    <t>par1_1a</t>
  </si>
  <si>
    <t>if(${ag_pos}=1, ${par1_area}, indexed-repeat(${par1_area}, ${ag_repeat}, 1))</t>
  </si>
  <si>
    <t>par1_2a</t>
  </si>
  <si>
    <t>if(${ag_pos}=2, ${par1_area}, if(${ag_pos}&lt;2, 0, if(${ag_pos}&gt;2, indexed-repeat(${par1_area}, ${ag_repeat}, 2), 0)))</t>
  </si>
  <si>
    <t>par1_3a</t>
  </si>
  <si>
    <t>if(${ag_pos}=3, ${par1_area}, if(${ag_pos}&lt;3, 0, if(${ag_pos}&gt;3, indexed-repeat(${par1_area}, ${ag_repeat}, 3), 0)))</t>
  </si>
  <si>
    <t>par1_4a</t>
  </si>
  <si>
    <t>if(${ag_pos}=4, ${par1_area}, if(${ag_pos}&lt;4, 0, if(${ag_pos}&gt;4, indexed-repeat(${par1_area}, ${ag_repeat}, 4), 0)))</t>
  </si>
  <si>
    <t>par2_1a</t>
  </si>
  <si>
    <t>if(${ag_pos}=1, ${par2_area}, indexed-repeat(${par2_area}, ${ag_repeat}, 1))</t>
  </si>
  <si>
    <t>par2_2a</t>
  </si>
  <si>
    <t>if(${ag_pos}=2, ${par2_area}, if(${ag_pos}&lt;2, 0, if(${ag_pos}&gt;2, indexed-repeat(${par2_area}, ${ag_repeat}, 2), 0)))</t>
  </si>
  <si>
    <t>par2_3a</t>
  </si>
  <si>
    <t>if(${ag_pos}=3, ${par2_area}, if(${ag_pos}&lt;3, 0, if(${ag_pos}&gt;3, indexed-repeat(${par2_area}, ${ag_repeat}, 3), 0)))</t>
  </si>
  <si>
    <t>par2_4a</t>
  </si>
  <si>
    <t>if(${ag_pos}=4, ${par2_area}, if(${ag_pos}&lt;4, 0, if(${ag_pos}&gt;4, indexed-repeat(${par2_area}, ${ag_repeat}, 4), 0)))</t>
  </si>
  <si>
    <t>par3_1a</t>
  </si>
  <si>
    <t>if(${ag_pos}=1, ${par3_area}, indexed-repeat(${par3_area}, ${ag_repeat}, 1))</t>
  </si>
  <si>
    <t>par3_2a</t>
  </si>
  <si>
    <t>if(${ag_pos}=2, ${par3_area}, if(${ag_pos}&lt;2, 0, if(${ag_pos}&gt;2, indexed-repeat(${par3_area}, ${ag_repeat}, 2), 0)))</t>
  </si>
  <si>
    <t>par3_3a</t>
  </si>
  <si>
    <t>if(${ag_pos}=3, ${par3_area}, if(${ag_pos}&lt;3, 0, if(${ag_pos}&gt;3, indexed-repeat(${par3_area}, ${ag_repeat}, 3), 0)))</t>
  </si>
  <si>
    <t>par3_4a</t>
  </si>
  <si>
    <t>if(${ag_pos}=4, ${par3_area}, if(${ag_pos}&lt;4, 0, if(${ag_pos}&gt;4, indexed-repeat(${par3_area}, ${ag_repeat}, 4), 0)))</t>
  </si>
  <si>
    <t>par4_1a</t>
  </si>
  <si>
    <t>if(${ag_pos}=1, ${par4_area}, indexed-repeat(${par4_area}, ${ag_repeat}, 1))</t>
  </si>
  <si>
    <t>par4_2a</t>
  </si>
  <si>
    <t>if(${ag_pos}=2, ${par4_area}, if(${ag_pos}&lt;2, 0, if(${ag_pos}&gt;2, indexed-repeat(${par4_area}, ${ag_repeat}, 2), 0)))</t>
  </si>
  <si>
    <t>par4_3a</t>
  </si>
  <si>
    <t>if(${ag_pos}=3, ${par4_area}, if(${ag_pos}&lt;3, 0, if(${ag_pos}&gt;3, indexed-repeat(${par4_area}, ${ag_repeat}, 3), 0)))</t>
  </si>
  <si>
    <t>par4_4a</t>
  </si>
  <si>
    <t>if(${ag_pos}=4, ${par4_area}, if(${ag_pos}&lt;4, 0, if(${ag_pos}&gt;4, indexed-repeat(${par4_area}, ${ag_repeat}, 4), 0)))</t>
  </si>
  <si>
    <t>par5_1a</t>
  </si>
  <si>
    <t>if(${ag_pos}=1, ${par5_area}, indexed-repeat(${par5_area}, ${ag_repeat}, 1))</t>
  </si>
  <si>
    <t>par5_2a</t>
  </si>
  <si>
    <t>if(${ag_pos}=2, ${par5_area}, if(${ag_pos}&lt;2, 0, if(${ag_pos}&gt;2, indexed-repeat(${par5_area}, ${ag_repeat}, 2), 0)))</t>
  </si>
  <si>
    <t>par5_3a</t>
  </si>
  <si>
    <t>if(${ag_pos}=3, ${par5_area}, if(${ag_pos}&lt;3, 0, if(${ag_pos}&gt;3, indexed-repeat(${par5_area}, ${ag_repeat}, 3), 0)))</t>
  </si>
  <si>
    <t>par5_4a</t>
  </si>
  <si>
    <t>if(${ag_pos}=4, ${par5_area}, if(${ag_pos}&lt;4, 0, if(${ag_pos}&gt;4, indexed-repeat(${par5_area}, ${ag_repeat}, 4), 0)))</t>
  </si>
  <si>
    <t>par1_sum</t>
  </si>
  <si>
    <t>${par1_1a}+${par1_2a}+${par1_3a}+${par1_4a}</t>
  </si>
  <si>
    <t>par2_sum</t>
  </si>
  <si>
    <t>${par2_1a}+${par2_2a}+${par2_3a}+${par2_4a}</t>
  </si>
  <si>
    <t>par3_sum</t>
  </si>
  <si>
    <t>${par3_1a}+${par3_2a}+${par3_3a}+${par3_4a}</t>
  </si>
  <si>
    <t>par4_sum</t>
  </si>
  <si>
    <t>${par4_1a}+${par4_2a}+${par4_3a}+${par4_4a}</t>
  </si>
  <si>
    <t>par5_sum</t>
  </si>
  <si>
    <t>${par5_1a}+${par5_2a}+${par5_3a}+${par5_4a}</t>
  </si>
  <si>
    <t>area1_w</t>
  </si>
  <si>
    <t>The total area for plots in parcel 1 is greater than the area of parcel 1. Return to the area for parcel 1 and the areas for plots for parcel 1 and confirm these answers.</t>
  </si>
  <si>
    <t>(${par_a_s1}&gt;0 and ${par1_sum}&gt;${par_a_s1})</t>
  </si>
  <si>
    <t>area2_w</t>
  </si>
  <si>
    <t>The total area for plots in parcel 2 is greater than the area of parcel 2. Return to the area for parcel 2 and the areas for plots for parcel 2 and confirm these answers.</t>
  </si>
  <si>
    <t>(${par_a_s2}&gt;0 and ${par2_sum}&gt;${par_a_s2})</t>
  </si>
  <si>
    <t>area3_w</t>
  </si>
  <si>
    <t>The total area for plots in parcel 3 is greater than the area of parcel 3. Return to the area for parcel 3 and the areas for plots for parcel 3 and confirm these answers.</t>
  </si>
  <si>
    <t>(${par_a_s3}&gt;0 and ${par3_sum}&gt;${par_a_s3})</t>
  </si>
  <si>
    <t>area4_w</t>
  </si>
  <si>
    <t>The total area for plots in parcel 4 is greater than the area of parcel 4. Return to the area for parcel 4 and the areas for plots for parcel 4 and confirm these answers.</t>
  </si>
  <si>
    <t>(${par_a_s4}&gt;0 and ${par4_sum}&gt;${par_a_s4})</t>
  </si>
  <si>
    <t>area5_w</t>
  </si>
  <si>
    <t>The total area for plots in parcel 5 is greater than the area of parcel 5. Return to the area for parcel 5 and the areas for plots for parcel 5 and confirm these answers.</t>
  </si>
  <si>
    <t>(${par_a_s5}&gt;0 and ${par5_sum}&gt;${par_a_s5})</t>
  </si>
  <si>
    <t>AG_29</t>
  </si>
  <si>
    <t>[${plot_des}]: Is this plot located within the LWH site?</t>
  </si>
  <si>
    <t>[${plot_des}]: Ese uyu murima waba uri muri site ya Luwahu?</t>
  </si>
  <si>
    <t>select_one location_site</t>
  </si>
  <si>
    <t>AG_29A</t>
  </si>
  <si>
    <t>[${plot_des}]: Where is this plot located?</t>
  </si>
  <si>
    <t>[${plot_des}]: Uyu murima uherereye he?</t>
  </si>
  <si>
    <t>AG_29A_1_2</t>
  </si>
  <si>
    <t>Equal to 1 if AG_29A=1 or 2</t>
  </si>
  <si>
    <t>if(${AG_29A}&lt;3, 1, 0)</t>
  </si>
  <si>
    <t>AG_29A_3_4</t>
  </si>
  <si>
    <t>Equal to 1 if AG_29A=3 or 4</t>
  </si>
  <si>
    <t>if(${AG_29A}&gt;2, 1, 0)</t>
  </si>
  <si>
    <t>AG_30</t>
  </si>
  <si>
    <t>[${plot_des}]: Is this plot terraced?</t>
  </si>
  <si>
    <t>[${plot_des}]: Uyu murima wakorewe amaterase?</t>
  </si>
  <si>
    <t>select_one terrace_type</t>
  </si>
  <si>
    <t>AG_30A</t>
  </si>
  <si>
    <t>[${plot_des}]: Is it a RADICAL or PROGRESSIVE terrace?</t>
  </si>
  <si>
    <t>[${plot_des}]: Ni amaterase y'indinganire cyangwa amaterasi yikora?</t>
  </si>
  <si>
    <t>${AG_30}=1</t>
  </si>
  <si>
    <t>AG_31</t>
  </si>
  <si>
    <t>[${plot_des}]: Have you rented out this plot over the past three agricultural seasons ?</t>
  </si>
  <si>
    <t>[${plot_des}]: Wigeze ukodesha uyu murima wawe mu bihembwe by'ihinga 3 bishize?</t>
  </si>
  <si>
    <t>${AG_26}=0</t>
  </si>
  <si>
    <t>AG_31_rentout</t>
  </si>
  <si>
    <t>Plot Rented out</t>
  </si>
  <si>
    <t>${AG_31}=1</t>
  </si>
  <si>
    <t>AG_31A</t>
  </si>
  <si>
    <t>[${plot_des}]: Whom did you rent this plot to?</t>
  </si>
  <si>
    <t>[${plot_des}]: Uyu murima wawe wawukodesheje nde?</t>
  </si>
  <si>
    <t>select_one seasons</t>
  </si>
  <si>
    <t>AG_31B</t>
  </si>
  <si>
    <t>[${plot_des}]: When did you begin renting out this plot?</t>
  </si>
  <si>
    <t>[${plot_des}]: Ni ryari watangiye gukodesha uyu murima wawe?</t>
  </si>
  <si>
    <t>select_multiple seasons_rent</t>
  </si>
  <si>
    <t>AG_31C</t>
  </si>
  <si>
    <t>In which of the following seasons did you rent out this plot? List all that apply.</t>
  </si>
  <si>
    <t>Ni ibihe bihembwe wakodeshejemo umurima wawe? Hitamo ibyo yakodesheje byose.</t>
  </si>
  <si>
    <t>AG_31D</t>
  </si>
  <si>
    <t>[${plot_des}]: What is the duration of the rental contract?</t>
  </si>
  <si>
    <t>[${plot_des}]: Ubwo wakodeshaga uyu murima wawe, ubukode bwamaze igihe kingana gute?</t>
  </si>
  <si>
    <t>'-33' 'Indefinite'</t>
  </si>
  <si>
    <t>(.&gt;0 and .&lt;=100) or .=-33</t>
  </si>
  <si>
    <t>The contract must be between 1 and 100 months.</t>
  </si>
  <si>
    <t>select_one rental_duration</t>
  </si>
  <si>
    <t>AG_31DX</t>
  </si>
  <si>
    <t>Ibipimo</t>
  </si>
  <si>
    <t>.!=-33</t>
  </si>
  <si>
    <t>AG_31E</t>
  </si>
  <si>
    <t>[${plot_des}]: What kind of rental or use arrangement was made with the  renter of this plot?</t>
  </si>
  <si>
    <t>[${plot_des}]: Ni ubuhe buryo bwakoreshejwe mu bukode bw'uyu murima wawe?</t>
  </si>
  <si>
    <t>if(selected(., 3), count-selected(.)=1, count-selected(.)&gt;0)</t>
  </si>
  <si>
    <t>You can not combine Free of Charge with other options</t>
  </si>
  <si>
    <t>select_one proportion_share</t>
  </si>
  <si>
    <t>AG_31F</t>
  </si>
  <si>
    <t>[${plot_des}]: What share of the output is given to you(owner of the land)?</t>
  </si>
  <si>
    <t>[${plot_des}]: Ni uwuhe mugabane ku musaruro wowe ubwawe nka nyir'umurima watwaye?</t>
  </si>
  <si>
    <t/>
  </si>
  <si>
    <t>${AG_31E}=2</t>
  </si>
  <si>
    <t>AG_31G</t>
  </si>
  <si>
    <t>[${plot_des}]: What is  rent paid (monetary amount) by your tenant/renter on this plot ?</t>
  </si>
  <si>
    <t>[${plot_des}]: Ni amafaranga angahe wishyurwa n'uwakodesheje uyu murima wawe?</t>
  </si>
  <si>
    <t>.&gt;500 or .=-88 or .=-66</t>
  </si>
  <si>
    <t>${AG_31E}=1</t>
  </si>
  <si>
    <t>AG_31H</t>
  </si>
  <si>
    <t>[${plot_des}]: What time period does this amount correspond to?</t>
  </si>
  <si>
    <t>[${plot_des}]: Ayo mafaranga yishyurwa mu gihe kingana gute?</t>
  </si>
  <si>
    <t>(.&gt;0 and .&lt;=100) or .=-33 or .=-88 or .=-66</t>
  </si>
  <si>
    <t>The duration must be between 1 and 100 months.</t>
  </si>
  <si>
    <t>${AG_31G}&gt;0</t>
  </si>
  <si>
    <t>AG_31GX</t>
  </si>
  <si>
    <t>AG_23_rentin</t>
  </si>
  <si>
    <t>Plot Rented in</t>
  </si>
  <si>
    <t>${AG_26}=1</t>
  </si>
  <si>
    <t>AG_32A</t>
  </si>
  <si>
    <t>[${plot_des}]: Please give us the first and last name of the owner of this plot.</t>
  </si>
  <si>
    <t>[${plot_des}]: Watubwira amazina yombi ya nyir'uyu murima ukodesha?</t>
  </si>
  <si>
    <t>AG_32B</t>
  </si>
  <si>
    <t>Please give us the mobile number of the owner of this plot.</t>
  </si>
  <si>
    <t>Watubwira inomero ya telefoni ya nyir'uyu murima ukodesha?</t>
  </si>
  <si>
    <t>AG_32C</t>
  </si>
  <si>
    <t>Nyir'uyu murima ukodesha atuye mu kahe karere?</t>
  </si>
  <si>
    <t>${AG_32C}=-77</t>
  </si>
  <si>
    <t>Nyir'uyu murima ukodesha atuye mu wuhe murenge?</t>
  </si>
  <si>
    <t>Nyir'uyu murima atuye mu kahe kagali?</t>
  </si>
  <si>
    <t>Nyir'uyu murima atuye mu wuhe mudugudu?</t>
  </si>
  <si>
    <t>AG_32G</t>
  </si>
  <si>
    <t>[${plot_des}]: When did you begin renting in this plot?</t>
  </si>
  <si>
    <t>[${plot_des}]: Watangiye gukodesha uyu  murima w'abandi ryari?</t>
  </si>
  <si>
    <t>AG_32H</t>
  </si>
  <si>
    <t>[${plot_des}]: Uko gukodesha uyu murima w'abandi bizamara igihe kingana gute?</t>
  </si>
  <si>
    <t>-33' 'Indefinite'</t>
  </si>
  <si>
    <t>AG_32HX</t>
  </si>
  <si>
    <t>AG_32I</t>
  </si>
  <si>
    <t>What kind of rental or use arrangement was made with the owner of [${plot_des}]?</t>
  </si>
  <si>
    <t>[${plot_des}] Ni ubuhe buryo bwakoreshejwe ubwo wakodeshaga uyu  murima w'abandi?</t>
  </si>
  <si>
    <t>AG_32J</t>
  </si>
  <si>
    <t>What share of the output is given to the landlord (owner of the land)? [${plot_des}]</t>
  </si>
  <si>
    <t>Ni uwuhe mugabane ku musaruro wowe ubwawe uha nyir'uyu murima (nyir'ubutaka)? [${plot_des}]</t>
  </si>
  <si>
    <t>AG_32K</t>
  </si>
  <si>
    <t>How much did you pay the last time you paid rent (monetary amount) on [${plot_des}] (RWF)?</t>
  </si>
  <si>
    <t>[${plot_des}]: Ni amafaranga angahe urugo rwawe rwishyuye nyiri uyu murima ubwo muheruka kuwukodesha (RWF)?</t>
  </si>
  <si>
    <t>.&gt;500 or .=-88 or .=-66</t>
  </si>
  <si>
    <t>AG_32L</t>
  </si>
  <si>
    <t>What time period does this correspond to? (rental period)</t>
  </si>
  <si>
    <t>Ayo mafaranga/kugabana umusaruro byari mu gihe kingana gute (igihe cy'ubukode)?</t>
  </si>
  <si>
    <t>AG_32LX</t>
  </si>
  <si>
    <t>AG_33</t>
  </si>
  <si>
    <t>not (selected(${AG_31C}, 1))</t>
  </si>
  <si>
    <t>AG_33B</t>
  </si>
  <si>
    <t>AG_34</t>
  </si>
  <si>
    <t>not (selected(${AG_31C}, 2))</t>
  </si>
  <si>
    <t>AG_34B</t>
  </si>
  <si>
    <t>AG_35</t>
  </si>
  <si>
    <t>not (selected(${AG_31C}, 3))</t>
  </si>
  <si>
    <t>AG_35B</t>
  </si>
  <si>
    <t>AG_36</t>
  </si>
  <si>
    <t>select_multiple crplst</t>
  </si>
  <si>
    <t>AG_36A</t>
  </si>
  <si>
    <t>${AG_36}=1</t>
  </si>
  <si>
    <t>sum_both</t>
  </si>
  <si>
    <t>Total number of plots with AG_29A&gt;2</t>
  </si>
  <si>
    <t>sum(${AG_29A_3_4})</t>
  </si>
  <si>
    <t>sum_12b</t>
  </si>
  <si>
    <t>sum(${AG_29A_1_2})</t>
  </si>
  <si>
    <t>plot1_loc</t>
  </si>
  <si>
    <t>indexed-repeat(${AG_29A}, ${ag_repeat}, 1)</t>
  </si>
  <si>
    <t>plot2_loc</t>
  </si>
  <si>
    <t>indexed-repeat(${AG_29A}, ${ag_repeat}, 2)</t>
  </si>
  <si>
    <t>plot3_loc</t>
  </si>
  <si>
    <t>indexed-repeat(${AG_29A}, ${ag_repeat}, 3)</t>
  </si>
  <si>
    <t>plot4_loc</t>
  </si>
  <si>
    <t>indexed-repeat(${AG_29A}, ${ag_repeat}, 4)</t>
  </si>
  <si>
    <t>ca1_rand_f</t>
  </si>
  <si>
    <t>${sum_12b}&gt;=1</t>
  </si>
  <si>
    <t>once(random())</t>
  </si>
  <si>
    <t>ca2_rand_f</t>
  </si>
  <si>
    <t>ca3_rand_f</t>
  </si>
  <si>
    <t>ca4_rand_f</t>
  </si>
  <si>
    <t>ca1_rand</t>
  </si>
  <si>
    <t>if(${ca1_rand_f}&gt;0 and ${plot1_loc}!=1 and ${plot1_loc}!=2, 999, ${ca1_rand_f})</t>
  </si>
  <si>
    <t>ca2_rand</t>
  </si>
  <si>
    <t>if(${ca2_rand_f}&gt;0 and ${plot2_loc}!=1 and ${plot2_loc}!=2, 999, ${ca2_rand_f})</t>
  </si>
  <si>
    <t>ca3_rand</t>
  </si>
  <si>
    <t>if(${ca3_rand_f}&gt;0 and ${plot3_loc}!=1 and ${plot3_loc}!=2, 999, ${ca3_rand_f})</t>
  </si>
  <si>
    <t>ca4_rand</t>
  </si>
  <si>
    <t>if(${ca4_rand_f}&gt;0 and ${plot4_loc}!=1 and ${plot4_loc}!=2, 999, ${ca4_rand_f})</t>
  </si>
  <si>
    <t>no1_rand_f</t>
  </si>
  <si>
    <t>${sum_12b}=0</t>
  </si>
  <si>
    <t>no2_rand_f</t>
  </si>
  <si>
    <t>no3_rand_f</t>
  </si>
  <si>
    <t>no4_rand_f</t>
  </si>
  <si>
    <t>no1_rand</t>
  </si>
  <si>
    <t>if(${no1_rand_f}&gt;0 and ${plot1_loc}!=3 and ${plot1_loc}!=4, 999, ${no1_rand_f})</t>
  </si>
  <si>
    <t>no2_rand</t>
  </si>
  <si>
    <t>if(${no2_rand_f}&gt;0 and ${plot2_loc}!=3 and ${plot2_loc}!=4, 999, ${no2_rand_f})</t>
  </si>
  <si>
    <t>no3_rand</t>
  </si>
  <si>
    <t>if(${no3_rand_f}&gt;0 and ${plot3_loc}!=3 and ${plot3_loc}!=4, 999, ${no3_rand_f})</t>
  </si>
  <si>
    <t>no4_rand</t>
  </si>
  <si>
    <t>if(${no4_rand_f}&gt;0 and ${plot4_loc}!=3 and ${plot4_loc}!=4, 999, ${no4_rand_f})</t>
  </si>
  <si>
    <t>ca_repl_name</t>
  </si>
  <si>
    <t>if(${ca1_rand}&lt;${ca2_rand} and ${ca1_rand}&lt;${ca3_rand} and ${ca1_rand}&lt;${ca4_rand}, ${ag_p1}, if(${ca2_rand}&lt;${ca1_rand} and ${ca2_rand}&lt;${ca3_rand} and ${ca2_rand}&lt;${ca4_rand}, ${ag_p2}, if(${ca3_rand}&lt;${ca1_rand} and ${ca3_rand}&lt;${ca2_rand} and ${ca3_rand}&lt;${ca4_rand}, ${ag_p3}, if(${ca4_rand}&lt;${ca1_rand} and ${ca4_rand}&lt;${ca2_rand} and ${ca4_rand}&lt;${ca3_rand}, ${ag_p4}, 0))))</t>
  </si>
  <si>
    <t>ca_repl_numb</t>
  </si>
  <si>
    <t>if(${ca1_rand}&lt;${ca2_rand} and ${ca1_rand}&lt;${ca3_rand} and ${ca1_rand}&lt;${ca4_rand}, 1, if(${ca2_rand}&lt;${ca1_rand} and ${ca2_rand}&lt;${ca3_rand} and ${ca2_rand}&lt;${ca4_rand}, 2, if(${ca3_rand}&lt;${ca1_rand} and ${ca3_rand}&lt;${ca2_rand} and ${ca3_rand}&lt;${ca4_rand}, 3, if(${ca4_rand}&lt;${ca1_rand} and ${ca4_rand}&lt;${ca2_rand} and ${ca4_rand}&lt;${ca3_rand}, 4,0))))</t>
  </si>
  <si>
    <t>no_repl_name</t>
  </si>
  <si>
    <t>if(${no1_rand}&lt;${no2_rand} and ${no1_rand}&lt;${no3_rand} and ${no1_rand}&lt;${no4_rand}, ${ag_p1}, if(${no2_rand}&lt;${no1_rand} and ${no2_rand}&lt;${no3_rand} and ${no2_rand}&lt;${no4_rand}, ${ag_p2}, if(${no3_rand}&lt;${no1_rand} and ${no3_rand}&lt;${no2_rand} and ${no3_rand}&lt;${no4_rand}, ${ag_p3}, if(${no4_rand}&lt;${no1_rand} and ${no4_rand}&lt;${no2_rand} and ${no4_rand}&lt;${no3_rand}, ${ag_p4},0))))</t>
  </si>
  <si>
    <t>no_repl_numb</t>
  </si>
  <si>
    <t>if(${no1_rand}&lt;${no2_rand} and ${no1_rand}&lt;${no3_rand} and ${no1_rand}&lt;${no4_rand}, 1, if(${no2_rand}&lt;${no1_rand} and ${no2_rand}&lt;${no3_rand} and ${no2_rand}&lt;${no4_rand}, 2, if(${no3_rand}&lt;${no1_rand} and ${no3_rand}&lt;${no2_rand} and ${no3_rand}&lt;${no4_rand}, 3, if(${no4_rand}&lt;${no1_rand} and ${no4_rand}&lt;${no2_rand} and ${no4_rand}&lt;${no3_rand}, 4,0))))</t>
  </si>
  <si>
    <t>splot_01</t>
  </si>
  <si>
    <t>Do you own or rent in a plot that is described as ${pl_samp_plot} ?</t>
  </si>
  <si>
    <t>Ese urugo rwanyu nirwo rufite (cyangwa rukodesha) uyu murima: ${pl_samp_plot}?</t>
  </si>
  <si>
    <t>select_one plot</t>
  </si>
  <si>
    <t>splot_02</t>
  </si>
  <si>
    <t>Which of these plots is the same as ${pl_samp_plot}?</t>
  </si>
  <si>
    <t>Mu mirima twavuze, ni uwuhe uhuye na ${pl_samp_plot}?</t>
  </si>
  <si>
    <t>${splot_01}=1</t>
  </si>
  <si>
    <t>filter_one&lt;=${AG_22}</t>
  </si>
  <si>
    <t>samp_r_conf</t>
  </si>
  <si>
    <t>You have said that the respondent does not recognize the plot: ${pl_samp_plot}. Is this correct?</t>
  </si>
  <si>
    <t>Wavuze ko uwo muganira atamenye ${pl_samp_plot}. Ibi ni byo</t>
  </si>
  <si>
    <t>Go back and correct your answer</t>
  </si>
  <si>
    <t>${splot_01}=0</t>
  </si>
  <si>
    <t>AG_25_calc</t>
  </si>
  <si>
    <t>Calculation</t>
  </si>
  <si>
    <t>if(${splot_01}=1, ${splot_02}, if(${sum_12b}&gt;=1, ${ca_repl_numb}, if(${sum_12b}=0, ${no_repl_numb}, 0)))</t>
  </si>
  <si>
    <t>AG_25</t>
  </si>
  <si>
    <t>Finalized sample plot</t>
  </si>
  <si>
    <t>once(${AG_25_calc})</t>
  </si>
  <si>
    <t>Total number of plots with AG_33=1</t>
  </si>
  <si>
    <t>sum(${AG_33})</t>
  </si>
  <si>
    <t>Total number of plots with AG_34=1</t>
  </si>
  <si>
    <t>sum(${AG_34})</t>
  </si>
  <si>
    <t>Total number of plots with AG_35=1</t>
  </si>
  <si>
    <t>sum(${AG_35})</t>
  </si>
  <si>
    <t>out_plot1</t>
  </si>
  <si>
    <t>if(indexed-repeat(${AG_29A}, ${ag_repeat}, 1)&gt;2, indexed-repeat(${plot_des}, ${ag_repeat}, 1), if(indexed-repeat(${AG_29A}, ${ag_repeat}, 2)&gt;2, indexed-repeat(${plot_des}, ${ag_repeat}, 2), if(indexed-repeat(${AG_29A}, ${ag_repeat}, 3)&gt;2, indexed-repeat(${plot_des}, ${ag_repeat}, 3), if(indexed-repeat(${AG_29A}, ${ag_repeat}, 4)&gt;2, indexed-repeat(${plot_des}, ${ag_repeat}, 4), 0))))</t>
  </si>
  <si>
    <t>out_plot2</t>
  </si>
  <si>
    <t>if(${out_plot1}=0, 0, if(indexed-repeat(${AG_29A}, ${ag_repeat}, 2)&gt;2 and ${out_plot1}!=indexed-repeat(${plot_des}, ${ag_repeat}, 2), indexed-repeat(${plot_des}, ${ag_repeat}, 2), if(indexed-repeat(${AG_29A}, ${ag_repeat}, 3)&gt;2 and ${out_plot1}!=indexed-repeat(${plot_des}, ${ag_repeat}, 3), indexed-repeat(${plot_des}, ${ag_repeat}, 3), if(indexed-repeat(${AG_29A}, ${ag_repeat}, 4)&gt;2 and ${out_plot1}!=indexed-repeat(${plot_des}, ${ag_repeat}, 4), indexed-repeat(${plot_des}, ${ag_repeat}, 4), 0))))</t>
  </si>
  <si>
    <t>out_plot3</t>
  </si>
  <si>
    <t>if(${out_plot2}=0, 0, if(indexed-repeat(${AG_29A}, ${ag_repeat}, 3)&gt;2 and ${out_plot1}!=indexed-repeat(${plot_des}, ${ag_repeat}, 3) and ${out_plot2}!=indexed-repeat(${plot_des}, ${ag_repeat}, 3), indexed-repeat(${plot_des}, ${ag_repeat}, 3), if(indexed-repeat(${AG_29A}, ${ag_repeat}, 4)&gt;2 and ${out_plot1}!= indexed-repeat(${plot_des}, ${ag_repeat}, 4) and ${out_plot2}!= indexed-repeat(${plot_des}, ${ag_repeat}, 4), indexed-repeat(${plot_des}, ${ag_repeat}, 4), 0)))</t>
  </si>
  <si>
    <t>out_plot4</t>
  </si>
  <si>
    <t>if(${out_plot3}=0, 0, if(indexed-repeat(${AG_29A}, ${ag_repeat}, 4)&gt;2 and ${out_plot1}!=indexed-repeat(${plot_des}, ${ag_repeat}, 4) and ${out_plot2}!=indexed-repeat(${plot_des}, ${ag_repeat}, 4) and ${out_plot3}!=indexed-repeat(${plot_des}, ${ag_repeat}, 4), indexed-repeat(${plot_des}, ${ag_repeat}, 4), 0))</t>
  </si>
  <si>
    <t>if(${out_plot1}=indexed-repeat(${plot_des}, ${ag_repeat}, 1), indexed-repeat(${AG_33}, ${ag_repeat}, 1), if(${out_plot1}=indexed-repeat(${plot_des}, ${ag_repeat}, 2), indexed-repeat(${AG_33}, ${ag_repeat}, 2), if(${out_plot1}=indexed-repeat(${plot_des}, ${ag_repeat}, 3), indexed-repeat(${AG_33}, ${ag_repeat}, 3), if(${out_plot1}=indexed-repeat(${plot_des}, ${ag_repeat}, 4), indexed-repeat(${AG_33}, ${ag_repeat}, 4), 0))))</t>
  </si>
  <si>
    <t>if(${out_plot2}=indexed-repeat(${plot_des}, ${ag_repeat}, 1), indexed-repeat(${AG_33}, ${ag_repeat}, 1), if(${out_plot2}=indexed-repeat(${plot_des}, ${ag_repeat}, 2), indexed-repeat(${AG_33}, ${ag_repeat}, 2), if(${out_plot2}=indexed-repeat(${plot_des}, ${ag_repeat}, 3), indexed-repeat(${AG_33}, ${ag_repeat}, 3), if(${out_plot2}=indexed-repeat(${plot_des}, ${ag_repeat}, 4), indexed-repeat(${AG_33}, ${ag_repeat}, 4), 0))))</t>
  </si>
  <si>
    <t>if(${out_plot3}=indexed-repeat(${plot_des}, ${ag_repeat}, 1), indexed-repeat(${AG_33}, ${ag_repeat}, 1), if(${out_plot3}=indexed-repeat(${plot_des}, ${ag_repeat}, 2), indexed-repeat(${AG_33}, ${ag_repeat}, 2), if(${out_plot3}=indexed-repeat(${plot_des}, ${ag_repeat}, 3), indexed-repeat(${AG_33}, ${ag_repeat}, 3), if(${out_plot3}=indexed-repeat(${plot_des}, ${ag_repeat}, 4), indexed-repeat(${AG_33}, ${ag_repeat}, 4), 0))))</t>
  </si>
  <si>
    <t>if(${out_plot4}=indexed-repeat(${plot_des}, ${ag_repeat}, 1), indexed-repeat(${AG_33}, ${ag_repeat}, 1), if(${out_plot4}=indexed-repeat(${plot_des}, ${ag_repeat}, 2), indexed-repeat(${AG_33}, ${ag_repeat}, 2), if(${out_plot4}=indexed-repeat(${plot_des}, ${ag_repeat}, 3), indexed-repeat(${AG_33}, ${ag_repeat}, 3), if(${out_plot4}=indexed-repeat(${plot_des}, ${ag_repeat}, 4), indexed-repeat(${AG_33}, ${ag_repeat}, 4), 0))))</t>
  </si>
  <si>
    <t>if(${out_plot1}=indexed-repeat(${plot_des}, ${ag_repeat}, 1), indexed-repeat(${AG_34}, ${ag_repeat}, 1), if(${out_plot1}=indexed-repeat(${plot_des}, ${ag_repeat}, 2), indexed-repeat(${AG_34}, ${ag_repeat}, 2), if(${out_plot1}=indexed-repeat(${plot_des}, ${ag_repeat}, 3), indexed-repeat(${AG_34}, ${ag_repeat}, 3), if(${out_plot1}=indexed-repeat(${plot_des}, ${ag_repeat}, 4), indexed-repeat(${AG_34}, ${ag_repeat}, 4), 0))))</t>
  </si>
  <si>
    <t>if(${out_plot2}=indexed-repeat(${plot_des}, ${ag_repeat}, 1), indexed-repeat(${AG_34}, ${ag_repeat}, 1), if(${out_plot2}=indexed-repeat(${plot_des}, ${ag_repeat}, 2), indexed-repeat(${AG_34}, ${ag_repeat}, 2), if(${out_plot2}=indexed-repeat(${plot_des}, ${ag_repeat}, 3), indexed-repeat(${AG_34}, ${ag_repeat}, 3), if(${out_plot2}=indexed-repeat(${plot_des}, ${ag_repeat}, 4), indexed-repeat(${AG_34}, ${ag_repeat}, 4), 0))))</t>
  </si>
  <si>
    <t>if(${out_plot3}=indexed-repeat(${plot_des}, ${ag_repeat}, 1), indexed-repeat(${AG_34}, ${ag_repeat}, 1), if(${out_plot3}=indexed-repeat(${plot_des}, ${ag_repeat}, 2), indexed-repeat(${AG_34}, ${ag_repeat}, 2), if(${out_plot3}=indexed-repeat(${plot_des}, ${ag_repeat}, 3), indexed-repeat(${AG_34}, ${ag_repeat}, 3), if(${out_plot3}=indexed-repeat(${plot_des}, ${ag_repeat}, 4), indexed-repeat(${AG_34}, ${ag_repeat}, 4), 0))))</t>
  </si>
  <si>
    <t>if(${out_plot4}=indexed-repeat(${plot_des}, ${ag_repeat}, 1), indexed-repeat(${AG_34}, ${ag_repeat}, 1), if(${out_plot4}=indexed-repeat(${plot_des}, ${ag_repeat}, 2), indexed-repeat(${AG_34}, ${ag_repeat}, 2), if(${out_plot4}=indexed-repeat(${plot_des}, ${ag_repeat}, 3), indexed-repeat(${AG_34}, ${ag_repeat}, 3), if(${out_plot4}=indexed-repeat(${plot_des}, ${ag_repeat}, 4), indexed-repeat(${AG_34}, ${ag_repeat}, 4), 0))))</t>
  </si>
  <si>
    <t>if(${out_plot1}=indexed-repeat(${plot_des}, ${ag_repeat}, 1), indexed-repeat(${AG_35}, ${ag_repeat}, 1), if(${out_plot1}=indexed-repeat(${plot_des}, ${ag_repeat}, 2), indexed-repeat(${AG_35}, ${ag_repeat}, 2), if(${out_plot1}=indexed-repeat(${plot_des}, ${ag_repeat}, 3), indexed-repeat(${AG_35}, ${ag_repeat}, 3), if(${out_plot1}=indexed-repeat(${plot_des}, ${ag_repeat}, 4), indexed-repeat(${AG_35}, ${ag_repeat}, 4), 0))))</t>
  </si>
  <si>
    <t>if(${out_plot2}=indexed-repeat(${plot_des}, ${ag_repeat}, 1), indexed-repeat(${AG_35}, ${ag_repeat}, 1), if(${out_plot2}=indexed-repeat(${plot_des}, ${ag_repeat}, 2), indexed-repeat(${AG_35}, ${ag_repeat}, 2), if(${out_plot2}=indexed-repeat(${plot_des}, ${ag_repeat}, 3), indexed-repeat(${AG_35}, ${ag_repeat}, 3), if(${out_plot2}=indexed-repeat(${plot_des}, ${ag_repeat}, 4), indexed-repeat(${AG_35}, ${ag_repeat}, 4), 0))))</t>
  </si>
  <si>
    <t>if(${out_plot3}=indexed-repeat(${plot_des}, ${ag_repeat}, 1), indexed-repeat(${AG_35}, ${ag_repeat}, 1), if(${out_plot3}=indexed-repeat(${plot_des}, ${ag_repeat}, 2), indexed-repeat(${AG_35}, ${ag_repeat}, 2), if(${out_plot3}=indexed-repeat(${plot_des}, ${ag_repeat}, 3), indexed-repeat(${AG_35}, ${ag_repeat}, 3), if(${out_plot3}=indexed-repeat(${plot_des}, ${ag_repeat}, 4), indexed-repeat(${AG_35}, ${ag_repeat}, 4), 0))))</t>
  </si>
  <si>
    <t>if(${out_plot4}=indexed-repeat(${plot_des}, ${ag_repeat}, 1), indexed-repeat(${AG_35}, ${ag_repeat}, 1), if(${out_plot4}=indexed-repeat(${plot_des}, ${ag_repeat}, 2), indexed-repeat(${AG_35}, ${ag_repeat}, 2), if(${out_plot4}=indexed-repeat(${plot_des}, ${ag_repeat}, 3), indexed-repeat(${AG_35}, ${ag_repeat}, 3), if(${out_plot4}=indexed-repeat(${plot_des}, ${ag_repeat}, 4), indexed-repeat(${AG_35}, ${ag_repeat}, 4), 0))))</t>
  </si>
  <si>
    <t>AG_37_note</t>
  </si>
  <si>
    <t>Identification of most important plot outside CA/CAC</t>
  </si>
  <si>
    <t>Guhitamo umurima ugufitiye akamaro kuruta iyindi iri ahandi hatari mu duce tw'ahuhirwa n'ahatuhirwa</t>
  </si>
  <si>
    <t>${sum_both}&gt;0</t>
  </si>
  <si>
    <t>select_one plots</t>
  </si>
  <si>
    <t>AG_37</t>
  </si>
  <si>
    <t>Which of your plots outside the Command Area and Command Area Catchment is the most important?</t>
  </si>
  <si>
    <t>Ni uwuhe murima ugufitiye akamaro kurusha iyindi, ukaba uherereye ahandi hataragera ibikorwaremezo byo kuhira?</t>
  </si>
  <si>
    <t>filter_one&lt;=${sum_both}</t>
  </si>
  <si>
    <t>in_1</t>
  </si>
  <si>
    <t>Equal to 1 if plot 1 is in CA or CAC or if plot 1 is most important outside CA/CAC</t>
  </si>
  <si>
    <t>in_2</t>
  </si>
  <si>
    <t>Equal to 1 if plot 2 is in CA or CAC or if plot 2 is most important outside CA/CAC</t>
  </si>
  <si>
    <t>in_3</t>
  </si>
  <si>
    <t>Equal to 1 if plot 3 is in CA or CAC or if plot 3 is most important outside CA/CAC</t>
  </si>
  <si>
    <t>in_4</t>
  </si>
  <si>
    <t>Equal to 1 if plot 4 is in CA or CAC or if plot 4 is most important outside CA/CAC</t>
  </si>
  <si>
    <t>Past_Future_Transactions</t>
  </si>
  <si>
    <t>Now, we are going to talk about Past and Future Transactions</t>
  </si>
  <si>
    <t>Ubu noneho tugiye kuvuga ku mirima wagurishije cyangwa uteganya kugurisha.</t>
  </si>
  <si>
    <t>start_mod_C_transaction</t>
  </si>
  <si>
    <t>AG_38</t>
  </si>
  <si>
    <t>Besides the Parcels we have spoken about which you currently own, have you owned any other Parcels over the past 5 years?</t>
  </si>
  <si>
    <t>Uretse amasambu twavuzeho utunze ubu, haba hari andi masambu wari ufite mu myaka 5 ishize?</t>
  </si>
  <si>
    <t>remain_plot1</t>
  </si>
  <si>
    <t>if(${AG_37}=1, ${out_plot2}, ${out_plot1})</t>
  </si>
  <si>
    <t>remain_plot2</t>
  </si>
  <si>
    <t>if(${AG_37}!=1 and ${AG_37}!=2, ${out_plot2}, ${out_plot3})</t>
  </si>
  <si>
    <t>remain_plot3</t>
  </si>
  <si>
    <t>if(${AG_37}!=1 and ${AG_37}!=2 and ${AG_37}!=3, ${out_plot3}, ${out_plot4})</t>
  </si>
  <si>
    <t>AG_38_trans</t>
  </si>
  <si>
    <t>Past and Future transactions</t>
  </si>
  <si>
    <t>${AG_38}=1</t>
  </si>
  <si>
    <t>AG_38A</t>
  </si>
  <si>
    <t>How many parcels did you lose?</t>
  </si>
  <si>
    <t>Ni amasambu angahe utagifite?</t>
  </si>
  <si>
    <t>lost_p1</t>
  </si>
  <si>
    <t>Lost Parcel 1 Description:</t>
  </si>
  <si>
    <t>Ibiranga isambu atagifite ya 1:</t>
  </si>
  <si>
    <t>${AG_38A}&gt;0</t>
  </si>
  <si>
    <t>lost_p2</t>
  </si>
  <si>
    <t>Lost Parcel 2 Description:</t>
  </si>
  <si>
    <t>Ibiranga isambu atagifite ya 2:</t>
  </si>
  <si>
    <t>${AG_38A}&gt;1</t>
  </si>
  <si>
    <t>lost_p3</t>
  </si>
  <si>
    <t>Lost Parcel 3 Description:</t>
  </si>
  <si>
    <t>Ibiranga isambu atagifite ya 3:</t>
  </si>
  <si>
    <t>${AG_38A}&gt;2</t>
  </si>
  <si>
    <t>lost_p4</t>
  </si>
  <si>
    <t>Lost Parcel 4 Description:</t>
  </si>
  <si>
    <t>Ibiranga isambu atagifite ya 4:</t>
  </si>
  <si>
    <t>${AG_38A}&gt;3</t>
  </si>
  <si>
    <t>lost_p5</t>
  </si>
  <si>
    <t>Lost Parcel 5 Description:</t>
  </si>
  <si>
    <t>Ibiranga isambu atagifite ya 5:</t>
  </si>
  <si>
    <t>${AG_38A}&gt;4</t>
  </si>
  <si>
    <t>AG_13_repeat</t>
  </si>
  <si>
    <t>Repeat Past and Future transactions</t>
  </si>
  <si>
    <t>if(${AG_38A}&gt;5, 5, ${AG_38A})</t>
  </si>
  <si>
    <t>lpar_pos</t>
  </si>
  <si>
    <t>AG_13_desc</t>
  </si>
  <si>
    <t>if(${lpar_pos} = 1, ${lost_p1}, if(${lpar_pos} = 2, ${lost_p2}, if(${lpar_pos} = 3, ${lost_p3}, if(${lpar_pos} = 4, ${lost_p4}, if(${lpar_pos} = 5, ${lost_p5}, 0)))))</t>
  </si>
  <si>
    <t>AG_38C</t>
  </si>
  <si>
    <t>How did you lose possession of [${AG_13_desc}]?</t>
  </si>
  <si>
    <t>[${AG_13_desc}]: Ni ukubera izihe mpamvu iyo sambu itakikubarurirwaho?</t>
  </si>
  <si>
    <t>AG_38D</t>
  </si>
  <si>
    <t>How large was [${AG_13_desc}]? (self-report)</t>
  </si>
  <si>
    <t>[${AG_13_desc}]: Iyi sambu yanganaga gute? (avuga ingano)</t>
  </si>
  <si>
    <t>AG_38DX</t>
  </si>
  <si>
    <t>Ibipimo fatizo</t>
  </si>
  <si>
    <t>${AG_38D}&gt;0</t>
  </si>
  <si>
    <t>lost_area</t>
  </si>
  <si>
    <t>Area of plot converted to hectares (self-report)</t>
  </si>
  <si>
    <t>if(${AG_38DX}=1, ${AG_38D}*1, if(${AG_38DX}=2, ${AG_38D} div 100, if(${AG_38DX}=3, ${AG_38D} div 10000, if(${AG_38DX}=4, ${AG_38D} * .06, 0))))</t>
  </si>
  <si>
    <t>lost_area_w</t>
  </si>
  <si>
    <t>(${lost_area}&lt;.0025 or ${lost_area}&gt;4) and ${lost_area}!=0</t>
  </si>
  <si>
    <t>AG_38E</t>
  </si>
  <si>
    <t>Was [${AG_13_desc}] located within the LWH site?</t>
  </si>
  <si>
    <t>[${AG_13_desc}]: Iyi sambu yari iri muri site ya luwahu?</t>
  </si>
  <si>
    <t>AG_38F</t>
  </si>
  <si>
    <t>In which district is [${AG_13_desc}]  located?</t>
  </si>
  <si>
    <t>Iyi [${AG_13_desc}]: iherereye mu kahe karere?</t>
  </si>
  <si>
    <t>AG_38F_specify</t>
  </si>
  <si>
    <t>${AG_38F}=-77</t>
  </si>
  <si>
    <t>In which sector is [${AG_13_desc}] located?</t>
  </si>
  <si>
    <t>Iyi [${AG_13_desc}]: iherereye mu wuhe murenge?</t>
  </si>
  <si>
    <t>AG_38G_specify</t>
  </si>
  <si>
    <t>In which Cell is [${AG_13_desc}] located?</t>
  </si>
  <si>
    <t>Iyi [${AG_13_desc}]: iherereye mu kahe kagali?</t>
  </si>
  <si>
    <t>AG_38H_specify</t>
  </si>
  <si>
    <t>In which village is [${AG_13_desc}] located?</t>
  </si>
  <si>
    <t>Iyi [${AG_13_desc}]: iherereye mu wuhe mudugudu?</t>
  </si>
  <si>
    <t>AG_38I_specify</t>
  </si>
  <si>
    <t>AG_38J</t>
  </si>
  <si>
    <t>At which price was [${AG_13_desc}] sold?</t>
  </si>
  <si>
    <t>[${AG_13_desc}]: Iyi sambu wayigurishije ku kihe giciro?</t>
  </si>
  <si>
    <t>${AG_38C}=2</t>
  </si>
  <si>
    <t>AG_39</t>
  </si>
  <si>
    <t>All_ssn</t>
  </si>
  <si>
    <t>All_seasons</t>
  </si>
  <si>
    <t>cultivated</t>
  </si>
  <si>
    <t>select_one proportion</t>
  </si>
  <si>
    <t>PC1_01</t>
  </si>
  <si>
    <t>select_one crplst</t>
  </si>
  <si>
    <t>PC1_03</t>
  </si>
  <si>
    <t>PC1_04</t>
  </si>
  <si>
    <t>PC1_05</t>
  </si>
  <si>
    <t>select_one quantity_seeds</t>
  </si>
  <si>
    <t>PC1_05X</t>
  </si>
  <si>
    <t>units</t>
  </si>
  <si>
    <t>${PC1_05}&gt;0</t>
  </si>
  <si>
    <t>if(${PC1_05X}=1, ${PC1_05}, if(${PC1_05X}=2, ${PC1_05} * 15, if(${PC1_05X}=3, ${PC1_05} * 1.5, 0)))</t>
  </si>
  <si>
    <t>select_one seed_source</t>
  </si>
  <si>
    <t>PC1_06</t>
  </si>
  <si>
    <t>PC1_07</t>
  </si>
  <si>
    <t>.&lt;100000 or .=-88 or .=-66</t>
  </si>
  <si>
    <t>${PC1_06}!=7 and ${PC1_05}&gt;0</t>
  </si>
  <si>
    <t>PC1_07_alert</t>
  </si>
  <si>
    <t>Alert! The household reported that they spent more than 100,000 RWF on [${PC1_03}] seed. This is very high. Are you sure this is correct?</t>
  </si>
  <si>
    <t>${PC1_07}&gt;100000</t>
  </si>
  <si>
    <t>PC1_07_w</t>
  </si>
  <si>
    <t>Alert! The household reported they did not spend any money on [${PC1_03}]. Are you sure this is correct?</t>
  </si>
  <si>
    <t>${PC1_07}=0</t>
  </si>
  <si>
    <t>PC1_08</t>
  </si>
  <si>
    <t>PC1_08X</t>
  </si>
  <si>
    <t>if(${PC1_08X}=1, ${PC1_08}, if(${PC1_08X}=2, ${PC1_08} * 15, if(${PC1_08X}=3, ${PC1_08} * 1.5, 0)))</t>
  </si>
  <si>
    <t>Equal to 1 if weight of free seed is larger than total seed used</t>
  </si>
  <si>
    <t>ALERT! The amount of free seed used is larger than the total amount of seed used</t>
  </si>
  <si>
    <t>ALERT! Imbuto babonye ku buntu ziraruta izo bateye. Subira inyuma ubikosore.</t>
  </si>
  <si>
    <t>PC1_09</t>
  </si>
  <si>
    <t>.&lt;10000 or .=-88 or .=-66</t>
  </si>
  <si>
    <t>select_one quantity_units</t>
  </si>
  <si>
    <t>PC1_09X</t>
  </si>
  <si>
    <t>${PC1_09}&gt;0</t>
  </si>
  <si>
    <t>if(${PC1_09X}=1, ${PC1_09}, if(${PC1_09X}=2, ${PC1_09} * 25, if(${PC1_09X}=3, ${PC1_09} * 50, if(${PC1_09X}=4, ${PC1_09} * 100, if(${PC1_09X}=5, ${PC1_09} * 1000, if(${PC1_09X}=7, ${PC1_09} * 1.5, if(${PC1_09X}=8, ${PC1_09} * 15,  if(${PC1_09X}=9, ${PC1_09} * 15, 0))))))))</t>
  </si>
  <si>
    <t>PC1_09_alert</t>
  </si>
  <si>
    <t>Alert! The household reported that they harvested more than 10,000 KG of [${PC1_03}]. This is very high. Are you sure this is correct.</t>
  </si>
  <si>
    <t>select_one maize</t>
  </si>
  <si>
    <t>PC1_09A</t>
  </si>
  <si>
    <t>PC1_09B</t>
  </si>
  <si>
    <t>Green (Quantity)</t>
  </si>
  <si>
    <t>Bibisi (ingano)</t>
  </si>
  <si>
    <t>${PC1_09A}=3</t>
  </si>
  <si>
    <t>PC1_09BX</t>
  </si>
  <si>
    <t>Green (Unit)</t>
  </si>
  <si>
    <t>Bibisi (igipimo)</t>
  </si>
  <si>
    <t>PC1_09C</t>
  </si>
  <si>
    <t>Dry (Quantity)</t>
  </si>
  <si>
    <t>Byumye (ingano)</t>
  </si>
  <si>
    <t>PC1_09CX</t>
  </si>
  <si>
    <t>Dry (Unit)</t>
  </si>
  <si>
    <t>Byumye (igipimo)</t>
  </si>
  <si>
    <t>select_one zero_harvest</t>
  </si>
  <si>
    <t>PC1_09D</t>
  </si>
  <si>
    <t>Kubera iki umusaruro wabonetse ari zeru?</t>
  </si>
  <si>
    <t>${PC1_09}=0</t>
  </si>
  <si>
    <t>PC1_10</t>
  </si>
  <si>
    <t>PC1_10X</t>
  </si>
  <si>
    <t>if(${PC1_10X}=1, ${PC1_10}, if(${PC1_10X}=2, ${PC1_10} * 25, if(${PC1_10X}=3, ${PC1_10} * 50, if(${PC1_10X}=4, ${PC1_10} * 100, if(${PC1_10X}=5, ${PC1_10} * 1000, if(${PC1_10X}=7, ${PC1_10} * 1.5, if(${PC1_10X}=8, ${PC1_10} * 15,  if(${PC1_10X}=9, ${PC1_10} * 15, 0))))))))</t>
  </si>
  <si>
    <t>Equal to 1 if sale weight larger than total harvest weight</t>
  </si>
  <si>
    <t>ALERT! The amount sold is larger than the amount harvested.</t>
  </si>
  <si>
    <t>IKITONDERWA!  ibyo yasaruye ntibingana / ntibihura nuburyo yabikoresheje.</t>
  </si>
  <si>
    <t>PC1_10A</t>
  </si>
  <si>
    <t>PC1_10B</t>
  </si>
  <si>
    <t>${PC1_10A}=3</t>
  </si>
  <si>
    <t>PC1_10BX</t>
  </si>
  <si>
    <t>PC1_10C</t>
  </si>
  <si>
    <t>PC1_10CX</t>
  </si>
  <si>
    <t>PC1_10D</t>
  </si>
  <si>
    <t>${PC1_09}&gt;0 and ${PC1_10}&gt;0</t>
  </si>
  <si>
    <t>PC1_10E</t>
  </si>
  <si>
    <t>.=0 or .&gt;100 and .&lt;10000000 or .=-88 or .=-66</t>
  </si>
  <si>
    <t>PC1_10E_alert</t>
  </si>
  <si>
    <t>Alert! The household reported that they earned more than 100,000 RWF from [${PC1_03}]  harvest. This is very high. Are you sure this is correct?</t>
  </si>
  <si>
    <t>${PC1_10E}&gt;100000</t>
  </si>
  <si>
    <t>PC1_11</t>
  </si>
  <si>
    <t>PC1_11X</t>
  </si>
  <si>
    <t>if(${PC1_11X}=1, ${PC1_11}, if(${PC1_11X}=2, ${PC1_11} * 25, if(${PC1_11X}=3, ${PC1_11} * 50, if(${PC1_11X}=4, ${PC1_11} * 100, if(${PC1_11X}=5, ${PC1_11} * 1000,  if(${PC1_11X}=7, ${PC1_11} * 1.5, if(${PC1_11X}=8, ${PC1_11} * 15,  if(${PC1_11X}=9, ${PC1_11} * 15, 0))))))))</t>
  </si>
  <si>
    <t>Equal to 1 if consumed weight larger than total harvest weight</t>
  </si>
  <si>
    <t>ALERT! The amount consumed is larger than the amount harvested.</t>
  </si>
  <si>
    <t>PC1_11A</t>
  </si>
  <si>
    <t>PC1_11B</t>
  </si>
  <si>
    <t>${PC1_11A}=3</t>
  </si>
  <si>
    <t>PC1_11BX</t>
  </si>
  <si>
    <t>PC1_11C</t>
  </si>
  <si>
    <t>PC1_11CX</t>
  </si>
  <si>
    <t>PC1_12</t>
  </si>
  <si>
    <t>PC1_12X</t>
  </si>
  <si>
    <t>if(${PC1_12X}=1, ${PC1_12}, if(${PC1_12X}=2, ${PC1_12} * 25, if(${PC1_12X}=3, ${PC1_12} * 50, if(${PC1_12X}=4, ${PC1_12} * 100, if(${PC1_12X}=5, ${PC1_12} * 1000, if(${PC1_12X}=7, ${PC1_12} * 1.5, if(${PC1_12X}=8, ${PC1_12} * 15,  if(${PC1_12X}=9, ${PC1_12} * 15, 0))))))))</t>
  </si>
  <si>
    <t>Equal to 1 if post-harvest loss weight larger than total harvest weight</t>
  </si>
  <si>
    <t>ALERT! The amount lost is larger than the amount harvested.</t>
  </si>
  <si>
    <t>Total quanitity of sold, consumed and lost</t>
  </si>
  <si>
    <t>Equal to 1 if difference between harvest and total used is greater than 25%</t>
  </si>
  <si>
    <t>${PC1_09X}!=10</t>
  </si>
  <si>
    <t>Go back and correct the answers</t>
  </si>
  <si>
    <t>PC1_12A</t>
  </si>
  <si>
    <t>PC1_12B</t>
  </si>
  <si>
    <t>${PC1_12A}=3</t>
  </si>
  <si>
    <t>PC1_12BX</t>
  </si>
  <si>
    <t>PC1_12C</t>
  </si>
  <si>
    <t>PC1_12CX</t>
  </si>
  <si>
    <t>PC1_13</t>
  </si>
  <si>
    <t>select_multiple choice_factors</t>
  </si>
  <si>
    <t>PC1_14</t>
  </si>
  <si>
    <t>crplst_c</t>
  </si>
  <si>
    <t>count-selected(.) &lt;= 3</t>
  </si>
  <si>
    <t>You cannot select more than three crops</t>
  </si>
  <si>
    <t>cropsid_c</t>
  </si>
  <si>
    <t>PC1_15</t>
  </si>
  <si>
    <t>jr:choice-name(${cropsid_c}, '${crplst_c}')</t>
  </si>
  <si>
    <t>PC1_15_gr</t>
  </si>
  <si>
    <t>PC2_15_gr</t>
  </si>
  <si>
    <t>selected(${crplst_c}, ${cropsid_c})</t>
  </si>
  <si>
    <t>PC1_16</t>
  </si>
  <si>
    <t>Waba umaze gusarura [${PC1_15}] bingana iki muri iyo mirima?</t>
  </si>
  <si>
    <t>PC1_16X</t>
  </si>
  <si>
    <t>${PC1_16}&gt;0</t>
  </si>
  <si>
    <t>PC1_16A</t>
  </si>
  <si>
    <t>Green or Dry Maize?</t>
  </si>
  <si>
    <t>Ibigori bibisi cg byumye?</t>
  </si>
  <si>
    <t>${crplst_c}=1 and ${PC1_16}&gt;0</t>
  </si>
  <si>
    <t>PC1_16B</t>
  </si>
  <si>
    <t>${PC1_16A}=3</t>
  </si>
  <si>
    <t>PC1_16BX</t>
  </si>
  <si>
    <t>PC1_16C</t>
  </si>
  <si>
    <t>PC1_16CX</t>
  </si>
  <si>
    <t>select_one harvest_use</t>
  </si>
  <si>
    <t>PC1_17</t>
  </si>
  <si>
    <t>What did you do with the majority of this crop or what do you intend to do with the majority of [${PC1_15}]?</t>
  </si>
  <si>
    <t>Ni iki cy'ingenzi wakoresheje/ uteganya gukoresha umusaruro wa [${PC1_15}]?</t>
  </si>
  <si>
    <t>PI1_01</t>
  </si>
  <si>
    <t>PI1_02</t>
  </si>
  <si>
    <t>${PI1_01}=0</t>
  </si>
  <si>
    <t>select_one water_source</t>
  </si>
  <si>
    <t>PI1_03</t>
  </si>
  <si>
    <t>${PI1_01}=1</t>
  </si>
  <si>
    <t>select_one irrigation_supply</t>
  </si>
  <si>
    <t>PI1_04</t>
  </si>
  <si>
    <t>select_multiple irrigation_method</t>
  </si>
  <si>
    <t>PI1_05</t>
  </si>
  <si>
    <t>PI1_08</t>
  </si>
  <si>
    <t>.&lt;200</t>
  </si>
  <si>
    <t>PI1_09</t>
  </si>
  <si>
    <t>PI1_10</t>
  </si>
  <si>
    <t>${PI1_09}=1</t>
  </si>
  <si>
    <t>PL1_01</t>
  </si>
  <si>
    <t>PL1_02</t>
  </si>
  <si>
    <t>PL1_02_w</t>
  </si>
  <si>
    <t>Alert! The household reported more than 180 days. Are you sure this is correct?</t>
  </si>
  <si>
    <t>Please swipe back to correct the response.</t>
  </si>
  <si>
    <t>${PL1_02}&gt;180</t>
  </si>
  <si>
    <t>PL1_03</t>
  </si>
  <si>
    <t>PL1_04</t>
  </si>
  <si>
    <t>${PL1_03}=1</t>
  </si>
  <si>
    <t>PL1_04_w</t>
  </si>
  <si>
    <t>${PL1_04}&gt;180</t>
  </si>
  <si>
    <t>PL1_05</t>
  </si>
  <si>
    <t>.=0 or .&gt;100 and .&lt;100000</t>
  </si>
  <si>
    <t>PL1_06</t>
  </si>
  <si>
    <t>PL1_06_w</t>
  </si>
  <si>
    <t>${PL1_06}&gt;180</t>
  </si>
  <si>
    <t>PL1_07</t>
  </si>
  <si>
    <t>PL1_08</t>
  </si>
  <si>
    <t>${PL1_07}=1</t>
  </si>
  <si>
    <t>PL1_08_w</t>
  </si>
  <si>
    <t>${PL1_08}&gt;180</t>
  </si>
  <si>
    <t>PL1_09</t>
  </si>
  <si>
    <t>PL1_10</t>
  </si>
  <si>
    <t>PL1_10_w</t>
  </si>
  <si>
    <t>${PL1_10}&gt;180</t>
  </si>
  <si>
    <t>PL1_11</t>
  </si>
  <si>
    <t>PL1_12</t>
  </si>
  <si>
    <t>${PL1_11}=1</t>
  </si>
  <si>
    <t>PL1_12_w</t>
  </si>
  <si>
    <t>${PL1_12}&gt;180</t>
  </si>
  <si>
    <t>PL1_13</t>
  </si>
  <si>
    <t>inputs</t>
  </si>
  <si>
    <t>int(pulldata('inputslist_options', 'inputscount', 'inputsid_key', '1'))</t>
  </si>
  <si>
    <t>PN1_00</t>
  </si>
  <si>
    <t>PN1_01</t>
  </si>
  <si>
    <t>PN1_01_yes</t>
  </si>
  <si>
    <t>${PN1_01}=1</t>
  </si>
  <si>
    <t>PN1_02</t>
  </si>
  <si>
    <t>select_one quantity_inputs</t>
  </si>
  <si>
    <t>PN1_02X</t>
  </si>
  <si>
    <t>${PN1_02}&gt;0</t>
  </si>
  <si>
    <t>if(${PN1_02X}=1, ${PN1_02}, if(${PN1_02X}=2, ${PN1_02}*15, if(${PN1_02X}=3, ${PN1_02}*25, if(${PN1_02X}=4, ${PN1_02} div 1000, if(${PN1_02X}=5, ${PN1_02}*1000, 0)))))</t>
  </si>
  <si>
    <t>if(${PN1_02X}=6, ${PN1_02} div 1000, if(${PN1_02X}=7, ${PN1_02}, 0))</t>
  </si>
  <si>
    <t>PN1_03</t>
  </si>
  <si>
    <t>.&lt;1000000</t>
  </si>
  <si>
    <t>PC1_03_w</t>
  </si>
  <si>
    <t>Alert! The household reported they did not spend any money on [${PN1_00}]. Are you sure this is correct?</t>
  </si>
  <si>
    <t>${PN1_03}=0</t>
  </si>
  <si>
    <t>Total amount of input used on individual plots (KG)</t>
  </si>
  <si>
    <t>Total amount of input used on individual plots (L)</t>
  </si>
  <si>
    <t>Total cost of input used on individual plots (RWF)</t>
  </si>
  <si>
    <t>sum(${PN1_03})</t>
  </si>
  <si>
    <t>PN1_04</t>
  </si>
  <si>
    <t>How much of [${PN1_00}] was used on your remaining plots combined?</t>
  </si>
  <si>
    <t>Ni [${PN1_00}] ingana iki yakoreshejwe mu mirima isigaye yose hamwe?</t>
  </si>
  <si>
    <t>${sum_both}&gt;1</t>
  </si>
  <si>
    <t>PN1_04X</t>
  </si>
  <si>
    <t>if(${PN1_04X}=1, ${PN1_04}, if(${PN1_04X}=2, ${PN1_04}*15, if(${PN1_04X}=3, ${PN1_04}*25, if(${PN1_04X}=4, ${PN1_04} div 1000, if(${PN1_04X}=5, ${PN1_04}*1000, 0)))))</t>
  </si>
  <si>
    <t>if(${PN1_04X}=6, ${PN1_04} div 1000, if(${PN1_04X}=7, ${PN1_04}, 0))</t>
  </si>
  <si>
    <t>PN1_05</t>
  </si>
  <si>
    <t>PN1_05_w</t>
  </si>
  <si>
    <t>${PN1_05}=0</t>
  </si>
  <si>
    <t>PN1_06</t>
  </si>
  <si>
    <t>PN1_06X</t>
  </si>
  <si>
    <t>Combined use from individual and remaining plots (KG)</t>
  </si>
  <si>
    <t>Combined use from individual and remaining plots (L)</t>
  </si>
  <si>
    <t>if(${PN1_06X}=1, ${PN1_06}, if(${PN1_06X}=2, ${PN1_06}*15, if(${PN1_06X}=3, ${PN1_06}*25, if(${PN1_06X}=4, ${PN1_06} div 1000, if(${PN1_06X}=5, ${PN1_06}*1000, 0)))))</t>
  </si>
  <si>
    <t>if(${PN1_06X}=6, ${PN1_06} div 1000, if(${PN1_06X}=7, ${PN1_06}, 0))</t>
  </si>
  <si>
    <t>Equal to 1 if difference between total used and reported used (individual plot usages+remaining plot usage) is greater than 10% (KG)</t>
  </si>
  <si>
    <t>Equal to 1 if difference between total used and reported used (individual plot usages+remaining plot usage) is greater than 10% (L)</t>
  </si>
  <si>
    <t>Alert! The total amount of ${PN1_00} used does not match the amount used on individual plots and the remaining plots. Go back and confirm these amounts.</t>
  </si>
  <si>
    <t>PN1_07</t>
  </si>
  <si>
    <t>How much in total did the HH spend on [${PN1_00}]? (RWF)</t>
  </si>
  <si>
    <t>Uru  rugo rwakoresheje amafaranga angahe yose hamwe ku [${PN1_00}]? (RWF)</t>
  </si>
  <si>
    <t>PN1_07_w</t>
  </si>
  <si>
    <t>${PN1_07}=0</t>
  </si>
  <si>
    <t>Combined costs from individual and remaining plots</t>
  </si>
  <si>
    <t>Equal to 1 if difference between total cost and reported costs (individual plot costs+remaining plot costs) is greater than 10%</t>
  </si>
  <si>
    <t>Alert! The total cost spent on ${PN1_00} is not equal to the costs reported for individual plots and the remaining plots. Go back and confirm these costs.</t>
  </si>
  <si>
    <t>select_one inputs_source</t>
  </si>
  <si>
    <t>PN1_08</t>
  </si>
  <si>
    <t>What was the source of [${PN1_00}]?</t>
  </si>
  <si>
    <t>Iyo [${PN1_00}] yaturutse he?</t>
  </si>
  <si>
    <t>PN1_09</t>
  </si>
  <si>
    <t>How much [${PN1_00}] did the HH receive for free?</t>
  </si>
  <si>
    <t>Niyihe ngano [${PN1_00}] urugo rwawe rwabonye nta kiguzi?</t>
  </si>
  <si>
    <t>PN1_09X</t>
  </si>
  <si>
    <t>Unit</t>
  </si>
  <si>
    <t>c</t>
  </si>
  <si>
    <t>PC2_01</t>
  </si>
  <si>
    <t>PC2_03</t>
  </si>
  <si>
    <t>PC2_04</t>
  </si>
  <si>
    <t>PC2_05</t>
  </si>
  <si>
    <t>PC2_05X</t>
  </si>
  <si>
    <t>${PC2_05}&gt;0</t>
  </si>
  <si>
    <t>if(${PC2_05X}=1, ${PC2_05}, if(${PC2_05X}=2, ${PC2_05} * 15, if(${PC2_05X}=3, ${PC2_05} * 1.5, 0)))</t>
  </si>
  <si>
    <t>PC2_06</t>
  </si>
  <si>
    <t>PC2_07</t>
  </si>
  <si>
    <t>${PC2_06}!=7 and ${PC2_05}&gt;0</t>
  </si>
  <si>
    <t>PC2_07_alert</t>
  </si>
  <si>
    <t>Alert! The household reported that they spent more than 100,000 RWF on [${PC2_03}] seed. This is very high. Are you sure this is correct?</t>
  </si>
  <si>
    <t>${PC2_07}&gt;100000</t>
  </si>
  <si>
    <t>PC2_07_w</t>
  </si>
  <si>
    <t>Alert! The household reported they did not spend any money on [${PC2_03}]. Are you sure this is correct?</t>
  </si>
  <si>
    <t>${PC2_07}=0</t>
  </si>
  <si>
    <t>PC2_08</t>
  </si>
  <si>
    <t>PC2_08X</t>
  </si>
  <si>
    <t>if(${PC2_08X}=1, ${PC2_08}, if(${PC2_08X}=2, ${PC2_08} * 15, if(${PC2_08X}=3, ${PC2_08} * 1.5, 0)))</t>
  </si>
  <si>
    <t>PC2_09</t>
  </si>
  <si>
    <t>PC2_09X</t>
  </si>
  <si>
    <t>${PC2_09}&gt;0</t>
  </si>
  <si>
    <t>if(${PC2_09X}=1, ${PC2_09}, if(${PC2_09X}=2, ${PC2_09} * 25, if(${PC2_09X}=3, ${PC2_09} * 50, if(${PC2_09X}=4, ${PC2_09} * 100, if(${PC2_09X}=5, ${PC2_09} * 1000, if(${PC2_09X}=7, ${PC2_09} * 1.5, if(${PC2_09X}=8, ${PC2_09} * 15,  if(${PC2_09X}=9, ${PC2_09} * 15, 0))))))))</t>
  </si>
  <si>
    <t>PC2_09_alert</t>
  </si>
  <si>
    <t>Alert! The household reported that they harvested more than 10,000 KG of [${PC2_03}]. This is very high. Are you sure this is correct.</t>
  </si>
  <si>
    <t>PC2_09A</t>
  </si>
  <si>
    <t>PC2_09B</t>
  </si>
  <si>
    <t>${PC2_09A}=3</t>
  </si>
  <si>
    <t>PC2_09BX</t>
  </si>
  <si>
    <t>PC2_09C</t>
  </si>
  <si>
    <t>PC2_09CX</t>
  </si>
  <si>
    <t>PC2_09D</t>
  </si>
  <si>
    <t>${PC2_09}=0</t>
  </si>
  <si>
    <t>PC2_10</t>
  </si>
  <si>
    <t>PC2_10X</t>
  </si>
  <si>
    <t>if(${PC2_10X}=1, ${PC2_10}, if(${PC2_10X}=2, ${PC2_10} * 25, if(${PC2_10X}=3, ${PC2_10} * 50, if(${PC2_10X}=4, ${PC2_10} * 100, if(${PC2_10X}=5, ${PC2_10} * 1000, if(${PC2_10X}=7, ${PC2_10} * 1.5, if(${PC2_10X}=8, ${PC2_10} * 15,  if(${PC2_10X}=9, ${PC2_10} * 15, 0))))))))</t>
  </si>
  <si>
    <t>PC2_10A</t>
  </si>
  <si>
    <t>PC2_10B</t>
  </si>
  <si>
    <t>PC2_10BX</t>
  </si>
  <si>
    <t>PC2_10C</t>
  </si>
  <si>
    <t>PC2_10CX</t>
  </si>
  <si>
    <t>PC2_10D</t>
  </si>
  <si>
    <t>${PC2_09}&gt;0 and ${PC2_10}&gt;0</t>
  </si>
  <si>
    <t>PC2_10E</t>
  </si>
  <si>
    <t>PC2_10E_alert</t>
  </si>
  <si>
    <t>Alert! The household reported that they earned more than 100,000 RWF from [${PC2_03}] harvest. This is very high. Are you sure this is correct?</t>
  </si>
  <si>
    <t>${PC2_10E}&gt;100000</t>
  </si>
  <si>
    <t>PC2_11</t>
  </si>
  <si>
    <t>PC2_11X</t>
  </si>
  <si>
    <t>if(${PC2_11X}=1, ${PC2_11}, if(${PC2_11X}=2, ${PC2_11} * 25, if(${PC2_11X}=3, ${PC2_11} * 50, if(${PC2_11X}=4, ${PC2_11} * 100, if(${PC2_11X}=5, ${PC2_11} * 1000,  if(${PC2_11X}=7, ${PC2_11} * 1.5, if(${PC2_11X}=8, ${PC2_11} * 15,  if(${PC2_11X}=9, ${PC2_11} * 15, 0))))))))</t>
  </si>
  <si>
    <t>PC2_11A</t>
  </si>
  <si>
    <t>PC2_11B</t>
  </si>
  <si>
    <t>PC2_11BX</t>
  </si>
  <si>
    <t>PC2_11C</t>
  </si>
  <si>
    <t>PC2_11CX</t>
  </si>
  <si>
    <t>PC2_12</t>
  </si>
  <si>
    <t>PC2_12X</t>
  </si>
  <si>
    <t>if(${PC2_12X}=1, ${PC2_12}, if(${PC2_12X}=2, ${PC2_12} * 25, if(${PC2_12X}=3, ${PC2_12} * 50, if(${PC2_12X}=4, ${PC2_12} * 100, if(${PC2_12X}=5, ${PC2_12} * 1000, if(${PC2_12X}=7, ${PC2_12} * 1.5, if(${PC2_12X}=8, ${PC2_12} * 15,  if(${PC2_12X}=9, ${PC2_12} * 15, 0))))))))</t>
  </si>
  <si>
    <t>${PC2_09X}!=10</t>
  </si>
  <si>
    <t>PC2_12A</t>
  </si>
  <si>
    <t>PC2_12B</t>
  </si>
  <si>
    <t>PC2_12BX</t>
  </si>
  <si>
    <t>PC2_12C</t>
  </si>
  <si>
    <t>PC2_12CX</t>
  </si>
  <si>
    <t>PC2_13</t>
  </si>
  <si>
    <t>PC2_14</t>
  </si>
  <si>
    <t>crplst_a</t>
  </si>
  <si>
    <t>cropsid_a</t>
  </si>
  <si>
    <t>Crop ID</t>
  </si>
  <si>
    <t>PC2_15</t>
  </si>
  <si>
    <t>Crop list</t>
  </si>
  <si>
    <t>jr:choice-name(${cropsid_a}, '${crplst_a}')</t>
  </si>
  <si>
    <t>selected(${crplst_a}, ${cropsid_a})</t>
  </si>
  <si>
    <t>PC2_16</t>
  </si>
  <si>
    <t>How much [${PC2_15}] did you harvest from these plots in Season A?</t>
  </si>
  <si>
    <t>Waba umaze gusarura [${PC2_15}] bingana iki muri iyo mirima mu gihembwe cya A?</t>
  </si>
  <si>
    <t>PC2_16X</t>
  </si>
  <si>
    <t>${PC2_16}&gt;0</t>
  </si>
  <si>
    <t>PC2_16A</t>
  </si>
  <si>
    <t>${crplst_a}=1 and ${PC2_16}&gt;0</t>
  </si>
  <si>
    <t>PC2_16B</t>
  </si>
  <si>
    <t>PC2_16BX</t>
  </si>
  <si>
    <t>PC2_16C</t>
  </si>
  <si>
    <t>PC2_16CX</t>
  </si>
  <si>
    <t>PC2_17</t>
  </si>
  <si>
    <t>What did you do with the majority of this crop or what do you intend to do with the majority of [${PC2_15}]?</t>
  </si>
  <si>
    <t>Ni iki cy'ingenzi wakoresheje/ uteganya gukoresha umusaruro wa [${PC2_15}]?</t>
  </si>
  <si>
    <t>PI2_01</t>
  </si>
  <si>
    <t>PI2_02</t>
  </si>
  <si>
    <t>${PI2_01}=0</t>
  </si>
  <si>
    <t>PI2_03</t>
  </si>
  <si>
    <t>${PI2_01}=1</t>
  </si>
  <si>
    <t>PI2_04</t>
  </si>
  <si>
    <t>PI2_05</t>
  </si>
  <si>
    <t>PI2_08</t>
  </si>
  <si>
    <t>PI2_09</t>
  </si>
  <si>
    <t>PI2_10</t>
  </si>
  <si>
    <t>${PI2_09}=1</t>
  </si>
  <si>
    <t>HHL_note</t>
  </si>
  <si>
    <t>PL2_01</t>
  </si>
  <si>
    <t>PL2_02</t>
  </si>
  <si>
    <t>PL2_02_w</t>
  </si>
  <si>
    <t>${PL2_02}&gt;180</t>
  </si>
  <si>
    <t>PL2_03</t>
  </si>
  <si>
    <t>PL2_04</t>
  </si>
  <si>
    <t>${PL2_03}=1</t>
  </si>
  <si>
    <t>PL2_04_w</t>
  </si>
  <si>
    <t>${PL2_04}&gt;180</t>
  </si>
  <si>
    <t>PL2_05</t>
  </si>
  <si>
    <t>PL2_06</t>
  </si>
  <si>
    <t>PL2_06_w</t>
  </si>
  <si>
    <t>${PL2_06}&gt;180</t>
  </si>
  <si>
    <t>PL2_07</t>
  </si>
  <si>
    <t>PL2_08</t>
  </si>
  <si>
    <t>${PL2_07}=1</t>
  </si>
  <si>
    <t>PL2_08_w</t>
  </si>
  <si>
    <t>${PL2_08}&gt;180</t>
  </si>
  <si>
    <t>PL2_09</t>
  </si>
  <si>
    <t>PL2_10</t>
  </si>
  <si>
    <t>PL2_10_w</t>
  </si>
  <si>
    <t>${PL2_10}&gt;180</t>
  </si>
  <si>
    <t>PL2_11</t>
  </si>
  <si>
    <t>PL2_12</t>
  </si>
  <si>
    <t>${PL2_11}=1</t>
  </si>
  <si>
    <t>PL2_12_w</t>
  </si>
  <si>
    <t>${PL2_12}&gt;180</t>
  </si>
  <si>
    <t>PL2_13</t>
  </si>
  <si>
    <t>IN_note</t>
  </si>
  <si>
    <t>inputs_group</t>
  </si>
  <si>
    <t>inputsid</t>
  </si>
  <si>
    <t>PN2_00</t>
  </si>
  <si>
    <t>pulldata('inputslist_options', 'inputs', 'inputsid_key', ${inputsid})</t>
  </si>
  <si>
    <t>PN2_01</t>
  </si>
  <si>
    <t>PN2_01_yes</t>
  </si>
  <si>
    <t>${PN2_01}=1</t>
  </si>
  <si>
    <t>PN2_02</t>
  </si>
  <si>
    <t>PN2_02X</t>
  </si>
  <si>
    <t>${PN2_02}&gt;0</t>
  </si>
  <si>
    <t>if(${PN2_02X}=1, ${PN2_02}, if(${PN2_02X}=2, ${PN2_02}*15, if(${PN2_02X}=3, ${PN2_02}*25, if(${PN2_02X}=4, ${PN2_02} div 1000, if(${PN2_02X}=5, ${PN2_02}*1000, 0)))))</t>
  </si>
  <si>
    <t>if(${PN2_02X}=6, ${PN2_02} div 1000, if(${PN2_02X}=7, ${PN2_02}, 0))</t>
  </si>
  <si>
    <t>PN2_03</t>
  </si>
  <si>
    <t>PN2_03_w</t>
  </si>
  <si>
    <t>Alert! The household reported they did not spend any money on [${PN2_00}]. Are you sure this is correct?</t>
  </si>
  <si>
    <t>${PN2_03}=0</t>
  </si>
  <si>
    <t>sum(${PN2_03})</t>
  </si>
  <si>
    <t>PN2_04</t>
  </si>
  <si>
    <t>How much of [${PN2_00}] was used on your remaining plots combined?</t>
  </si>
  <si>
    <t>Ni [${PN2_00}] ingana iki yakoreshejwe mu mirima isigaye yose hamwe?</t>
  </si>
  <si>
    <t>PN2_04X</t>
  </si>
  <si>
    <t>if(${PN2_04X}=1, ${PN2_04}, if(${PN2_04X}=2, ${PN2_04}*15, if(${PN2_04X}=3, ${PN2_04}*25, if(${PN2_04X}=4, ${PN2_04} div 1000, if(${PN2_04X}=5, ${PN2_04}*1000, 0)))))</t>
  </si>
  <si>
    <t>if(${PN2_04X}=6, ${PN2_04} div 1000, if(${PN2_04X}=7, ${PN2_04}, 0))</t>
  </si>
  <si>
    <t>PN2_05</t>
  </si>
  <si>
    <t>Ni amafaranga angana gute mwatanze ku [${PN2_00}] yakoreshejwe mu mirima isigaye yose hamwe?</t>
  </si>
  <si>
    <t>PN2_05_w</t>
  </si>
  <si>
    <t>${PN2_05}=0</t>
  </si>
  <si>
    <t>PN2_06</t>
  </si>
  <si>
    <t>PN2_06X</t>
  </si>
  <si>
    <t>Ingero fatizo</t>
  </si>
  <si>
    <t>if(${PN2_06X}=1, ${PN2_06}, if(${PN2_06X}=2, ${PN2_06}*15, if(${PN2_06X}=3, ${PN2_06}*25, if(${PN2_06X}=4, ${PN2_06} div 1000, if(${PN2_06X}=5, ${PN2_06}*1000, 0)))))</t>
  </si>
  <si>
    <t>if(${PN2_06X}=6, ${PN2_06} div 1000, if(${PN2_06X}=7, ${PN2_06}, 0))</t>
  </si>
  <si>
    <t>Alert! The total amount of ${PN2_00} used does not match the amount used on individual plots and the remaining plots. Go back and confirm these amounts.</t>
  </si>
  <si>
    <t>PN2_07</t>
  </si>
  <si>
    <t>How much in total did the HH spend on [${PN2_00}]? (RWF)</t>
  </si>
  <si>
    <t>Uru  rugo rwatanze amafaranga angahe yose hamwe ku [${PN2_00}]? (RWF)</t>
  </si>
  <si>
    <t>PN2_07_w</t>
  </si>
  <si>
    <t>${PN2_07}=0</t>
  </si>
  <si>
    <t>Alert! The total cost spent on ${PN2_00} is not equal to the costs reported for individual plots and the remaining plots. Go back and confirm these costs.</t>
  </si>
  <si>
    <t>PN2_08</t>
  </si>
  <si>
    <t>What was the source of [${PN2_00}]?</t>
  </si>
  <si>
    <t>Iyo [${PN2_00}] yaturutse he?</t>
  </si>
  <si>
    <t>PN2_09</t>
  </si>
  <si>
    <t>How much [${PN2_00}] did the HH receive for free?</t>
  </si>
  <si>
    <t>Ni iyihe ngano [${PN2_00}] urugo rwanyu rwafashe ku buntu?</t>
  </si>
  <si>
    <t>PN2_09X</t>
  </si>
  <si>
    <t>AG_38Db</t>
  </si>
  <si>
    <t>PC3_01</t>
  </si>
  <si>
    <t>Crop Roster B15</t>
  </si>
  <si>
    <t>PC3_03</t>
  </si>
  <si>
    <t>PC3_04</t>
  </si>
  <si>
    <t>PC3_05</t>
  </si>
  <si>
    <t>PC3_05X</t>
  </si>
  <si>
    <t>${PC3_05}&gt;0</t>
  </si>
  <si>
    <t>if(${PC3_05X}=1, ${PC3_05}, if(${PC3_05X}=2, ${PC3_05} * 15, if(${PC3_05X}=3, ${PC3_05} * 1.5, 0)))</t>
  </si>
  <si>
    <t>PC3_06</t>
  </si>
  <si>
    <t>PC3_07</t>
  </si>
  <si>
    <t>${PC3_06}!=7 and ${PC3_05}&gt;0</t>
  </si>
  <si>
    <t>PN3_07_w</t>
  </si>
  <si>
    <t>Alert! The household reported they did not spend any money on [${PC3_03}]. Are you sure this is correct?</t>
  </si>
  <si>
    <t>${PC3_07}=0</t>
  </si>
  <si>
    <t>PC3_07_alert</t>
  </si>
  <si>
    <t>Alert! The household reported that they spent more than 100,000 RWF on [${PC3_03}] seed. This is very high. Are you sure this is correct?</t>
  </si>
  <si>
    <t>${PC3_07}&gt;100000</t>
  </si>
  <si>
    <t>PC3_08</t>
  </si>
  <si>
    <t>PC3_08X</t>
  </si>
  <si>
    <t>if(${PC3_08X}=1, ${PC3_08}, if(${PC3_08X}=2, ${PC3_08} * 15, if(${PC3_08X}=3, ${PC3_08} * 1.5, 0)))</t>
  </si>
  <si>
    <t>PC3_09</t>
  </si>
  <si>
    <t>PC3_09X</t>
  </si>
  <si>
    <t>${PC3_09}&gt;0</t>
  </si>
  <si>
    <t>PC3_09A</t>
  </si>
  <si>
    <t>PC3_09B</t>
  </si>
  <si>
    <t>${PC3_09A}=3</t>
  </si>
  <si>
    <t>PC3_09BX</t>
  </si>
  <si>
    <t>PC3_09C</t>
  </si>
  <si>
    <t>PC3_09CX</t>
  </si>
  <si>
    <t>if(${PC3_09X}=1, ${PC3_09}, if(${PC3_09X}=2, ${PC3_09} * 25, if(${PC3_09X}=3, ${PC3_09} * 50, if(${PC3_09X}=4, ${PC3_09} * 100, if(${PC3_09X}=5, ${PC3_09} * 1000, if(${PC3_09X}=7, ${PC3_09} * 1.5, if(${PC3_09X}=8, ${PC3_09} * 15,  if(${PC3_09X}=9, ${PC3_09} * 15, 0))))))))</t>
  </si>
  <si>
    <t>PC3_09_alert</t>
  </si>
  <si>
    <t>Alert! The household reported that they harvested more than 10,000 KG of [${PC3_03}]. This is very high. Are you sure this is correct.</t>
  </si>
  <si>
    <t>PC3_09D</t>
  </si>
  <si>
    <t>${PC3_09}=0</t>
  </si>
  <si>
    <t>PC3_10</t>
  </si>
  <si>
    <t>PC3_10X</t>
  </si>
  <si>
    <t>if(${PC3_10X}=1, ${PC3_10}, if(${PC3_10X}=2, ${PC3_10} * 25, if(${PC3_10X}=3, ${PC3_10} * 50, if(${PC3_10X}=4, ${PC3_10} * 100, if(${PC3_10X}=5, ${PC3_10} * 1000, if(${PC3_10X}=7, ${PC3_10} * 1.5, if(${PC3_10X}=8, ${PC3_10} * 15,  if(${PC3_10X}=9, ${PC3_10} * 15, 0))))))))</t>
  </si>
  <si>
    <t>PC3_10A</t>
  </si>
  <si>
    <t>PC3_10B</t>
  </si>
  <si>
    <t>${PC3_10A}=3</t>
  </si>
  <si>
    <t>PC3_10BX</t>
  </si>
  <si>
    <t>PC3_10C</t>
  </si>
  <si>
    <t>PC3_10CX</t>
  </si>
  <si>
    <t>PC3_10D</t>
  </si>
  <si>
    <t>${PC3_09}&gt;0 and ${PC3_10}&gt;0</t>
  </si>
  <si>
    <t>PC3_10E</t>
  </si>
  <si>
    <t>PC3_10E_alert</t>
  </si>
  <si>
    <t>Alert! The household reported that they earned more than 100,000 RWF from [${PC3_03}]  harvest. This is very high. Are you sure this is correct?</t>
  </si>
  <si>
    <t>${PC3_10E}&gt;100000</t>
  </si>
  <si>
    <t>PC3_11</t>
  </si>
  <si>
    <t>PC3_11X</t>
  </si>
  <si>
    <t>if(${PC3_11X}=1, ${PC3_11}, if(${PC3_11X}=2, ${PC3_11} * 25, if(${PC3_11X}=3, ${PC3_11} * 50, if(${PC3_11X}=4, ${PC3_11} * 100, if(${PC3_11X}=5, ${PC3_11} * 1000,  if(${PC3_11X}=7, ${PC3_11} * 1.5, if(${PC3_11X}=8, ${PC3_11} * 15,  if(${PC3_11X}=9, ${PC3_11} * 15, 0))))))))</t>
  </si>
  <si>
    <t>PC3_11A</t>
  </si>
  <si>
    <t>PC3_11B</t>
  </si>
  <si>
    <t>${PC3_11A}=3</t>
  </si>
  <si>
    <t>PC3_11BX</t>
  </si>
  <si>
    <t>PC3_11C</t>
  </si>
  <si>
    <t>PC3_11CX</t>
  </si>
  <si>
    <t>PC3_12</t>
  </si>
  <si>
    <t>PC3_12X</t>
  </si>
  <si>
    <t>if(${PC3_12X}=1, ${PC3_12}, if(${PC3_12X}=2, ${PC3_12} * 25, if(${PC3_12X}=3, ${PC3_12} * 50, if(${PC3_12X}=4, ${PC3_12} * 100, if(${PC3_12X}=5, ${PC3_12} * 1000, if(${PC3_12X}=7, ${PC3_12} * 1.5, if(${PC3_12X}=8, ${PC3_12} * 15,  if(${PC3_12X}=9, ${PC3_12} * 15, 0))))))))</t>
  </si>
  <si>
    <t>${PC3_09X}!=10</t>
  </si>
  <si>
    <t>PC3_12A</t>
  </si>
  <si>
    <t>PC3_12BX</t>
  </si>
  <si>
    <t>PC3_12C</t>
  </si>
  <si>
    <t>PC3_12CX</t>
  </si>
  <si>
    <t>PC3_13</t>
  </si>
  <si>
    <t>PC3_14</t>
  </si>
  <si>
    <t>crplst_b</t>
  </si>
  <si>
    <t>cropsid_b</t>
  </si>
  <si>
    <t>PC3_15</t>
  </si>
  <si>
    <t>jr:choice-name(${cropsid_b}, '${crplst_b}')</t>
  </si>
  <si>
    <t>PC3_15_gr</t>
  </si>
  <si>
    <t>selected(${crplst_b}, ${cropsid_b})</t>
  </si>
  <si>
    <t>PC3_16</t>
  </si>
  <si>
    <t>Waba umaze gusarura [${PC3_15}] bingana iki muri iyo mirima?</t>
  </si>
  <si>
    <t>PC3_16X</t>
  </si>
  <si>
    <t>${PC3_16}&gt;0</t>
  </si>
  <si>
    <t>PC3_16A</t>
  </si>
  <si>
    <t>${crplst_b}=1 and ${PC3_16}&gt;0</t>
  </si>
  <si>
    <t>PC3_16B</t>
  </si>
  <si>
    <t>${PC3_16A}=3</t>
  </si>
  <si>
    <t>PC3_16BX</t>
  </si>
  <si>
    <t>PC3_16C</t>
  </si>
  <si>
    <t>PC3_16CX</t>
  </si>
  <si>
    <t>PC3_17</t>
  </si>
  <si>
    <t>What did you do with the majority of this crop or what do you intend to do with the majority of [${PC3_15}]?</t>
  </si>
  <si>
    <t>Ni iki cy'ingenzi wakoresheje/ uteganya gukoresha umusaruro wa [${PC3_15}]?</t>
  </si>
  <si>
    <t>AG_38Db_d2</t>
  </si>
  <si>
    <t>PI3_01</t>
  </si>
  <si>
    <t>PI3_02</t>
  </si>
  <si>
    <t>${PI3_01}=0</t>
  </si>
  <si>
    <t>PI3_03</t>
  </si>
  <si>
    <t>${PI3_01}=1</t>
  </si>
  <si>
    <t>PI3_04</t>
  </si>
  <si>
    <t>PI3_05</t>
  </si>
  <si>
    <t>PI3_08</t>
  </si>
  <si>
    <t>PI3_09</t>
  </si>
  <si>
    <t>PI3_10</t>
  </si>
  <si>
    <t>${PI3_09}=1</t>
  </si>
  <si>
    <t>AG_38Db_d3</t>
  </si>
  <si>
    <t>PL3_01</t>
  </si>
  <si>
    <t>PL3_02</t>
  </si>
  <si>
    <t>PL3_02_w</t>
  </si>
  <si>
    <t>${PL3_02}&gt;180</t>
  </si>
  <si>
    <t>PL3_03</t>
  </si>
  <si>
    <t>PL3_04</t>
  </si>
  <si>
    <t>${PL3_03}=1</t>
  </si>
  <si>
    <t>PL3_04_w</t>
  </si>
  <si>
    <t>${PL3_04}&gt;180</t>
  </si>
  <si>
    <t>PL3_05</t>
  </si>
  <si>
    <t>PL3_06</t>
  </si>
  <si>
    <t>PL3_06_w</t>
  </si>
  <si>
    <t>${PL3_06}&gt;180</t>
  </si>
  <si>
    <t>PL3_07</t>
  </si>
  <si>
    <t>PL3_08</t>
  </si>
  <si>
    <t>${PL3_07}=1</t>
  </si>
  <si>
    <t>PL3_08_w</t>
  </si>
  <si>
    <t>${PL3_08}&gt;180</t>
  </si>
  <si>
    <t>PL3_09</t>
  </si>
  <si>
    <t>PL3_10</t>
  </si>
  <si>
    <t>PL3_10_w</t>
  </si>
  <si>
    <t>${PL3_10}&gt;180</t>
  </si>
  <si>
    <t>PL3_11</t>
  </si>
  <si>
    <t>PL3_12</t>
  </si>
  <si>
    <t>${PL3_11}=1</t>
  </si>
  <si>
    <t>PL3_12_w</t>
  </si>
  <si>
    <t>${PL3_12}&gt;180</t>
  </si>
  <si>
    <t>PL3_13</t>
  </si>
  <si>
    <t>PN3_00</t>
  </si>
  <si>
    <t>PN3_01</t>
  </si>
  <si>
    <t>PN3_01_yes</t>
  </si>
  <si>
    <t>${PN3_01}=1</t>
  </si>
  <si>
    <t>PN3_02</t>
  </si>
  <si>
    <t>PN3_02X</t>
  </si>
  <si>
    <t>if(${PN3_02X}=1, ${PN3_02}, if(${PN3_02X}=2, ${PN3_02}*15, if(${PN3_02X}=3, ${PN3_02}*25, if(${PN3_02X}=4, ${PN3_02} div 1000, if(${PN3_02X}=5, ${PN3_02}*1000, 0)))))</t>
  </si>
  <si>
    <t>if(${PN3_02X}=6, ${PN3_02} div 1000, if(${PN3_02X}=7, ${PN3_02}, 0))</t>
  </si>
  <si>
    <t>PN3_03</t>
  </si>
  <si>
    <t>${PN3_01}&gt;0</t>
  </si>
  <si>
    <t>PN3_03_w</t>
  </si>
  <si>
    <t>Alert! The household reported they did not spend any money on [${PN3_00}]. Are you sure this is correct?</t>
  </si>
  <si>
    <t>${PN3_02}=0</t>
  </si>
  <si>
    <t>sum(${PN3_03})</t>
  </si>
  <si>
    <t>PN3_04</t>
  </si>
  <si>
    <t>How much of [${PN3_00}] was used on your remaining plots combined?</t>
  </si>
  <si>
    <t>Ni [${PN3_00}] ingana iki yakoreshejwe mu mirima isigaye yose hamwe?</t>
  </si>
  <si>
    <t>PN3_04X</t>
  </si>
  <si>
    <t>${PN3_04}&gt;0</t>
  </si>
  <si>
    <t>if(${PN3_04X}=1, ${PN3_04}, if(${PN3_04X}=2, ${PN3_04}*15, if(${PN3_04X}=3, ${PN3_04}*25, if(${PN3_04X}=4, ${PN3_04} div 1000, if(${PN3_04X}=5, ${PN3_04}*1000, 0)))))</t>
  </si>
  <si>
    <t>if(${PN3_04X}=6, ${PN3_04} div 1000, if(${PN3_04X}=7, ${PN3_04}, 0))</t>
  </si>
  <si>
    <t>PN3_05</t>
  </si>
  <si>
    <t>Ni amafaranga angana gute mwatanze ku [${PN3_00}] yakoreshejwe mu mirima isigaye yose hamwe?</t>
  </si>
  <si>
    <t>PN3_05_w</t>
  </si>
  <si>
    <t>${PN3_05}=0</t>
  </si>
  <si>
    <t>PN3_06</t>
  </si>
  <si>
    <t>PN3_06X</t>
  </si>
  <si>
    <t>if(${PN3_06X}=1, ${PN3_06}, if(${PN3_06X}=2, ${PN3_06}*15, if(${PN3_06X}=3, ${PN3_06}*25, if(${PN3_06X}=4, ${PN3_06} div 1000, if(${PN3_06X}=5, ${PN3_06}*1000, 0)))))</t>
  </si>
  <si>
    <t>if(${PN3_06X}=6, ${PN3_06} div 1000, if(${PN3_06X}=7, ${PN3_06}, 0))</t>
  </si>
  <si>
    <t>Alert! The total amount of ${PN3_00} used does not match the amount used on individual plots and the remaining plots. Go back and confirm these amounts.</t>
  </si>
  <si>
    <t>PN3_07</t>
  </si>
  <si>
    <t>How much in total did the HH spend on [${PN3_00}]? (RWF)</t>
  </si>
  <si>
    <t>Uru  rugo rwakoresheje amafaranga angahe yose hamwe ku [${PN3_00}]? (RWF)</t>
  </si>
  <si>
    <t>${PN3_07}=0</t>
  </si>
  <si>
    <t>Alert! The total cost spent on ${PN3_00} is not equal to the costs reported for individual plots and the remaining plots. Go back and confirm these costs.</t>
  </si>
  <si>
    <t>PN3_08</t>
  </si>
  <si>
    <t>What was the source of [${PN3_00}]?</t>
  </si>
  <si>
    <t>Iyo [${PN3_00}] yaturutse he?</t>
  </si>
  <si>
    <t>PN3_09</t>
  </si>
  <si>
    <t>How much [${PN3_00}] did the HH receive for free?</t>
  </si>
  <si>
    <t>Ni iyihe ngano y' [${PN3_00}] urugo rwawe rwabonye nta kiguzi?</t>
  </si>
  <si>
    <t>PN3_09X</t>
  </si>
  <si>
    <t>D0</t>
  </si>
  <si>
    <t>Now, we are going to talk about Irrigation in General</t>
  </si>
  <si>
    <t>Ubu noneho tugiye kuvuga ku bikorwa byo kuhira muri rusange</t>
  </si>
  <si>
    <t>start_mod_D_Irrigation_general</t>
  </si>
  <si>
    <t>IG_01</t>
  </si>
  <si>
    <t>Have you irrigated any of your plots using the newly built project infrastructure to date?</t>
  </si>
  <si>
    <t>Wigeze wuhira umurima uwo ari wose mu mirima yawe ukoresheje uburyo bushya bw'ibikorwaremezo buriho ubu?</t>
  </si>
  <si>
    <t>select_one irrigation_know</t>
  </si>
  <si>
    <t>IG_02</t>
  </si>
  <si>
    <t>How would you rate the level of your knowledge of how to irrigate your plot?</t>
  </si>
  <si>
    <t>Ni gute wagereranya igipimo cy'ubumenyi bwawe ku bijyanye no kuhira umurima wawe?</t>
  </si>
  <si>
    <t>IG_03</t>
  </si>
  <si>
    <t>Have you received any formal training on how to use the irrigation system?</t>
  </si>
  <si>
    <t>Haba hari amahugurwa wigeze ubona ajyana n'uburyo kuhira bikorwamo?</t>
  </si>
  <si>
    <t>select_multiple trainer</t>
  </si>
  <si>
    <t>IG_04</t>
  </si>
  <si>
    <t>Who provided this training?</t>
  </si>
  <si>
    <t>Ni nde watanze aya mahugurwa? (Hitamo abashoboka bose)</t>
  </si>
  <si>
    <t>${IG_03}=1</t>
  </si>
  <si>
    <t>IG_05</t>
  </si>
  <si>
    <t>How many sessions did you attend over the course of the past year?</t>
  </si>
  <si>
    <t>Ni inshuro zingahe witabiriye amahugurwa mu mwaka ushize?</t>
  </si>
  <si>
    <t>.&lt;15</t>
  </si>
  <si>
    <t>IG_06</t>
  </si>
  <si>
    <t>Which of the following irrigation methods have you used? (List all that apply)</t>
  </si>
  <si>
    <t>Ni ubuhe buryo bwo kuhira waba warakoresheje? (Vuga ubwakoreshejwe bwose)</t>
  </si>
  <si>
    <t>if(selected(., 6), count-selected(.)=1, count-selected(.)&gt;0)</t>
  </si>
  <si>
    <t>select_one irrigation_time</t>
  </si>
  <si>
    <t>IG_07</t>
  </si>
  <si>
    <t>At what point in time should you dig furrows on your plot to maximize the effectiveness of irrigation?</t>
  </si>
  <si>
    <t>Ni ryari wumwa wacukura imiyoboro ku murima wawe kugira ngo ukoreshe neza uburyo bwo kuhira?</t>
  </si>
  <si>
    <t>IG_08</t>
  </si>
  <si>
    <t>Have you received any formal training on how to maintain the irrigation system?</t>
  </si>
  <si>
    <t>Wigeze ubona amahugurwa ayo ariyo yose ajyana n'uburyo wabungabungamo imiyoboro yo kuhira?</t>
  </si>
  <si>
    <t>IG_09</t>
  </si>
  <si>
    <t>Who provided this training (list all that apply)?</t>
  </si>
  <si>
    <t>${IG_08}=1</t>
  </si>
  <si>
    <t>IG_10</t>
  </si>
  <si>
    <t>How many sessions did you attend over the past year?</t>
  </si>
  <si>
    <t>select_multiple mainten_task</t>
  </si>
  <si>
    <t>IG_11</t>
  </si>
  <si>
    <t>What kinds of maintenance does the Irrigation System need?
ENUMERATOR: DO NOT PROMPT WITH SPECIFIC ANSWERS, BUT ENCOURAGE MULTIPLE RESPONSES</t>
  </si>
  <si>
    <t>Ni ubuhe buryo bwo kubungabunga ubona bukenewe mu kurinda iyi gahunda yo kuhira?
USOMA: NTUYOBORE USUBIZA AHUBWO MUTEGE AMATWI KUGIRA NGO AGUHE IBISUBIZO BYINSHI</t>
  </si>
  <si>
    <t>IG_11_repeat</t>
  </si>
  <si>
    <t>Irrigation Maintenance</t>
  </si>
  <si>
    <t>DO_pos</t>
  </si>
  <si>
    <t>Maintenance_task</t>
  </si>
  <si>
    <t>jr:choice-name(${DO_pos}, '${IG_11}')</t>
  </si>
  <si>
    <t>select_one mainten_resp</t>
  </si>
  <si>
    <t>IG_12</t>
  </si>
  <si>
    <t>For [${Maintenance_task}], who is primarily responsible for completing this task?</t>
  </si>
  <si>
    <t>Ni nde w'ibanze ushinzwe imirimo yo [${Maintenance_task}]?</t>
  </si>
  <si>
    <t>selected(${IG_11}, ${DO_pos})</t>
  </si>
  <si>
    <t>plot_descr</t>
  </si>
  <si>
    <t>Description of sample plot</t>
  </si>
  <si>
    <t>if(${AG_25}=1, ${ag_p1}, if(${AG_25}=2, ${ag_p2}, if(${AG_25}=3, ${ag_p3}, if(${AG_25}=4, ${ag_p4}, 0))))</t>
  </si>
  <si>
    <t>Irrigation_note</t>
  </si>
  <si>
    <t>Please ask the respondent the following questions about the sample plot</t>
  </si>
  <si>
    <t>Baza usubiza ibibazo bikurikira ku murima watoranijwe</t>
  </si>
  <si>
    <t>IG_20</t>
  </si>
  <si>
    <t>Have you attempted to irrigate your [${plot_descr}]: plot using any method?</t>
  </si>
  <si>
    <t>Wigeze ugerageza kuhira [${plot_descr}]: ukoresheje uburyo ubwo ari bwo bwose?</t>
  </si>
  <si>
    <t>select_one frequency</t>
  </si>
  <si>
    <t>IG_21</t>
  </si>
  <si>
    <t>[${plot_descr}]: How often have you been able to access irrigation water for your plot</t>
  </si>
  <si>
    <t>[${plot_descr}]: Ni inshuro zingahe amazi yo kuhira yageze mu murima wawe?</t>
  </si>
  <si>
    <t>IG_22</t>
  </si>
  <si>
    <t>[${plot_descr}]: When you haven't been able to access water, what is the primary reason?</t>
  </si>
  <si>
    <t>[${plot_descr}]: Mu gihe amazi atageze mu murima wawe, ni iyihe mpamvu y'ingenzi yari yabiteye?</t>
  </si>
  <si>
    <t>${IG_21}!=1</t>
  </si>
  <si>
    <t>IG_23</t>
  </si>
  <si>
    <t>[${plot_descr}]: When you haven't been able to access water, what are the other reasons? [Multiple Entries Possible]</t>
  </si>
  <si>
    <t>[${plot_descr}]: Mu gihe amazi atageze mu murima wawe, ni izihe mpamvu zindi zari zabiteye? Uvuge izishoboka zose</t>
  </si>
  <si>
    <t>select_one brokenyn</t>
  </si>
  <si>
    <t>IG_24</t>
  </si>
  <si>
    <t>[${plot_descr}]: Has any part of the irrigation equipment broken or needed maintenance to function properly in the last season?</t>
  </si>
  <si>
    <t>[${plot_descr}]: Ese haba hari ibikoresho byo kuhira byangiritse cyangwa byari bikeneye gusanwa mu gihembwe cy'ihinga gishize?</t>
  </si>
  <si>
    <t>select_multiple irrigation_equip</t>
  </si>
  <si>
    <t>IG_25</t>
  </si>
  <si>
    <t>[${plot_descr}]: Which part of the irrigation system stopped functioning properly (multiple entries possible)</t>
  </si>
  <si>
    <t>[${plot_descr}]: Ni ibihe bikoresho byo kuhira byahagaze gukora neza (vuga ibishoboka byose)?</t>
  </si>
  <si>
    <t>${IG_24}=1</t>
  </si>
  <si>
    <t>IG_26</t>
  </si>
  <si>
    <t>[${plot_descr}]: Is the tertiary valve closest to you functional?</t>
  </si>
  <si>
    <t>[${plot_descr}]: Ese impombo zivomerera zegereye umurima wawe?</t>
  </si>
  <si>
    <t>IG_27</t>
  </si>
  <si>
    <t>[${plot_descr}]: Have you ever turned on a tertiary valve for the purposes of irrigating your plot?</t>
  </si>
  <si>
    <t>[${plot_descr}]: Ese waba warigeze ufungura ku mpombo zivomerera ngo amazi ajye mu murima wawe?</t>
  </si>
  <si>
    <t>IG_28</t>
  </si>
  <si>
    <t>[${plot_descr}]: Have you connected a flexible hose to the tertiary valve to date?</t>
  </si>
  <si>
    <t>[${plot_descr}]: Waba warigeze ucomeka umupira kuri robine yo kuvomerera?</t>
  </si>
  <si>
    <t>IG_29</t>
  </si>
  <si>
    <t>[${plot_descr}]: Is the secondary valve that feeds your tertiary valve functional?</t>
  </si>
  <si>
    <t>[${plot_descr}]: Ese aho bafungurira amazi ngo amanuke mu mpombo zivomerera harakora neza?</t>
  </si>
  <si>
    <t>IG_30</t>
  </si>
  <si>
    <t>[${plot_descr}]: Have you ever opened a secondary valve to start the flow of water to the terraces?</t>
  </si>
  <si>
    <t>[${plot_descr}]: Waba arigeze ufungura amazi ngo amanuke mu mpombo ajya mu materasi?</t>
  </si>
  <si>
    <t>IG_31</t>
  </si>
  <si>
    <t>IG_31_yes</t>
  </si>
  <si>
    <t>${IG_31}=1</t>
  </si>
  <si>
    <t>select_multiple seasons1</t>
  </si>
  <si>
    <t>IG_32</t>
  </si>
  <si>
    <t>During which seasons did HH members work on irrigation related maintenance?</t>
  </si>
  <si>
    <t>IG_31_repeat</t>
  </si>
  <si>
    <t>IG_31_pos</t>
  </si>
  <si>
    <t>Mainten_season</t>
  </si>
  <si>
    <t>jr:choice-name(${IG_31_pos}, '${IG_32}')</t>
  </si>
  <si>
    <t>IG_32_yes</t>
  </si>
  <si>
    <t>HH members worked on Irrigation maintenance</t>
  </si>
  <si>
    <t>selected(${IG_32}, ${IG_31_pos}) and ${IG_31}=1</t>
  </si>
  <si>
    <t>IG_33</t>
  </si>
  <si>
    <t>[${plot_descr}]: How many individuals in [${Mainten_season}]?</t>
  </si>
  <si>
    <t>[${plot_descr}]: Ni bangahe muri [${Mainten_season}]?</t>
  </si>
  <si>
    <t>.=${HH_01} or .&lt;${HH_01}</t>
  </si>
  <si>
    <t>IG_34</t>
  </si>
  <si>
    <t>[${plot_descr}]: How many days in total did these individuals collectively (Individual contributions added up) spend on maintaining the irrigation infrastructure in this block over the course of [${Mainten_season}]?</t>
  </si>
  <si>
    <t>[${plot_descr}]: Ni iminsi ingahe yose hamwe abo bantu bakoze (uteranyije iya buri wese) bamaze basana ibikorwa byo kuhira muri iri tsinda muri [${Mainten_season}]?</t>
  </si>
  <si>
    <t>select_one irrigation_equip</t>
  </si>
  <si>
    <t>IG_35</t>
  </si>
  <si>
    <t>[${plot_descr}]: Which part of the LWH Irrigation Infrastructure did these individuals spend the most time maintaining [${Mainten_season}]? (Choose 1)</t>
  </si>
  <si>
    <t>[${plot_descr}]: Ni ikihe gice cy'ibikorwa byo kuhira abo bantu bamazeho igihe kirekire basana? [${Mainten_season}] (uhitemo 1)</t>
  </si>
  <si>
    <t>select_one time_units</t>
  </si>
  <si>
    <t>IG_36</t>
  </si>
  <si>
    <t>[${plot_descr}]: On average, relative to this plot discussed above, how much time did your HH spend on maintainenance-related tasks for the other plots in the command area during [${Mainten_season}]?</t>
  </si>
  <si>
    <t>[${plot_descr}]: Ugereranyije, wifashishije uyu murima twavuzeho mbere, ni igihe kingana gute umuryango wawe ufata ukora imirimo ijyanye no kubungabunga indi mirima iri muri gahunda ya luwahu [${Mainten_season}]?</t>
  </si>
  <si>
    <t>IG_37</t>
  </si>
  <si>
    <t>all_plots_irrigation</t>
  </si>
  <si>
    <t>Enumerator Note: Please ask the following questions for all [cultivated plots]</t>
  </si>
  <si>
    <t>Ubaza: Baza ibibazo bikurikira ku mirima yose yahinzwe</t>
  </si>
  <si>
    <t>do_all</t>
  </si>
  <si>
    <t>p_do</t>
  </si>
  <si>
    <t>p_do: plot position in all seasons</t>
  </si>
  <si>
    <t>plot_do</t>
  </si>
  <si>
    <t>plot_do: description of cultivated plots in any season</t>
  </si>
  <si>
    <t>if(${p_do}=1, ${ag_p1}, if(${p_do}=2, ${ag_p2}, if(${p_do}=3, ${ag_p3}, if(${p_do}=4, ${ag_p4}, 0))))</t>
  </si>
  <si>
    <t>relevance_do</t>
  </si>
  <si>
    <t>cultivated_plots</t>
  </si>
  <si>
    <t>cultivated plots</t>
  </si>
  <si>
    <t>${relevance_do}=1</t>
  </si>
  <si>
    <t>IG_40</t>
  </si>
  <si>
    <t>Have used any form of irrigation other than LWH  to irrigate [${plot_do}] at anytime over the past 3 years?</t>
  </si>
  <si>
    <t>Hari ubundi buryo bwo kuhira butari ubwa luwahu waba warakoresheje mu myaka 3 ishize wuhira [${plot_do}]?</t>
  </si>
  <si>
    <t>select_one water_sourcetwo</t>
  </si>
  <si>
    <t>IG_41</t>
  </si>
  <si>
    <t>What was the primary source used to irrigate [${plot_do}] during this period?</t>
  </si>
  <si>
    <t>Muri icyo gihe, ni ubuhe buryo bw'ingenzi wakoreshaga mu kuhira [${plot_do}]?</t>
  </si>
  <si>
    <t>${IG_40}=1</t>
  </si>
  <si>
    <t>select_one irrigation_source</t>
  </si>
  <si>
    <t>IG_42</t>
  </si>
  <si>
    <t>Historically, how would you convey water from this source to [${plot_do}]?</t>
  </si>
  <si>
    <t>Ku busanzwe, ni gute muyobora amazi kugira ngo uyageze ku [${plot_do}]?</t>
  </si>
  <si>
    <t>IG_43</t>
  </si>
  <si>
    <t>IG_44</t>
  </si>
  <si>
    <t>EX_note</t>
  </si>
  <si>
    <t>Now we are going to discuss extension services in the past 12 months.</t>
  </si>
  <si>
    <t>Ubu noneho tugiye kuvuga ku bikorwa by'ubukangurambaga ku buhinzi mu mezi 12 ashize.</t>
  </si>
  <si>
    <t>start_mod_E</t>
  </si>
  <si>
    <t>ex_pr</t>
  </si>
  <si>
    <t>ex_pr</t>
  </si>
  <si>
    <t>int(pulldata('ex_prlist_options', 'ex_provcount', 'ex_provid_key', '1'))</t>
  </si>
  <si>
    <t>ex_provid</t>
  </si>
  <si>
    <t>Extension Provider ID</t>
  </si>
  <si>
    <t>ex_prov</t>
  </si>
  <si>
    <t>Extension Provider List</t>
  </si>
  <si>
    <t>pulldata('ex_prlist_options', 'ex_provider', 'ex_provid_key', ${ex_provid})</t>
  </si>
  <si>
    <t>EX1_01</t>
  </si>
  <si>
    <t>EX2_01</t>
  </si>
  <si>
    <t>EX3_01</t>
  </si>
  <si>
    <t>Module_H</t>
  </si>
  <si>
    <t>Now we are going to ask you some questions about your house and facilities that are available within your house</t>
  </si>
  <si>
    <t>Ubu noneho tugiye kukubaza ibibazo bijyanye n'inzu mutuyemo, n'ibindi bikorwaremezo by'ibanze by'urugo.</t>
  </si>
  <si>
    <t>start_mod_H</t>
  </si>
  <si>
    <t>HN_01</t>
  </si>
  <si>
    <t>What is the main construction material of the walls of your house?</t>
  </si>
  <si>
    <t>Ni ibihe bikoresho by’ibanze byubakishije inkuta z'inzu mutuyemo?</t>
  </si>
  <si>
    <t>HN_02</t>
  </si>
  <si>
    <t>What is the main material used for the floors of the dwelling?</t>
  </si>
  <si>
    <t>Ni ibihe bikoresho by’ibanze bishashe hasi mu nzu mutuyemo?</t>
  </si>
  <si>
    <t>HN_03</t>
  </si>
  <si>
    <t>What is the primary source of drinking water for your household?</t>
  </si>
  <si>
    <t>Ni hehe ahantu h’ibanze urugo rwanyu rukura amazi yo kunywa?</t>
  </si>
  <si>
    <t>HN_04</t>
  </si>
  <si>
    <t>What type of latrine do members of your HH use?</t>
  </si>
  <si>
    <t>Ni ubuhe bwoko bw'umusarani urugo rwanyu rukoresha?</t>
  </si>
  <si>
    <t>Module_I</t>
  </si>
  <si>
    <t>Now we are going to ask you some questions about  groups that you participate in.</t>
  </si>
  <si>
    <t>Ubu tugiye kukubaza ku bijyanye n'amatsinda urugo rwawe rubarizwamo.</t>
  </si>
  <si>
    <t>start_mod_I</t>
  </si>
  <si>
    <t>GR_01</t>
  </si>
  <si>
    <t>Is anyone in your household a member of an LWH self-help group?</t>
  </si>
  <si>
    <t>Ese hari umuntu wo muri uru rugo waba ari umunyamuryango w'itsinda ryifasha rya Luwahu?</t>
  </si>
  <si>
    <t>GR_02_k12</t>
  </si>
  <si>
    <t>What is the name of your LWH group?</t>
  </si>
  <si>
    <t>Iryo tsinda rya Luwahu ryitwa ngo iki?</t>
  </si>
  <si>
    <t>${GR_01}=1 and ${ID_06}=1</t>
  </si>
  <si>
    <t>GR_03</t>
  </si>
  <si>
    <t>${GR_01}=1</t>
  </si>
  <si>
    <t>GR_04</t>
  </si>
  <si>
    <t>Is anyone in your household a member of an agricultural cooperative?</t>
  </si>
  <si>
    <t>Haba hari umuntu wo mu rugo rwanyu w'umunyamurwango wa koperative y'abahinzi?</t>
  </si>
  <si>
    <t>GR_05</t>
  </si>
  <si>
    <t>${GR_04}=1</t>
  </si>
  <si>
    <t>GR_06</t>
  </si>
  <si>
    <t>Is anyone in your household a member of a block (Water User Group)?</t>
  </si>
  <si>
    <t>Hari umuntu wo muri uru rugo uri mu itsinda ry'abakoresha amazi?</t>
  </si>
  <si>
    <t>GR_07</t>
  </si>
  <si>
    <t>Which water user group or block are they a member of?</t>
  </si>
  <si>
    <t>Ni umunyamuryango w'irihe tsinda?</t>
  </si>
  <si>
    <t>${GR_06}=1</t>
  </si>
  <si>
    <t>select_one wug_position</t>
  </si>
  <si>
    <t>GR_08</t>
  </si>
  <si>
    <t>What is your position in the block or Water User Group?</t>
  </si>
  <si>
    <t>Ufite uwuhe mwanya mu itsinda ry'abakoresha amazi?</t>
  </si>
  <si>
    <t>GR_09</t>
  </si>
  <si>
    <t>Are you a member of any other WUG or block?</t>
  </si>
  <si>
    <t>Haba hari irindi tsinda ry'abakoresha amazi ubereye umunyamuryango?</t>
  </si>
  <si>
    <t>GR_10</t>
  </si>
  <si>
    <t>Please specify the other Water User Group of which you are a member?</t>
  </si>
  <si>
    <t>Mushobora kutubwira iryo tsinda rindi?</t>
  </si>
  <si>
    <t>${GR_09}=1</t>
  </si>
  <si>
    <t>GR_11</t>
  </si>
  <si>
    <t>Did you or anyone in your HH participate in the block elections?</t>
  </si>
  <si>
    <t>Ese wowe cyangwa undi uwo ari wese mu muryango wanyu yaba yaritabiriye amatora y'itsinda ryanyu?</t>
  </si>
  <si>
    <t>GR_12</t>
  </si>
  <si>
    <t>Is anyone in your household a member of a water users association (WUA) ?</t>
  </si>
  <si>
    <t>Muri uru rugo, hari umuntu mufite nk'umunyamuryango w'ishyirahamwe ry'abakoresha amazi?</t>
  </si>
  <si>
    <t>GR_13</t>
  </si>
  <si>
    <t>Which water user association?</t>
  </si>
  <si>
    <t>Iryo shyirahamwe ni irihe?</t>
  </si>
  <si>
    <t>${GR_12}=1</t>
  </si>
  <si>
    <t>GR_14</t>
  </si>
  <si>
    <t>Who in the HH is a member of the water user association?</t>
  </si>
  <si>
    <t>Muri uru rugo ni nde munyamuryango w'ishyirahamwe ry'abakoresha amazi?</t>
  </si>
  <si>
    <t>GR_15</t>
  </si>
  <si>
    <t>GR_16</t>
  </si>
  <si>
    <t>${GR_15}=1</t>
  </si>
  <si>
    <t>GR_17</t>
  </si>
  <si>
    <t>GR_18</t>
  </si>
  <si>
    <t>.&lt;50000</t>
  </si>
  <si>
    <t>${GR_17}=1</t>
  </si>
  <si>
    <t>GR_19</t>
  </si>
  <si>
    <t>GR_20</t>
  </si>
  <si>
    <t>Is anyone in your HH employed by the WUA as an irrigator or operator?</t>
  </si>
  <si>
    <t>Ese hari umuntu wo uri uru rugo ukoreshwa n'ishyirahamwe mu kazi ko gukoresha/kwita ku ibikoresho/inyubako byo kuhira?</t>
  </si>
  <si>
    <t>Module_I2</t>
  </si>
  <si>
    <t>Module I2: Social Networks and Cooperation</t>
  </si>
  <si>
    <t>start_mod_I2</t>
  </si>
  <si>
    <t>I2_note</t>
  </si>
  <si>
    <t>Now, we have a few questions to ask about the people you know in your area. We want to ask you first specifically about your neighbors who are those people you work next to on your bench those on either side in [${plot_descr}].</t>
  </si>
  <si>
    <t>Ubu ngiye kukubaza ibibazo bike birebana n'abantu uzi baba muri aka gace. Ndabanza kukubaza by'umwihariko ku bantu bafite imirima yadikanye n'umurima wawe [${plot_descr}]</t>
  </si>
  <si>
    <t>select_one frequency2</t>
  </si>
  <si>
    <t>SN_01</t>
  </si>
  <si>
    <t>How often do you talk to your neighbors?</t>
  </si>
  <si>
    <t>Ni kangahe uvugana n'abo bantu bafite imirima yadikanye n'uyu murima wawe?</t>
  </si>
  <si>
    <t>SN_02</t>
  </si>
  <si>
    <t>How often have you given gifts (in-kind such as harvests) or money to your neighbors?</t>
  </si>
  <si>
    <t>Ni kangahe watanze impano (ku musaruro) cyangwa mu mafaranga ubiha abo bantu bafite imirima yadikanye n'uyu murima wawe?</t>
  </si>
  <si>
    <t>SN_03</t>
  </si>
  <si>
    <t>How often have you received gifts (in-kind such as harvests) or money from your neighbors)?</t>
  </si>
  <si>
    <t>Ni kangahe wabonye impano (ku musaruro) cyangwa mu mafaranga biturutse kuri abo bantu bafite imirima yadikanye n'uyu murima wawe?</t>
  </si>
  <si>
    <t>SN_04</t>
  </si>
  <si>
    <t>Would you borrow money from neighbors in an emergency?</t>
  </si>
  <si>
    <t>Ese, uramutse uhuye n'ikibazo, wasaba abo bantu bafite imirima yadikanye n'uyu murima wawe kukuguriza amafaranga</t>
  </si>
  <si>
    <t>SN_05</t>
  </si>
  <si>
    <t>Would you lend money to neighbors on your terrace  in an emergency?</t>
  </si>
  <si>
    <t>Ese ushobora kuguza amafaranga abo bantu bafite imirima yadikanye n'uyu murima wawe igihe bahuye n'ikibazo?</t>
  </si>
  <si>
    <t>SN_06</t>
  </si>
  <si>
    <t>Think about the people you participate in umuganda with? Are any of those people your neighbors?</t>
  </si>
  <si>
    <t>Tekereza ku bantu  mujyana mu muganda, haba harimo abo bantu bafite imirima yadikanye n'uyu murima wawe?</t>
  </si>
  <si>
    <t>SN_07</t>
  </si>
  <si>
    <t>How often do  members of your household do umuganda relative to others in the command area?</t>
  </si>
  <si>
    <t>Ni kangahe abantu bo mu rugo rwanyu bakora umuganda mu bikorwa byo kubungabunga ibikorwaremezo byo mu gice cyuhirwa (Munsi y'umuyoboro)</t>
  </si>
  <si>
    <t>SN_08</t>
  </si>
  <si>
    <t>Do you share tools or hired labor with your neighbors?</t>
  </si>
  <si>
    <t>Ujya wemera gutizanya ibikoresho abo bantu bafite imirima yadikanye n'uyu murima wawe?</t>
  </si>
  <si>
    <t>SN_09</t>
  </si>
  <si>
    <t>How often have you worked with your neighbors to help maintain your terrace?</t>
  </si>
  <si>
    <t>Ni kangahe ufatanya n'abo bantu bafite imirima yadikanye n'uyu murima wawe mu bikorwa byo kubungabunga amaterasi?</t>
  </si>
  <si>
    <t>select_one frequency3</t>
  </si>
  <si>
    <t>SN_10</t>
  </si>
  <si>
    <t>How often do you coordinate your irrigation or water use schedule with your neighbors?</t>
  </si>
  <si>
    <t>Ni kangahe wowe n'abo bantu bafite imirima yadikanye n'uyu murima wawe mufatanya mu gutegura uburyo bwo kuhira no gukoresha amazi?</t>
  </si>
  <si>
    <t>select_one coop_ratio</t>
  </si>
  <si>
    <t>SN_14</t>
  </si>
  <si>
    <t>How would you rate the level of cooperation between you and your neigbhors</t>
  </si>
  <si>
    <t>Ubona gute ubufatanye hagati yawe n'abaturanyi?</t>
  </si>
  <si>
    <t>SN_15</t>
  </si>
  <si>
    <t>How often do you talk to  the members of your block (other than your neighbors)?</t>
  </si>
  <si>
    <t>Ni kangahe uvugana n'abandi banyamuryango b'itsinda ry'amazi (Batari abo bantu bafite imirima yadikanye n'uyu murima wawe)?</t>
  </si>
  <si>
    <t>SN_16</t>
  </si>
  <si>
    <t>How often have you given gifts (in-kind such as harvests) or money to another member of your block (other than your neighbors)?</t>
  </si>
  <si>
    <t>Ni kangahe watanze impano (ku musaruro) cyangwa mu mafaranga ubiha undi munyamuryango w'itsinda (utari abo bantu bafite imirima yadikanye n'uyu murima wawe)?</t>
  </si>
  <si>
    <t>SN_17</t>
  </si>
  <si>
    <t>How often have you received gifts (in-kind such as harvests) or money from members of your block (other than your neighbors)?</t>
  </si>
  <si>
    <t>Ni kangahe wakiriye impano (ku musaruro) cyangwa mu mafaranga zivuye ku banyamuryango b'itsinda (batari abo bantu bafite imirima yadikanye n'uyu murima wawe)?</t>
  </si>
  <si>
    <t>SN_18</t>
  </si>
  <si>
    <t>Would you borrow money from members of your block (other than your neighbors)in an emergency?</t>
  </si>
  <si>
    <t>Ese ushobora kuguza amafaranga abandi banyamuryango b'itsinda (batari abo bantu bafite imirima yadikanye n'uyu murima wawe) mu gihe wahuye n'ikibazo?</t>
  </si>
  <si>
    <t>SN_19</t>
  </si>
  <si>
    <t>Would you lend money to members of your block (other than your neighbors)  in an emergency?</t>
  </si>
  <si>
    <t>Ese ushobora kuguriza amafaranga abandi banyamuryango b'itsinda (batari abo bantu bafite imirima yadikanye n'uyu murima wawe)  mu gihe bahuye n'ikibazo?</t>
  </si>
  <si>
    <t>SN_20</t>
  </si>
  <si>
    <t>Think about the people you participate in umuganda with? Are any of those people members of your block (other than your neighbors)?</t>
  </si>
  <si>
    <t>Tekereza ku bantu  mujyana mu muganda, haba harimo abo mu itsinda (batari abo bantu bafite imirima yadikanye n'uyu murima wawe)?</t>
  </si>
  <si>
    <t>SN_21</t>
  </si>
  <si>
    <t>Do you share tools or hired labor with members of your block (other than your neighbors)?</t>
  </si>
  <si>
    <t>Waba utizanya ibikoresho n'abandi banyamuryango b'itsinda (batari abo bantu bafite imirima yadikanye n'uyu murima wawe)?</t>
  </si>
  <si>
    <t>SN_22</t>
  </si>
  <si>
    <t>How often have you worked with members of your block (other than your neighbors) to help maintain your terrace?</t>
  </si>
  <si>
    <t>Ni kangahe wakoranye n'abandi banyamuryango b'itsinda (batari abo bantu bafite imirima yadikanye n'uyu murima wawe) mu bikorwa byo kubungabunga amaterasi?</t>
  </si>
  <si>
    <t>SN_23</t>
  </si>
  <si>
    <t>How often do you coordinate your irrigation or water use schedule with members of your block (other than your neighbors) ?</t>
  </si>
  <si>
    <t>Ni kangahe wowe n'abanyamuryango b'itsinda rikoresha amazi (batari abo bantu bafite imirima yadikanye n'uyu murima wawe) mufatanya mu gutegura uburyo bwo kuhira no gukoresha amazi?</t>
  </si>
  <si>
    <t>J_note</t>
  </si>
  <si>
    <t>Enumerator: For the remaining sections, you must interview the person who knows income and expenditures the most in the HH. Remind the respondent that these questions are about HH level income and expenditures, not individual.</t>
  </si>
  <si>
    <t>Umukarani: Mu bice bisigaye, ugomba kuganira n'ufata ibyemezo mu bijyana n'ubukungu. Urasabwa kwibutsa uwo muganira ko ibi bibazo bitagenewe umuntu ku giti cye, ko ahubwo asubiza mu izina ry'urugo rwose.</t>
  </si>
  <si>
    <t>start_mod_J</t>
  </si>
  <si>
    <t>j_confirm</t>
  </si>
  <si>
    <t>Ese ni wowe uzi neza ibijyanye n'imikoreshereze y'amafaranga muri uru rugo?</t>
  </si>
  <si>
    <t>new_resp</t>
  </si>
  <si>
    <t>Please tell us who within the household can answer these questions</t>
  </si>
  <si>
    <t>Tubwire undi twaganira nawe ushobora gusubiza ibi bibazo.</t>
  </si>
  <si>
    <t>${j_confirm}=0</t>
  </si>
  <si>
    <t>new_resp_yn</t>
  </si>
  <si>
    <t>Is this person available?  
Enumerator: If the person is available, interview them with the following questions. If not available, make an appointment to come back to the household.</t>
  </si>
  <si>
    <t>Ese uyu muntu arahari? 
Ubaza: Niba ahari, mubaze ibibazo bikurikira. Niba adahari, baza igihe azaba ahari uzagaruke kumubaza.</t>
  </si>
  <si>
    <t>J_consent</t>
  </si>
  <si>
    <t>${new_resp_yn}=1</t>
  </si>
  <si>
    <t>new_resp_avail</t>
  </si>
  <si>
    <t>The respondent for these modules is available</t>
  </si>
  <si>
    <t>${j_confirm}=1 or ${new_resp_yn}=1</t>
  </si>
  <si>
    <t>Module_J</t>
  </si>
  <si>
    <t>Module J: Income and Expenditures</t>
  </si>
  <si>
    <t>Module_J1_confirm</t>
  </si>
  <si>
    <t>1. Income</t>
  </si>
  <si>
    <t>income_gr</t>
  </si>
  <si>
    <t>field-list</t>
  </si>
  <si>
    <t>INC_note</t>
  </si>
  <si>
    <t>IE_01</t>
  </si>
  <si>
    <t>Selling livestock products (eggs, milk, meat, etc) (RWF)</t>
  </si>
  <si>
    <t>Kugurisha ibikomoka ku matungo ( aha twavuga amavuta y’inka, amata na foromaji) (RWF)</t>
  </si>
  <si>
    <t>.&lt;2000000</t>
  </si>
  <si>
    <t>IE_02</t>
  </si>
  <si>
    <t>Gifts or In-Kind Transfers(RWF)</t>
  </si>
  <si>
    <t>impano (RWF)</t>
  </si>
  <si>
    <t>IE_03</t>
  </si>
  <si>
    <t>Transfers (monetary) (RWF)</t>
  </si>
  <si>
    <t>Kohererezanya amafaranga (RWF)</t>
  </si>
  <si>
    <t>IE_04</t>
  </si>
  <si>
    <t>Terracing for LWH  (RWF)</t>
  </si>
  <si>
    <t>mu gukora amaterasi ya LWH  (RWF)</t>
  </si>
  <si>
    <t>IE_05</t>
  </si>
  <si>
    <t>Nurseries for LWH  (RWF)</t>
  </si>
  <si>
    <t>mu gukora pepiniyeri za LWH  (RWF)</t>
  </si>
  <si>
    <t>.&lt;10000000</t>
  </si>
  <si>
    <t>IE_06</t>
  </si>
  <si>
    <t>Composting for LWH  (RWF)</t>
  </si>
  <si>
    <t>mu gukora ifumbire ya Luwahu  (RWF)</t>
  </si>
  <si>
    <t>IE_07</t>
  </si>
  <si>
    <t>Irrigator/Operator for WUA/LWH (RWF)</t>
  </si>
  <si>
    <t>Ushinzwe kuhira mu itsinda ry'abakoresha amazi/Luwahu (RWF)</t>
  </si>
  <si>
    <t>IE_08</t>
  </si>
  <si>
    <t>Working for the investor</t>
  </si>
  <si>
    <t>Gukorera umushoramari (RWF)</t>
  </si>
  <si>
    <t>inc_tot</t>
  </si>
  <si>
    <t>Sum of all income (IE_01-IE_08)</t>
  </si>
  <si>
    <t>${IE_01}+${IE_02}+${IE_03}+${IE_04}+${IE_05}+${IE_06}+${IE_07}+${IE_08}</t>
  </si>
  <si>
    <t>inc_tot_w</t>
  </si>
  <si>
    <t>Alert!  The HH reported "0" income in total.  Are you sure this is correct?</t>
  </si>
  <si>
    <t>${inc_tot}=0</t>
  </si>
  <si>
    <t>Module_J2_confirm</t>
  </si>
  <si>
    <t>2. Expenditures: Frequent</t>
  </si>
  <si>
    <t>Frequent_exp</t>
  </si>
  <si>
    <t>EXPW_note</t>
  </si>
  <si>
    <t>In the last 1 week, how much did you SPEND on the following:</t>
  </si>
  <si>
    <t>Mu  cyumweru gishize, ibintu bikurikira byabatwaye amafaranga angahe?</t>
  </si>
  <si>
    <t>IE_20</t>
  </si>
  <si>
    <t>Transportation (RWF)</t>
  </si>
  <si>
    <t>Ingendo (RWF)</t>
  </si>
  <si>
    <t>IE_21</t>
  </si>
  <si>
    <t>Communication (RWF)</t>
  </si>
  <si>
    <t>Itumanaho (RWF)</t>
  </si>
  <si>
    <t>IE_22</t>
  </si>
  <si>
    <t>Clothing and personal belongings (RWF)</t>
  </si>
  <si>
    <t>Imyambaro n’ibindi bintu bwite (RWF)</t>
  </si>
  <si>
    <t>IE_23</t>
  </si>
  <si>
    <t>Leisure (going to bar, watching sports, watching film) (RWF)</t>
  </si>
  <si>
    <t>Imyidagaduro( akabare, kureba umupira,kureba filimi) (RWF)</t>
  </si>
  <si>
    <t>IE_24</t>
  </si>
  <si>
    <t>Water (RWF)</t>
  </si>
  <si>
    <t>Amazi (RWF)</t>
  </si>
  <si>
    <t>IE_25</t>
  </si>
  <si>
    <t>Electricity (RWF)</t>
  </si>
  <si>
    <t>Amashanyarazi (RWF)</t>
  </si>
  <si>
    <t>EXP_reg_tot</t>
  </si>
  <si>
    <t>Total of Frequent Expenditures</t>
  </si>
  <si>
    <t>${IE_20}+${IE_21}+${IE_22}+${IE_23}+${IE_24}+${IE_25}</t>
  </si>
  <si>
    <t>EXP_reg_w</t>
  </si>
  <si>
    <t>Alert! The household reported that O weekly expenditure in total. Are you sure this is correct?</t>
  </si>
  <si>
    <t>${EXP_reg_tot}=0</t>
  </si>
  <si>
    <t>Module_J3_confirm</t>
  </si>
  <si>
    <t>3. Expenditures: Infrequent</t>
  </si>
  <si>
    <t>Infrequent_exp</t>
  </si>
  <si>
    <t>EXPMnote</t>
  </si>
  <si>
    <t>select_multiple expense_type</t>
  </si>
  <si>
    <t>IE_40</t>
  </si>
  <si>
    <t>School Fees (including tuition fees, books and uniforms)</t>
  </si>
  <si>
    <t>Amafaranga atangwa ku bijanye n'amashuri (harimo amafaranga yishuri, ibitabo, n'imyenda yishuri)</t>
  </si>
  <si>
    <t>IE_41</t>
  </si>
  <si>
    <t>Cash Amount or Value</t>
  </si>
  <si>
    <t>RWF</t>
  </si>
  <si>
    <t>IE_42</t>
  </si>
  <si>
    <t>Housing (Construction/ Repairs)</t>
  </si>
  <si>
    <t>Inyubako ( Kubaka /Gusana)</t>
  </si>
  <si>
    <t>IE_43</t>
  </si>
  <si>
    <t>IE_44</t>
  </si>
  <si>
    <t>Household Furnishing and Appliances</t>
  </si>
  <si>
    <t>Ibintu byimukanwa n’ibindi bikoresho byo mu rugo</t>
  </si>
  <si>
    <t>IE_45</t>
  </si>
  <si>
    <t>IE_46</t>
  </si>
  <si>
    <t>Health insurance</t>
  </si>
  <si>
    <t>Ubwishingizi mu kwivuza</t>
  </si>
  <si>
    <t>IE_47</t>
  </si>
  <si>
    <t>IE_48</t>
  </si>
  <si>
    <t>Other health expenditure (eg. Medicines)</t>
  </si>
  <si>
    <t>Andi mafaranga akoreshwa mu kwivuza (Imiti)</t>
  </si>
  <si>
    <t>IE_49</t>
  </si>
  <si>
    <t>IE_50</t>
  </si>
  <si>
    <t>Financial Institutions (eg. Membership fee)</t>
  </si>
  <si>
    <t>Ibigo by’imari (urugero: umusanzu wo kuba umunyamuryango)</t>
  </si>
  <si>
    <t>IE_51</t>
  </si>
  <si>
    <t>IE_52</t>
  </si>
  <si>
    <t>Gifts orTransfers to others (monetary)</t>
  </si>
  <si>
    <t>Impano mu mafaranga</t>
  </si>
  <si>
    <t>IE_53</t>
  </si>
  <si>
    <t>Gifts or In-Kind Transfers</t>
  </si>
  <si>
    <t>Impano mu bindi bitari amafaranga</t>
  </si>
  <si>
    <t>IE_54</t>
  </si>
  <si>
    <t>renting agricultural equipment</t>
  </si>
  <si>
    <t>Gukodesha ibikoresho byo mu buhinzi</t>
  </si>
  <si>
    <t>IE_55</t>
  </si>
  <si>
    <t>IE_56</t>
  </si>
  <si>
    <t>investments in own business (on farm or off farm)</t>
  </si>
  <si>
    <t>Ishoramari mu bucuruzi bwite (butari ubw'ubuhinzi)</t>
  </si>
  <si>
    <t>IE_57</t>
  </si>
  <si>
    <t>IE_58</t>
  </si>
  <si>
    <t>other livestock expenses (feed, vaccinations, veterinary care)</t>
  </si>
  <si>
    <t>Andi mafaranga akoreshwa mu bworozi (ibiryo by'amatungo, inkingo, ubuvuzi bw'amatungo)</t>
  </si>
  <si>
    <t>IE_59</t>
  </si>
  <si>
    <t>IE_60</t>
  </si>
  <si>
    <t>other</t>
  </si>
  <si>
    <t>Ibindi</t>
  </si>
  <si>
    <t>IE_61</t>
  </si>
  <si>
    <t>EXP_inf_tot</t>
  </si>
  <si>
    <t>Sum of all infrequent expenditures (IE_40-IE_60)</t>
  </si>
  <si>
    <t>${IE_41} + ${IE_43} +${IE_45}+${IE_47}+${IE_49}+${IE_51}+${IE_53}+${IE_55}+${IE_57}+${IE_59}+${IE_61}</t>
  </si>
  <si>
    <t>EXP_inf_w</t>
  </si>
  <si>
    <t>Alert! The household reported that O infrequent expenditures in total. Are you sure this is correct?</t>
  </si>
  <si>
    <t>${EXP_inf_tot}=0</t>
  </si>
  <si>
    <t>EXP_dif_w</t>
  </si>
  <si>
    <t>Alert! There is more than a 50,000 RWF franc difference between income and expenditures. Are you sure this is correct?</t>
  </si>
  <si>
    <t>${inc_tot}-${EXP_inf_tot}&gt;50000 or ${EXP_inf_tot}-${inc_tot}&gt;50000</t>
  </si>
  <si>
    <t>Module_K</t>
  </si>
  <si>
    <t>Now we are going to talk about animal and assets</t>
  </si>
  <si>
    <t>Ubu noneho tugiye kuganira ku matungo mworoye n'inbindi bikoresho mutunze</t>
  </si>
  <si>
    <t>start_mod_K</t>
  </si>
  <si>
    <t>aa_repeat</t>
  </si>
  <si>
    <t>Animals &amp; Assets</t>
  </si>
  <si>
    <t>int(pulldata('aalist_options', 'aacount', 'aaid_key', '1'))</t>
  </si>
  <si>
    <t>aaid</t>
  </si>
  <si>
    <t>Animal and Assets  ID</t>
  </si>
  <si>
    <t>AA_1</t>
  </si>
  <si>
    <t>Animal and Assets  List</t>
  </si>
  <si>
    <t>pulldata('aalist_options', 'aalist', 'aaid_key', ${aaid})</t>
  </si>
  <si>
    <t>AA_2</t>
  </si>
  <si>
    <t>AA_3</t>
  </si>
  <si>
    <t>How many [${AA_1}] did the hh purchase?</t>
  </si>
  <si>
    <t>Ni [${AA_1}] bingahe urugo rwanyu rwaguze?</t>
  </si>
  <si>
    <t>.&gt;0 and .&lt;1000</t>
  </si>
  <si>
    <t>${AA_2}=1</t>
  </si>
  <si>
    <t>AA_4</t>
  </si>
  <si>
    <t>How much in total did you spend?</t>
  </si>
  <si>
    <t>Wabitanzeho amafaranga angahe yose hamwe?</t>
  </si>
  <si>
    <t>.=0 or .&gt;100 and .&lt;1000000</t>
  </si>
  <si>
    <t>AA_5</t>
  </si>
  <si>
    <t>AA_6</t>
  </si>
  <si>
    <t>Ni bingahe?</t>
  </si>
  <si>
    <t>${AA_5}=1</t>
  </si>
  <si>
    <t>AA_7</t>
  </si>
  <si>
    <t>How much in total did you earn?</t>
  </si>
  <si>
    <t>Wabivanyemo amafaranga angahe?</t>
  </si>
  <si>
    <t>AA_8</t>
  </si>
  <si>
    <t>How many  [${AA_1}] does your HH currently own, in total?</t>
  </si>
  <si>
    <t>Muri uru rugo mutunze  [${AA_1}] bingahe byose hamwe?</t>
  </si>
  <si>
    <t>.&lt;1000</t>
  </si>
  <si>
    <t>Module_L</t>
  </si>
  <si>
    <t>Now, we are going to talk about Rural Finance</t>
  </si>
  <si>
    <t>Ubu noheho tugiye kuganira ku bijyanye no kwizigamira no kwaka inguzanyo/ideni</t>
  </si>
  <si>
    <t>start_mod_L</t>
  </si>
  <si>
    <t>RF_1</t>
  </si>
  <si>
    <t>Does your HH currently have a formal bank account (at a bank/SACCO/COOPEC)?</t>
  </si>
  <si>
    <t>Ese kuri ubu urugo rwanyu hari konti rufite mu ma banki yemewe (banki/SACCO/COOPEC)?</t>
  </si>
  <si>
    <t>RF_2</t>
  </si>
  <si>
    <t>What is your HH's current amount of formal savings ?</t>
  </si>
  <si>
    <t>Kuri ubu, ni amafaranga angahe urugo rwanyu ruzigamye muri iyo banki/SACCO/COOPEC?</t>
  </si>
  <si>
    <t>${RF_1}=1</t>
  </si>
  <si>
    <t>select_one last_deposit</t>
  </si>
  <si>
    <t>RF_3</t>
  </si>
  <si>
    <t>When was the last time you made a deposit in a formal bank account?</t>
  </si>
  <si>
    <t>Ni ryari uheruka kubitsa cyangwa kubikuza kuri konti yawe?</t>
  </si>
  <si>
    <t>RF_4</t>
  </si>
  <si>
    <t>How much does your HH contribute to ROSCAs each month?</t>
  </si>
  <si>
    <t>Ni amafaranga angahe urugo rwanyu ruzigama buri kwezi mu bimina byo kugurizanya?</t>
  </si>
  <si>
    <t>RF_5</t>
  </si>
  <si>
    <t>What is your HH's current amount of informal savings, not including any contributions to ROSCAs?</t>
  </si>
  <si>
    <t>Kuri ubu, ni amafaranga angahe urugo rwanyu ruzigamye ahandi hantu tutavuze haruguru?</t>
  </si>
  <si>
    <t>Module_R</t>
  </si>
  <si>
    <t>Now, we are going to talk abut Credits</t>
  </si>
  <si>
    <t>Ubu noneho tugiye kuganira ku bijyanye n'inguzanyo</t>
  </si>
  <si>
    <t>start_mod_R</t>
  </si>
  <si>
    <t>crd_repeat</t>
  </si>
  <si>
    <t>Credit</t>
  </si>
  <si>
    <t>int(pulldata('crdlist_options', 'crdcount', 'crdid_key', '1'))</t>
  </si>
  <si>
    <t>crdid</t>
  </si>
  <si>
    <t>Credit  ID</t>
  </si>
  <si>
    <t>CD_1</t>
  </si>
  <si>
    <t>Creditor  List</t>
  </si>
  <si>
    <t>pulldata('crdlist_options', 'crd', 'crdid_key', ${crdid})</t>
  </si>
  <si>
    <t>CD_2</t>
  </si>
  <si>
    <t>CD_3</t>
  </si>
  <si>
    <t>Did you receive a loan from [${CD_1}]?</t>
  </si>
  <si>
    <t>Wigeze uhabwa inguzanyo na  [${CD_1}]?</t>
  </si>
  <si>
    <t>${CD_2}=1</t>
  </si>
  <si>
    <t>select_multiple noloan_reason</t>
  </si>
  <si>
    <t>CD_4</t>
  </si>
  <si>
    <t>Why not?</t>
  </si>
  <si>
    <t>Kubera iki utayihawe?</t>
  </si>
  <si>
    <t>${CD_3}=0</t>
  </si>
  <si>
    <t>CD_5</t>
  </si>
  <si>
    <t>What was the primary purpose of the loan from [${CD_1}]?</t>
  </si>
  <si>
    <t>Ni iyihe mpamvu y'ingenzi  yatumye waka iyo nguzanyo muri [${CD_1}]?</t>
  </si>
  <si>
    <t>${CD_3}=1</t>
  </si>
  <si>
    <t>CD_6</t>
  </si>
  <si>
    <t>Was any portion of the loan used to pay for agricultural inputs?</t>
  </si>
  <si>
    <t>Muri iyo nguzanyo, hari igice cyari kigenewe kugura  inyongeramusaruro?</t>
  </si>
  <si>
    <t>CD_7</t>
  </si>
  <si>
    <t>What was the total amount of the loan  from [${CD_1}]?</t>
  </si>
  <si>
    <t>Inguzanyo yo muri [${CD_1}] yose ingana n'amafaranga angahe?</t>
  </si>
  <si>
    <t>CD_8</t>
  </si>
  <si>
    <t>Is this loan part of a larger group loan?</t>
  </si>
  <si>
    <t>Ese iyi nguzanyo ni imwe mu nguzanyo z'amatsinda?</t>
  </si>
  <si>
    <t>module_S</t>
  </si>
  <si>
    <t>Now, we are going to talk about shocks</t>
  </si>
  <si>
    <t>Ubu noneho tugiye kuganira ku bijyanye n'ibiza</t>
  </si>
  <si>
    <t>start_mod_S</t>
  </si>
  <si>
    <t>SH_1</t>
  </si>
  <si>
    <t>Did you experience  any crop failure due to drought or lack of rainfall in the last 3 years?</t>
  </si>
  <si>
    <t>Ese hari iyangirika ry'ibihingwa urugo rwanyu rwigeze rugira mu myaka 3 ishize bitewe n'amapfa cyangwa kubura kw'imvura?</t>
  </si>
  <si>
    <t>SH_2</t>
  </si>
  <si>
    <t>SH_3</t>
  </si>
  <si>
    <t>During which seasons  did you experience that shock? (Enumerator Lists all Seasons that apply)</t>
  </si>
  <si>
    <t>Ni mu kihe gihembwe mwagize icyo kiza? (Shyiraho ibihembwe bishoboka )</t>
  </si>
  <si>
    <t>${SH_2}=1</t>
  </si>
  <si>
    <t>SH_group</t>
  </si>
  <si>
    <t>Shocks</t>
  </si>
  <si>
    <t>shocksid</t>
  </si>
  <si>
    <t>shock_season</t>
  </si>
  <si>
    <t>Shock list</t>
  </si>
  <si>
    <t>jr:choice-name(${shocksid}, '${SH_3}')</t>
  </si>
  <si>
    <t>sh_gr</t>
  </si>
  <si>
    <t>Shock group</t>
  </si>
  <si>
    <t>selected(${SH_3}, ${shocksid})</t>
  </si>
  <si>
    <t>SH_4</t>
  </si>
  <si>
    <t>Total loss associated with  [${shock_season}] during those seasons(RWF)</t>
  </si>
  <si>
    <t>Igihombo cyose mwatewe n'icyo kiza muri [${shock_season}](RWF)</t>
  </si>
  <si>
    <t>SH_5</t>
  </si>
  <si>
    <t>[${shock_season}]: How did you cope with this  loss?</t>
  </si>
  <si>
    <t>[${shock_season}]: Mwitwaye mute muri iki gihombo?</t>
  </si>
  <si>
    <t>SH_6</t>
  </si>
  <si>
    <t>[${shock_season}]: What was the amount?</t>
  </si>
  <si>
    <t>[${shock_season}]: Ayo mafaranga yanganaga gute?</t>
  </si>
  <si>
    <t>${SH_5}=4 or ${SH_5}=6</t>
  </si>
  <si>
    <t>Now, we have a few questions to ask about the upcoming seasons and your HH's future prospects</t>
  </si>
  <si>
    <t>Ubu noneho tugiye kukubaza ibibazo bijyanye n'ibihembwe by'ihinga biri imbere hamwe n'ejo hazaza h'urugo rwanyu.</t>
  </si>
  <si>
    <t>XF_01</t>
  </si>
  <si>
    <t>XF_02</t>
  </si>
  <si>
    <t>XF_03</t>
  </si>
  <si>
    <t>XF_04</t>
  </si>
  <si>
    <t>${XF_03}=1</t>
  </si>
  <si>
    <t>select_one irr_impact</t>
  </si>
  <si>
    <t>XF_05</t>
  </si>
  <si>
    <t>XF_06</t>
  </si>
  <si>
    <t>select_one expectation</t>
  </si>
  <si>
    <t>XF_07</t>
  </si>
  <si>
    <t>Do you expect that your household will be the same, better off or worse off financially one year from now?</t>
  </si>
  <si>
    <t>XF_08</t>
  </si>
  <si>
    <t>Do you expect that most farmers in the site will be the same, better off or worse off financially one year from now?</t>
  </si>
  <si>
    <t>select_one land_risks</t>
  </si>
  <si>
    <t>XF_09</t>
  </si>
  <si>
    <t>What is the largest risks that your land faces in the medium-term?</t>
  </si>
  <si>
    <t>Ni ibihe bibazo bikomeye ubutaka bwanyu bukunda guhura nabyo?</t>
  </si>
  <si>
    <t>XF_10</t>
  </si>
  <si>
    <t>Do you expect to make any major asset purchases over the next year?</t>
  </si>
  <si>
    <t>Enumerator Reads Scenario: "A farmer is approached by external agency or individual and asked  to lease their land at a flate rate of 75,000 RWF per ha for one year. The agency or individual intends to cultivate red chilies on this land. In addition, the farmer may have the option of working on this land for approximately 1,000 RWF per day.</t>
  </si>
  <si>
    <t>Umukarani: Soma ibi bikurikira: Umuhinzi umwe yakoranye na rwiyemezamirimo (ikigo cyangwa umuntu ku giti cye), maze amusaba ko yamukodesha bubutaka bwe ku 75,000 RWF kuri buri hegitari, ku mwaka umwe.  Uwo rwiyemezamirimo arateganya guhinga urusenda kuri uwo butaka. Byongeye kandi, umuhinzi azaba afite amahirwe yo kubona akazi ko guhinga muri uwo murima ahembwa 1000 FRW</t>
  </si>
  <si>
    <t>XF_11</t>
  </si>
  <si>
    <t>Does anyone in your site have such an arrangement?</t>
  </si>
  <si>
    <t>Ukurikije ubumenyi bwawe, hari umuturanyi wawe uwo ari wese waba ufite ubwo buryo?</t>
  </si>
  <si>
    <t>XF_12</t>
  </si>
  <si>
    <t>Do you have such an arrangement?</t>
  </si>
  <si>
    <t>Wowe se waba ufite ubwo buryo?</t>
  </si>
  <si>
    <t>XF_13</t>
  </si>
  <si>
    <t>How do you think this arrangement will impact the financial position of others in your site?</t>
  </si>
  <si>
    <t>XF_14_note</t>
  </si>
  <si>
    <t>Enumerator Reads Scenario: "A farmer is approached by external agency or individual and asked  to lease their land at a flate rate of 150,000 RWF per ha for one year. The agency or individual intends to cultivate horticultural crops on this land. In addition, the farmer may have the option of working on this land for approximately 1,000 RWF per day.</t>
  </si>
  <si>
    <t>Umukarani: Soma ibi bikurikira: Umuhinzi umwe yakoranye na rwiyemezamirimo (ikigo cyangwa umuntu ku giti cye), maze amusaba ko yamukodesha bubutaka bwe ku 100,000 RWF kuri buri hegitari, ku mwaka umwe.  Uwo rwiyemezamirimo arateganya guhinga imboga n'imbuto kuri uwo butaka. Byongeye kandi, umuhinzi azaba afite amahirwe yo kubona akazi ko guhinga muri uwo murima ahembwa 1500 FRW</t>
  </si>
  <si>
    <t>${ID_06}=1 or ${ID_06}=2</t>
  </si>
  <si>
    <t>XF_14</t>
  </si>
  <si>
    <t>XF_15</t>
  </si>
  <si>
    <t>${XF_14}=1</t>
  </si>
  <si>
    <t>XF_16</t>
  </si>
  <si>
    <t>Utekereza ute ku mpinduka ubu buryo bwazana ku bukungu bw'abaturanyi bawe?</t>
  </si>
  <si>
    <t>For this module, you will need to interview an adult female in the HH.  If an adult female is not available at the time of the survey, but will be before the team leaves the village, save the survey on your tablet and come back at a later time (set an appointment).  (Note: If the financial decision-maker has not yet been interviewed for the previous sections, please be sure to make an appointment at the same time to be able to finish these two alternative respondent sections of the survey.) If no adult female will be available before the survey team leaves the village, or none exists in the HH, an adult male age&gt;16 may be interviewed.</t>
  </si>
  <si>
    <t>Ubaza: Kuri iki gika, ubazwa agomba kuba ari igitsina gore. Niba nta muntu w'igitsina gore uhari mu gihe ikiganiro cyabaga ariko akazaboneka mbere y'uko muva muri uwo mudugudu, baza abo mu rugo igihe azabonekera maze uzagaruke gukorana ikiganiro nawe. 
Icyitonderwa: Niba ufata ibyemezo bijyanye n'imikoreshereze y'amafaranga nawe adahari, ukore ku buryo ubaha gahunda imwe. 
Niba umuntu mukuru w'igitsina gore ataboneka mbere y'uko muva mu mudugudu cyangwa nta we uba muri urwo rugo, girana ikiganiro n'undi muntu mukuru w'igitsina gabo (urengeje imyaka 16).</t>
  </si>
  <si>
    <t>FS_confirm</t>
  </si>
  <si>
    <t>Within your household, are you the one who knows most about food purchases for the HH</t>
  </si>
  <si>
    <t>Ese ni wowe uzi neza ibijyanye ibijyanye no guharira urugo ibyo kurya?</t>
  </si>
  <si>
    <t>FS_new_resp</t>
  </si>
  <si>
    <t>${FS_confirm}=0</t>
  </si>
  <si>
    <t>FS_new_resp_yn</t>
  </si>
  <si>
    <t>FS_consent</t>
  </si>
  <si>
    <t>${FS_new_resp_yn}=1</t>
  </si>
  <si>
    <t>FS_new_resp_avail</t>
  </si>
  <si>
    <t>${FS_confirm}=1 or ${FS_new_resp_yn}=1</t>
  </si>
  <si>
    <t>fs</t>
  </si>
  <si>
    <t>Food Security</t>
  </si>
  <si>
    <t>int(pulldata('foodlist_options', 'foodcount', 'foodid_key', '1'))</t>
  </si>
  <si>
    <t>food_position</t>
  </si>
  <si>
    <t>Food Position</t>
  </si>
  <si>
    <t>food</t>
  </si>
  <si>
    <t>Food List</t>
  </si>
  <si>
    <t>pulldata('foodlist_options', 'food', 'foodid_key', ${food_position})</t>
  </si>
  <si>
    <t>FS_02</t>
  </si>
  <si>
    <t>How many days in the last 1 week has your household consumed [${food}]?</t>
  </si>
  <si>
    <t>Mu cyumweru gishize, urugo rwawe rwariye [${food}] iminsi ingahe?</t>
  </si>
  <si>
    <t>.&lt;8</t>
  </si>
  <si>
    <t>FS_03</t>
  </si>
  <si>
    <t>How much in total did your HH spend on purchased [${food}] over the last week? (RWF)</t>
  </si>
  <si>
    <t>Mwatanze amafaranga angana iki mugura [${food}] mu cyumweru gishize? (RWF)</t>
  </si>
  <si>
    <t>${FS_02}&gt;0</t>
  </si>
  <si>
    <t>MP_01</t>
  </si>
  <si>
    <t>Enumerator: save waypoint at the entrance of the house. Record the waypoint name here:</t>
  </si>
  <si>
    <t>Ubaza: Fata ibipimo by'aho urugo ruherereye ukoresheje GPS. Andika ibyo bipimo hano:</t>
  </si>
  <si>
    <t>MP_02</t>
  </si>
  <si>
    <t>Enumerator: Please, select the plots that you are going to map. These plots should be within 15 minutes walk from the HH or from any plot you map in the CA or CAC.</t>
  </si>
  <si>
    <t>Ubaza: Hitamo imirima yose ugiye gupima. Iyo mirima igomba kuba iri ku ntera itarengeje iminota 15 uvuye ku rugo cyangwa uvuye ku mirima igomba gupimwa iri ahuhirwa (CA) cyangwa ruguru yaho (CAC).</t>
  </si>
  <si>
    <t>final_comment</t>
  </si>
  <si>
    <t>Enumerator: Write any comment relevant comment related to the survey.</t>
  </si>
  <si>
    <t>Umukarani: Andika muri make uko ikiganiro cyagenze n'ikindi icyo ari cyose kirebana n'ikiganiro.</t>
  </si>
  <si>
    <t>list_name</t>
  </si>
  <si>
    <t>filter_one</t>
  </si>
  <si>
    <t>filter_two</t>
  </si>
  <si>
    <t>filter_three</t>
  </si>
  <si>
    <t>filter_four</t>
  </si>
  <si>
    <t>filter_five</t>
  </si>
  <si>
    <t>filter_six</t>
  </si>
  <si>
    <t>filter_seven</t>
  </si>
  <si>
    <t>filter_eight</t>
  </si>
  <si>
    <t>filter_nine</t>
  </si>
  <si>
    <t>filter_ten</t>
  </si>
  <si>
    <t>yesno</t>
  </si>
  <si>
    <t>Yego</t>
  </si>
  <si>
    <t>No</t>
  </si>
  <si>
    <t>Oya</t>
  </si>
  <si>
    <t>brokenyn</t>
  </si>
  <si>
    <t>Do not know</t>
  </si>
  <si>
    <t>Simbizi</t>
  </si>
  <si>
    <t>yesnosplot</t>
  </si>
  <si>
    <t>No, because the plot is contained in other parcel</t>
  </si>
  <si>
    <t>Oya, uyu murima uri mu yindi sambu</t>
  </si>
  <si>
    <t>district</t>
  </si>
  <si>
    <t>Other</t>
  </si>
  <si>
    <t>wug_position</t>
  </si>
  <si>
    <t>President</t>
  </si>
  <si>
    <t>Perezida</t>
  </si>
  <si>
    <t>Secretary</t>
  </si>
  <si>
    <t>Umunyamabanga</t>
  </si>
  <si>
    <t>Infrastructure Coordinator</t>
  </si>
  <si>
    <t>Ushinzwe ibikorwaremezo</t>
  </si>
  <si>
    <t>Member</t>
  </si>
  <si>
    <t>Umunyamuryango</t>
  </si>
  <si>
    <t>gender</t>
  </si>
  <si>
    <t>Male</t>
  </si>
  <si>
    <t>Gabo</t>
  </si>
  <si>
    <t>Female</t>
  </si>
  <si>
    <t>Gore</t>
  </si>
  <si>
    <t>relationship_to_hhh</t>
  </si>
  <si>
    <t>Self</t>
  </si>
  <si>
    <t>Nyir'urugo</t>
  </si>
  <si>
    <t>Spouse</t>
  </si>
  <si>
    <t>Uwashakanye na nyir'urugo</t>
  </si>
  <si>
    <t>Son/Daughter</t>
  </si>
  <si>
    <t>umuhungu/umukobwa we</t>
  </si>
  <si>
    <t>Parent</t>
  </si>
  <si>
    <t>Umubyeyi we</t>
  </si>
  <si>
    <t>Sibling</t>
  </si>
  <si>
    <t>Umuvandimwe</t>
  </si>
  <si>
    <t>other relative</t>
  </si>
  <si>
    <t>Andi masano</t>
  </si>
  <si>
    <t>no relation</t>
  </si>
  <si>
    <t>Nta sano</t>
  </si>
  <si>
    <t>refuse to answer</t>
  </si>
  <si>
    <t>Yanze gusubiza</t>
  </si>
  <si>
    <t>don't know</t>
  </si>
  <si>
    <t>Ntabyo azi</t>
  </si>
  <si>
    <t>education</t>
  </si>
  <si>
    <t>No formal Education</t>
  </si>
  <si>
    <t>Nta mashuri yize</t>
  </si>
  <si>
    <t>Some primary</t>
  </si>
  <si>
    <t>Imyaka imwe y'amashuli Abanza</t>
  </si>
  <si>
    <t>Completed Primary</t>
  </si>
  <si>
    <t>Yarangije amashuli Abanza</t>
  </si>
  <si>
    <t>Some Secondary</t>
  </si>
  <si>
    <t>Imyaka imwe y'amashuli yisumbuye</t>
  </si>
  <si>
    <t>Completed Secondary</t>
  </si>
  <si>
    <t>Yarangije amashuli yisumbuye</t>
  </si>
  <si>
    <t>Some University</t>
  </si>
  <si>
    <t>Imyaka imwe ya kaminuza</t>
  </si>
  <si>
    <t>Completed University</t>
  </si>
  <si>
    <t>Yarangije kaminuza</t>
  </si>
  <si>
    <t>Vocational Training</t>
  </si>
  <si>
    <t>Amashuli y'imyuga</t>
  </si>
  <si>
    <t>confirm</t>
  </si>
  <si>
    <t>Ok</t>
  </si>
  <si>
    <t>primary_activity</t>
  </si>
  <si>
    <t>Working/trying to work/helping earn income ((including farming))</t>
  </si>
  <si>
    <t>Afasha mu gutunga urugo (harimo n'ibikorwa by'ubuhinzi)</t>
  </si>
  <si>
    <t>Job Searching</t>
  </si>
  <si>
    <t>Aracyashakisha akazi</t>
  </si>
  <si>
    <t>Attending School</t>
  </si>
  <si>
    <t>Aracyiga</t>
  </si>
  <si>
    <t>Housekeeping</t>
  </si>
  <si>
    <t>Akora imirimo yo mu rugo</t>
  </si>
  <si>
    <t>Retired</t>
  </si>
  <si>
    <t>Yagiye mu za bukuru</t>
  </si>
  <si>
    <t>Sick/Disabled</t>
  </si>
  <si>
    <t>Ararwaye/abana n'ubumuga</t>
  </si>
  <si>
    <t>On vacation/just graduated</t>
  </si>
  <si>
    <t>Ari mu biruhuko/Arangije kwiga</t>
  </si>
  <si>
    <t>income_source</t>
  </si>
  <si>
    <t>Worked for self on Household Farm</t>
  </si>
  <si>
    <t>Yakoze mu bikorwa by'ubuhinzi byo mu rugo</t>
  </si>
  <si>
    <t>Worked as an agricultural laborer for another farmer</t>
  </si>
  <si>
    <t>Yakoze mu bikorwa by'ubuhinzi ku wundi muhinzi</t>
  </si>
  <si>
    <t>Worked as an agricultural laborer for an external individual or entity (Investor)</t>
  </si>
  <si>
    <t>Yakoze mu bikorwa by'ubuhinzi ku muntu w'ahandi (umushoramari)</t>
  </si>
  <si>
    <t>Worked on public works projects</t>
  </si>
  <si>
    <t>Yakoze akazi mu mishinga y'bikorwa rusange</t>
  </si>
  <si>
    <t>Worked on own household non-farm business trading and storing crops</t>
  </si>
  <si>
    <t>Yakoreye urugo ubucuruzi bw' imyaka</t>
  </si>
  <si>
    <t>Worked for other own household non-farm business</t>
  </si>
  <si>
    <t>Yakoreye urugo ibindi bikorwa bitari ubuhinzi</t>
  </si>
  <si>
    <t>Worked for externally owned non-farm business</t>
  </si>
  <si>
    <t>Yakoreye abandi ibindi bikorwa bitari ubuhinzi</t>
  </si>
  <si>
    <t>Too Young for Other Activity</t>
  </si>
  <si>
    <t>Ntakora aracyari muto</t>
  </si>
  <si>
    <t>income_sourcetwo</t>
  </si>
  <si>
    <t>No secondary activity</t>
  </si>
  <si>
    <t>Nta kindi gikorwa akora</t>
  </si>
  <si>
    <t>maize</t>
  </si>
  <si>
    <t>Green</t>
  </si>
  <si>
    <t>Bibisi</t>
  </si>
  <si>
    <t>Dry</t>
  </si>
  <si>
    <t>Byumye</t>
  </si>
  <si>
    <t>Both</t>
  </si>
  <si>
    <t>Byombi</t>
  </si>
  <si>
    <t>why_left</t>
  </si>
  <si>
    <t>School</t>
  </si>
  <si>
    <t>Amasomo</t>
  </si>
  <si>
    <t>Marriage</t>
  </si>
  <si>
    <t>Gushyingirwa</t>
  </si>
  <si>
    <t>Divorce</t>
  </si>
  <si>
    <t>Ubutane</t>
  </si>
  <si>
    <t>Deceased</t>
  </si>
  <si>
    <t>Urupfu</t>
  </si>
  <si>
    <t>plot_locationslope</t>
  </si>
  <si>
    <t>Hilltop</t>
  </si>
  <si>
    <t>Hejuru ku musozi</t>
  </si>
  <si>
    <t>Hillside</t>
  </si>
  <si>
    <t>Ku mabanga y'umusozi</t>
  </si>
  <si>
    <t>Hillfoot</t>
  </si>
  <si>
    <t>plain</t>
  </si>
  <si>
    <t>Ikibaya</t>
  </si>
  <si>
    <t>marsh</t>
  </si>
  <si>
    <t>Igishanga</t>
  </si>
  <si>
    <t>area_units</t>
  </si>
  <si>
    <t>hectares</t>
  </si>
  <si>
    <t>Hegitari</t>
  </si>
  <si>
    <t>ares</t>
  </si>
  <si>
    <t>ari</t>
  </si>
  <si>
    <t>square meters</t>
  </si>
  <si>
    <t>Metero kare</t>
  </si>
  <si>
    <t>mudugudu</t>
  </si>
  <si>
    <t>umudugudu</t>
  </si>
  <si>
    <t>source_area</t>
  </si>
  <si>
    <t>Self-Report</t>
  </si>
  <si>
    <t>Niwe wabitwibwiriye</t>
  </si>
  <si>
    <t>Land Title (if plot corresponds to entire parcel)</t>
  </si>
  <si>
    <t>Icyangombwa cy'ubutaka (Niba umurima uhuye n'isambu yose)</t>
  </si>
  <si>
    <t>ownership</t>
  </si>
  <si>
    <t>Inheritance</t>
  </si>
  <si>
    <t>Umurage</t>
  </si>
  <si>
    <t>Purchase</t>
  </si>
  <si>
    <t>Narayiguze</t>
  </si>
  <si>
    <t>Gift from a relative/friend</t>
  </si>
  <si>
    <t>Impano y'inshuti/umuvandimwe</t>
  </si>
  <si>
    <t>Government Land Grant</t>
  </si>
  <si>
    <t>Nayihawe na leta/gusaranganya</t>
  </si>
  <si>
    <t>Refused to answer</t>
  </si>
  <si>
    <t>moisture_level</t>
  </si>
  <si>
    <t>0 (Able to form ball, water visible on hand)</t>
  </si>
  <si>
    <t>0 (Mu gihe ubukandishije igipfunsi, mu biganza hasigara hatose)</t>
  </si>
  <si>
    <t>0-25% (You are able to form a weak ball which breaks when bounced in hand)</t>
  </si>
  <si>
    <t>0-25% (Bukora utunonko tworohereye, watuzunguriza mu gipfunsi tukamanyagurika)</t>
  </si>
  <si>
    <t>25-50% (You are able to form a ball which breaks immediately when bounced in hand)</t>
  </si>
  <si>
    <t>25-50% (Bwibumbamo utunonko duto ubukanze mu gipfunsi, watuzunguza tugashwanyagurikira mu kiganza)</t>
  </si>
  <si>
    <t>50-75% (Not completely dry but still very dry, when you try to form ball with pressure, it does not form at all)</t>
  </si>
  <si>
    <t>50-75% (Bumeze nk’ubwumye kandi nta tunonko bukora iyo ubukandishije igipfunsi)</t>
  </si>
  <si>
    <t>75-100% (Dusts away, does not cohere at all)</t>
  </si>
  <si>
    <t>75-100% (Bumeze nk'umukungugu, ntibufatatana habe na busa)</t>
  </si>
  <si>
    <t>terrace_type</t>
  </si>
  <si>
    <t>radical</t>
  </si>
  <si>
    <t>Indinganire</t>
  </si>
  <si>
    <t>progressive</t>
  </si>
  <si>
    <t>Amaterasi yikora</t>
  </si>
  <si>
    <t>seasons</t>
  </si>
  <si>
    <t>Season A 15</t>
  </si>
  <si>
    <t>Season B 15</t>
  </si>
  <si>
    <t>Season C 15</t>
  </si>
  <si>
    <t>Season A 14</t>
  </si>
  <si>
    <t>Season B 14</t>
  </si>
  <si>
    <t>Season C 14</t>
  </si>
  <si>
    <t>Season A 13</t>
  </si>
  <si>
    <t>Season B 13</t>
  </si>
  <si>
    <t>Season C 13</t>
  </si>
  <si>
    <t>Season A 12</t>
  </si>
  <si>
    <t>Season B 12</t>
  </si>
  <si>
    <t>Season C 12</t>
  </si>
  <si>
    <t>Season A 11</t>
  </si>
  <si>
    <t>Season B 11</t>
  </si>
  <si>
    <t>Season C 11</t>
  </si>
  <si>
    <t>Season A 10</t>
  </si>
  <si>
    <t>Season B 10</t>
  </si>
  <si>
    <t>Season C 10</t>
  </si>
  <si>
    <t>Before Season 10A</t>
  </si>
  <si>
    <t>Mbere y'igihembwe 10A</t>
  </si>
  <si>
    <t>location_site</t>
  </si>
  <si>
    <t>command area</t>
  </si>
  <si>
    <t>Ahari ibikorwaremezo byo kuhira</t>
  </si>
  <si>
    <t>command area catchment</t>
  </si>
  <si>
    <t>Haruguru y'ahari ibikorwaremezo byo kuhira</t>
  </si>
  <si>
    <t>water catchment</t>
  </si>
  <si>
    <t>Ruguru y'isoko y'amazi yo kuhira</t>
  </si>
  <si>
    <t>Other location</t>
  </si>
  <si>
    <t>Ahandi hatari ahavuzwe haruguru</t>
  </si>
  <si>
    <t>rental_arrangement</t>
  </si>
  <si>
    <t>Fixed rental</t>
  </si>
  <si>
    <t>Ubukode bw'amafaranga</t>
  </si>
  <si>
    <t>Sharecrop</t>
  </si>
  <si>
    <t>Kugabana umusaruro</t>
  </si>
  <si>
    <t>Free of Charge</t>
  </si>
  <si>
    <t>Nta kiguzi</t>
  </si>
  <si>
    <t>Temporary Land Exchange</t>
  </si>
  <si>
    <t>Igurana ry'igihe gito</t>
  </si>
  <si>
    <t>lost_possession</t>
  </si>
  <si>
    <t>Given away as part of Inheritance</t>
  </si>
  <si>
    <t>Nayitanzeho umurage</t>
  </si>
  <si>
    <t>Land Sale</t>
  </si>
  <si>
    <t>Narayigurishije</t>
  </si>
  <si>
    <t>Gave to friend/relative</t>
  </si>
  <si>
    <t>Nayihaye inshuti/umuvandimwe ku buntu</t>
  </si>
  <si>
    <t>Possess by Government</t>
  </si>
  <si>
    <t>Yatwawe na Leta</t>
  </si>
  <si>
    <t>months</t>
  </si>
  <si>
    <t>January</t>
  </si>
  <si>
    <t>Mutarama</t>
  </si>
  <si>
    <t>February</t>
  </si>
  <si>
    <t>Gashyantare</t>
  </si>
  <si>
    <t>March</t>
  </si>
  <si>
    <t>Werurwe</t>
  </si>
  <si>
    <t>April</t>
  </si>
  <si>
    <t>Mata</t>
  </si>
  <si>
    <t>May</t>
  </si>
  <si>
    <t>Gicurasi</t>
  </si>
  <si>
    <t>June</t>
  </si>
  <si>
    <t>Kamena</t>
  </si>
  <si>
    <t>July</t>
  </si>
  <si>
    <t>Nyakanga</t>
  </si>
  <si>
    <t>August</t>
  </si>
  <si>
    <t>Kanama</t>
  </si>
  <si>
    <t>September</t>
  </si>
  <si>
    <t>Nzeri</t>
  </si>
  <si>
    <t>October</t>
  </si>
  <si>
    <t>Ukwakira</t>
  </si>
  <si>
    <t>November</t>
  </si>
  <si>
    <t>Ugushyingo</t>
  </si>
  <si>
    <t>December</t>
  </si>
  <si>
    <t>Ukuboza</t>
  </si>
  <si>
    <t>proportion</t>
  </si>
  <si>
    <t>5%</t>
  </si>
  <si>
    <t>10%</t>
  </si>
  <si>
    <t>15%</t>
  </si>
  <si>
    <t>20%</t>
  </si>
  <si>
    <t>25%</t>
  </si>
  <si>
    <t>30%</t>
  </si>
  <si>
    <t>35%</t>
  </si>
  <si>
    <t>40%</t>
  </si>
  <si>
    <t>45%</t>
  </si>
  <si>
    <t>50%</t>
  </si>
  <si>
    <t>55%</t>
  </si>
  <si>
    <t>60%</t>
  </si>
  <si>
    <t>65%</t>
  </si>
  <si>
    <t>70%</t>
  </si>
  <si>
    <t>75%</t>
  </si>
  <si>
    <t>80%</t>
  </si>
  <si>
    <t>85%</t>
  </si>
  <si>
    <t>90%</t>
  </si>
  <si>
    <t>95%</t>
  </si>
  <si>
    <t>100%</t>
  </si>
  <si>
    <t>quantity_units</t>
  </si>
  <si>
    <t>Kg</t>
  </si>
  <si>
    <t>25 Kg sack</t>
  </si>
  <si>
    <t>50 Kg sack</t>
  </si>
  <si>
    <t>100 Kg sack</t>
  </si>
  <si>
    <t>tons</t>
  </si>
  <si>
    <t>Mironko/Ingemeri (1.5 kg)</t>
  </si>
  <si>
    <t>seed_source</t>
  </si>
  <si>
    <t>TUBURA</t>
  </si>
  <si>
    <t>LWH Project</t>
  </si>
  <si>
    <t>Umushinga wa Luwahu</t>
  </si>
  <si>
    <t>Local government</t>
  </si>
  <si>
    <t>Inzego z'ibanze</t>
  </si>
  <si>
    <t>NGO</t>
  </si>
  <si>
    <t>Umuryango utegamiye kuri Leta</t>
  </si>
  <si>
    <t>Agro-dealer</t>
  </si>
  <si>
    <t>Umucuruzi w'inyongeramusaruro</t>
  </si>
  <si>
    <t>CIP</t>
  </si>
  <si>
    <t>Gahunda yo guhuza ubutaka</t>
  </si>
  <si>
    <t>own production</t>
  </si>
  <si>
    <t>Umusaruro wanjye</t>
  </si>
  <si>
    <t>neighbor/friend/relative</t>
  </si>
  <si>
    <t>Umuturanyi/Inshuti</t>
  </si>
  <si>
    <t>RAB</t>
  </si>
  <si>
    <t>agricultural cooperative</t>
  </si>
  <si>
    <t>koperative y'abahinzi</t>
  </si>
  <si>
    <t>local market</t>
  </si>
  <si>
    <t>Isoko ryo muri ako gace</t>
  </si>
  <si>
    <t>Investor</t>
  </si>
  <si>
    <t>Umushoramari</t>
  </si>
  <si>
    <t>irrigation_supply</t>
  </si>
  <si>
    <t>Physical Carry</t>
  </si>
  <si>
    <t>Tuyatwara mu bikoresho bitandukanye</t>
  </si>
  <si>
    <t>Manual pumping</t>
  </si>
  <si>
    <t>Gukoresha pompe y'intoki</t>
  </si>
  <si>
    <t>Mechanical pumping</t>
  </si>
  <si>
    <t>Gukoresha pompe ya moteri</t>
  </si>
  <si>
    <t>Gravity stream diversion</t>
  </si>
  <si>
    <t>Ikoreshwa ry'uruhavu mu murima</t>
  </si>
  <si>
    <t>Other Non-Project Pipelines</t>
  </si>
  <si>
    <t>Impombo/amatiyo atari aya Luwahu</t>
  </si>
  <si>
    <t>LWH  Tertiary Valve Only, LWH</t>
  </si>
  <si>
    <t>Robine yo kuvomera ya Luwahu gusa</t>
  </si>
  <si>
    <t>Tertiary Valve With Flexible Hose</t>
  </si>
  <si>
    <t>Robine yo kuvomera ya Luwahu n'umupira wo kuhira</t>
  </si>
  <si>
    <t>Inputs_quantity</t>
  </si>
  <si>
    <t>More</t>
  </si>
  <si>
    <t>Nyinshi</t>
  </si>
  <si>
    <t>The same as planned</t>
  </si>
  <si>
    <t>Iyari yateganijwe</t>
  </si>
  <si>
    <t>Less</t>
  </si>
  <si>
    <t>Nkeya kuyari yateganijwe</t>
  </si>
  <si>
    <t>input_why_less</t>
  </si>
  <si>
    <t>insufficient savings</t>
  </si>
  <si>
    <t>Kuzigama kudahagije</t>
  </si>
  <si>
    <t>could not secure a loan</t>
  </si>
  <si>
    <t>Sinabashije kubona inguzanyo</t>
  </si>
  <si>
    <t>interest rates for credit higher than planned</t>
  </si>
  <si>
    <t>Nasanze inyungu ku nguzanyo iri hejuru cyane</t>
  </si>
  <si>
    <t>prioritized other expenditures</t>
  </si>
  <si>
    <t>Hari ibindi byihutirwaga nagombaga gukemura</t>
  </si>
  <si>
    <t>hh_roster</t>
  </si>
  <si>
    <t>${hh_member_1}</t>
  </si>
  <si>
    <t>${hh_member_2}</t>
  </si>
  <si>
    <t>${hh_member_3}</t>
  </si>
  <si>
    <t>${hh_member_4}</t>
  </si>
  <si>
    <t>${hh_member_5}</t>
  </si>
  <si>
    <t>${hh_member_6}</t>
  </si>
  <si>
    <t>${hh_member_7}</t>
  </si>
  <si>
    <t>${hh_member_8}</t>
  </si>
  <si>
    <t>${hh_member_9}</t>
  </si>
  <si>
    <t>${hh_member_10}</t>
  </si>
  <si>
    <t>${hh_member_11}</t>
  </si>
  <si>
    <t>${hh_member_12}</t>
  </si>
  <si>
    <t>${hh_member_13}</t>
  </si>
  <si>
    <t>${hh_member_14}</t>
  </si>
  <si>
    <t>${hh_member_15}</t>
  </si>
  <si>
    <t>${hh_member_16}</t>
  </si>
  <si>
    <t>zero_harvest</t>
  </si>
  <si>
    <t>Crop disease</t>
  </si>
  <si>
    <t>Kurwara kw'ibihingwa</t>
  </si>
  <si>
    <t>Crop theft</t>
  </si>
  <si>
    <t>Kwibwa kw'ibihingwa</t>
  </si>
  <si>
    <t>Crop destruction</t>
  </si>
  <si>
    <t>Kwangirika kw'imyaka</t>
  </si>
  <si>
    <t>Not yet harvested. This is a permanent crop.</t>
  </si>
  <si>
    <t>Ntiturasarura. Iki ni igihingwa cyerera igihe kirekire.</t>
  </si>
  <si>
    <t>post_harvest_infrastructure</t>
  </si>
  <si>
    <t>Big wood/bamboo basket with cow dung, outside house</t>
  </si>
  <si>
    <t>Umutiba/intonga ikozwe mu migano n'amase y'inka, kiri hanze y'urugo.</t>
  </si>
  <si>
    <t>Small wood/bamboo basket, inside house</t>
  </si>
  <si>
    <t>Igitebo gikozwe mu giti cyangwa imigano n'amase y'inka, kiri munzu.</t>
  </si>
  <si>
    <t>Public storage facility (non-LWH)</t>
  </si>
  <si>
    <t>Ububiko rusange  (Butari ubwa LWH)</t>
  </si>
  <si>
    <t>LWH storage facility</t>
  </si>
  <si>
    <t>Ububiko bwa LWH</t>
  </si>
  <si>
    <t>Sack</t>
  </si>
  <si>
    <t>Imifuka</t>
  </si>
  <si>
    <t>scale</t>
  </si>
  <si>
    <t>trainer</t>
  </si>
  <si>
    <t>WUA Irrigator/Operator</t>
  </si>
  <si>
    <t>Ushinzwe gukurikirana umuyoboro wo  kuhira/Umukozi muri luwahu</t>
  </si>
  <si>
    <t>Other LWH District Staff</t>
  </si>
  <si>
    <t>Undi mukozi wa luwahu ku rwego rw'akarere</t>
  </si>
  <si>
    <t>Block (WUG) President</t>
  </si>
  <si>
    <t>Perezida w'umuyoboro wo kuhira mu gace</t>
  </si>
  <si>
    <t>Other member of your block</t>
  </si>
  <si>
    <t>Undi duhurira ku muyoboro</t>
  </si>
  <si>
    <t>irrigation_method</t>
  </si>
  <si>
    <t>Watering Can/Bucket/Basin,</t>
  </si>
  <si>
    <t>Arozwari/Indobo/Ibase</t>
  </si>
  <si>
    <t>Sprinkler</t>
  </si>
  <si>
    <t>Gukoresha moteri</t>
  </si>
  <si>
    <t>Sprayed Water on Crops Using Hose</t>
  </si>
  <si>
    <t>kuyamisha ku bihingwa dukoresheje mupira wo kuhira</t>
  </si>
  <si>
    <t>Transverse Furrows</t>
  </si>
  <si>
    <t>Imiyoboro itambika</t>
  </si>
  <si>
    <t>Longitudinal Furrows</t>
  </si>
  <si>
    <t>Imiyoboro ihagaritse</t>
  </si>
  <si>
    <t>None</t>
  </si>
  <si>
    <t>Nta na bumwe</t>
  </si>
  <si>
    <t>mainten_task</t>
  </si>
  <si>
    <t>Removal of Silt/Vegetation from the Main Canal</t>
  </si>
  <si>
    <t>Kuvana ibyondo/ibyatsi mu muyoboro w'ibanze</t>
  </si>
  <si>
    <t>Repair/Replacement of Masonry</t>
  </si>
  <si>
    <t>Gusana/gusimbuza inyubako</t>
  </si>
  <si>
    <t>Rehabilitation of Embankment along canal</t>
  </si>
  <si>
    <t>Gusana urukuta rufata ubutaka buri ruguru y'umuroboro w'ibanze</t>
  </si>
  <si>
    <t>Repair/Replacement of secondary valve handles</t>
  </si>
  <si>
    <t>Gusana/gusimbuza agakoresho gafungura amazi ku mpombo ziyamanura</t>
  </si>
  <si>
    <t>Secondary Pipe Flushed of Sediment</t>
  </si>
  <si>
    <t>Gusukura impombo zimanura amazi</t>
  </si>
  <si>
    <t>Rehabilitation of Irrigation Ditch</t>
  </si>
  <si>
    <t>Gusana umuyoboro uyobya amazi y'imvura</t>
  </si>
  <si>
    <t>Repair of Eroded Checkdam</t>
  </si>
  <si>
    <t>Gusana ikidamu</t>
  </si>
  <si>
    <t>Repair/Replacement of Tertiary Valve handles</t>
  </si>
  <si>
    <t>Gusana/gusimbuza agakoresho gafungura amazi kuri robine ivomerera</t>
  </si>
  <si>
    <t>Rehabilitation of Primary Drainage Canal</t>
  </si>
  <si>
    <t>Gisibura umuyoboro ujyana amazi mu murima</t>
  </si>
  <si>
    <t>Rehabilitation of other drainage canals</t>
  </si>
  <si>
    <t>Gusibura utundi tuyoboro two mu murima</t>
  </si>
  <si>
    <t>Other Secondary Pipe Damage</t>
  </si>
  <si>
    <t>Gusana ahandi hangiritse ku mpombo imanura amazi</t>
  </si>
  <si>
    <t>Repair of Secondary Valve</t>
  </si>
  <si>
    <t>Gusana ahafungurirwa amazi ajya mu mpombo</t>
  </si>
  <si>
    <t>Nta na kimwe</t>
  </si>
  <si>
    <t>mainten_resp</t>
  </si>
  <si>
    <t>All farmers in the block</t>
  </si>
  <si>
    <t>Abanyamuryango b'itsinda bose</t>
  </si>
  <si>
    <t>Irrigation Specialist</t>
  </si>
  <si>
    <t>Inzobere mu kuhira</t>
  </si>
  <si>
    <t>Engineers</t>
  </si>
  <si>
    <t>Abenjeniyeri</t>
  </si>
  <si>
    <t>Itsinda ry'abakoresha amazi</t>
  </si>
  <si>
    <t>frequency</t>
  </si>
  <si>
    <t>Every time I wanted</t>
  </si>
  <si>
    <t>Inshuro zose nabyifuje</t>
  </si>
  <si>
    <t>Most of the times that I wanted</t>
  </si>
  <si>
    <t>Inshuro nyinshi nabyifuje</t>
  </si>
  <si>
    <t>About half of the times that I wanted</t>
  </si>
  <si>
    <t>Nk'icya kabiri cy'inshuro zose nabyifuje</t>
  </si>
  <si>
    <t>Fewer than half of the times that I wanted</t>
  </si>
  <si>
    <t>Munsi y'icya kabiri cy'inshuro nabyifuje</t>
  </si>
  <si>
    <t>Only a few times</t>
  </si>
  <si>
    <t>Inshuro nke cyane</t>
  </si>
  <si>
    <t>Never</t>
  </si>
  <si>
    <t>Nta na rimwe</t>
  </si>
  <si>
    <t>noaccess_reason</t>
  </si>
  <si>
    <t>Not my turn on schedule</t>
  </si>
  <si>
    <t>Ntabwo ari njye wari ugezweho</t>
  </si>
  <si>
    <t>Irrigation water not flowing in the primary canal</t>
  </si>
  <si>
    <t>Nta mazi yo kuhira yari ari mu muyoboro w'ibanze</t>
  </si>
  <si>
    <t>Some water in the canal but not enough to be used</t>
  </si>
  <si>
    <t>Amazi yo kuhira yari afunguye ariko adahagije</t>
  </si>
  <si>
    <t>Irrigation water flowing in the primary canal , but my equipment is broken</t>
  </si>
  <si>
    <t>Amazi yo kuhira yari afunguye ariko ibikoresho byanjye bidakora</t>
  </si>
  <si>
    <t>Irrigation waterflowing in the primary canal but insufficient cooperation from other farmers on bench</t>
  </si>
  <si>
    <t>Amazi yo kuhira yari afunguye ariko abagezweho bananirwa kumvikana</t>
  </si>
  <si>
    <t>Insufficient knowledge of how to irrigate</t>
  </si>
  <si>
    <t>Ubumenyi budahagije mu bijyanye no kuhira</t>
  </si>
  <si>
    <t>time_units</t>
  </si>
  <si>
    <t>A lot more Time</t>
  </si>
  <si>
    <t>Igihe kinini cyane</t>
  </si>
  <si>
    <t>More time</t>
  </si>
  <si>
    <t>Igihe kinini</t>
  </si>
  <si>
    <t>The Same Amount of Time</t>
  </si>
  <si>
    <t>Igihe kingana</t>
  </si>
  <si>
    <t>Less Time</t>
  </si>
  <si>
    <t>Igihe gito</t>
  </si>
  <si>
    <t>No Time At All</t>
  </si>
  <si>
    <t>crplst</t>
  </si>
  <si>
    <t>Maize: Ibigori</t>
  </si>
  <si>
    <t>Wheat: Ingano</t>
  </si>
  <si>
    <t>Rice: Umuceri</t>
  </si>
  <si>
    <t>Sorghum: Amasaka</t>
  </si>
  <si>
    <t>Irish Potatoes: Ibirayi</t>
  </si>
  <si>
    <t>Sweet Potatoes: Ibijumba</t>
  </si>
  <si>
    <t>Talo: Amateke</t>
  </si>
  <si>
    <t>Yam: Ibikoro</t>
  </si>
  <si>
    <t>Dry Beans: Ibishyimbo Byumye</t>
  </si>
  <si>
    <t>Peas: Amashaza</t>
  </si>
  <si>
    <t>Soybeans: Soya</t>
  </si>
  <si>
    <t>Groundnuts: Ubunyobwa</t>
  </si>
  <si>
    <t>Green Beans: Imiteja</t>
  </si>
  <si>
    <t>Green Peas: Amashaza y'imiteja</t>
  </si>
  <si>
    <t>Spinach: Epinari</t>
  </si>
  <si>
    <t>Cabbage: Amashu</t>
  </si>
  <si>
    <t>Carrots: Karoti</t>
  </si>
  <si>
    <t>Amaranthus: Dodo/Imbwija</t>
  </si>
  <si>
    <t>Brocolli: Brokoli</t>
  </si>
  <si>
    <t>Cauliflower: Choufleur</t>
  </si>
  <si>
    <t>Sukumawiki</t>
  </si>
  <si>
    <t>Beet Root: Beterave</t>
  </si>
  <si>
    <t>Lettuce: Leti</t>
  </si>
  <si>
    <t>Celery: Seleri</t>
  </si>
  <si>
    <t>Parsley: Perisile</t>
  </si>
  <si>
    <t>Onions: Ibitunguru</t>
  </si>
  <si>
    <t>Tomatoes: Inyanya</t>
  </si>
  <si>
    <t>Sweet Pepper: Poivron</t>
  </si>
  <si>
    <t>Eggplant: Intoryi</t>
  </si>
  <si>
    <t>Pumpkin: Ibihaza</t>
  </si>
  <si>
    <t>Pepper: Urusenda</t>
  </si>
  <si>
    <t>Chillies: Insenda</t>
  </si>
  <si>
    <t>Lemon: Indimu</t>
  </si>
  <si>
    <t>Ginger: tangawizi</t>
  </si>
  <si>
    <t>Garlic: Tungulu Sumu</t>
  </si>
  <si>
    <t>Mandarine: Mandarine</t>
  </si>
  <si>
    <t>Watermelon: Watermelon</t>
  </si>
  <si>
    <t>Strawberry: Inkeri</t>
  </si>
  <si>
    <t>Elephant Grasses: Imbingo</t>
  </si>
  <si>
    <t>Inyamunyo (bananas for cooking)</t>
  </si>
  <si>
    <t>Banana fruits</t>
  </si>
  <si>
    <t>Bananas for beer</t>
  </si>
  <si>
    <t>Ikawa (coffee)</t>
  </si>
  <si>
    <t>Imyembe (mango)</t>
  </si>
  <si>
    <t>Ipapayi (papaya)</t>
  </si>
  <si>
    <t>Avoka (avocado)</t>
  </si>
  <si>
    <t>Imyumbati (cassava)</t>
  </si>
  <si>
    <t>Ibinyomoro (tree tomato)</t>
  </si>
  <si>
    <t>Marakuja (maracuja/passion fruit)</t>
  </si>
  <si>
    <t>choice_factors</t>
  </si>
  <si>
    <t>Agronomists Advice</t>
  </si>
  <si>
    <t>Inama za Goronomu</t>
  </si>
  <si>
    <t>Investor Arrangement</t>
  </si>
  <si>
    <t>Ibikorwa by'ishoramari</t>
  </si>
  <si>
    <t>Neighbors grow this crop</t>
  </si>
  <si>
    <t>Abaturanyi barabihinga</t>
  </si>
  <si>
    <t>Block members grow this crop</t>
  </si>
  <si>
    <t>Abo duhurira mu ishyirahamwe ryo kuhira barabihinga</t>
  </si>
  <si>
    <t>Personal choice</t>
  </si>
  <si>
    <t>Ni njye wifatiye icyemezo</t>
  </si>
  <si>
    <t>Government policy</t>
  </si>
  <si>
    <t>Ni gahunda ya Leta</t>
  </si>
  <si>
    <t>harvest_use</t>
  </si>
  <si>
    <t>Sold</t>
  </si>
  <si>
    <t>Waragurishijwe</t>
  </si>
  <si>
    <t>HH Consumption</t>
  </si>
  <si>
    <t>Wariwe mu rugo</t>
  </si>
  <si>
    <t>noirrigation_reasons</t>
  </si>
  <si>
    <t>No Need (Adequate Rainfall)</t>
  </si>
  <si>
    <t>Ntibyari bikenewe (Imvura ihagije)</t>
  </si>
  <si>
    <t>No Plastic Hose</t>
  </si>
  <si>
    <t>Nta matiyo yo kwifashisha</t>
  </si>
  <si>
    <t>No Water In Primary Canal</t>
  </si>
  <si>
    <t>Nta mazi mu muyoboro w'ibanze</t>
  </si>
  <si>
    <t>Limited Knowledge</t>
  </si>
  <si>
    <t>Ubumenyi budahagije</t>
  </si>
  <si>
    <t>Damaged Infrastructure</t>
  </si>
  <si>
    <t>Ibikorwaremezo byangiritse</t>
  </si>
  <si>
    <t>water_source</t>
  </si>
  <si>
    <t>Shallow well</t>
  </si>
  <si>
    <t>Iriba ridafukuye cyane</t>
  </si>
  <si>
    <t>Marshland drainage</t>
  </si>
  <si>
    <t>Imiyoboro y'amazi y'ibishanga</t>
  </si>
  <si>
    <t>Borehole</t>
  </si>
  <si>
    <t>Umwobo uzamurwamo amazi</t>
  </si>
  <si>
    <t>Spring</t>
  </si>
  <si>
    <t>Isoko</t>
  </si>
  <si>
    <t>Stream</t>
  </si>
  <si>
    <t>Umugezi</t>
  </si>
  <si>
    <t>Rain catchment pond</t>
  </si>
  <si>
    <t>Ikizenga kiyoborwamo amazi y'imvura</t>
  </si>
  <si>
    <t>Roof catchment</t>
  </si>
  <si>
    <t>Amazi ava ku mazu</t>
  </si>
  <si>
    <t>Lake</t>
  </si>
  <si>
    <t>Ikiyaga</t>
  </si>
  <si>
    <t>umuyoboro w'amazi/ikigega cya Luwahu</t>
  </si>
  <si>
    <t>LWH Tertiary Valve</t>
  </si>
  <si>
    <t>Robine yo kuhira ya Luwahu</t>
  </si>
  <si>
    <t>irrigation_source</t>
  </si>
  <si>
    <t>Watering can/bucket/basin</t>
  </si>
  <si>
    <t>Arozwari/indobo/ibasi</t>
  </si>
  <si>
    <t>Kuyapompa ukoresheje amaboko</t>
  </si>
  <si>
    <t>Kuyapompa ukoresheje imashini</t>
  </si>
  <si>
    <t>Kuyobya umugezi</t>
  </si>
  <si>
    <t>Pipelines</t>
  </si>
  <si>
    <t>amatiyo</t>
  </si>
  <si>
    <t>inputs_source</t>
  </si>
  <si>
    <t>Umushinga wa luwahu</t>
  </si>
  <si>
    <t>Inzego z'ubuyobozi</t>
  </si>
  <si>
    <t>Umuryango utegamiye kuri leta/NGO</t>
  </si>
  <si>
    <t>Own production</t>
  </si>
  <si>
    <t>Neighbor/friend</t>
  </si>
  <si>
    <t>Agricultural cooperative</t>
  </si>
  <si>
    <t>Koperative z'ubuhinzi</t>
  </si>
  <si>
    <t>Local market</t>
  </si>
  <si>
    <t>Isoko ryo mu gace dutuyemo</t>
  </si>
  <si>
    <t>inputs_financing</t>
  </si>
  <si>
    <t>Loans from SACCO</t>
  </si>
  <si>
    <t>Inguzanyo yaturutse muri SACCO</t>
  </si>
  <si>
    <t>Loans (other source)</t>
  </si>
  <si>
    <t>Inguzanyo (Iturutse ahandi)</t>
  </si>
  <si>
    <t>Profit from Previous Harvest</t>
  </si>
  <si>
    <t>Inyungu yaturutse ku musaruro w'ubushize</t>
  </si>
  <si>
    <t>Barter/Trade</t>
  </si>
  <si>
    <t>Ubucuruzi</t>
  </si>
  <si>
    <t>Borrowed Inputs from Friends/Family/Neighbor</t>
  </si>
  <si>
    <t>Inyongeramusaruro watijwe n'inshuti/umuryango/umuturanyi</t>
  </si>
  <si>
    <t>LEAD FARMER</t>
  </si>
  <si>
    <t>GAPITA W'UBUHINZI</t>
  </si>
  <si>
    <t>Sector agronomist, IDP officer (cell level), RAB agronomist</t>
  </si>
  <si>
    <t>UMUKANGURAMBAGA (HARIMO AGORONOMU W'UMURENGE,USHINZWE UBUHINZI MU KAGALI,AGORONOMU WA RAB)</t>
  </si>
  <si>
    <t>LWH agronomist</t>
  </si>
  <si>
    <t>AGORONOMU WA LWH</t>
  </si>
  <si>
    <t>TUBURA FIELD OFFICER</t>
  </si>
  <si>
    <t>Umukozi mukuru wa TUBURA</t>
  </si>
  <si>
    <t>OTHER NGO/PRIVATE EXTENSION PROVIDERS</t>
  </si>
  <si>
    <t>UMUKANGURAMBAGA WIGENGA/UWU MUSHINGA UTEGAMIYE KURI LETA</t>
  </si>
  <si>
    <t>compost</t>
  </si>
  <si>
    <t>Ifumbire y'imborera/Ibirundo</t>
  </si>
  <si>
    <t>organic manure</t>
  </si>
  <si>
    <t>Ifumbire yo mu gisimu/ingarani</t>
  </si>
  <si>
    <t>NPK</t>
  </si>
  <si>
    <t>Urea</t>
  </si>
  <si>
    <t>ire</t>
  </si>
  <si>
    <t>DAP</t>
  </si>
  <si>
    <t>lime</t>
  </si>
  <si>
    <t>Ishwagara</t>
  </si>
  <si>
    <t>pesticides</t>
  </si>
  <si>
    <t>Umuti wica udukoko</t>
  </si>
  <si>
    <t>rental_duration</t>
  </si>
  <si>
    <t>Months</t>
  </si>
  <si>
    <t>Amezi</t>
  </si>
  <si>
    <t>Years</t>
  </si>
  <si>
    <t>Imyaka</t>
  </si>
  <si>
    <t>parcel</t>
  </si>
  <si>
    <t>${c_p1}</t>
  </si>
  <si>
    <t>${c_p2}</t>
  </si>
  <si>
    <t>${c_p3}</t>
  </si>
  <si>
    <t>${c_p4}</t>
  </si>
  <si>
    <t>${c_p5}</t>
  </si>
  <si>
    <t>plot</t>
  </si>
  <si>
    <t>${ag_p1}</t>
  </si>
  <si>
    <t>${ag_p2}</t>
  </si>
  <si>
    <t>${ag_p3}</t>
  </si>
  <si>
    <t>${ag_p4}</t>
  </si>
  <si>
    <t>plots</t>
  </si>
  <si>
    <t>${out_plot1}</t>
  </si>
  <si>
    <t>${out_plot2}</t>
  </si>
  <si>
    <t>${out_plot3}</t>
  </si>
  <si>
    <t>${out_plot4}</t>
  </si>
  <si>
    <t>irrigation_time</t>
  </si>
  <si>
    <t>Before Planting</t>
  </si>
  <si>
    <t>Mbere yo gutera</t>
  </si>
  <si>
    <t>During Planting</t>
  </si>
  <si>
    <t>Mu gihe cyo gutera</t>
  </si>
  <si>
    <t>After Planting</t>
  </si>
  <si>
    <t>Nyuma yo gutera</t>
  </si>
  <si>
    <t>walls</t>
  </si>
  <si>
    <t>Adobe/unburnt bricks</t>
  </si>
  <si>
    <t>Rukarakara</t>
  </si>
  <si>
    <t>Burnt brick</t>
  </si>
  <si>
    <t>Amatafari ahiye</t>
  </si>
  <si>
    <t>Cemented mud and wattle</t>
  </si>
  <si>
    <t>Umucanga na sima n’ibiti bishinze</t>
  </si>
  <si>
    <t>Uncemented mud and wattle</t>
  </si>
  <si>
    <t>Umucanga utarimo sima n’ibiti bishinze</t>
  </si>
  <si>
    <t>Wattle and reeds</t>
  </si>
  <si>
    <t>Ibiti bishinze n’imbariro</t>
  </si>
  <si>
    <t>Cement/concrete/cement blocks</t>
  </si>
  <si>
    <t>Sima/Beto/Amatafari ya sima</t>
  </si>
  <si>
    <t>floors</t>
  </si>
  <si>
    <t>Mud/earth/sand</t>
  </si>
  <si>
    <t>ibyondo/itaka/umucanga</t>
  </si>
  <si>
    <t>Clay</t>
  </si>
  <si>
    <t>Ibumba</t>
  </si>
  <si>
    <t>Cement/concrete</t>
  </si>
  <si>
    <t>Sima/Beto</t>
  </si>
  <si>
    <t>drinking_water</t>
  </si>
  <si>
    <t>Tap inside house/on property</t>
  </si>
  <si>
    <t>Robine iri mu nzu / mu rugo</t>
  </si>
  <si>
    <t>Public tap</t>
  </si>
  <si>
    <t>Robine rusange</t>
  </si>
  <si>
    <t>Protected well</t>
  </si>
  <si>
    <t>Iriba ritunganyije</t>
  </si>
  <si>
    <t>Unprotected well</t>
  </si>
  <si>
    <t>Iriba ridatunganyije</t>
  </si>
  <si>
    <t>Protected spring</t>
  </si>
  <si>
    <t>Isoko itunganije</t>
  </si>
  <si>
    <t>Unprotected spring</t>
  </si>
  <si>
    <t>Isoko idatunganyijwe</t>
  </si>
  <si>
    <t>Surface water</t>
  </si>
  <si>
    <t>Amazi menshi (uruzi/ikiyaga/umugezi/)</t>
  </si>
  <si>
    <t>latrines</t>
  </si>
  <si>
    <t>No Toilet</t>
  </si>
  <si>
    <t>Nta musarani bafite</t>
  </si>
  <si>
    <t>Pit Latrine without covered floor</t>
  </si>
  <si>
    <t>Umusarani w'umwobo</t>
  </si>
  <si>
    <t>Ventilated Improved Pit Latrine</t>
  </si>
  <si>
    <t>Umusarani w'umwobo utinze</t>
  </si>
  <si>
    <t>Flush Toilet</t>
  </si>
  <si>
    <t>Umusarani urimo amazi</t>
  </si>
  <si>
    <t>frequency2</t>
  </si>
  <si>
    <t>Very Often</t>
  </si>
  <si>
    <t>Inshuro nyinshi cyane</t>
  </si>
  <si>
    <t>Often</t>
  </si>
  <si>
    <t>Inshuro nyinshi</t>
  </si>
  <si>
    <t>Somewhat Often</t>
  </si>
  <si>
    <t>Gake</t>
  </si>
  <si>
    <t>Not Very Often</t>
  </si>
  <si>
    <t>gake cyane</t>
  </si>
  <si>
    <t>Not At all</t>
  </si>
  <si>
    <t>Nta na gake</t>
  </si>
  <si>
    <t>frequency3</t>
  </si>
  <si>
    <t>Always</t>
  </si>
  <si>
    <t>Buri gihe</t>
  </si>
  <si>
    <t>Akenshi</t>
  </si>
  <si>
    <t>Not Often</t>
  </si>
  <si>
    <t>Not at all</t>
  </si>
  <si>
    <t>coop_ratio</t>
  </si>
  <si>
    <t>Very High</t>
  </si>
  <si>
    <t>Buri hejuru cyane</t>
  </si>
  <si>
    <t>High</t>
  </si>
  <si>
    <t>Buri hejuru</t>
  </si>
  <si>
    <t>Medium</t>
  </si>
  <si>
    <t>Bigereranyije</t>
  </si>
  <si>
    <t>Not Very High</t>
  </si>
  <si>
    <t>Buri hasi</t>
  </si>
  <si>
    <t>Not Cooperative at all</t>
  </si>
  <si>
    <t>Nta buhari</t>
  </si>
  <si>
    <t>expense_type</t>
  </si>
  <si>
    <t>Cash</t>
  </si>
  <si>
    <t>Amafaranga</t>
  </si>
  <si>
    <t>In-kind</t>
  </si>
  <si>
    <t>Ibindi bitari amafaranga</t>
  </si>
  <si>
    <t>animal_asset</t>
  </si>
  <si>
    <t>Inka/ Cow</t>
  </si>
  <si>
    <t>Ihene (C. Goats  )</t>
  </si>
  <si>
    <t>Ingurube (D. Pigs  )</t>
  </si>
  <si>
    <t>Inkoko n'ibindi biguruka  (F. Chicken  and other poultry)</t>
  </si>
  <si>
    <t>Radiyo (G. Radio   )</t>
  </si>
  <si>
    <t>Telefoni igendanwa  (H. Mobile phone )</t>
  </si>
  <si>
    <t>Intebe zo muri salo (I. Living Room Suite)</t>
  </si>
  <si>
    <t>Igare (J. Bicycle )</t>
  </si>
  <si>
    <t>Amasuka n'ibitiyo (K. Hoes and Shovels )</t>
  </si>
  <si>
    <t>Ibindi bikoresho by'ubuhinzi n'ubworozi (L.  Any Other Agricultural Equipment)</t>
  </si>
  <si>
    <t>last_deposit</t>
  </si>
  <si>
    <t>Past week</t>
  </si>
  <si>
    <t>Mu cyumweru gishize</t>
  </si>
  <si>
    <t>Past month</t>
  </si>
  <si>
    <t>Mu kwezi gushize</t>
  </si>
  <si>
    <t>Past 3 months</t>
  </si>
  <si>
    <t>Mu mezi 3 ashize</t>
  </si>
  <si>
    <t>Past 6 months</t>
  </si>
  <si>
    <t>Mu mezi 6 ashize</t>
  </si>
  <si>
    <t>Past 1 year</t>
  </si>
  <si>
    <t>Mu mwaka ushize</t>
  </si>
  <si>
    <t>Past 2 years</t>
  </si>
  <si>
    <t>Mu myaka 2 ishize</t>
  </si>
  <si>
    <t>More than past 2 years</t>
  </si>
  <si>
    <t>Nyuma y'imyaka 2 ishize</t>
  </si>
  <si>
    <t>shock_response</t>
  </si>
  <si>
    <t>Used savings</t>
  </si>
  <si>
    <t>Hakoreshejwe ubwizigame</t>
  </si>
  <si>
    <t>Sold assets</t>
  </si>
  <si>
    <t>Hagurishijwe igikoresho cyo mu rugo</t>
  </si>
  <si>
    <t>HH members performed off-farm labor</t>
  </si>
  <si>
    <t>Imirimo y'ubuhinzi hanze y'urugo</t>
  </si>
  <si>
    <t>Loan from informal source</t>
  </si>
  <si>
    <t>Yagurijwe amafaranga ahandi hatari mu ma banki y'ubucuruzi</t>
  </si>
  <si>
    <t>Loan from formal source</t>
  </si>
  <si>
    <t>Yahawe inguzanyo mu mabanki y'ubucuruzi</t>
  </si>
  <si>
    <t>Gift from friend/relative/neighbor</t>
  </si>
  <si>
    <t>Impano ziturutse mu nshuti,abavandimwe,umuturanyi</t>
  </si>
  <si>
    <t>creditor</t>
  </si>
  <si>
    <t>Banki y'ubucuruzi (A. commercial bank)</t>
  </si>
  <si>
    <t>SACCO/COOPEC</t>
  </si>
  <si>
    <t>Umuvandimwe (E. relative)</t>
  </si>
  <si>
    <t>TUBURA (F. TUBURA)</t>
  </si>
  <si>
    <t>Incuti (G.  friend)</t>
  </si>
  <si>
    <t>Butike/ Umukoresha  (H. shop keeper / employer)</t>
  </si>
  <si>
    <t>Amatsinda yo kubitsa y'aho utuye (I. comm based savings grp)</t>
  </si>
  <si>
    <t>Koperative (J. cooperative)</t>
  </si>
  <si>
    <t>noloan_reason</t>
  </si>
  <si>
    <t>Insufficient income</t>
  </si>
  <si>
    <t>Amafaranga twinjiza adahagije</t>
  </si>
  <si>
    <t>Insufficient collateral</t>
  </si>
  <si>
    <t>Kutagira ingwate  ikwiye</t>
  </si>
  <si>
    <t>Problems related to debts history</t>
  </si>
  <si>
    <t>Ibibazo bifatiye ku myenda dusanganywe</t>
  </si>
  <si>
    <t>Unclear  purpose</t>
  </si>
  <si>
    <t>No money available</t>
  </si>
  <si>
    <t>Nta mafaranga ahari</t>
  </si>
  <si>
    <t>loanpurpose</t>
  </si>
  <si>
    <t>Agricultural inputs</t>
  </si>
  <si>
    <t>Ifumbire</t>
  </si>
  <si>
    <t>school fees or educational expenses</t>
  </si>
  <si>
    <t>Amafaranga y'ishuri</t>
  </si>
  <si>
    <t>Paying debts/loans</t>
  </si>
  <si>
    <t>kwishyura imyenda/ Inguzanyo</t>
  </si>
  <si>
    <t>Agricultural equipment</t>
  </si>
  <si>
    <t>kugura ibikoresho byo mu buhinzi</t>
  </si>
  <si>
    <t>Business investment</t>
  </si>
  <si>
    <t>Gushora mu bucuruzi</t>
  </si>
  <si>
    <t>Home improvement</t>
  </si>
  <si>
    <t>Gusana/kuvugurura inzu</t>
  </si>
  <si>
    <t>Consumer goods</t>
  </si>
  <si>
    <t>Ibiribwa</t>
  </si>
  <si>
    <t>Emergency</t>
  </si>
  <si>
    <t>Ibyangombwa byihutirwa</t>
  </si>
  <si>
    <t>Wedding/ funeral/ holiday</t>
  </si>
  <si>
    <t>Ubukwe/gutabara/ibiruhuko</t>
  </si>
  <si>
    <t>Remittances</t>
  </si>
  <si>
    <t>Koherereza abantu</t>
  </si>
  <si>
    <t>irr_impact</t>
  </si>
  <si>
    <t>Large Increase</t>
  </si>
  <si>
    <t>Kwiyongera cyane</t>
  </si>
  <si>
    <t>Small Increase</t>
  </si>
  <si>
    <t>Kwiyongera mu rugero</t>
  </si>
  <si>
    <t>Stay the Same</t>
  </si>
  <si>
    <t>Nta kwiyongera</t>
  </si>
  <si>
    <t>Little Decrease</t>
  </si>
  <si>
    <t>Kugabanuka mu rugero</t>
  </si>
  <si>
    <t>Large Decrease</t>
  </si>
  <si>
    <t>Kugabanuka cyane</t>
  </si>
  <si>
    <t>expectation</t>
  </si>
  <si>
    <t>Better Off</t>
  </si>
  <si>
    <t>Buzaba bwiza cyane</t>
  </si>
  <si>
    <t>Worse Off</t>
  </si>
  <si>
    <t>Buzaba bubi cyane</t>
  </si>
  <si>
    <t>The Same</t>
  </si>
  <si>
    <t>Nta mpinduka</t>
  </si>
  <si>
    <t>land_risks</t>
  </si>
  <si>
    <t>Pests</t>
  </si>
  <si>
    <t>udusimba twangiza imyaka</t>
  </si>
  <si>
    <t>Disease</t>
  </si>
  <si>
    <t>Indwara</t>
  </si>
  <si>
    <t>Flooding</t>
  </si>
  <si>
    <t>Imyuzure</t>
  </si>
  <si>
    <t>Drought</t>
  </si>
  <si>
    <t>Amapfa</t>
  </si>
  <si>
    <t>Loss of Land Ownership</t>
  </si>
  <si>
    <t>Gutakaza Ubutaka</t>
  </si>
  <si>
    <t>Erosion</t>
  </si>
  <si>
    <t>Isuri</t>
  </si>
  <si>
    <t>migration_timeone</t>
  </si>
  <si>
    <t>migration_time</t>
  </si>
  <si>
    <t>They have not yet returned</t>
  </si>
  <si>
    <t>Ntibaragaruka</t>
  </si>
  <si>
    <t>ownership_time</t>
  </si>
  <si>
    <t>Less Than One Year</t>
  </si>
  <si>
    <t>Munsi y'umwaka umwe</t>
  </si>
  <si>
    <t>1-3 Years</t>
  </si>
  <si>
    <t>Hagati y'umwaka umwe n'itatu</t>
  </si>
  <si>
    <t>Three to Five Years</t>
  </si>
  <si>
    <t>Hagati y'imyaka itatu n'ine</t>
  </si>
  <si>
    <t>More Than Five Years</t>
  </si>
  <si>
    <t>Hejuru y'imyaka itanu</t>
  </si>
  <si>
    <t>irrigation_know</t>
  </si>
  <si>
    <t>Buri mu rugero</t>
  </si>
  <si>
    <t>Ntabwo buri hejuru cyane</t>
  </si>
  <si>
    <t>No knowledge at alll</t>
  </si>
  <si>
    <t>Nta bumenyi na buke</t>
  </si>
  <si>
    <t>seasons1</t>
  </si>
  <si>
    <t>irrigation_equip</t>
  </si>
  <si>
    <t>Waterways/Checkdams</t>
  </si>
  <si>
    <t>Umuyoboro w'amazi ajya mu kidamu</t>
  </si>
  <si>
    <t>Irrigation Ditch</t>
  </si>
  <si>
    <t>Umuyoboro w'amazi y'imvura</t>
  </si>
  <si>
    <t>Valves and Pipes (Secondary and Tertiary)</t>
  </si>
  <si>
    <t>Aho bafungurira amazi n'impombo (nini n'intoya)</t>
  </si>
  <si>
    <t>Canal Roads</t>
  </si>
  <si>
    <t>Uduhanda two ku muyoboro w'amazi</t>
  </si>
  <si>
    <t>Primary Canal</t>
  </si>
  <si>
    <t>Umuyoboro w'ibanze</t>
  </si>
  <si>
    <t>Reservoir</t>
  </si>
  <si>
    <t>Ikigega kibika amazi</t>
  </si>
  <si>
    <t>Dam</t>
  </si>
  <si>
    <t>Ikidamu</t>
  </si>
  <si>
    <t>Drainage Canal</t>
  </si>
  <si>
    <t>Utuyoboro two mu mirima</t>
  </si>
  <si>
    <t>renter</t>
  </si>
  <si>
    <t>Another farmer</t>
  </si>
  <si>
    <t>Undi muhinzi</t>
  </si>
  <si>
    <t>External individual or entity (investor)</t>
  </si>
  <si>
    <t>proportion_share</t>
  </si>
  <si>
    <t>Three Fourths (75%)</t>
  </si>
  <si>
    <t>Bitatu bya kane (75%)</t>
  </si>
  <si>
    <t>Two Thirds (66.6%)</t>
  </si>
  <si>
    <t>Bibiri bya gatatu (66.6%)</t>
  </si>
  <si>
    <t>One Half (50%)</t>
  </si>
  <si>
    <t>Kimwe cya kabiri (50%)</t>
  </si>
  <si>
    <t>One-Third (33.3%)</t>
  </si>
  <si>
    <t>Kimwe cya gatatu (33.3%)</t>
  </si>
  <si>
    <t>One-Fourth (25%)</t>
  </si>
  <si>
    <t>Kimwe cya kane (25%)</t>
  </si>
  <si>
    <t>seasons_rent</t>
  </si>
  <si>
    <t>sampleparcel</t>
  </si>
  <si>
    <t>None because the plot is rented in</t>
  </si>
  <si>
    <t>Nta n'imwe kuko uwo murima ukodeshwa</t>
  </si>
  <si>
    <t>sale_location</t>
  </si>
  <si>
    <t>Cooperative</t>
  </si>
  <si>
    <t>Koperative</t>
  </si>
  <si>
    <t>Local Market</t>
  </si>
  <si>
    <t>Isoko ryo muri aka gace</t>
  </si>
  <si>
    <t>Directly to Investor</t>
  </si>
  <si>
    <t>Umushoramari</t>
  </si>
  <si>
    <t>Directly to LWH</t>
  </si>
  <si>
    <t>Kuri Luwahu</t>
  </si>
  <si>
    <t>Directly to Other Farmers</t>
  </si>
  <si>
    <t>Ku bandi bahinzi</t>
  </si>
  <si>
    <t>Sold to Local Schools</t>
  </si>
  <si>
    <t>Ku mashuli yo muri aka gace</t>
  </si>
  <si>
    <t>water_sourcetwo</t>
  </si>
  <si>
    <t>Iriba</t>
  </si>
  <si>
    <t>Amazi ava mu bishanga</t>
  </si>
  <si>
    <t>Pompe</t>
  </si>
  <si>
    <t>Amazi y'imvura akusanyirijwe hamwe</t>
  </si>
  <si>
    <t>Amazi y'imvura ava ku bisenge by'amazu</t>
  </si>
  <si>
    <t>Ikidendezi cy'amazi</t>
  </si>
  <si>
    <t>furrows</t>
  </si>
  <si>
    <t>Ntayo</t>
  </si>
  <si>
    <t>quantity_seeds</t>
  </si>
  <si>
    <t>15 KG basket</t>
  </si>
  <si>
    <t>Cuttings</t>
  </si>
  <si>
    <t>Pieces</t>
  </si>
  <si>
    <t>quantity_inputs</t>
  </si>
  <si>
    <t>25 KG sack/bucket</t>
  </si>
  <si>
    <t>grams</t>
  </si>
  <si>
    <t>ml</t>
  </si>
  <si>
    <t>liters</t>
  </si>
  <si>
    <t>notresponsible</t>
  </si>
  <si>
    <t>The primary respondent will not be available by the time we leave the site</t>
  </si>
  <si>
    <t>Ugomba gusubiza w'ibanze ntahari kugeza tuvuye muri site</t>
  </si>
  <si>
    <t>The primary respondent is sick/very old to be interviewed</t>
  </si>
  <si>
    <t>Ugomba gusubiza w'ibanze ararwaye/ arashaje cyane ku buryo tutagirana ikiganiro</t>
  </si>
  <si>
    <t>crplst2</t>
  </si>
  <si>
    <t>plot_map</t>
  </si>
  <si>
    <t>${plot1_map}</t>
  </si>
  <si>
    <t>${plot2_map}</t>
  </si>
  <si>
    <t>${plot3_map}</t>
  </si>
  <si>
    <t>${plot4_map}</t>
  </si>
  <si>
    <t>form_title</t>
  </si>
  <si>
    <t>form_id</t>
  </si>
  <si>
    <t>version</t>
  </si>
  <si>
    <t>public_key</t>
  </si>
  <si>
    <t>submission_url</t>
  </si>
  <si>
    <t>default_language</t>
  </si>
  <si>
    <t>Module A: IDENTIFICATION</t>
  </si>
  <si>
    <t>Question Number</t>
  </si>
  <si>
    <t>Question (Eng)</t>
  </si>
  <si>
    <t>Question (Kinya)</t>
  </si>
  <si>
    <t>Answer (Eng)</t>
  </si>
  <si>
    <t>Answer (Kinya)</t>
  </si>
  <si>
    <t>Skip</t>
  </si>
  <si>
    <t>Special instruction</t>
  </si>
  <si>
    <t>Response</t>
  </si>
  <si>
    <t>ID_01</t>
  </si>
  <si>
    <t>Time interview started</t>
  </si>
  <si>
    <t>Igihe ikiganiro cyatangiriye</t>
  </si>
  <si>
    <t>Use 24 hour clock</t>
  </si>
  <si>
    <t>Fatira ku gipimo cy'amasaha 24</t>
  </si>
  <si>
    <t>auto filled by tablet</t>
  </si>
  <si>
    <t>ID_02</t>
  </si>
  <si>
    <t>Date of Interview</t>
  </si>
  <si>
    <t>Itariki yo gusura</t>
  </si>
  <si>
    <t>mm / dd / yyyy</t>
  </si>
  <si>
    <t>Ukwezi/Umunsi/Umwaka</t>
  </si>
  <si>
    <t>auto-filled by tablet</t>
  </si>
  <si>
    <t>Enumerator code list</t>
  </si>
  <si>
    <t>Kode y'umukarani</t>
  </si>
  <si>
    <t>Supervisor code list</t>
  </si>
  <si>
    <t>Kode y'umugenzuzi</t>
  </si>
  <si>
    <t>Use logbook</t>
  </si>
  <si>
    <t>Consent</t>
  </si>
  <si>
    <t>Muraho, nitwa  ...................................... nkaba nkorera IPA (Innovations  for Poverty Action), umuryango mpuzamahanga utegamiye kuri Leta ukora ubushakashatsi, ukaba ufite ibiro mu Rwanda, i Kigali. IPA irimo gukorana n’umushinga usuzuma ibikorwa bya Banki y’Isi hamwe na Luwahu, umushinga wo muri Minisiteri y’Ubuhinzi n’Ubworozi, mu gukora isuzumabikorwa ry’umushinga w’ibikorwa byo kuhira imyaka muri aka gace.  Intego y’iri suzumabikorwa ni ugukusanya amakuru kugira ngo tumenye neza niba ibikorwaremezo byo kuhira byubatswe n’umushinga Luwahu byarageze ku ntego.  Turifuza kugirana ikiganiro nawe kuri ubu bushakashatsi. Niwemera kugira uruhare muri ubu bushakashatsi, turakubaza ibibazo bijyanye n’urugo rwawe n’abarugize, imirima n’ibihingwa uteramo, ibihembwe by’ihinga, ibiza, gucunga umutungo, ibyinjiye mu rugo n’ibyasohotse. Turaza kandi gupima ingano n’amashusho y’imirima yanyu nimuramuka mubiduhereye uburenganzira. 
Nta ngaruka zizakubaho kuko wagize uruhare muri ubu bushakashatsi, haba kuri wowe cyangwa ku rugo rwawe muri rusange kandi nta gihembo dutanga ku wemeye kugira uruhare muri ubu bushakashatsi. 
Icyitonderwa:
• Kugira uruhare muri ubu bushakashatsi ni ubushake busesuye kandi amakuru uduha azabikwa mu ibanga rikomeye. Ibisubizo byawe bizahabwa nomero maze umubare w’ibanga ujyanye n’amazina yawe bibikwe ahantu hatagerwa n’ubonetse wese muri za mudasobwa zifungurwa n’umubare w’ibanga.
• Abakozi babihuguriwe ba IPA na Banki y’Isi, nibo bonyine bazabona amakuru ashobora gutuma umwirondoro wawe umenyekana. Nta makuru ayo ari yo yose azerekwa rubanda, nta n’amazina azigera agaragazwa muri ubu bushakashatsi. Ni yo mpamvu tugusaba kuvuga ushize amanga no gutanga ibisubizo biboneye mu buryo bushoboka bwose. 
• Ushobora kureka gusubiza ikibazo runaka, cyangwa ugahagarika ibazwa igihe icyo ari cyo cyose. Ibi nta ngaruka namba bizakugiraho cyangwa urugo rwawe. 
• Ubu bushakashatsi buratwara igihe kijya kungana n’amasaha abiri.
• Uduce tumwe na tumwe tw’ubu bushakashatsi turadufata amajwi kugira ngo bidufashe mu kugira amakuru y’umwimerere. 
• Birashoboka kandi ko twazongera tubatumaho kugira ngo tugirane ikindi kiganiro. 
Uramutse ufite ibibazo birebana n’ubu bushakashatsi, ushobora kubitumenyesha ubu ngubu cyangwa nyuma kuri aderesi ikurikira: 
IPA, Kigali, Rwanda. 
Christophe Ndahimana, ukurikirana ubushakashatsi, Tel: 078-893-1046
Ku bibazo bijyanye n’uburenganzira bwawe nk’ubazwa:
Inama y’Igihugu Ngenzuramyitwarire, Umuhanda witiriwe Umuganda, Kigali, Rwanda
Umuyobozi mukuru: Dr. Jean-Baptiste MAZARATI, Tel: 078-830-9807
Umunyamabanga:  Dr. Leatitia NYIRAZINYOYE, Tel: 073-868-3209</t>
  </si>
  <si>
    <t>select Site</t>
  </si>
  <si>
    <t>select District</t>
  </si>
  <si>
    <t>ID_08</t>
  </si>
  <si>
    <t>select Sector</t>
  </si>
  <si>
    <t>ID_09</t>
  </si>
  <si>
    <t>select Cell</t>
  </si>
  <si>
    <t>ID_10</t>
  </si>
  <si>
    <t>select Village</t>
  </si>
  <si>
    <t>Yes = 1
No = 2</t>
  </si>
  <si>
    <t>Yego= 1
Oya = 2</t>
  </si>
  <si>
    <t>If 2 &gt;&gt; Next Module</t>
  </si>
  <si>
    <t>Mobile</t>
  </si>
  <si>
    <t>10 digits</t>
  </si>
  <si>
    <t>Module B: HOUSEHOLD ROSTER</t>
  </si>
  <si>
    <t>FIRST, List HEAD OF HH FOLLWED BY SPOUSE AND CHILDREN. If several wives, record in order of marriage. SECOND: List other HH members related to the head of household or his spouse(s). THIRD: List other HH members NOT related to the head of household or his spouse. FOURTH: List any people absent currently but who are HH members, for example persons temporarily absent due to school, seasonal work, holiday, prison, hospital/clinic, etc.</t>
  </si>
  <si>
    <t>Mu gutangira, Wandike Umukuru w’Umuryango, akurikirwe n’Umugore we, abana.Niba afite abagore benshi , andika ukurikije uko bagiye bashyingiranwa. Hanyuma wandike abana uhereye ku mukuru,hanyuma  abandi bantu bafitanye isano  n’umugabo ndetse n’umugore, Ubwa gatatu  wandike abandi bantu badafitanye isano  n’umugabo cg umugore ; hanyuma wandike abandi bantu badahari, ariko bafitanye isano nabo mu muryango. Urugero: ababa ku ishuri, bapagasa, bari mu buroko, bari mu bitaro, etc.</t>
  </si>
  <si>
    <t>Number of HH members</t>
  </si>
  <si>
    <t>inomero y'abagize urugo</t>
  </si>
  <si>
    <t>autofill</t>
  </si>
  <si>
    <t>Given Name</t>
  </si>
  <si>
    <t>izina yahawe n'idini</t>
  </si>
  <si>
    <t>First entry should be HH head</t>
  </si>
  <si>
    <t>Izina ry'ababyeyi</t>
  </si>
  <si>
    <t>HHH = 1
Spouse of HHH = 2
Son/Daughter = 3
Parent = 4
Sibling = 5
other relative = 6
no relation = 7</t>
  </si>
  <si>
    <t>Nyir'urugo 
Uwashakanye na nyir'urugo umuhungu/umukobwa we 
Umubyeyi we
Umuvandimwe   
Andi masano  
Nta sano</t>
  </si>
  <si>
    <t>Nimero y'indangamuntu</t>
  </si>
  <si>
    <t>If HH_05=1, 2</t>
  </si>
  <si>
    <t>16 Digits</t>
  </si>
  <si>
    <t>1=Male
2=Female</t>
  </si>
  <si>
    <t>Gabo
Gore</t>
  </si>
  <si>
    <t>age in years</t>
  </si>
  <si>
    <t>imyaka ifite</t>
  </si>
  <si>
    <t>No Formal Education=1
Some primary=2
Completed Primary =3
Some Secondary=4
Completed Secondary =5
Some University =6
Completed University=7
Vocational Training=8</t>
  </si>
  <si>
    <t>Nta mashuri yize
Imyaka imwe y'amashuli Abanza
Yarangije amashuli Abanza
Imyaka imwe y'amashuli yisumbuye
Yarangije amashuli yisumbuye
Imyaka imwe ya kaminuza
Yarangije kaminuza
Amashuli y'imyuga</t>
  </si>
  <si>
    <t>Age&gt;7</t>
  </si>
  <si>
    <t>If Age&gt;6</t>
  </si>
  <si>
    <t>If 1, 8-14-&gt;HH_11</t>
  </si>
  <si>
    <t>If 1, 8-14-&gt;HH_12</t>
  </si>
  <si>
    <t>Yego = 1
Oya = 2</t>
  </si>
  <si>
    <t>If 2--&gt;Ros 19</t>
  </si>
  <si>
    <t>Month and Year</t>
  </si>
  <si>
    <t>Ukwezi n'umwaka</t>
  </si>
  <si>
    <t>If 2--&gt;HH_14</t>
  </si>
  <si>
    <t>Number of members</t>
  </si>
  <si>
    <t>Umubare</t>
  </si>
  <si>
    <t>If 2--&gt;HH_15</t>
  </si>
  <si>
    <t>Ni nde ufata ibyemezo kandi akaba azi neza ibirebana n'ubuhinzi muri uru rugo?</t>
  </si>
  <si>
    <t>select Name</t>
  </si>
  <si>
    <t>Hitamo izina</t>
  </si>
  <si>
    <t>Module C: Parcel and Plot Roster</t>
  </si>
  <si>
    <t>Iki gika kiribanda ku bijyana n'ubutaka/amasambu urugo rwanyu rufite ndetse n'ingano y'ubuhinzweho. Ugomba kwita ku itandukaniro hagati y'isambu, ubutaka umuntu atunze buherereye ahantu hamwe, n'murima, ahantu hahingwa hafatanye..</t>
  </si>
  <si>
    <t>Enumerator Note: We are now going to ask the household about the parcels that they own. Please ask the respondent about each parcel that they own beginning with the largest parcel proceeding to the smallest./  Ubaza: Ubu tugiye kubaza ku masambu yose urugo rutunze. Baza uwo muganira uhereye ku isambu nini ujya ku ntoya.</t>
  </si>
  <si>
    <t>AG_00</t>
  </si>
  <si>
    <t>number of parcels</t>
  </si>
  <si>
    <t>Umubare w'amasambu</t>
  </si>
  <si>
    <t>If 0--&gt;AG_23</t>
  </si>
  <si>
    <t>Is [Parcel1]l located within the LWH site?</t>
  </si>
  <si>
    <t>Ese [Parcel1]l iri muri site ya Luwahu?</t>
  </si>
  <si>
    <t>Where is [Parcel 1] located? (If [Parcel 1] is on the border between two areas, list all that apply)</t>
  </si>
  <si>
    <t>Iyi [Parcel 1] ihereye he? (Niba [Parcel 1] ikora ku duce 2 twa Luwahu, hitamo ibisubizo bishoboka)</t>
  </si>
  <si>
    <t>Command Area = 1
Command Area Catchment = 2
Water Catchment = 3
Other Location = 4</t>
  </si>
  <si>
    <t>Ahari ibikorwaremezo byo kuhira=1
Haruguru y'ahari ibikorwaremezo byo kuhira=2
Haruguru y'isoko y'amazi yo kuhira=3
Ahandi hatari ahavuzwe haruguru=4</t>
  </si>
  <si>
    <t>In which District is [Parcel 1] located?</t>
  </si>
  <si>
    <t>Iyi [Parcel 1] iherereye mu kahe karere?</t>
  </si>
  <si>
    <t>Preloaded List Appears</t>
  </si>
  <si>
    <t>AG_06</t>
  </si>
  <si>
    <t>In which sector is [Parcel 1] located?</t>
  </si>
  <si>
    <t>Iyi [Parcel 1] ihereye mu wuhe murenge?</t>
  </si>
  <si>
    <t>AG_07</t>
  </si>
  <si>
    <t>In which Cell is [Parcel 1] located?</t>
  </si>
  <si>
    <t>[Parcel1]l iherereye mu kahe kagali?</t>
  </si>
  <si>
    <t>AG_08</t>
  </si>
  <si>
    <t>In which village is [Parcel 1] located?</t>
  </si>
  <si>
    <t>[Parcel1]l iherereye mu wuhe mudugudu?</t>
  </si>
  <si>
    <t>How long have you owned [Parcel 1]?</t>
  </si>
  <si>
    <t>[Parcel1]l uyimaranye igihe kingana iki?</t>
  </si>
  <si>
    <t>1=Less Than One Year
2=1-3 Years
3=Three to Five Years 
4=More Than Five Years</t>
  </si>
  <si>
    <t>1=Munsi y'umwaka umwe n'itatu
2=Hagati y'umwaka umwe n'itatu 
3=Hagati y'umwaka itatu n'ine 
4=Hejuru y'imyaka itanu</t>
  </si>
  <si>
    <t>If 4, skip to AG_11</t>
  </si>
  <si>
    <t>How did you gain ownership of [Parcel1]?</t>
  </si>
  <si>
    <t>[Parcel1]l wayibonye mu buhe buryo?</t>
  </si>
  <si>
    <t>1=Inheritance
2=Purchase
3=Government Land Grant 
4=Other</t>
  </si>
  <si>
    <t>1=Umurage
2=Narawuguze
3=Nawuhawe na Leta
4=Ubundi buryo</t>
  </si>
  <si>
    <t>If 1, 3 or 4--&gt; AG_11</t>
  </si>
  <si>
    <t>At which price was this Parcel  purchased?</t>
  </si>
  <si>
    <t>Iyi sambu wayiguze ku kihe giciro?</t>
  </si>
  <si>
    <t>If AG_09=4--&gt;AG_11</t>
  </si>
  <si>
    <t>[First and Last Name]</t>
  </si>
  <si>
    <t>[Amazina]</t>
  </si>
  <si>
    <t>Mobile Number</t>
  </si>
  <si>
    <t>Nyir'isambu atuye mu kahe karere?</t>
  </si>
  <si>
    <t>[Preloaded List Appears]</t>
  </si>
  <si>
    <t>AG_10E</t>
  </si>
  <si>
    <t>Nyir'isambu atuye mu wuhe murenge?</t>
  </si>
  <si>
    <t>AG_10F</t>
  </si>
  <si>
    <t>Nyir'isambu atuye mu kahe kagali?</t>
  </si>
  <si>
    <t>[Preloaded list appears]</t>
  </si>
  <si>
    <t>AG_10G</t>
  </si>
  <si>
    <t>Nyir'isambu atuye mu wuhe mudugudu?</t>
  </si>
  <si>
    <t>Do you have a copy of your land title???</t>
  </si>
  <si>
    <t>If No--&gt;AG_12</t>
  </si>
  <si>
    <t>The respondent may have the paperwork used for claiming their Land Title.  What is the Parcel UPI given on this paper?[Parcel1]:</t>
  </si>
  <si>
    <t>Usubiza ashobora kuba afite ibyemezo by'ubutaka. Ese ni iyihe nimero UPI igaragara kuri izo mpapuro?</t>
  </si>
  <si>
    <t>UPI Number</t>
  </si>
  <si>
    <t>Inomero iri ku cyangombwa cy'ubutaka</t>
  </si>
  <si>
    <t>What is the size of [Parcel1]  as reported on the title claim form?</t>
  </si>
  <si>
    <t>Ni ubuhe buso bwa [Parcel1] nk'uko bugaragara ku mpapuro?</t>
  </si>
  <si>
    <t>What is the size of [Parcel1] (self-report)?</t>
  </si>
  <si>
    <t>Ni ubuhe buso bwa [Parcel1] nk'uko ubazwa agereranije?</t>
  </si>
  <si>
    <t>Move onto next [Parcel] and ask questions starting at AG_04.</t>
  </si>
  <si>
    <t>Enumerator Note: We are now going to ask the household about the plots that they cultivate. Please ask the respondent about each plot that they cultivate beginning with ${pl_samp_plot} even if it has not been cultivated in the past three agricultural seasons and then proceeding from largest to smallest.
Ubaza: Ubu tugiye kubaza ku mirima urugo ruhinga. Baza uwo muganira kuri buri murima bahinga uhereye kuri [${pl_samp_plot}] nubwo waba utarahinzwe mu bihembwe bitatu by'ihinga bishize ubundi ukurikizeho umurima munini ujya ku muto.</t>
  </si>
  <si>
    <t>Number of plots</t>
  </si>
  <si>
    <t>Plot sketch</t>
  </si>
  <si>
    <t>Asks for Description of all plots at once, then loops through each plot for this section.</t>
  </si>
  <si>
    <t>[${plot_des}]: Is this plot rented-in?</t>
  </si>
  <si>
    <t>If yes--&gt;AG_28</t>
  </si>
  <si>
    <t>[${plot_des}]: Ese uyu murima waba uherereye muri imwe mu masambu twavuze haruguru? Ayo masambu ni: [${c_p1}], [${c_p2}],…</t>
  </si>
  <si>
    <t>Yes = 1
No, because the plot is contained in other parcel = 2</t>
  </si>
  <si>
    <t>Yego = 1
Oya, uyu murima uri mu yindi sambu = 2</t>
  </si>
  <si>
    <t>[Preloaded List appears]</t>
  </si>
  <si>
    <t>kode y'urugero</t>
  </si>
  <si>
    <t>Self-Report = 1
Land Title = 2 (if plot corresponds to entire parcel)</t>
  </si>
  <si>
    <t>Yavuzwe n'usubiza=1
Buri ku cyangombwa cy'ubutaka=2 (Mu gihe umurima uhinze ungana n'isambu yose)</t>
  </si>
  <si>
    <t>[${plot_des}]:  Aho umurima uherere muri site ya luwahu</t>
  </si>
  <si>
    <t>Command area = 1
Command area catchment = 2
Water catchment= 3
Other Location=4</t>
  </si>
  <si>
    <t>Ahari ibikorwaremezo byo kuhira=1
Haruguru y'ahari ibikorwaremezo byo kuhira=2
Haruguru y'isoko y'amazi yo kuhira=3
Ahandi hantu=4</t>
  </si>
  <si>
    <t>If NO and AG_26 = YES, skip to AG_32A. If NO and AG_26 = NO, skip to AG_31.</t>
  </si>
  <si>
    <t>Radical = 1
Progressive = 2</t>
  </si>
  <si>
    <t>Indinganire=1
Yikora=2</t>
  </si>
  <si>
    <t>If AG_26 = YES, skip to AG_32A.</t>
  </si>
  <si>
    <t>Rented-out Plots</t>
  </si>
  <si>
    <t>Have you rented out this plot over the past three agricultural seasons ?</t>
  </si>
  <si>
    <t>Wigeze ukodesha uyu murima wawe mu bihembwe by'ihinga 3 bishize?</t>
  </si>
  <si>
    <t>If NO, skip to AG_33.</t>
  </si>
  <si>
    <t>Whom did you rent out this plot to?</t>
  </si>
  <si>
    <t>Uyu murima wawe wawukodesheje nde?</t>
  </si>
  <si>
    <t>1=Another Farmer
2=External Individual or Entity (Investor)</t>
  </si>
  <si>
    <t>1=Undi muhinzi-mworozi
2= Umushoramari</t>
  </si>
  <si>
    <t>When did you begin renting out this plot?</t>
  </si>
  <si>
    <t>Ni ryari watangiye gukodesha uyu murima wawe?</t>
  </si>
  <si>
    <t>month and year</t>
  </si>
  <si>
    <t>Ni mu bihe bihembwe waba warakodesheje uyu murima wawe? (Hitamo ibihembwe</t>
  </si>
  <si>
    <t>What is the duration of the rental contract?</t>
  </si>
  <si>
    <t>Ubwo bukode bw'uyu murima wawe ni ubw'igihe kingana gute?</t>
  </si>
  <si>
    <t>(-33: Indefinite)</t>
  </si>
  <si>
    <t>If -33 --&gt;AG_31E</t>
  </si>
  <si>
    <t>What kind of rental or use arrangement was made with the  renter of this {plot}?</t>
  </si>
  <si>
    <t>Ni ubuhe buryo bwakoreshejwe mu bukode bw'uyu {plot} wawe?</t>
  </si>
  <si>
    <t>1=Fixed Rental
2=Sharecrop
3=Free of Charge
4=Temporary Land Exchange 
5=Other(SPECIFY)</t>
  </si>
  <si>
    <t>1=Ubukode bw'amafaranga                          
2=Kugabana umusaruro                          
3=Nta kiguzi                
 4=Igurana ry'igihe gito 
5=Ubundi buryo, Buvuge…</t>
  </si>
  <si>
    <t>What share of the output is given to you(owner of the land)?</t>
  </si>
  <si>
    <t>Ni uwuhe mugabane ku musaruro wowe ubwawe (nyir'umurima) watwaye?</t>
  </si>
  <si>
    <t>1=Three Fourths (75%)
2=Two Thirds (66.6%)
3=One Half (50%)
4=One-Third 
5=One-Fourth
6=None</t>
  </si>
  <si>
    <t>1= Bitatu bya kane (75%)                               
2= Bibiri bya gatatu (66.6%)                         
3= Kimwe cya kabiri (50%)                
4=Kimwe cya gatatu  
5=Kimwe cya kane
6=Ntawo</t>
  </si>
  <si>
    <t>What is  rent paid (monetary amount) by your tenant/renter on this plot ?</t>
  </si>
  <si>
    <t>Ni amafaranga angahe wishyurwa n'uwakodesheje uyu murima wawe?</t>
  </si>
  <si>
    <t>Number</t>
  </si>
  <si>
    <t>If in AG_31C, 1 selected, skip to AG_33A. Else, skip to AG_33.</t>
  </si>
  <si>
    <t>Rented-in Plots</t>
  </si>
  <si>
    <t>Please give us the first and last name of the owner of this plot.</t>
  </si>
  <si>
    <t>Watubwira amazina yombi ya nyir'uyu murima ukodesha?</t>
  </si>
  <si>
    <t>AG_32D</t>
  </si>
  <si>
    <t>AG_32E</t>
  </si>
  <si>
    <t>AG_32F</t>
  </si>
  <si>
    <t>When did you begin renting in this plot?</t>
  </si>
  <si>
    <t>Watangiye gukodesha uyu  murima w'abandi ryari?</t>
  </si>
  <si>
    <t>Ubwo bukode ni ubw'igihe kingana gute?</t>
  </si>
  <si>
    <t>66 = Indefinite</t>
  </si>
  <si>
    <t>If 66 --&gt;AG_32I</t>
  </si>
  <si>
    <t>What kind of rental or use arrangement was made with the owner of this {plot}?</t>
  </si>
  <si>
    <t>Ni ubuhe buryo bwakoreshejwe ubwo wakodeshaga uyu {plot} w'abandi?</t>
  </si>
  <si>
    <t>1=Ubukode bw'amafaranga                           
2=Kugabana umusaruro                          
3=Nta kiguzi                 
4=Igurana ry'igihe gito 
5=Ubundi buryo, Buvuge…</t>
  </si>
  <si>
    <t>What share of the output is given to the landlord (owner of the land)?</t>
  </si>
  <si>
    <t>Ni uwuhe mugabane ku musaruro wowe ubwawe uha nyir'uyu murima (nyir'ubutaka)?</t>
  </si>
  <si>
    <t>1= Bitatu bya kane (75%)                               2= Bibiri bya gatatu (66.6%)                         3= Kimwe cya kabiri (50%)                4=Kimwe cya gatatu  5=Kimwe cya kane</t>
  </si>
  <si>
    <t>How much did you pay the last time you paid rent (monetary amount) on this plot? (RWF)</t>
  </si>
  <si>
    <t>Ni amafaranga angahe urugo rwawe rwishyuye nyiri uyu murima ubwo muheruka gukodesha uwo murima (RWF)?</t>
  </si>
  <si>
    <t>Relevance for Plot/Season</t>
  </si>
  <si>
    <t>If YES, skip to AG_33B.</t>
  </si>
  <si>
    <t>HH Roster appears</t>
  </si>
  <si>
    <t>If in AG_31C, 2 selected, skip to AG_34A. Else, skip to AG_34.</t>
  </si>
  <si>
    <t>If YES, skip to AG_34B.</t>
  </si>
  <si>
    <t>If in AG_31C, 3 selected, skip to AG_35A. Else, skip to AG_35.</t>
  </si>
  <si>
    <t>If YES, skip to AG_35B.</t>
  </si>
  <si>
    <t>If in AG_31C, 4 selected, move onto next [Plot Des] and ask questions starting at AG_26.</t>
  </si>
  <si>
    <t>If NO, move onto next [Plot Des] and ask questions starting at AG_26.</t>
  </si>
  <si>
    <t>[List Crops]</t>
  </si>
  <si>
    <t>Move onto next [Plot Des] and ask questions starting at AG_26.</t>
  </si>
  <si>
    <t>[list of plots appears]</t>
  </si>
  <si>
    <t>Tugiye kuvuga ku wundi murima ugufitiye akamaro kuruta iyindi iri ahandi hatari mu duce tw'ahuhirwa n'ahatuhirwa</t>
  </si>
  <si>
    <t>Past and Future Transactions</t>
  </si>
  <si>
    <t>Uretse amasambu twavuzeho utunze ubu, haba hari indi sambu wari ufite mu myaka 5 ishize?</t>
  </si>
  <si>
    <t>If 2--&gt;AG_39</t>
  </si>
  <si>
    <t>How did you lose possession of this Parcel?</t>
  </si>
  <si>
    <t>Ni ukubera izihe mpamvu iyo sambu itakikubarurirwaho?</t>
  </si>
  <si>
    <t>1=Given away as part of Inheritance
2=Land Sale
3=Possessed by Government
4=Other</t>
  </si>
  <si>
    <t>1=Nawutanzeho umurage                                      2=Narawugurishije                   3=Watwawe na Leta     4=Indi mpamvu</t>
  </si>
  <si>
    <t>How large was the parcel? (self-report)</t>
  </si>
  <si>
    <t>Iyi sambu yanganaga gute? (avuga ingano)</t>
  </si>
  <si>
    <t>Was this [Parcel]l located within the LWH site?</t>
  </si>
  <si>
    <t>Iyi [Parcel1] yari iri muri site ya luwahu?</t>
  </si>
  <si>
    <t>In which district is [Parcel1]  located?</t>
  </si>
  <si>
    <t>Iyi [Parcel1] iherereye mu kahe karere?</t>
  </si>
  <si>
    <t>AG_38G</t>
  </si>
  <si>
    <t>Iyi [Parcel1] iherereye mu wuhe murenge?</t>
  </si>
  <si>
    <t>AG_38H</t>
  </si>
  <si>
    <t>Iyi [Parcel1] iherereye mu kahe kagali?</t>
  </si>
  <si>
    <t>AG_38I</t>
  </si>
  <si>
    <t>Iyi [Parcel1] iherereye mu wuhe mudugudu?</t>
  </si>
  <si>
    <t>At which price was this Parcel  sold?</t>
  </si>
  <si>
    <t>Iyi sambu wayigurishije ku kihe giciro?</t>
  </si>
  <si>
    <t>Answer code</t>
  </si>
  <si>
    <t>Numbers 5%-100% listed</t>
  </si>
  <si>
    <t>Imibare (5%-100%)</t>
  </si>
  <si>
    <t>PC1_02</t>
  </si>
  <si>
    <t>Quantity</t>
  </si>
  <si>
    <t>unit codes</t>
  </si>
  <si>
    <t>1=TUBURA
2=LWH Project
3=Local government
4=NGO
5=Agro-dealer
6=CIP
7=own production
8=neighbor/friend
9=RAB
10=agricultural cooperative
11=gift
12=local market
13=investor</t>
  </si>
  <si>
    <t>How much did you of this seed receive for free?</t>
  </si>
  <si>
    <t>Mu mbuto wateye muri uyu murima, ni izingana gute wabonye nta kiguzi?</t>
  </si>
  <si>
    <t>quantity</t>
  </si>
  <si>
    <t>if 0 &gt; PC1_09D</t>
  </si>
  <si>
    <t>Green = 1
Dry = 2
Both = 3</t>
  </si>
  <si>
    <t>Bibisi = 1
Byumye = 2
Byombi = 3</t>
  </si>
  <si>
    <t>Only for MAIZE</t>
  </si>
  <si>
    <t>if PC1_09A = 3</t>
  </si>
  <si>
    <t>Dry (Quenity)</t>
  </si>
  <si>
    <t>Why was the harvested amount zero?</t>
  </si>
  <si>
    <t>Crop Disease = 1
Crop Theft  = 2
Crop Destruction = 3
Other = 4</t>
  </si>
  <si>
    <t>Kurwara kw'ibihingwa = 1
Kwibwa kw'ibihingwa = 2
Kwangirika kw'imyaka = 3
Ibindi = 4</t>
  </si>
  <si>
    <t>Skip to PC2_14_14C</t>
  </si>
  <si>
    <t>if 0 skip to PC1_11</t>
  </si>
  <si>
    <t>if PC1_10A = 3</t>
  </si>
  <si>
    <t>Cooperative = 1
Local Market  = 2
Directly to Investor = 3
Directly to LWH = 4, Directly to Other Farmers=5, Sold to Local Schools =6</t>
  </si>
  <si>
    <t>Koperative 
Isoko ryo muri aka gace
Umushoramari 
Kuri Luwahu
Ku bandi bahinzi 
Ku mashuli yo muri aka gace</t>
  </si>
  <si>
    <t>if 0 skip to PC1_12</t>
  </si>
  <si>
    <t>if PC1_11A = 3</t>
  </si>
  <si>
    <t>if 0 skip to PC1_13</t>
  </si>
  <si>
    <t>What factors influenced your decision to grow this crop?</t>
  </si>
  <si>
    <t>Ni izihe mpamvu zatumye ufata icyemezo cyo guhinga iki gihingwa?</t>
  </si>
  <si>
    <t>1=Agronomists Advice
2=Investor Arrangement
3=Neighbors grow this crop
4=Block members grow this crop, 5=Personal Choice, 6=Government Policy</t>
  </si>
  <si>
    <t>1=Inama za Goronomu
2=Ibikorwa by'ishoramari
3=Abaturanyi barabihinga
4=Abo duhurira mu ishyirahamwe ryo kuhira barabihinga 
5= Ni njye wifatiye icyemezo 
6= Ni gahunda ya leta</t>
  </si>
  <si>
    <t>&gt;&gt; Next Crop</t>
  </si>
  <si>
    <t>if 0 &gt; PC1_17</t>
  </si>
  <si>
    <t>if PC1_16A = 3</t>
  </si>
  <si>
    <t>What did you do with the majority of this crop or what do you intend to do with the majority of the crop?</t>
  </si>
  <si>
    <t>Ni iki cy'ingenzi wakoresheje/ uteganya gukoresha uyu musaruro?</t>
  </si>
  <si>
    <t>Sold = 1
HH Consumption  = 2</t>
  </si>
  <si>
    <t>Kuwugurisha=1
Kuwurya mu rugo=2</t>
  </si>
  <si>
    <t>1
2</t>
  </si>
  <si>
    <t>Yes
No</t>
  </si>
  <si>
    <t>Yego
Oya</t>
  </si>
  <si>
    <t>1
2
3
4
5
6</t>
  </si>
  <si>
    <t>No Need (Adequate Rainfall)
No Plastic Hose
No Water In Primary Canal
Limited Knowledge 
Damaged Infrastructure
Other</t>
  </si>
  <si>
    <t>Ntibyari bikenewe (Imvura ihagije)
Nta matiyoyari ahari
Nta mazi mu muyoboro w'ibanze
Ubumenyi budahagije
Ibikorwaremezo byangiritse
Ibindi</t>
  </si>
  <si>
    <t>1
2
3
4
5
6
7
8
9, 10</t>
  </si>
  <si>
    <t>Shallow well
Marshland drainage
Borehole
Spring
Stream
Rain catchment pond
Roof catchment
Lake
LWH Canal/Reservoir, LWH Tertiary Valve</t>
  </si>
  <si>
    <t>Iriba ridafukuye cyane
Imiyoboro y'amazi y'ibishanga
Umwobo uzamurwamo amazi
Isoko
Umugezi
Ikizenga kiyoborwamo amazi y'imvura
Amazi ava ku mazu
Ikiyaga
umuyoboro w'amazi/ikigega/ Robine yo kuvomera bya Luwahu</t>
  </si>
  <si>
    <t>1
2
3
4
5
6
7
8
9</t>
  </si>
  <si>
    <t>Physical Carry
Manual pumping
Mechanical pumping
Gravity stream diversion
Other Non-Project Pipelines
LWH  Tertiary Valve Only, LWH  Tertiary Valve With Flexible Hose</t>
  </si>
  <si>
    <t>Tuyatwara mu bikoresho bitandukanye
Gukoresha pompe y'intoki
Gukoresha pompe ya moteri
Ikoreshwa ry'uruhavu mu murima 
Impombo/amatiyo atari aya Luwahu
Robine yo kuvomera ya Luwahu gusa/ Robine yo kuvomera ya Luwahu n'umupira wo kuhira</t>
  </si>
  <si>
    <t>if 1-5 skip to PI_09_14c</t>
  </si>
  <si>
    <t>Which plot-level irrigation methods did you use on this plot?</t>
  </si>
  <si>
    <t>Ni ubuhe buryo bwo kuhira mwakoresheje muri uyu murima?</t>
  </si>
  <si>
    <t>1
2
3
4
5</t>
  </si>
  <si>
    <t>Arozwari/kuyamisha ku bihingwa dukoresheje umupira wo kuhira
Imiyoboro itambika
Imiyoboro ihagaritse</t>
  </si>
  <si>
    <t>Number of  Days</t>
  </si>
  <si>
    <t>Was there a time during the Season when you wished to irrigate this plot but there was not adequate water in the system to do so ?</t>
  </si>
  <si>
    <t>Haba hari igihe mu gihembwe cy'ihinga waba warifuje kuhira uyu murima ariko ntibikunde kubera ko nta mazi ahagije yari ahari?</t>
  </si>
  <si>
    <t>If 2--&gt;Next Module</t>
  </si>
  <si>
    <t>For how many days did this occur over the course of the season?</t>
  </si>
  <si>
    <t>Ibi byaba byarabaye mu minsi ingahe mu gihembwe?</t>
  </si>
  <si>
    <t>Number of Times</t>
  </si>
  <si>
    <t>number of days</t>
  </si>
  <si>
    <t>Umubare w'iminsi</t>
  </si>
  <si>
    <t>If 2 skip to PL1_06</t>
  </si>
  <si>
    <t>How much time did they spend (total person days) on land preparation and planting for [${plot_des}]</t>
  </si>
  <si>
    <t>Ni igihe kingana gute abantu bo mu rugo rwanyu bafashe (igiteranyo cy'imibyizi ya bose) mu gutegura no gutera [${plot_des}]?</t>
  </si>
  <si>
    <t>If 2 skip to PL1_10</t>
  </si>
  <si>
    <t>How many total days did these individual spend assisting on [growing] for [${plot_des}]t?</t>
  </si>
  <si>
    <t>Ni imibyizi ingahe abo bakozi bafashe bita ku [guhinga] muri [${plot_des}]?</t>
  </si>
  <si>
    <t>If 2 skip to next Module</t>
  </si>
  <si>
    <t>How many total days did these individuals spend on harvesting] for [${plot_des}]?</t>
  </si>
  <si>
    <t>Ni imibyizi ingahe abo bakozi bafashe bita ku [gusarura] muri [${plot_des}]?</t>
  </si>
  <si>
    <t>INPUTS</t>
  </si>
  <si>
    <t>A. compost</t>
  </si>
  <si>
    <t>B. organic manure</t>
  </si>
  <si>
    <t>C. NPK</t>
  </si>
  <si>
    <t>D. Urea</t>
  </si>
  <si>
    <t>E .DAP</t>
  </si>
  <si>
    <t>F. lime</t>
  </si>
  <si>
    <t>G. pesticides</t>
  </si>
  <si>
    <t>A.Ifumbire mborera</t>
  </si>
  <si>
    <t>B. ifumbire y'ibiva ku matungo</t>
  </si>
  <si>
    <t>D.Ureya</t>
  </si>
  <si>
    <t>F.Ishwagara</t>
  </si>
  <si>
    <t>G.Umuti wica udukoko</t>
  </si>
  <si>
    <t>If 2 then skip to next input</t>
  </si>
  <si>
    <t>How much of [${input_a}] was used on [plot1]</t>
  </si>
  <si>
    <t>Ni  [${input_a}] ingana iki yakoreshejwe mu [plot 1]</t>
  </si>
  <si>
    <t>Repeat for all plots in the command area and command area catchment as well as the most important plot outside</t>
  </si>
  <si>
    <t>How much of [${input_a} was used on your remaining plots combined?</t>
  </si>
  <si>
    <t>Ni [${input_a}] ingana iki yakoreshejwe mu mirima isigaye yose hamwe?</t>
  </si>
  <si>
    <t>How much in total did the HH spend on ${input_a}? (RWF)</t>
  </si>
  <si>
    <t>Uru  rugo rwakoresheje amafaranga angahe yose hamwe ku [${input_a}]? (RWF)</t>
  </si>
  <si>
    <t>What was the source of [${input_a}]?</t>
  </si>
  <si>
    <t>Iyo [${input_a}] yaturutse he?</t>
  </si>
  <si>
    <t>1= TUBURA
2= Umushinga wa Luwahu
3= Inzego z'ibanze
4= Umuryango utegamiye kuri Leta
5= Agorodila
6= Gahunda yo guhuza ubutaka
7= Umusaruro wanjye
8= Umuturanyi/Inshuti
9= RAB
10= koperative y'abahinzi
11= Impano
12= Isoko
13= Umushoramari</t>
  </si>
  <si>
    <t>How much [${input_a}] did the HH receive for free?</t>
  </si>
  <si>
    <t>Niyihe ngano [${input_a}] urugo rwawe rwabonye nta kiguzi?</t>
  </si>
  <si>
    <t>Ingano</t>
  </si>
  <si>
    <t>Code</t>
  </si>
  <si>
    <t>PC2_032</t>
  </si>
  <si>
    <t>1= TUBURA
2= Umushinga wa Luwahu
3= Inzego z'ibanze
4= Umuryango utegamiye kuri Leta
5= Agorodila
6= Gahunda yo guhuza ubutaka
7= Umusaruro wanjye
8= Umuturanyi/Inshuti
9= RAB
10= koperative y'abahinzi
11= Impano
12= Isoko</t>
  </si>
  <si>
    <t>Ese ni imbuto zingana gute waba warabonye nta kiguzi uzitanzeho?</t>
  </si>
  <si>
    <t>if 0 --&gt; CRP_09</t>
  </si>
  <si>
    <t>if 0 --&gt; PC2_09D</t>
  </si>
  <si>
    <t>Only for Maize</t>
  </si>
  <si>
    <t>&gt; Next Crop</t>
  </si>
  <si>
    <t>if 0 skip to PC2_11</t>
  </si>
  <si>
    <t>if 0 skip to PC2_12</t>
  </si>
  <si>
    <t>if PC2_11A = 3</t>
  </si>
  <si>
    <t>if 0 skip to PC2_13</t>
  </si>
  <si>
    <t>if PC2_12A = 3</t>
  </si>
  <si>
    <t>PC2_14</t>
  </si>
  <si>
    <t>if 0 &gt; Next Module</t>
  </si>
  <si>
    <t>if PC2_16A = 3</t>
  </si>
  <si>
    <t>Ntibyari ngombwa (imvura yaguye neza)
Nya mpombo yo kuvomerera
Nta mazi yatembaga mu muyoboro w'ibanze
Nta bumenyi buhagije
Ibikorwa byo kuhira byarangiritse
Ikindi</t>
  </si>
  <si>
    <t>if 1-5 skip to PI_09_15a</t>
  </si>
  <si>
    <t>Watering Can,                  Sprinkler
Sprayed Water on Crops Using Hose
Transverse Furrows
Longitudinal Furrows</t>
  </si>
  <si>
    <t>Ibi byabaye ku minsi ingahe mu gihembwe cyose?</t>
  </si>
  <si>
    <t>If 2 skip to PL2_06</t>
  </si>
  <si>
    <t>How much time did [hired labor] spend (total person days) on land preparation and planting for [${plot_des}]</t>
  </si>
  <si>
    <t>Ni igihe kingana gute abakozi bamaze [imibyizi] mu gutegura no gutera [${plot_des}]</t>
  </si>
  <si>
    <t>If 2 skip to next PL2_10</t>
  </si>
  <si>
    <t>How many total days did [hired labor] spend assisting on [growing] for [${plot_des}]t?</t>
  </si>
  <si>
    <t>Ni imibyizi ingahe abo bakozi bafashe bita ku [guhinga] mu [${plot_des}]</t>
  </si>
  <si>
    <t>How many total days did [hired labor] spend on harvesting] for [${plot_des}]?</t>
  </si>
  <si>
    <t>Ni imibyizi ingahe abo bakozi bafashe bita ku [gusarura] mu [${plot_des}]</t>
  </si>
  <si>
    <t>How much of [${input_a} was used on [plot1]</t>
  </si>
  <si>
    <t>Mwakoresheje [${input_a}] ingana gute mu [plot1]?</t>
  </si>
  <si>
    <t>Ni amafaranga angana gute mwatanze ku [${input_a}] yakoreshejwe mu mirima isigaye?</t>
  </si>
  <si>
    <t>Uru  rugo rwatanze amafaranga angahe yose hamwe ku [${input_a}]? (RWF)</t>
  </si>
  <si>
    <t>Muri TUBURA=1
Mu mushinga wa LWH=2
Mu nzego z'ibanze=3
Mu muryango utagengwa na Leta=4
Umucuruzi w'imbuto n'inyongeramusaruro (agrodila)=5
CIP=6
Umusaruro wabo bwite/Ibyo biyejereje=7
Umuturanyi/inshuti=8
RAB (Ikigo cy'igihugu cy'ubuhinzi n'ubworozi)=9
Koperative y'abahinzi-borozi=10
Impano=11
Isoko ryo muri ako gace=12
Umushoramari=13</t>
  </si>
  <si>
    <t>Ni iyihe ngano ya [${input_a}] urugo rwanyu rwafashe ku buntu?</t>
  </si>
  <si>
    <t>PC3_02</t>
  </si>
  <si>
    <t>Ni imbuto zingana gute wabonye ku buntu?</t>
  </si>
  <si>
    <t>If 0--&gt; CRP_09_15b</t>
  </si>
  <si>
    <t>if 0 &gt; PC3_09D</t>
  </si>
  <si>
    <t>if PC3_09A = 3</t>
  </si>
  <si>
    <t>if 0 skip to PC3_11</t>
  </si>
  <si>
    <t>if PC3_10A = 3</t>
  </si>
  <si>
    <t>if 0 skip to PC3_12</t>
  </si>
  <si>
    <t>if PC3_11A = 3</t>
  </si>
  <si>
    <t>if 0 skip to PC3_13</t>
  </si>
  <si>
    <t>if PC3_12A = 3</t>
  </si>
  <si>
    <t>Ni izihe mpamvu zatumye uhitamo kuhahinga ibi bihingwa?</t>
  </si>
  <si>
    <t>if PC3_16A = 3</t>
  </si>
  <si>
    <t>Ntibyari bikenewe (Imvura ihagije)
Nta matiyo yo kwifashisha
Nta mazi mu muyoboro w'ibanze
Ubumenyi budahagije
Ibikorwaremezo byangiritse
Ibindi</t>
  </si>
  <si>
    <t>Haba hari igihe mu gihembwe cy'ihingwa waba warifuje kuhira uyu murima ariko ntibikunde kubera ko nta mazi ahagije yari ahari?</t>
  </si>
  <si>
    <t>If 2--&gt; Next Module</t>
  </si>
  <si>
    <t>Ibi byabaye iminsi ingahe mu gihembwe cyose?</t>
  </si>
  <si>
    <t>If 2 skip to PL3_06</t>
  </si>
  <si>
    <t>Ni igihe kingana gute bafashe (igiteranyo cy'imibyizi ya bose) mu gutegura no gutera [${plot_des}]</t>
  </si>
  <si>
    <t>If 2 skip to next PL3_10</t>
  </si>
  <si>
    <t>Ni imibyizi ingahe abo bakozi bakoze bafasha mu [gutera] mu [${plot_des}]?</t>
  </si>
  <si>
    <t>[${input_a}]: yakoreshejwe mu [plot1] yanganaga ite?</t>
  </si>
  <si>
    <t>[${input_a}] yakoreshejwe mu mirima isigaye yanganaga ite yose hamwe?</t>
  </si>
  <si>
    <t>uru  rugo rwakoresheje amafaranga angahe yose hamwe ku [${input_a}]? (RWF)</t>
  </si>
  <si>
    <t>TUBURA
Umushinga wa luwahu
Inzego z'ubuyobozi
Umuryango utegamiye kuri leta/NGO
Umujyanama mu by'ubuhinzi
CIP
Umusaruro wanjye
Umuturanyi/Inshuti
RAB
Koperative z'ubuhinzi
Impano
Isoko ryo mu gace dutuyemo</t>
  </si>
  <si>
    <t>N iyihe ngano ya [${input_a}] urugo rwawe rwabonye nta kiguzi?</t>
  </si>
  <si>
    <t>Yes 
No</t>
  </si>
  <si>
    <t>Very High
High
Medium
Not Very High
No knowledge at alll</t>
  </si>
  <si>
    <t>Buri hejuru cyane
Buri hejuru
Buri mu rugero
Ntabwo buri hejuru cyane
Nta bumenyi na buke</t>
  </si>
  <si>
    <t>Who provided this training? (List all that apply)</t>
  </si>
  <si>
    <t>WUA Irrigator/Operator
Other LWH District Staff
Block (WUG) President
Other member of your block
Other (specify)</t>
  </si>
  <si>
    <t>Ushinzwe gukurikirana umuyoboro wo  kuhira/Umukozi muri luwahu     
Undi mukozi wa luwahu ku rwego rw'akarere    
Perezida w'umuyoboro wo kuhira mu gace      
Undi duhurira ku muyoboro   
Undi uwo ari wese (muvuge)</t>
  </si>
  <si>
    <t>Number of Sessions</t>
  </si>
  <si>
    <t>1
2
3
4</t>
  </si>
  <si>
    <t>Bucket
Basin
Transverse Furrows
Longitudinal Furrows</t>
  </si>
  <si>
    <t>Indobo      
Ibase        
Imiyoboro itambika     
Imiyoboro ihagaritse</t>
  </si>
  <si>
    <t>1
2
3</t>
  </si>
  <si>
    <t>Before planting
During planting
After planting</t>
  </si>
  <si>
    <t>Mbere yo gutera
Mu gihe cyo gutera                   
Nyuma yo gutera</t>
  </si>
  <si>
    <t>If 2--&gt;IG_11</t>
  </si>
  <si>
    <t>LWH/WUA Irrigator/Operator
Other LWH District Staff
Block (WUG) President
Other member of your block
Other</t>
  </si>
  <si>
    <t>Ushinzwe gukurikirana umuyoboro wo  kuhira/Umukozi muri luwahu     
Undi mukozi wa luwahu ku rwego rw'akarere    
Perezida w'umuyoboro wo kuhira mu gace      
Undi duhurira ku muyoboro   
Undi uwo ari wese</t>
  </si>
  <si>
    <t>Umubare w'inshuro</t>
  </si>
  <si>
    <t>1
2
3
4
5
6
7
8
9
10
11
12</t>
  </si>
  <si>
    <t>Removal of Silt/Vegetation from the Main Canal
Repair/Replacement of Masonry
Rehabilitation of Embankment along canal
Repair/Replacement of secondary valve handles
Secondary Pipe Flushed of Sediment
Rehabilitation of Irrigation Ditch
Repair of Eroded Checkdam
Repair/Replacement of Tertiary Valve handles
Rehabilitation of Primary Drainage Canal
Rehabilitation of other drainage canals
Other Secondary Pipe Damage
Repair of Secondary Valve</t>
  </si>
  <si>
    <t>Kuvana ibyondo/ibyatsi mu muyoboro w'ibanze
Gusana/gusimbuza inyubako
Gusana urukuta rufata ubutaka buri ruguru y'umuroboro w'ibanze
Gusana/gusimbuza agakoresho gafungura amazi ku mpombo ziyamanura
Gusukura impombo zimanura amazi
Gusana umuyoboro uyobya amazi y'imvura
Gusana ikidamu
Gusana/gusimbuza agakoresho gafungura amazi kuri robine ivomerera
Gisibira umuyoboro ujyana amazi mu murima
Gusibura utundi tuyoboro two mu murima
Gusana ahandi hangiritse ku mpombo imanura amazi
Gusana ahafungurirwa amazi ajya mu mpombo</t>
  </si>
  <si>
    <t>For [Maintenance task], who is primarily responsible for completing this task?</t>
  </si>
  <si>
    <t>Ni nde w'ibanze ushinzwe ishyirwamubikorwa ry'imirimo yo kubungabunga ibikorwaremezo byo kuhira?</t>
  </si>
  <si>
    <t>All farmers in the block
Irrigation Specialist
Engineers
Water UserGroup
Other[specify]</t>
  </si>
  <si>
    <t>Abanyamuryango b'itsinda bose
Inzobere mu kuhira
Abenjeniyeri
Itsinda ry'abakoresha amazi
Abandi [sobanura]</t>
  </si>
  <si>
    <t>Please ask the respondent the following questions about [the sample plot]</t>
  </si>
  <si>
    <t>Baza usubiza ibibazo bikurikira ku [the sample plot]</t>
  </si>
  <si>
    <t>Have you attempted to irrigate your [sample] plot using any method?</t>
  </si>
  <si>
    <t>Wigeze ugerageza kuhira [sample plot] ukoresheje uburyo ubwo ari bwo bwose?</t>
  </si>
  <si>
    <t>How often have you been able to access irrigation water for your plot?</t>
  </si>
  <si>
    <t>Ni inshuro zingahe amazi yo kuhira yageze mu murima wawe?</t>
  </si>
  <si>
    <t>Every time I wanted 
Most of the times that I wanted 
About half of the times that I wanted
Fewer than half of the times that I wanted
Only a few times
Never</t>
  </si>
  <si>
    <t>Inshuro zose nabyifuje
Inshuro nyinshi nabyifuje
Nk'icya kabiri cy'inshuro zose nabyifuje
Munsi y'icya kabiri cy'inshuro nabyifuje
Inshuro nke cyane
Nta na rimwe</t>
  </si>
  <si>
    <t>if 1, skip to IG_24</t>
  </si>
  <si>
    <t>When you haven't been able to access water, what is the primary reason?</t>
  </si>
  <si>
    <t>Mu gihe amazi atageze mu murima wawe, ni iyihe mpamvu y'ingenzi yari yabiteye?</t>
  </si>
  <si>
    <t>1
2
3
4
5
6
7</t>
  </si>
  <si>
    <t>Ntabwo ari njye wari ugezweho
Amazi yo kuhira yari afunze
Amazi yo kuhira yari afunguye ariko adahagije
Amazi yo kuhira yari afunguye ariko ibikoresho bidakora
Amazi yo kuhira yari afunguye ariko abagezweho bananirwa kumvikana
Indi pamvu [yivuge]</t>
  </si>
  <si>
    <t>When you haven't been able to access water, what are the other reasons? [Multiple Entries Possible]</t>
  </si>
  <si>
    <t>Mu gihe amazi atageze mu murima wawe, ni izihe mpamvu zindi zari zabiteye? Uvuge izishoboka zose</t>
  </si>
  <si>
    <t>Ntabwo ari njye wari ugezweho
Amazi yo kuhira yari afunze
Amazi yo kuhira yari afunguye ariko adahagije
Amazi yo kuhira yari afunguye ariko ibikoresho bidakora
Amazi yo kuhira yari afunguye ariko abagezweho bananirwa kumvikana
Indi pamvu</t>
  </si>
  <si>
    <t>Has any part of the irrigation equipment broken or needed maintenance to function properly in the last season?</t>
  </si>
  <si>
    <t>Ese haba hari ibikoresho byo kuhira byangiritse cyangwa byari bikeneye gusanwa mu gihembwe cy'ihinga gishize?</t>
  </si>
  <si>
    <t>Yes
No
Do Not Know</t>
  </si>
  <si>
    <t>Yego
Oya
Simbizi</t>
  </si>
  <si>
    <t>If No or Don't Know, skip to IG_28</t>
  </si>
  <si>
    <t>Which part of the irrigation system stopped functioning properly (multiple entries possible)</t>
  </si>
  <si>
    <t>Ni ibihe bikoresho byo kuhira byahagaze gukora neza (vuga ibishoboka byose)?</t>
  </si>
  <si>
    <t>1
2
3
4
5
6
9</t>
  </si>
  <si>
    <t>Primary Canal
Secondary Valve (Valve that feeds Secondary Canal)
Secondary Canal Pipe
Tertiary Valve (Valve that feeds Tertiary Canal)
Tertiary Canal Pipe
Checkdam
Other[Specity]</t>
  </si>
  <si>
    <t>Umuyoboro w'ibanze
Aho bafungurira amazi ajya mu mpombo imanura amazi
Impombo imanura amazi
Aho bafungurira amazi ngo ajye mu mirima
Impombo zivomerera
Ikigega cy'amazi y'imvura
Ibindi [bivuge]</t>
  </si>
  <si>
    <t>Is the tertiary valve closest to you functional?</t>
  </si>
  <si>
    <t>Ese impombo zivomerera zegereye umurima wawe?</t>
  </si>
  <si>
    <t>Have you ever turned on a tertiary valve for the purposes of irrigating your plot?</t>
  </si>
  <si>
    <t>Ese waba warigeze ufungura ku mpombo zivomerera ngo amazi ajye mu murima wawe?</t>
  </si>
  <si>
    <t>Have you connected a flexible hose to the tertiary valve to date?</t>
  </si>
  <si>
    <t>Waba warigeze ucomeka umupira kuri robine yo kuvomerera?</t>
  </si>
  <si>
    <t>Is the secondary valve that feeds your tertiary valve functional?</t>
  </si>
  <si>
    <t>Ese aho bafungurira amazi ngo amanuke mu mpombo zivomerera harakora neza?</t>
  </si>
  <si>
    <t>Have you ever opened a secondary valve to start the flow of water to the terraces?</t>
  </si>
  <si>
    <t>Waba arigeze ufungura amazi ngo amanuke mpombo ajya mu materasi?</t>
  </si>
  <si>
    <t>IG_31A</t>
  </si>
  <si>
    <t>How many individuals worked during this [Season]</t>
  </si>
  <si>
    <t>Ni bangahe bakoze muri [season]?</t>
  </si>
  <si>
    <t>[HH Roster Appears]</t>
  </si>
  <si>
    <t>How many days in total did these individuals collectively (Individual contributions added up) spend on maintaining the irrigation infrastructure in this block over the course of [season] ?</t>
  </si>
  <si>
    <t>Ni iminsi ingahe yose hamwe abo bantu bakoze (uteranyije iya buri wese) bamaze basana ibikorwa byo kuhira muri iri tsinda muri [season]?</t>
  </si>
  <si>
    <t>Number of days</t>
  </si>
  <si>
    <t>Which part of the LWH Irrigation Infrastructure did these individuals spend the most time maintaining? (Choose 1)</t>
  </si>
  <si>
    <t>Ni ikihe gice cy'ibikorwa byo kuhira abo bantu bamazeho igihe kirekire basana? (uhitemo 1)</t>
  </si>
  <si>
    <t>1
2
3
4
5
6
7
8</t>
  </si>
  <si>
    <t>Waterways/Checkdams
Irrigation Ditch
Valves and Pipes (Secondary and Tertiary)
Canal Roads
Primary Canal
Reservoir
Dam
Drainage Canal</t>
  </si>
  <si>
    <t>Umuyoboro w'amazi ajya mu kidamu
Umuyoboro w'amazi y'imvura
Aho bafungurira amazi n'impombo (nini n'intoya)
Uduhanda two ku muyoboro w'amazi
Umuyoboro w'ibanze
Ikigega kibika amazi
Ikidamu
Utuyoboro two mu mirima
Ibindi [bivuge]</t>
  </si>
  <si>
    <t>On average, relative to this plot discussed above, how much time did your HH spend on maintainenance-related tasks for the other plots in the command area during [season]?</t>
  </si>
  <si>
    <t>Ugereranyije, wifashishije uyu murima twavuzeho mbere, ni igihe kingana gute umuryango wawe ufata ukora imirimo ijyanye no kubungabunga indi mirima iri muri gahunda ya luwahu [mu gihembwe]?</t>
  </si>
  <si>
    <t>A lot more Time
More time
The Same Amount of Time
 Less Time
No Time At All</t>
  </si>
  <si>
    <t>Igihe kinini cyane
Igihe kinini
Igihe kingana
Igihe gito
Nta na rimwe</t>
  </si>
  <si>
    <t>Enumerator Note: Please ask the following questions for all [cultivated plots] 
Ubaza: Baza ibibazo bikurikira ku mirima yose yahinzwe</t>
  </si>
  <si>
    <t>Have used any form of irrigation other than LWH  to irrigate [plot1] at anytime over the past 3 years?</t>
  </si>
  <si>
    <t>Hari ubundi buryo bwo kuhira butari ubwa luwahu waba warakoresheje mu myaka 3 ishize wuhira imirima yawe?</t>
  </si>
  <si>
    <t>What was the primary source used to irrigate your [plot] during this period?</t>
  </si>
  <si>
    <t>Muri icyo gihe, ni ubuhe buryo bw'ingenzi wakoreshaga mu kuhira umurima wawe?</t>
  </si>
  <si>
    <t>1
2
3
4
5
6
7
8
9
10</t>
  </si>
  <si>
    <t>Shallow well
Marshland drainage
Borehole
Spring
Stream
Rain catchment pond
Roof catchment
Lake
Dam
Other</t>
  </si>
  <si>
    <t>Iriba
Amazi ava mu bishanga
Pompe
Isoko
Umugezi
Amazi y'imvura akusanyirijwe hamwe
Amazi y'imvura ava ku bisenge by'amazu
Ikiyaga
Ikidendezi cy'amazi
Ahandi</t>
  </si>
  <si>
    <t>Historically, how would you convey water from this source to [plot]?</t>
  </si>
  <si>
    <t>Ku busanzwe, ni gute muyobora amazi kugira ngo uyageze ku mirima?</t>
  </si>
  <si>
    <t>Watering can
Manual pumping
Mechanical pumping
Gravity stream diversion
Pipelines
Other</t>
  </si>
  <si>
    <t>Kuyatwara mu majerekani
Kuyapompa ukoresheje amaboko
Kuyapompa ukoresheje imashini
Kuyobya umugezi
Imirima iri hafi y'amatiyo
Ibindi</t>
  </si>
  <si>
    <t>How many HH do you share a tertiary valve (the one closest to this plot) with ?</t>
  </si>
  <si>
    <t>Ni ingo zingahe musangiye umuyoboro muto w'amazi uyayobora mu mirima? (Umuyoboro wegereye uyu murima)</t>
  </si>
  <si>
    <t>Number of HH</t>
  </si>
  <si>
    <t>How many of the HHs that you share a tertiary valve with are also in your block (s)/water user group</t>
  </si>
  <si>
    <t>Ni bangahe mubo musangiye impombo ijyana amazi mu mirima muba mu itsinda rimwe ry'abakoresha amazi?</t>
  </si>
  <si>
    <t>GAPITA W'UBUHINZI (LEAD FARMER)</t>
  </si>
  <si>
    <t>UMUKANGURAMBAGA (HARIMO AGORONOMU W'UMURENGE,USHINZWE UBUHINZI MU KAGALI,AGORONOMU WA RAB) (PUBLIC EXTENSION WORKER (Sector agronomist, IDP officer (cell level), RAB agronomist))</t>
  </si>
  <si>
    <t>Investor Agronomist</t>
  </si>
  <si>
    <t>AGORONOMU WA LWH (LWH agronomist)</t>
  </si>
  <si>
    <t>Umukozi mukuru wa TUBURA (TUBURA FIELD OFFICER)</t>
  </si>
  <si>
    <t>UMUKANGURAMBAGA WIGENGA/UWU MUSHINGA UTEGAMIYE KURI LETA [OTHER NGO/PRIVATE EXTENSION PROVIDERS]</t>
  </si>
  <si>
    <t>Module I: Housing</t>
  </si>
  <si>
    <t>Answer Code</t>
  </si>
  <si>
    <t>Answer Choices</t>
  </si>
  <si>
    <t>Answer</t>
  </si>
  <si>
    <t>Ni ibihe bikoresho by’ibanze byubakishije inkuta z'inzu yawe?</t>
  </si>
  <si>
    <t>ibyondo/itaka/umucanga
Ibumba
Sima/Beto
Ikindi</t>
  </si>
  <si>
    <t>Tap inside house/on property
Public tap
Protected well
Unprotected well
Protected spring
Unprotected spring
Surface water
Other</t>
  </si>
  <si>
    <t>Robine iri mu nzu / mu rugo 
Robine rusange/Ivomo rusange
Iriba ritunganyije
Iriba ridatunganyije
Isoko itunganije
Isoko idatunganyijwe
Amazi atemba (uruzi/ikiyaga/umugezi/Amazi akoreshwa mu kuhira) 
Ikindi</t>
  </si>
  <si>
    <t>No.</t>
  </si>
  <si>
    <t>Instruction</t>
  </si>
  <si>
    <t>If No, then skip to GR_04</t>
  </si>
  <si>
    <t>GR_02</t>
  </si>
  <si>
    <t>Iryo tsinda ryitwa ngo iki?</t>
  </si>
  <si>
    <t>[list of lwh group names]</t>
  </si>
  <si>
    <t>if NO then skip to GR_06</t>
  </si>
  <si>
    <t>Hari umuntu mu muryango wanyu uri mu itsinda ry'abakoresha amazi?</t>
  </si>
  <si>
    <t>If 2--&gt;GR_20</t>
  </si>
  <si>
    <t>Name
-99</t>
  </si>
  <si>
    <t>1=President
2=Vice President
3=Secretary
4=Member</t>
  </si>
  <si>
    <t>1=Perezida
2=Visi Perezida
3=Umunyamabanga
4=Umunyamuryango usanzwe</t>
  </si>
  <si>
    <t>Muri uru rugo, hari umuntu mufite nk'umunyamuryango w'itsinda ry'abakoresha amazi cyangwa irindi tsinda rijyanye no kuhira imyaka?</t>
  </si>
  <si>
    <t>If 2 then skip to GR_20</t>
  </si>
  <si>
    <t>Iryo tsinda ni irihe?</t>
  </si>
  <si>
    <t>[list of lwh wua names]</t>
  </si>
  <si>
    <t>Muri uru rugo ni nde munyamuryango w'itsinda ry'abakoresha amazi?</t>
  </si>
  <si>
    <t>HH Roster</t>
  </si>
  <si>
    <t>If 2 then skip to GR_17</t>
  </si>
  <si>
    <t>If 2 then skip to GR_19</t>
  </si>
  <si>
    <t>Number (RWF)</t>
  </si>
  <si>
    <t>Ese hari umuntu wo uri uru rugo ukoreshwa n'itsinda mu kazi ko gukoresha/kwita ku ibikoresho/inyubako byo kuhira?</t>
  </si>
  <si>
    <t>#</t>
  </si>
  <si>
    <t>Ni kangahe uvugana n'abaturanyi bawe?</t>
  </si>
  <si>
    <t>Very Often
Often
Somewhat Often
Not Very Often
Not At all</t>
  </si>
  <si>
    <t>Buri gihe
Hafi buri gihe
Gake
gake cyane
Nta na gake</t>
  </si>
  <si>
    <t>Ni kangahe watanze impano (ku musaruro) cyangwa mu mafaranga ubiha abaturanyi bawe?</t>
  </si>
  <si>
    <t>Ni kangahe wabonye impano (ku musaruro) cyangwa mu mafaranga biturutse mu baturanyi bawe?</t>
  </si>
  <si>
    <t>Ese, uramutse uhuye n'ikibazo, wasaba abaturanyi bawe kukuguriza amafaranga</t>
  </si>
  <si>
    <t>Ese ushobora kuguriza amafaranga abaturanyi bawe mu igihe bahuye n'ikibazo?</t>
  </si>
  <si>
    <t>Tekereza ku bantu  mujyana mu muganda, haba harimo abaturanyi bawe?</t>
  </si>
  <si>
    <t>yego
Oya</t>
  </si>
  <si>
    <t>How often do  members of your household do umugadanda relative to others in the command area?</t>
  </si>
  <si>
    <t>Ni kangahe abantu bo mu rugo rwanyu bakora umuganda ugereranije n'abandi batuye ahari  ibikorwaremezo byo mu gice cyuhirwa (Munsi y'umuyoboro)</t>
  </si>
  <si>
    <t>Ujya wemera gutizanya ibikoresho cyangwa abakozi bahinga n'abaturanyi  bawe?</t>
  </si>
  <si>
    <t>Ni kangahe ufatanya n'abaturanyi bawe mu bikorwa byo kubungabunga amaterasi yawe?</t>
  </si>
  <si>
    <t>Buri gihe
Hafi buri gihe
Gake
Gake cyane
Nta na gake</t>
  </si>
  <si>
    <t>Ni kangahe wowe n'abaturanyi bawe mufatanya mu gutegura gahunda yo kuhira no gukoresha amazi?</t>
  </si>
  <si>
    <t>Always
Often
Not Often
Not at all</t>
  </si>
  <si>
    <t>Buri gihe
Akenshi
Gake
Nta na rimwe</t>
  </si>
  <si>
    <t>Very HIgh
High
Medium
Not Very High
Not Cooperative at all</t>
  </si>
  <si>
    <t>Buri hejuru cyane
Buri hejuru
Bigereranyije
Buri hasi
Nta buhari</t>
  </si>
  <si>
    <t>If for SAMPLE_PLOT, AG_29A = 2 OR 3 OR 4, skip to next module.</t>
  </si>
  <si>
    <t>Ni kangahe uvugana n'abandi banyamuryango b'itsinda ry'abakoresha amazi (Batari abaturanyi bawe)?</t>
  </si>
  <si>
    <t>Ni kangahe watanze impano (ku musaruro) cyangwa mu mafaranga ubiha undi munyamuryango w'itsinda (utari umuturanyi wawe)?</t>
  </si>
  <si>
    <t>Ni kangahe wakiriye impano (ku musaruro) cyangwa mu mafaranga zivuye ku banyamuryango b'itsinda (batari abaturanyi bawe)?</t>
  </si>
  <si>
    <t>Ese ushobora kuguza amafaranga abandi banyamuryango b'itsinda (batari abaturanyi) mu gihe wahuye n'ikibazo?</t>
  </si>
  <si>
    <t>Ese ushobora kuguriza amafaranga abandi banyamuryango b'itsinda (batari abaturanyi)  mu gihe bahuye n'ikibazo?</t>
  </si>
  <si>
    <t>Tekereza ku bantu  mujyana mu muganda, haba harimo abo mu itsinda (batari abaturanyi bawe)?</t>
  </si>
  <si>
    <t>Waba utizanya ibikoresho n'abandi banyamuryango b'itsinda (batari abaturanyi bawe)?</t>
  </si>
  <si>
    <t>Ni kangahe wakoranye n'abandi banyamuryango b'itsinda (batari abaturanyi bawe) mu bikorwa byo kubungabunga amaterasi yawe?</t>
  </si>
  <si>
    <t>Ni kangahe wowe n'abanyamuryango b'itsinda rikoresha amazi (batari abaturanyi bawe) mufatanya mu gutegura gahunda yo kuhira no gukoresha amazi?</t>
  </si>
  <si>
    <t>Within your household, are you best suited to answer questions about HH finances?</t>
  </si>
  <si>
    <t>1=Yes
2=No</t>
  </si>
  <si>
    <t>If 1 Skip to Module K</t>
  </si>
  <si>
    <t>HH Roster appear</t>
  </si>
  <si>
    <t>If 2, make an appointment and Skip to Module S</t>
  </si>
  <si>
    <t>Please select the respondent for the remaining sections.</t>
  </si>
  <si>
    <t>Hitamo usubiza mu bika bikurikira</t>
  </si>
  <si>
    <t>Module K: Income &amp; Expenditures</t>
  </si>
  <si>
    <t>selling livestock products (eggs, milk, meat, etc) (RWF)</t>
  </si>
  <si>
    <t>Transfers (monetary)</t>
  </si>
  <si>
    <t>Kohererzanya amafaranga</t>
  </si>
  <si>
    <t>mugukora amaterasi ya LWH  (RWF)</t>
  </si>
  <si>
    <t>mugukora pepiniyeri za LWH  (RWF)</t>
  </si>
  <si>
    <t>mugukora ifumbire ya LWH  (RWF)</t>
  </si>
  <si>
    <t>Ushinzwe kuhira mu istinda/ Muri Luwahu</t>
  </si>
  <si>
    <t>Gukorera umushoramari</t>
  </si>
  <si>
    <t>Mu cyumweru gishize, ibintu bikurikira byabatwaye amafaranga angahe?</t>
  </si>
  <si>
    <t>Energy (electricity, cooking fuel, lighting) (RWF)</t>
  </si>
  <si>
    <t>Ingufu (Amashanyarazi, ibicanwa, ibitanga urumuri) (RWF)</t>
  </si>
  <si>
    <t>3. EXPENDITURES: IN FREQUENT</t>
  </si>
  <si>
    <t>Cash = 1
In-Kind = 2</t>
  </si>
  <si>
    <t>Ibikoresho byo mu rugo (bikoresha amashanyarazi)</t>
  </si>
  <si>
    <t>Impano</t>
  </si>
  <si>
    <t>Module L: Animals &amp; Assets</t>
  </si>
  <si>
    <t>Inka (A. Cow  )</t>
  </si>
  <si>
    <t>Ibikoresho byo mu nzu bikoze mu mbaho (I. Pieces of Furniture)</t>
  </si>
  <si>
    <t>Yes = 1 
No = 2</t>
  </si>
  <si>
    <t>if 2 then skip to AA_5</t>
  </si>
  <si>
    <t>if 2 then skip to AA_8</t>
  </si>
  <si>
    <t>AA_O7</t>
  </si>
  <si>
    <t>How many  [${animal_asset}] does your HH currently own, in total?</t>
  </si>
  <si>
    <t>Muri uru rugo mutunze  [${animal_asset}] bingahe byose hamwe?</t>
  </si>
  <si>
    <t>Module L: Rural Finance</t>
  </si>
  <si>
    <t>Ubu noheho tugiye kuganira ku bijyanye no kwizigamira.</t>
  </si>
  <si>
    <t>Does anyone in your HH currently have a formal bank account (at a bank/SACCO/COOPEC)?</t>
  </si>
  <si>
    <t>If 2 &gt;&gt; RF_4</t>
  </si>
  <si>
    <t>Integer</t>
  </si>
  <si>
    <t>Ni ryari uheruka kubitsa kuri konti yawe?</t>
  </si>
  <si>
    <t>1. Past week/ Mu cyumweru gishize
2. Past month/ Mu kwezi gushize
3. Past 3 months/ Mu mezi 3 ashize
4. Past 6 months/ Mu mezi 6 ashize
5. Past 1 year/ Mu mwaka ushize
6. Past 2 years/ Mu myaka 2 ishize
7. More than past 2 years/ Nyuma y'imyaka 2 ishize</t>
  </si>
  <si>
    <t>Kuri ubu, ni amafaranga angahe urugo rwanyu ruzigamye ahandi hantu hatari mu bimina no mu mabanki?</t>
  </si>
  <si>
    <t>Banki y'ubucuruzi (A. commercial bank)/SACCO/COOPEC</t>
  </si>
  <si>
    <t>Umuvandimwe (E. relative)/Incuti (G.  friend)/Butike/ Umukoresha  (H. shop keeper / employer)/Amatsinda yo kubitsa y'aho utuye (I. comm based savings grp)</t>
  </si>
  <si>
    <t>If NO, skip to Next Module</t>
  </si>
  <si>
    <t>Did you receive a loan from [${creditor}]?</t>
  </si>
  <si>
    <t>Wigeze uhabwa inguzanyo na  [${creditor}]?</t>
  </si>
  <si>
    <t>If YES, skip to CD_5</t>
  </si>
  <si>
    <t>Kubera iki?</t>
  </si>
  <si>
    <t>1 Amafaranga twinjiza adahagije (Insufficient income)
2 Kutagira ingwate  ikwiye (Insufficient collateral)
3 Ibibazo bifatiye ku myenda dusanganywe (Problems related to debts history)
4 Icyo gukoresha inguzanyo kitagaragara neza (Unclear  purpose)
5 Nta mafaranga ahari (No money available)</t>
  </si>
  <si>
    <t>What was the primary purpose of the loan?</t>
  </si>
  <si>
    <t>Ni iyihe mpamvu y'ingenzi  yatumye waka iyo nguzanyo?</t>
  </si>
  <si>
    <t>1 Ifumbire (agricultural inputs)
2 amafaranga y'ishuri (school fees or educational expenses)
3 kwishyura imyenda (paying debts/loans)
4 kugura ibikoresho byo mu buhinzi (agricultural equipment ) 
5 ubucuruzi (business investment) 
6 gusana/kuvugurura inzu (home improvement) 
7 ibiribwa  (consumer goods)
8 ibyangombwa byihutirwa  (emergency) 
9 ubukwe/gutabara/ibiruhuko (wedding/ funeral/ holiday) 
10 koherereza abantu (remittances)
99 Other</t>
  </si>
  <si>
    <t>What was the total amount of the loan?</t>
  </si>
  <si>
    <t>Inguzanyo yose yanganaga n'amafaranga angahe?</t>
  </si>
  <si>
    <t>Ese hari ukurumba kw'ibihingwa cyangwa kubura kw'imvura urugo rwanyu rwigeze rugira mu myaka 3 ishize?</t>
  </si>
  <si>
    <t>Yes =1
No = 2</t>
  </si>
  <si>
    <t>During which seasons  did you experience [${shock}]? (lEnumerator Lists all Seasons that apply)</t>
  </si>
  <si>
    <t>Ni mu kihe gihembwe mwagize [${shock}]? (Shyiraho ibihembwe bishoboka )</t>
  </si>
  <si>
    <t>Season 14C = 1
Season 15A = 2
Season 15B = 3</t>
  </si>
  <si>
    <t>Total loss associated with  [${shock}] during [Season] (RWF)</t>
  </si>
  <si>
    <t>Igihombo cyose mwatewe na [${shock}] (RWF)</t>
  </si>
  <si>
    <t>How did you cope with this  loss?</t>
  </si>
  <si>
    <t>Witwaye ute muri iki gihombo?</t>
  </si>
  <si>
    <t>Hakoreshejwe ubwizigame (Used savings) = 1
Hagurishijwe igikoresho cyo mu rugo (Sold assets) = 2
Imirimo y'ubuhinzi hanze y'urugo (HH members performed off-farm labor) = 3
Yagurijwe amafaranga  (Loan from informal source) = 4
Yahawe inguzanyo (Loan from formal source) = 5
Impano ziturutse mu nshuti,abavandimwe,umuturanyi (Gift from friend/relative/neighbor) = 6
99 Other</t>
  </si>
  <si>
    <t>What was the amount?</t>
  </si>
  <si>
    <t>Ayo mafaranga yanganaga gute?</t>
  </si>
  <si>
    <t>FOR SH_5 4 or 6</t>
  </si>
  <si>
    <t>Ubu noneho tugiye kukubaza ibibazo bijyanye n'ibihembwe by'ihinga biri imbere hamwe n'ejo hazaza h'urugo rwanyu</t>
  </si>
  <si>
    <t>Large Increase
Small Increase
Stay the Same
Little Decrease
Large Decrease</t>
  </si>
  <si>
    <t>Kwiyongera cyane
Kwiyongera mu rugero
Nta kwiyongera
Kugabanuka mu rugero
Kugabanuka cyane</t>
  </si>
  <si>
    <t>Do you expect that your household will be the same, better off or worse off financially one year from now, if the weather is the same next year as this past year?</t>
  </si>
  <si>
    <t>Utekereza ko mu gihe cy'umwaka uhereye ubu, ubukungu bw'urugo rwawe buzaba bwariyongereye, bwaragabanutse cyangwa nta cyahindutse mu gihe ikirere kizaba kimeze nk'icy'umwaka ushize?</t>
  </si>
  <si>
    <t>Better Off
Worse Off
The Same</t>
  </si>
  <si>
    <t>Buzaba bwiza cyane
Buzaba bubi cyane 
Nta mpinduka</t>
  </si>
  <si>
    <t>Do you expect that most farmers in the site will be the same, better off or worse off financially one year from now, if the weather is the same next year as this past year?</t>
  </si>
  <si>
    <t>Utekereza ko mu gihe cy'umwaka uhereye ubu, ubukungu bw'umubare munini w'abahinzi  buzaba bwariyongereye, bwaragabanutse cyangwa nta cyahindutse mu gihe ikirere kizaba kimeze nk'icy'umwaka ushize?</t>
  </si>
  <si>
    <t>Ni ibihe bibazo bikomeye ubutaka bwanyu buhura nabyo?</t>
  </si>
  <si>
    <t>Pests
Disease
Flooding
Drought
Loss of Land Ownership
Erosion</t>
  </si>
  <si>
    <t>udusimba twangiza imyaka
Indwara
Imyuzure
Amapfa
Gutakaza Ubutaka
Isuri</t>
  </si>
  <si>
    <t>Waba uteganya kugura ibikoresho by'ingenzi mu mwaka utaha?</t>
  </si>
  <si>
    <t>Ese haba hari umuntu waba ukoresha ubwo buryo muri site yanyu?</t>
  </si>
  <si>
    <t>If No--&gt;Next Scenario</t>
  </si>
  <si>
    <t>Wowe se waba ukoresha ubwo buryo?</t>
  </si>
  <si>
    <t>Utekereza ute ku impinduka ubu buryo bwazana ku bukungu bw'abantu bo muri site yanyu?</t>
  </si>
  <si>
    <t>Umukarani: Soma ibi bikurikira: Umuhinzi umwe yakoranye na rwiyemezamirimo (ikigo cyangwa umuntu ku giti cye), maze amusaba ko yamukodesha bubutaka bwe ku 150,000 RWF kuri buri hegitari, ku mwaka umwe.  Uwo rwiyemezamirimo arateganya guhinga imboga n'imbuto kuri uwo butaka. Byongeye kandi, umuhinzi azaba afite amahirwe yo kubona akazi ko guhinga muri uwo murima ahembwa 1000 FRW ku munsi</t>
  </si>
  <si>
    <t>If No--&gt;End</t>
  </si>
  <si>
    <t>Ifu (y'ingano, imyumbati, ibigori) (A. Flour (from wheat, cassava, maize))</t>
  </si>
  <si>
    <t>Umugati (B. Bread)</t>
  </si>
  <si>
    <t>Umuceri (C. Rice)</t>
  </si>
  <si>
    <t>Inyama, Amafi (D. Meat, Fish)</t>
  </si>
  <si>
    <t>Ibiguruka n'amagi (E. Polutry and Eggs)</t>
  </si>
  <si>
    <t>Amata hamwe n'ibikomoka ku mata (F. Millk &amp; Other dairy products)</t>
  </si>
  <si>
    <t>Amavuta yo guteka (G Edible Oils)</t>
  </si>
  <si>
    <t>Imbuto (H. Fruits)</t>
  </si>
  <si>
    <t>Ibishyimbo (I. Beans)</t>
  </si>
  <si>
    <t>Imboga (J. Vegetables)</t>
  </si>
  <si>
    <t>Ibinyamizi n'ibinyabijumba  (K. Matoke, Cassava, Sweet/ Irish potatoes)</t>
  </si>
  <si>
    <t>Ibinyobwa bidasembuye  (L. Juice, soda, or any non-alcoholic drink)</t>
  </si>
  <si>
    <t>Isukari n'ibindi biryohera  (M. Sugar, honey, other Sweeteners)</t>
  </si>
  <si>
    <t>Indyoshyandyo n'idindi birungo   (N. Salt or spices)</t>
  </si>
  <si>
    <t>Amafunguro ategurirwa hanze y'urugo (O. Meals Prepared outside HH)</t>
  </si>
  <si>
    <t>Ifu y'ubunyobwa n'ibindi bimeze nkabwo(P. Nuts (ground nuts, sesame, sunflower seeds, etc))</t>
  </si>
  <si>
    <t>Within your household, are you the one who knows most about food purchases for the HH?</t>
  </si>
  <si>
    <t>FS_Consent</t>
  </si>
  <si>
    <t>Mu minsi 7 ishize, urugo rwanyu rwariye [${food}] iminsi ingahe?</t>
  </si>
  <si>
    <t>If 0, skip to next FOOD</t>
  </si>
  <si>
    <t>MP_03</t>
  </si>
  <si>
    <t>MP_04</t>
  </si>
  <si>
    <t>Is the plot being cultivated?</t>
  </si>
  <si>
    <t>Ese hari ibihingwa biteye muri uyu murima?</t>
  </si>
  <si>
    <t>1-Yes
2=No</t>
  </si>
  <si>
    <t>MP_05</t>
  </si>
  <si>
    <t>Which crop is currently being cultivated most on this crop?</t>
  </si>
  <si>
    <t>Ni ikihe gihingwa cy'ingenzi gihinze muri uyu murima?</t>
  </si>
  <si>
    <t>MP_06</t>
  </si>
  <si>
    <t>Which furrows do you observe on this plot?</t>
  </si>
  <si>
    <t>Ni ubuhe bwoko bw'imirongo urimo kubona muri uyu murima?</t>
  </si>
  <si>
    <t>MP_07</t>
  </si>
  <si>
    <t>Enumerator:  Please take a clump of soil from the middle of [${plot_des}] and record its moisture  level here</t>
  </si>
  <si>
    <t>Ubaza: Fata ubutaka buke mu murima hagati kugira ngo upime ikigero cy'ubuhehere</t>
  </si>
  <si>
    <t>1=0%
2=0-25%
3=25-50%
4=50-75% 
5=75-100%</t>
  </si>
  <si>
    <t>UNIT CODES FOR Harvest</t>
  </si>
  <si>
    <t>Unit Codes for Inputs</t>
  </si>
  <si>
    <t>2 = 25 Kg sack</t>
  </si>
  <si>
    <t>1=Kg</t>
  </si>
  <si>
    <t>MONTH CODES</t>
  </si>
  <si>
    <t>3 = 50 Kg sack</t>
  </si>
  <si>
    <t>2=15 KG basket</t>
  </si>
  <si>
    <t>1 = January</t>
  </si>
  <si>
    <t>4 = 100 Kg sack</t>
  </si>
  <si>
    <t>2=25 KG sack/bucket</t>
  </si>
  <si>
    <t>2 = February</t>
  </si>
  <si>
    <t>6 = tons</t>
  </si>
  <si>
    <t>3- grams</t>
  </si>
  <si>
    <t>3 = March</t>
  </si>
  <si>
    <t>4=tons</t>
  </si>
  <si>
    <t>4 = April</t>
  </si>
  <si>
    <t>5=ml</t>
  </si>
  <si>
    <t>5 = May</t>
  </si>
  <si>
    <t>6=liters</t>
  </si>
  <si>
    <t>6 = June</t>
  </si>
  <si>
    <r>
      <t xml:space="preserve">10= Bundle:  </t>
    </r>
    <r>
      <rPr>
        <i/>
        <sz val="11"/>
        <color rgb="FF000000"/>
        <rFont val="Calibri"/>
        <family val="2"/>
        <charset val="1"/>
      </rPr>
      <t>Umufungo</t>
    </r>
  </si>
  <si>
    <t>7 = July</t>
  </si>
  <si>
    <t>Unit Codes for Seed</t>
  </si>
  <si>
    <t>8 = August</t>
  </si>
  <si>
    <t>9 = September</t>
  </si>
  <si>
    <t>10 = October</t>
  </si>
  <si>
    <t>2=Mironko/Ingemeri (1.5 kg)</t>
  </si>
  <si>
    <t>11 = November</t>
  </si>
  <si>
    <t>3=Cuttings</t>
  </si>
  <si>
    <t>12 = December</t>
  </si>
  <si>
    <t>4=Pieces</t>
  </si>
  <si>
    <t>SEASONAL CROP CODES</t>
  </si>
  <si>
    <t>Moisture Deficiency Test</t>
  </si>
  <si>
    <t>Deficiency/
Ijanisha</t>
  </si>
  <si>
    <t>Moderately Coarse Moisture
(Buhanda mu ntoki)</t>
  </si>
  <si>
    <r>
      <t xml:space="preserve">Upon squeezing no free water appears on soil but wet outline of ball is visible in hand
</t>
    </r>
    <r>
      <rPr>
        <sz val="11"/>
        <color rgb="FF000000"/>
        <rFont val="Calibri"/>
        <family val="2"/>
        <charset val="1"/>
      </rPr>
      <t>(Mu gihe ubukandishije igipfunsi, nta mazi atonyanga ariko mu biganza hasigara hatose)</t>
    </r>
  </si>
  <si>
    <t>0-25%</t>
  </si>
  <si>
    <r>
      <t xml:space="preserve">Forms weak ball, </t>
    </r>
    <r>
      <rPr>
        <sz val="11"/>
        <color rgb="FF000000"/>
        <rFont val="Calibri"/>
        <family val="2"/>
        <charset val="1"/>
      </rPr>
      <t xml:space="preserve">(Bwibumbamo utunonko duto tworoshye)
</t>
    </r>
    <r>
      <rPr>
        <b/>
        <sz val="11"/>
        <color rgb="FF000000"/>
        <rFont val="Calibri"/>
        <family val="2"/>
        <charset val="1"/>
      </rPr>
      <t>Breaks easily when bounced in hands</t>
    </r>
    <r>
      <rPr>
        <sz val="11"/>
        <color rgb="FF000000"/>
        <rFont val="Calibri"/>
        <family val="2"/>
        <charset val="1"/>
      </rPr>
      <t xml:space="preserve"> (Iyo utunonko twabwo duterewe hejuru tumanyukira mu biganza)</t>
    </r>
  </si>
  <si>
    <t>25-50%</t>
  </si>
  <si>
    <r>
      <t>Will form ball but falls apart when bounced in hands (</t>
    </r>
    <r>
      <rPr>
        <sz val="11"/>
        <color rgb="FF000000"/>
        <rFont val="Calibri"/>
        <family val="2"/>
        <charset val="1"/>
      </rPr>
      <t>Bwibumbamo utunonko duto, wadutera hejuru tugashwanyagurikira mu kiganza)</t>
    </r>
  </si>
  <si>
    <t>50-75%</t>
  </si>
  <si>
    <r>
      <t>Appear dry, will not form ball under pressure (</t>
    </r>
    <r>
      <rPr>
        <sz val="11"/>
        <color rgb="FF000000"/>
        <rFont val="Calibri"/>
        <family val="2"/>
        <charset val="1"/>
      </rPr>
      <t>Bumeze nk’ubwumye kandi nta tunonko bukora iyo ubukandishije igipfunsi)</t>
    </r>
  </si>
  <si>
    <t>75-100%</t>
  </si>
  <si>
    <r>
      <t xml:space="preserve">Dry, loose, flows through fingers </t>
    </r>
    <r>
      <rPr>
        <sz val="11"/>
        <color rgb="FF000000"/>
        <rFont val="Calibri"/>
        <family val="2"/>
        <charset val="1"/>
      </rPr>
      <t>(Burumagaye, burarekuye kandi iyo ubufashe bunyura mu myanya y’intoki)</t>
    </r>
  </si>
  <si>
    <t>if(indexed-repeat(${AG_29A}, ${ag_repeat}, 3)=1 or indexed-repeat(${AG_29A}, ${ag_repeat}, 3)=2, 1, if(${ag_p3}=${out_plot1} and ${AG_37}=1, 1, if(${ag_p3}=${out_plot2} and ${AG_37}=2, 1, if(${ag_p3}=${out_plot3} and ${AG_37}=3, 1, if(${AG_25}=3, 1, 0)))))</t>
  </si>
  <si>
    <t>if(indexed-repeat(${AG_29A}, ${ag_repeat}, 1)=1 or indexed-repeat(${AG_29A}, ${ag_repeat}, 1)=2, 1, if(${ag_p1}=${out_plot1} and ${AG_37}=1, 1, if(${AG_25}=1, 1, 0)))</t>
  </si>
  <si>
    <t>if(indexed-repeat(${AG_29A}, ${ag_repeat}, 2)=1 or indexed-repeat(${AG_29A}, ${ag_repeat}, 2)=2, 1, if(${ag_p2}=${out_plot1} and ${AG_37}=1, 1, if(${ag_p2}=${out_plot2} and ${AG_37}=2, 1, if(${AG_25}=2, 1, 0))))</t>
  </si>
  <si>
    <t>if(indexed-repeat(${AG_29A}, ${ag_repeat}, 4)=1 or indexed-repeat(${AG_29A}, ${ag_repeat}, 4)=2, 1, if(${ag_p4}=${out_plot1} and ${AG_37}=1, 1, if(${ag_p4}=${out_plot2} and ${AG_37}=2, 1, if(${ag_p4}=${out_plot3} and ${AG_37}=3, 1, if(${ag_p4}=${out_plot4} and ${AG_37}=4, 1, if(${AG_25}=4, 1, 0))))))</t>
  </si>
  <si>
    <t>.&gt;0 and .&lt;10000000</t>
  </si>
  <si>
    <t>.&gt;0 and .&lt;1000000</t>
  </si>
  <si>
    <t>.&lt;20000</t>
  </si>
  <si>
    <t>In prison</t>
  </si>
  <si>
    <t>Arafunze</t>
  </si>
  <si>
    <t>No irrigation infrastructure close to this plot</t>
  </si>
  <si>
    <t>Ibikorwaremezo byo kuhira biri kure y'uyu murima</t>
  </si>
  <si>
    <t>${HH_10A}&gt;100000</t>
  </si>
  <si>
    <t>${HH_11A}&gt;100000</t>
  </si>
  <si>
    <t>Stevia</t>
  </si>
  <si>
    <t>Pineapple</t>
  </si>
  <si>
    <t>Inanasi</t>
  </si>
  <si>
    <t>I have not cultivated/am not cultivating on this plot and therefore do not attempt to access irrigation.</t>
  </si>
  <si>
    <t>Sinahinze uyu murima kandi sinigeze ngerageza kuwuhira/kuwuvomera</t>
  </si>
  <si>
    <t>${IG_21}!=1 or ${IG_22}!=8</t>
  </si>
  <si>
    <t>Not my turn on schedule
Irrigation water not flowing in the primary canal
Some water in the canal but not enough to be used
Irrigation water flowing in the primary canal , but my equipment is broken
Irrigation waterflowing in the primary canal but insufficient cooperation from other farmers on bench
Insufficient knowledge of how to irrigate</t>
  </si>
  <si>
    <t>Yakoze mu bikorwa by'ubuhinzi byo mu rugo=1
Yakoze mu bikorwa by'ubuhinzi ku wundi muhinzi=2
Yakoze mu bikorwa by'ubuhinzi ku muntu w'ahandi (umushoramari)=3
Yakoze akazi mu mishinga y'bikorwa rusange=4
Yakoreye urugo ibindi bikorwa bitari ubuhinzi=5
Yakoreye abandi ibindi bikorwa bitari ubuhinzi=6
Ibindi = 7Afasha mu gutunga urugo 
Aracyashakisha akazi=8
Aracyiga=9
Akora imirimo yo mu rugo=10
Yagiye mu za bukuru=11
Ararwaye/abana n'ubumuga=12
Ari mu biruhuko/Arangije kwiga=13
Ikindi=14, Arafunze=16</t>
  </si>
  <si>
    <t>Worked for self on Household Farm = 1
Worked as an agricultural laborer for another farmer =2
Worked as an agricultural laborer for an external individual or entity (Investor) =3
Worked on public works projects=4
Worked for household non-farm business trading and storing crops =5
Worked for other household non-farm business =6
Worked for other non-farm business =7,
Job Searching = 8
Attending School = 9
Housekeeping = 10
Retired = 11
Sick/Disabled = 12
On vacation/just graduated = 13 Too Young for Activities= 14, In Prison=16,</t>
  </si>
  <si>
    <t>Yakoze mu bikorwa by'ubuhinzi byo mu rugo=1
Yakoze mu bikorwa by'ubuhinzi ku wundi muhinzi=2
Yakoze mu bikorwa by'ubuhinzi ku muntu w'ahandi (umushoramari)=3
Yakoze akazi mu mishinga y'bikorwa rusange=4
Yakoreye urugo ibindi bikorwa bitari ubuhinzi=5
Yakoreye abandi ibindi bikorwa bitari ubuhinzi=6
Ibindi = 7Afasha mu gutunga urugo 
Aracyashakisha akazi=8
Aracyiga=9
Akora imirimo yo mu rugo=10
Yagiye mu za bukuru=11
Ararwaye/abana n'ubumuga=12
Ari mu biruhuko/Arangije kwiga=13
Ikindi=14, Nta kindi gikorwa akora=15</t>
  </si>
  <si>
    <t>Worked for self on Household Farm = 1
Worked as an agricultural laborer for another farmer =2
Worked as an agricultural laborer for an external individual or entity (Investor) =3
Worked on public works projects=4
Worked for household non-farm business trading and storing crops =5
Worked for other household non-farm business =6
Worked for other non-farm business =7,
Job Searching = 8
Attending School = 9
Housekeeping = 10
Retired = 11
Sick/Disabled = 12
On vacation/just graduated = 13
Too Young for Other Activity=14, No Secondary Activity = 15</t>
  </si>
  <si>
    <t>Take a picture of the parcels and plots sketch</t>
  </si>
  <si>
    <t>[${plot_des}]: Is this plot located within any of the parcels described above? Those parcels are: [${c_p1}], [${c_p2}], ….</t>
  </si>
  <si>
    <t>[${plot_des}]: Is this plot located within any of the parcels described above? That parcel is: [${c_p1}]</t>
  </si>
  <si>
    <t>[${plot_des}]: Is this plot located within any of the parcels described above? Those parcels are: [${c_p1}], [${c_p2}]</t>
  </si>
  <si>
    <t>[${plot_des}]: Is this plot located within any of the parcels described above? Those parcels are: [${c_p1}], [${c_p2}], [${c_p3}]</t>
  </si>
  <si>
    <t>[${plot_des}]: Is this plot located within any of the parcels described above? Those parcels are: [${c_p1}], [${c_p2}], [${c_p3}], [${c_p4}]</t>
  </si>
  <si>
    <t>[${plot_des}]: Is this plot located within any of the parcels described above? Those parcels are: [${c_p1}], [${c_p2}], [${c_p3}], [${c_p4}], [${c_p5}]</t>
  </si>
  <si>
    <t>Finalized Sample Plot</t>
  </si>
  <si>
    <t>Sample Plot</t>
  </si>
  <si>
    <t>How many Parcels did you lose?</t>
  </si>
  <si>
    <t>[Number of Parcles]</t>
  </si>
  <si>
    <t>1=TUBURA
2=LWH Project
3=Local government
4=NGO
5=Agro-dealer
6=CIP
7=own production
8=neighbor/friend/relative
9=RAB
10=agricultural cooperative
11=local market
12=investor</t>
  </si>
  <si>
    <t>1= TUBURA
2= Umushinga wa Luwahu
3= Inzego z'ibanze
4= Umuryango utegamiye kuri Leta
5= Umucuruzi w'inyongeramusaruro
6= Gahunda yo guhuza ubutaka
7= Umusaruro wanjye bwite
8= Umuturanyi/Inshuti
9= RAB
10= koperative y'abahinzi
11= Isoko, 12= Umushoramari</t>
  </si>
  <si>
    <t>If 0 --&gt; PC1_09</t>
  </si>
  <si>
    <t xml:space="preserve">1
2
3
4
5
6
7
</t>
  </si>
  <si>
    <t xml:space="preserve">
Watering Can
Sprinkler
Sprayed Water on Crops Using Hose
Transverse Furrows
Longitudinal Furrows
</t>
  </si>
  <si>
    <t>PN1_02x</t>
  </si>
  <si>
    <t>PN1_09x</t>
  </si>
  <si>
    <t>Household Furnishings and Appliances</t>
  </si>
  <si>
    <t>Ibinyomoro (Tree tomato)</t>
  </si>
  <si>
    <t>Marakuja (Passion Fruit)</t>
  </si>
  <si>
    <t>Crop</t>
  </si>
  <si>
    <t>1=Tranverse Furrows
2=Longitudinal Furrows
3=None</t>
  </si>
  <si>
    <t>1=Imiyoboro Itambika
2=Imiyoboro Ihagaritse
3=Ntayo</t>
  </si>
  <si>
    <t>File Name</t>
  </si>
  <si>
    <t>Number of Days</t>
  </si>
  <si>
    <t xml:space="preserve">Please see codes for description of these options. </t>
  </si>
  <si>
    <t>Plots list appears</t>
  </si>
  <si>
    <t xml:space="preserve">1
2
</t>
  </si>
  <si>
    <t xml:space="preserve">Yes
No
</t>
  </si>
  <si>
    <t>[HH Member]</t>
  </si>
  <si>
    <t>If Y --&gt;FS_consent</t>
  </si>
  <si>
    <r>
      <rPr>
        <b/>
        <sz val="8"/>
        <rFont val="Arial Narrow"/>
        <family val="2"/>
      </rPr>
      <t>Enumerator Note</t>
    </r>
    <r>
      <rPr>
        <sz val="8"/>
        <rFont val="Arial Narrow"/>
        <family val="2"/>
        <charset val="1"/>
      </rPr>
      <t>: For the remaining sections, you must interview the person who knows income and expenditures the most in the HH. Remind the respondent that these questions are about HH level income and expenditures, not individual.</t>
    </r>
  </si>
  <si>
    <t xml:space="preserve">Response </t>
  </si>
  <si>
    <t xml:space="preserve">1=No Toilet
2=Pit Latrine
3=Ventilated Improved Pit Latrine
4=Flush Toilet
</t>
  </si>
  <si>
    <t>1=Nta musarani bafite
2=Umusarani w'umwobo
3=Umusarani w'umwobo ugezweho
4=Umusarani urimo amazii</t>
  </si>
  <si>
    <t>Mud/earth/sand
Clay
Cement/concrete
Burnt Brick</t>
  </si>
  <si>
    <t xml:space="preserve">Adobe/unburnt bricks
Burnt brick
Cemented mud and wattle
Uncemented mud and wattle
Wattle and reeds 
Cement/concrete/cement blocks
</t>
  </si>
  <si>
    <t xml:space="preserve">Rukarakara
Amatafari ahiye
Umucanga na sima n’ibiti bishinze
Umucanga utarimo sima n’ibiti bishinze
Ibiti bishinze
Ibiti bishinze n’imbariro
Sima/Beto/Amatafari ya sima
</t>
  </si>
  <si>
    <t xml:space="preserve">1
2
3
4
5
6
</t>
  </si>
  <si>
    <t>Now, we are going to talk about irrigation in general.</t>
  </si>
  <si>
    <t>If No-&gt; IG_06</t>
  </si>
  <si>
    <t>If None--&gt;IG_13</t>
  </si>
  <si>
    <t xml:space="preserve">If No--&gt; Next Season </t>
  </si>
  <si>
    <t>[PLOT]</t>
  </si>
  <si>
    <t xml:space="preserve">   AG_02</t>
  </si>
  <si>
    <t xml:space="preserve">    AG_01</t>
  </si>
  <si>
    <t>if 1, skip to PI1_03</t>
  </si>
  <si>
    <t>If 1, 7, 11 --&gt; PN1_09</t>
  </si>
  <si>
    <t>PN2_02x</t>
  </si>
  <si>
    <t>PN2_09x</t>
  </si>
  <si>
    <t>if 1, skip to Pl3_03</t>
  </si>
  <si>
    <t>PN3_02x</t>
  </si>
  <si>
    <t>PN3_09x</t>
  </si>
  <si>
    <r>
      <t>7</t>
    </r>
    <r>
      <rPr>
        <sz val="11"/>
        <color rgb="FF000000"/>
        <rFont val="Calibri"/>
        <family val="2"/>
        <charset val="1"/>
      </rPr>
      <t xml:space="preserve"> = </t>
    </r>
    <r>
      <rPr>
        <i/>
        <sz val="11"/>
        <color rgb="FF000000"/>
        <rFont val="Calibri"/>
        <family val="2"/>
        <charset val="1"/>
      </rPr>
      <t>Mironko/Ingemeri (1.5 kg)</t>
    </r>
  </si>
  <si>
    <r>
      <t xml:space="preserve">8= 15 kg basket: </t>
    </r>
    <r>
      <rPr>
        <i/>
        <sz val="11"/>
        <color rgb="FF000000"/>
        <rFont val="Calibri"/>
        <family val="2"/>
        <charset val="1"/>
      </rPr>
      <t>15 kg Agatebo</t>
    </r>
  </si>
  <si>
    <r>
      <t xml:space="preserve">9= Basin : </t>
    </r>
    <r>
      <rPr>
        <i/>
        <sz val="11"/>
        <color rgb="FF000000"/>
        <rFont val="Calibri"/>
        <family val="2"/>
        <charset val="1"/>
      </rPr>
      <t>Ibase (15kg)</t>
    </r>
  </si>
  <si>
    <t>1 = Kilogram (kg)</t>
  </si>
  <si>
    <t>Now, we are going to talk abut Credits.</t>
  </si>
  <si>
    <r>
      <t xml:space="preserve">15 kg basket: </t>
    </r>
    <r>
      <rPr>
        <i/>
        <sz val="12"/>
        <rFont val="Calibri"/>
        <family val="2"/>
        <charset val="1"/>
      </rPr>
      <t>15 kg Agatebo</t>
    </r>
  </si>
  <si>
    <r>
      <t xml:space="preserve">Basin : </t>
    </r>
    <r>
      <rPr>
        <i/>
        <sz val="12"/>
        <rFont val="Calibri"/>
        <family val="2"/>
        <charset val="1"/>
      </rPr>
      <t>Ibase (15kg)</t>
    </r>
  </si>
  <si>
    <r>
      <t xml:space="preserve">Bundle:  </t>
    </r>
    <r>
      <rPr>
        <i/>
        <sz val="11"/>
        <rFont val="Calibri"/>
        <family val="2"/>
        <charset val="1"/>
      </rPr>
      <t>Umufungo</t>
    </r>
  </si>
  <si>
    <t>if 1, skip to Pl_3_03</t>
  </si>
  <si>
    <t>Financial Institution</t>
  </si>
  <si>
    <t>SKIP to Next Module</t>
  </si>
  <si>
    <t>If 2 --&gt; Next Module</t>
  </si>
  <si>
    <t>ID_24</t>
  </si>
  <si>
    <t>Economic status (Ubudehe category) of the household</t>
  </si>
  <si>
    <t>Icyiciro cy'Ubudehe urugo rubarizwamo</t>
  </si>
  <si>
    <t>Category 1 =1
Category 2 =2
Category 3 =3
Category 4 =4</t>
  </si>
  <si>
    <t>Icyiciro cya  1 =1
Icyiciro cya  2 =2
Icyiciro cya  3 =3
Icyiciro cya  4 =4</t>
  </si>
  <si>
    <t>Worked for self on Household Farm = 1
Worked as an agricultural laborer for another farmer =2
Worked as an agricultural laborer for an external individual or entity (Investor) =3
Worked on public works projects=4
Worked for household non-farm business trading and storing crops =5
Worked for other household non-farm business =6
Worked for other non-farm business =7,
Job Searching = 8
Attending School = 9
Housekeeping = 10
Retired = 11
Sick/Disabled = 12
On vacation/just graduated = 13
Too Young for Other Activity=14, 
No Secondary Activity = 15, 
Other=16</t>
  </si>
  <si>
    <t>Yakoze mu bikorwa by'ubuhinzi byo mu rugo=1
Yakoze mu bikorwa by'ubuhinzi ku wundi muhinzi=2
Yakoze mu bikorwa by'ubuhinzi ku muntu w'ahandi (umushoramari)=3
Yakoze akazi mu mishinga y'bikorwa rusange=4
Yakoreye urugo ibindi bikorwa bitari ubuhinzi=5
Yakoreye abandi ibindi bikorwa bitari ubuhinzi=6
Ibindi = 7Afasha mu gutunga urugo 
Aracyashakisha akazi=8
Aracyiga=9
Akora imirimo yo mu rugo=10
Yagiye mu za bukuru=11
Ararwaye/abana n'ubumuga=12
Ari mu biruhuko/Arangije kwiga=13
Aracyari muto=14
Nta gikorwa kindi kitari icy'ibanze afite=15
Ikindi=16</t>
  </si>
  <si>
    <t>What was ${HH_03}'s primary activity during Season 17 B?</t>
  </si>
  <si>
    <t>HH_10_17a</t>
  </si>
  <si>
    <t>What was ${HH_03}'s primary activity during Season 17 A?</t>
  </si>
  <si>
    <t>HH_10B</t>
  </si>
  <si>
    <t>HH_10C</t>
  </si>
  <si>
    <t>If 1, 8-16-&gt;HH_11</t>
  </si>
  <si>
    <t>HH_10D</t>
  </si>
  <si>
    <t>HH_10_17b</t>
  </si>
  <si>
    <t>HH_10_17c</t>
  </si>
  <si>
    <t>If 1, 8-16-&gt;HH_10_17b</t>
  </si>
  <si>
    <t>If 1, 8-16-&gt;HH_10_17c</t>
  </si>
  <si>
    <t>Please tell us ${HH_03} earnings from this source in season A 2017?</t>
  </si>
  <si>
    <t>Watubwira umubare w'amafaranga ${HH_03} yinjije muri icyo gikorwa mu gihembwe cya 2017 A?</t>
  </si>
  <si>
    <t>Please tell us ${HH_03} earnings from this source in season B 2017?</t>
  </si>
  <si>
    <t>Watubwira umubare w'amafaranga ${HH_03} yinjije muri icyo gikorwa mu gihembwe cya 2017 B?</t>
  </si>
  <si>
    <t>What was ${HH_03}'s primary activity during Season 17 C?</t>
  </si>
  <si>
    <t>Please tell us ${HH_03} earnings from this source in season C 2017?</t>
  </si>
  <si>
    <t>Watubwira umubare w'amafaranga ${HH_03} yinjije muri icyo gikorwa mu gihembwe cya 2017 C?</t>
  </si>
  <si>
    <t>AG_51</t>
  </si>
  <si>
    <t>Where is this plot located in the along the secondary pipe?</t>
  </si>
  <si>
    <t>Ese uyu murima uherereye he ugereranyije n'aho impombo yo kuhira inyura?</t>
  </si>
  <si>
    <t>At the top of the secondary pipe=1
In the middle of the secondary pipe=2 
At the bottom of the secondary pipe=3</t>
  </si>
  <si>
    <t>Ahagana hejuru ku mpombo yo kuhira=1
Hagati ku mpombo yo kuhira=2 
Ahagana hepfo ku mpombo yo kuhira=3</t>
  </si>
  <si>
    <t>AG_52</t>
  </si>
  <si>
    <t xml:space="preserve">Are there any plots between yours and the tertiary valve? </t>
  </si>
  <si>
    <t>Ese haba hari imirima hagati y'uwawe na robine yo kuhira?</t>
  </si>
  <si>
    <t>AG_53</t>
  </si>
  <si>
    <t xml:space="preserve">How many plots are there? </t>
  </si>
  <si>
    <t>Ni imirima ingahe ihari?</t>
  </si>
  <si>
    <t>Do you have any plans to sell this Parcel between now and the end of Season 18A (September - January/February)?</t>
  </si>
  <si>
    <t>How many plots have you cultivated (includes plots owned by the household and rented in) or rented-out in total over the past three agricultural seasons (17a, 17b, or 17c)? Please also include the plot that matches the description ${pl_samp_plot} in this count even if it has not been cultivated in the past three agricultural seasons.</t>
  </si>
  <si>
    <t>Ni imirima ingahe urugo rwawe rwahinze iyawe n'iyo watiwe n'abandi) cyangwa rwatiye abandi mu bihembwe by'ihinga bitatu bishije (17a, 17b, or 17c)? Ukore ku buryo ushyiramo [${pl_samp_plot}] nubwo waba utarahinzwe mu bihembwe bitatu by'ihinga bishize.</t>
  </si>
  <si>
    <t>Please write a description of each Plot cultivated (includes plots owned by the household and rented in) or rented-out in the last three agricultural seasons (17a, 17b, 17c). Do not use the size, and do not use crops.  It must be a description that will help us identify this plot when we come back later.  Please also include and begin with the description of ${pl_samp_plot} even if it has not been cultivated in the past three agricultural seasons and then proceed with the 3 remaining plots (moving from largest to smallest). If the plot ${pl_samp_plot} cannot be identified, ask about the 4 largest plots from largest to smallest.</t>
  </si>
  <si>
    <t>1 = Season A 17
2 = Season B 17
3 = Season C 17
4 = Season A 18</t>
  </si>
  <si>
    <t>A 2017
B 2017
C 2017
A 2018</t>
  </si>
  <si>
    <t>[${plot_des}]: Did you cultivate seasonal crops on this plot or use any labor in the production or harvesting of permanent crops on this plot during season 17A (September - January/February)?</t>
  </si>
  <si>
    <t>Who was primarily responsible for making decisions about this plot during season 17A (September - January/February)?</t>
  </si>
  <si>
    <t>[${plot_des}]: Did you cultivate seasonal crops on this plot or use any labor in the production or harvesting of permanent crops on this plot during season 17B (February - May/June)?</t>
  </si>
  <si>
    <t>Who was primarily responsible for making decisions about this plot during season 17B (February - May/June)?</t>
  </si>
  <si>
    <t>[${plot_des}]: Did you cultivate seasonal crops on this plot or use any labor in the production or harvesting of permanent crops on this plot during season 17C (June - August/September)?</t>
  </si>
  <si>
    <t>Who was primarily responsible for making decisions about this plot during season 17C (June - August/September)?</t>
  </si>
  <si>
    <t>Are you currently cultivating crops on this plot in season 18A (September - January/February)?</t>
  </si>
  <si>
    <t>Which crops are you cultivating on this plot in season 18A (September - January/February)? List all that apply.</t>
  </si>
  <si>
    <t>Do you have any plans to purchase any Parcels between now and the end of Season 18B (September - January/February)</t>
  </si>
  <si>
    <t>PC1_19</t>
  </si>
  <si>
    <t>[${plot_17a}]: Green or Dry Maize?</t>
  </si>
  <si>
    <t>[${plot_17a}]: Ibigori bibisi cg byumye?</t>
  </si>
  <si>
    <t>Now we are going to ask you about the crops that you cultivated on your plots during season 17A.
Enumerator: Asks about 4 cultivated plots in the Command Area and Command Area Catchment in Season 17A and their most important agricultural plot outside the Command Area and Command Area Catchment.</t>
  </si>
  <si>
    <t>Ubu tugiye kukubaza ibibazo bijyanye n'ibihingwa wahinze mu gihembwe cy'ihinga cya 2017 A
Ubaza: Baza ku mirima 4 iri ahuhirwa n'ahatuhirwa muri gahunda ya luwahu mu gihembwe A 2017 n'undi murima uri ahandi hatari ibikorwaremezo byo kuhira ariko ufitiye urugo akamaro kurusha iyindi.</t>
  </si>
  <si>
    <t>[${plot_17a}]: On what proportion of this plot did you cultivate during season 17A?</t>
  </si>
  <si>
    <t>[${plot_17a}]: On what proportion of plot did you grow this [${crop_17A}]?</t>
  </si>
  <si>
    <t>[${plot_17a}]: Ni ku kihe kigereranyo cy'umurima mwateyeho [${crop_17A}]?</t>
  </si>
  <si>
    <t>[${plot_17a}]: How much [${crop_17A}] seed did you plant in this plot?</t>
  </si>
  <si>
    <t>[${plot_17a}]: Mwateye imbuto za [${crop_17A}] zingana iki muri uyu murima?</t>
  </si>
  <si>
    <t>[${plot_17a}]: [${crop_17A}]: What was the primary source of the seed?</t>
  </si>
  <si>
    <t>[${plot_17a}]: [${crop_17A}]: Ni hehe ahantu h'ibanze mwakuraga imbuto?</t>
  </si>
  <si>
    <t>[${plot_17a}]: How much in total did you spend on the [${crop_17A}] seed you planted in this plot?</t>
  </si>
  <si>
    <t>[${plot_17a}]: How much [${crop_17A}] did you harvest from this plot in season 17A (June-August/September)?</t>
  </si>
  <si>
    <t>Who do you sell [${crop_17A}] to?</t>
  </si>
  <si>
    <t>Ni hehe wagurishije umusaruro wa [${crop_17A}]?</t>
  </si>
  <si>
    <t>[${plot_17a}]: How much [${crop_17A}] was used for HH consumption?</t>
  </si>
  <si>
    <t>[${plot_17a}]: Umusaruro [${crop_17A}] umaze kuribwa mu rugo ungana ute?</t>
  </si>
  <si>
    <t>[${plot_17a}]: How much [${crop_17A}] did you lose due to spoilage or post-harvest losses (during storage)?</t>
  </si>
  <si>
    <t>[${plot_17a}]: Wahombye umusaruro wa [${crop_17A}] ungana ute nyuma yo kuwurobanura/kuwugosora ngo uwuhunike?</t>
  </si>
  <si>
    <t>[${plot_17a}]: Did you store this [${crop_17A}] in a post-harvest infra-structure?</t>
  </si>
  <si>
    <t>Ask the following questions for  all plots cultivated during Season 17A, other than the ones enumerated above (any plot outside the command area and command area catchment and the most important plot). Please only ask about the three main crops.</t>
  </si>
  <si>
    <t>Please list all the crops grown on [${plot_17a}] (September - January/February)</t>
  </si>
  <si>
    <t>Please list the three primary crops grown on [${plot_17a}] during season 17A (September - January/February)</t>
  </si>
  <si>
    <t>[${plot_17a}]: Wakoresheje amafaranga angana ate ku mbuto za [${crop_17A}] wateye muri uyu murima mu gihembwe cya A 2017?</t>
  </si>
  <si>
    <t>[${plot_17a}]: Ni mu kuhe kwezi (ayahe mezi) wateye igihingwa cya  [${crop_17A}]?</t>
  </si>
  <si>
    <t>[${plot_17a}]: In which month(s) did you plant [${crop_17A}]?</t>
  </si>
  <si>
    <t>[${plot_17a}]: How much [${crop_17A}] did you sell from the season 17A (September - January/February) harvest?</t>
  </si>
  <si>
    <t>[${plot_17a}]: How much did you earn in total from selling this [${crop_17A}] from your season 17A (September - January/February) harvest?</t>
  </si>
  <si>
    <t>[${plot_17a}]: Waba warahunitse umusaruro wa [${crop_17A}]?</t>
  </si>
  <si>
    <t>Module D1B: 17A Seasonal Crop Production (September 2016 - February 2017)</t>
  </si>
  <si>
    <t>Ibibazo bikurikira bibazwa ku mirima yose yahinzwe mu gihembwe cya A 2017, ariko itavuzwe haruguru (Umurima uwo ari wose uri ahandi hatari mu bice 2 bya luwahu (ahuhirwa n'ahatuhirwa ariko usubiza akavuga ko uwo murima ari uw'ingenzi kuri we)). Umubaze ibihingwa 3 by'ingenzi.</t>
  </si>
  <si>
    <t>Please list the crops grown  on any other plots during season 17A (September - January/February)</t>
  </si>
  <si>
    <t>[${plot_17a}]: How much [crop1] did you harvest from these plots in season 17A (September - January/February)?</t>
  </si>
  <si>
    <t>Module D2: Season 2017 A: Irrigation</t>
  </si>
  <si>
    <t>Now we are going to ask you about irrigation on plots you cultivated during during season 17A</t>
  </si>
  <si>
    <t>Ubu tugiye kukubaza ibibazo bijyanye no kuhira imirima yawe mu gihembwe cy'ihinga cya 2017A.</t>
  </si>
  <si>
    <t>[${plot_17a}]: What was the source of water?</t>
  </si>
  <si>
    <t>[${plot_17a}]: Amazi mwakoresheje yaturutse he?</t>
  </si>
  <si>
    <t>[${plot_17a}]: How did you supply water from the source to the irrigation area?</t>
  </si>
  <si>
    <t>[${plot_17a}]: Ni iki mwakoresheje kugira ngo mukure amazi aho yari ari muyajyana mu murima kuhira?</t>
  </si>
  <si>
    <t>Was this plot [${plot_17a}] irrigated for 17A (September - January/February)?</t>
  </si>
  <si>
    <t>For which of the following reasons was  [${plot_17a}] not  irrigated during 17A (September - January/February)?</t>
  </si>
  <si>
    <t>[${plot_17a}]: On how many days over the course of the 17A (September - January/February) did you supply water to this plot?</t>
  </si>
  <si>
    <t>D3: LABOR ON THE HH FARM 17A (September - January/February)</t>
  </si>
  <si>
    <t>Now we are going to ask you some questions regarding the time that you spent cultivating your plots during season 17A</t>
  </si>
  <si>
    <t>Ubu tugiye kukubaza ibibazo bijyanye n'igihe wamaze ukora mu mirima yawe mu gihembwe cy'ihinga cya 2017 A.</t>
  </si>
  <si>
    <t>[${plot_des}]: Who spent most time working on this plot during 17A (September - January/February)?</t>
  </si>
  <si>
    <t>How many total days did members of your household spend on [land preparation and planting] for  [${plot_des}] during 17A (September - January/February)?  This includes preparing fields for planting and planting.</t>
  </si>
  <si>
    <t>Did the HH hire any labor to assist with [land preparation and planting] during 17A (September - January/February)?</t>
  </si>
  <si>
    <t>How much in total was spent on hired labor assisting with [land preparation and planting] on [${plot_des}] during 17A (September - January/February)?</t>
  </si>
  <si>
    <t>How many total days did members of your household spend on [growing] on  [${plot_des}]  during 17A (September - January/February)?  This includes applying inputs, weeding and irrigating.</t>
  </si>
  <si>
    <t>Did the HH hire any labor to assist with [growing]  during 17A (September - January/February)?</t>
  </si>
  <si>
    <t>How much in total was spent on hired labor assisting with [growing] on [${plot_des}] during 17A (September - January/February)?</t>
  </si>
  <si>
    <t>How many total days did members of your household spend on [harvesting] during 17A (September - January/February)?  This includes harvesting and processing crops after harvest.</t>
  </si>
  <si>
    <t>Did the HH hire any labor to assist with [harvesting] during 17A (September - January/February)?</t>
  </si>
  <si>
    <t>How much in total was spent on hired labor assisting with [harvesting] on [${plot_des}] during 17A (September - January/February)?</t>
  </si>
  <si>
    <t>Module D4: season 17A (September - January/February) Inputs</t>
  </si>
  <si>
    <t>Now we are going to ask you about the inputs that you used on your plots during season 17A</t>
  </si>
  <si>
    <t>Ubu tugiye kukubaza ibibazo bijyanye n'inyongeramusaruro wakoresheje mu mirima yawe mu gihembwe cy'ihinga cya 2017A.</t>
  </si>
  <si>
    <t>Hari [${input_a}] yakoreshejwe n'uru rugo  rwanyu muri iki gihembwe cy'ihinga A 2017?</t>
  </si>
  <si>
    <t>Ni amafaranga angahe urugo rwanyu rwatanze ku ${input_a} yakoreshejwe kuri [plot1] mu gihembwe A 2017?</t>
  </si>
  <si>
    <t>Did the HH apply any [${input_a}] for use in season 17A (September - January/February)?</t>
  </si>
  <si>
    <t>How much did the HH spend on ${input_a} that was used on [plot1] in season 17A (September - January/February)?</t>
  </si>
  <si>
    <t>How much did the HH spend on ${input_a} that was used on your remaining plots combined in season 17A (September - January/February)?</t>
  </si>
  <si>
    <t>How much [${input_a}]  did the HH use across all of their cultivated plots in season 17A (September - January/February)?</t>
  </si>
  <si>
    <t>PC2_19</t>
  </si>
  <si>
    <t>Make it multiple</t>
  </si>
  <si>
    <t>Module D1: 17B Seasonal Crop Production (February - May/June)</t>
  </si>
  <si>
    <t>Now we are going to ask you about the crops that you cultivated on your plots during season 17 B.
Enumerator: Asks about all plots in the Command Area and Command Area Catchment in Season 17 B and their most important agricultural plot outside the Command Area and Command Area Catchment.</t>
  </si>
  <si>
    <t>Ubu tugiye kukubaza ibibazo bijyanye n'ibihingwa wahinze mu gihembwe cy'ihinga cya 2017 B.
Ubaza: Baza ku mirima yose iri ahuhirwa n'ahatuhirwa muri gahunda ya luwahu mu gihembwe B 2017 n'undi murima uri ahandi hatari ibikorwaremezo byo kuhira ariko ufitiye urugo akamaro kurusha iyindi.</t>
  </si>
  <si>
    <t>[${plot_17b}]: On what proportion of plot did you grow this [${crop_17b}]?</t>
  </si>
  <si>
    <t>[${plot_17b}]: Ni ku kihe kigereranyo cy'umurima mwateyeho ibi [${crop_17b}]?</t>
  </si>
  <si>
    <t>[${plot_17b}]: How much [${crop_17b}] seed did you plant in this plot?</t>
  </si>
  <si>
    <t>[${plot_17b}]: Mwateye imbuto za [${crop_17b}] zingana iki muri uyu murima?</t>
  </si>
  <si>
    <t>[${plot_17b}]: [${crop_17b}]: What was the primary source of the seed?</t>
  </si>
  <si>
    <t>[${plot_17b}]: [${crop_17b}]: Ni hehe h'ibanze wakuye imbuto yo gutera?</t>
  </si>
  <si>
    <t>[${plot_17b}]: How much in total did you spend on the [${crop_17b}] seed you planted in this plot?</t>
  </si>
  <si>
    <t>[${plot_17b}]: Wakoresheje amafaranga angana ate ku mbuto za [${crop_17b}] wateye muri uyu murima?</t>
  </si>
  <si>
    <t>[${plot_17b}]: Green or Dry Maize?</t>
  </si>
  <si>
    <t>[${plot_17b}]: Ibigori bibisi cg byumye?</t>
  </si>
  <si>
    <t>Who do you sell [${crop_17b}] to?</t>
  </si>
  <si>
    <t>Ni hehe wagurishije umusaruro wa [${crop_17b}]?</t>
  </si>
  <si>
    <t>[${plot_17b}]: How much [${crop_17b}] was used for HH consumption?</t>
  </si>
  <si>
    <t>[${plot_17b}]: Umusaruro [${crop_17b}] umaze kuribwa mu rugo ungana ute?</t>
  </si>
  <si>
    <t>[${plot_17b}]: How much [${crop_17b}] did you lose due to spoilage or post-harvest losses (during storage)?</t>
  </si>
  <si>
    <t>[${plot_17b}]: Wahombye umusaruro [${crop_17b}] ungana ute nyuma yo kuwurobanura/kuwugosora ngo uwuhunike?</t>
  </si>
  <si>
    <t>[${plot_17b}]: On what proportion of this plot did you cultivate during season 17B (February - May/June)?</t>
  </si>
  <si>
    <t>Please list all the crops grown on [${plot_17b}] during season 17B (February - May/June)</t>
  </si>
  <si>
    <t>Please list the three primary crops grown on [${plot_17b}] during season 17B (February - May/June)</t>
  </si>
  <si>
    <t>[${plot_17b}]: How much [${crop_17b}] did you harvest from this plot in season 17B (February - May/June)?</t>
  </si>
  <si>
    <t>[${plot_17b}]: How much [${crop_17b}] did you sell from the season 17B (February - May/June) harvest?</t>
  </si>
  <si>
    <t>[${plot_17b}]: How much did you earn in total from selling this [${crop_17b}] from your season 17B (February - May/June) harvest?</t>
  </si>
  <si>
    <t>What factors influenced your decision to grow this crop during season 17B (February - May/June)?</t>
  </si>
  <si>
    <t>Please list the crops grown on on any other plots during season 17B (February - May/June)</t>
  </si>
  <si>
    <t>[${plot_17b}]: In which month(s) did you harvest [${crop_17b}]?</t>
  </si>
  <si>
    <t>[${plot_17b}]: Ni mu kuhe kwezi wasaruye [${crop_17b}]?</t>
  </si>
  <si>
    <t>Module D1B: 17 B Seasonal Crop Production (February - May/June)</t>
  </si>
  <si>
    <t>Ask the following questions for  all plots cultivated during Season 17B, other than the ones enumerated above (any plot outside the command area and command area catchment and the most important plot). Please only ask about the three main crops.</t>
  </si>
  <si>
    <t>Ibibazo bikurikira bibazwa ku mirima yose yahinzwe mu gihembwe cya B 2017, ariko itavuzwe haruguru (Umurima uwo ari wose uri ahandi hatari mu bice 2 bya luwahu (ahuhirwa n'ahatuhirwa ariko usubiza akavuga ko uwo murima ari uw'ingenzi kuri we). Baza ku bihingwa 3 by'ingenzi.</t>
  </si>
  <si>
    <t>[${plot_17b}]: How much [crop1] did you harvest from these plots in Season 17B?</t>
  </si>
  <si>
    <t>[${plot_17b}]: Waba umaze gusarura [crop1] bingana iki muri uwo murima mu gihembwe cya 17B?</t>
  </si>
  <si>
    <t>Now we are going to ask you about irrigation on plots you cultivated during during season 17B</t>
  </si>
  <si>
    <t>Ubu tugiye kukubaza ibibazo bijyanye no kuhira imirima yawe mu gihembwe cy'ihinga cya 2017B.</t>
  </si>
  <si>
    <t>Module D2: 17B Irrigation (February - May/June)</t>
  </si>
  <si>
    <t>[${plot_17b}]: What was the source of water?</t>
  </si>
  <si>
    <t>[${plot_17b}]: Amazi mwakoresheje yaturutse he?</t>
  </si>
  <si>
    <t>[${plot_17b}]: How did you supply water from the source to the irrigation area?</t>
  </si>
  <si>
    <t>[${plot_17b}]: Ni iki mwakoresheje kugira ngo mukure amazi aho yari ari muyajyana mu murima kuhira?</t>
  </si>
  <si>
    <t>Was this plot [${plot_17b}] irrigated for season 17B (February - May/June)?</t>
  </si>
  <si>
    <t>For which of the following reasons was  [${plot_17b}] not  irrigated during season 17B (February - May/June)?</t>
  </si>
  <si>
    <t>[${plot_17b}]: On how many days over the course of the season 17B (February - May/June) did you supply water to this plot?</t>
  </si>
  <si>
    <t>D3: LABOR ON THE HH FARM season 17B (February - May/June)</t>
  </si>
  <si>
    <t>Ubu tugiye kukubaza ibibazo bijyanye n'igihe wamaze ukora mu mirima yawe mu gihembwe cy'ihinga cya 2017 B.</t>
  </si>
  <si>
    <t>Now we are going to ask you some questions regarding the time that you spent cultivating your plots during season 17B</t>
  </si>
  <si>
    <t>[${plot_des}]: Who spent most time working on this plot during season 17B (February - May/June)?</t>
  </si>
  <si>
    <t>How many total days did members of your household spend on [land preparation and planting] for  [${plot_des}] during season 17B (February - May/June)?  This includes preparing fields for planting and planting.</t>
  </si>
  <si>
    <t>Did the HH hire any labor to assist with [land preparation and planting] during season 17B (February - May/June)?</t>
  </si>
  <si>
    <t>How much in total was spent on hired labor assisting with [land preparation and planting] on [${plot_des}] during season 17B (February - May/June)?</t>
  </si>
  <si>
    <t>How many total days did members of your household spend on [growing] on  [${plot_des}]  during season 17B (February - May/June)?  This includes applying inputs, weeding and irrigating.</t>
  </si>
  <si>
    <t>Did the HH hire any labor to assist with [growing]  during season 17B (February - May/June)?</t>
  </si>
  <si>
    <t>How much in total was spent on hired labor assisting with [growing] on [${plot_des}] during season 17B (February - May/June)?</t>
  </si>
  <si>
    <t>How many total days did members of your household spend on [harvesting] during season 17B (February - May/June)?  This includes harvesting and processing crops after harvest.</t>
  </si>
  <si>
    <t>Did the HH hire any labor to assist with [harvesting] during season 17B (February - May/June)?</t>
  </si>
  <si>
    <t>How much in total was spent on hired labor assisting with [harvesting] on [${plot_des}] during season 17B (February - May/June)?</t>
  </si>
  <si>
    <t>Did the HH apply any [${input_a}] for use in Season 17B (February - May/June)?</t>
  </si>
  <si>
    <t>How much did the HH spend on ${input_a} that was used on [plot1] in season 17B (February - May/June)?</t>
  </si>
  <si>
    <t>How much did the HH spend on ${input_a} that was used on your remaining plots combined in season 17B (February - May/June)?</t>
  </si>
  <si>
    <t>How much [${input_a}]  did the HH use in season 17B (February - May/June)?</t>
  </si>
  <si>
    <t>Now we are going to ask you about the inputs that you used on your plots during season 17B.</t>
  </si>
  <si>
    <t>Ubu tugiye kukubaza ibibazo bijyanye n'inyongeramusaruro wakoresheje mu mirima yawe mu gihembwe cy'ihinga cya 2017B.</t>
  </si>
  <si>
    <t>Module D4: season 17B (February - May/June) Inputs</t>
  </si>
  <si>
    <t>PC3_10D1</t>
  </si>
  <si>
    <t>market name 1
market name 2
market name 3
market name 4</t>
  </si>
  <si>
    <t>Izina ry'isoko rya 1
Izina ry'isoko rya 2
Izina ry'isoko rya 3
Izina ry'isoko rya 4</t>
  </si>
  <si>
    <t>if PC2_10D=2</t>
  </si>
  <si>
    <t>PC3_10D2</t>
  </si>
  <si>
    <t>village name</t>
  </si>
  <si>
    <t>if PC2_10D!=2</t>
  </si>
  <si>
    <t>PC3_10D3</t>
  </si>
  <si>
    <t>My own motorized vehicle = 1
Bus = 2
Foot = 3
Bike = 4
Truck = 5
Other = 6</t>
  </si>
  <si>
    <t>Imodoka/moto yanjye = 1
Bisi = 2
Amaguru = 3
Igare = 4
Ikamyo = 5</t>
  </si>
  <si>
    <t>PC3_19</t>
  </si>
  <si>
    <t>[${plot_17C]: Amazi mwakoresheje yaturutse he?</t>
  </si>
  <si>
    <t>Now we are going to ask you some questions regarding the time that you spent cultivating your plots during season 17C</t>
  </si>
  <si>
    <t>Ubu tugiye kukubaza ibibazo bijyanye n'igihe wamaze ukora mu mirima yawe mu gihembwe cy'ihinga cya 2017C.</t>
  </si>
  <si>
    <t>[${plot_17c}]: On what proportion of plot did you grow this [${crop_17c}]?</t>
  </si>
  <si>
    <t>[${plot_17c}: Ni ku kihe kigereranyo cy'umurima mwateyeho ibi [${crop_17c}]?</t>
  </si>
  <si>
    <t>[${plot_17c}]: How much [${crop_17c}] seed did you plant in this plot?</t>
  </si>
  <si>
    <t>[${plot_17c}]: Mwateye imbuto za [${crop_17c}] zingana iki muri uyu murima?</t>
  </si>
  <si>
    <t>[${plot_17c}]: [${crop_17c}]: What was the primary source of the seed?</t>
  </si>
  <si>
    <t>[${plot_17c}]: Ni he hantu h'ibanze mwakuye imbuto ya [${crop_17c}]?</t>
  </si>
  <si>
    <t>[${plot_17c}]: How much in total did you spend on the [${crop_17c}] seed you planted in this plot?</t>
  </si>
  <si>
    <t>[${plot_17c}]: Wakoresheje amafaranga angana ate ku mbuto za [${crop_17c}] wateye muri uyu murima?</t>
  </si>
  <si>
    <t>[${plot_17c}] Waba umaze gusarura [${crop_17c}] bingana iki muri uwo murima?</t>
  </si>
  <si>
    <t>[${plot_17c}]: Green or Dry Maize?</t>
  </si>
  <si>
    <t>[${plot_17c}]: Ibigori bibisi cg byumye?</t>
  </si>
  <si>
    <t>Who do you sell [${crop_17c}]? to?</t>
  </si>
  <si>
    <t>Ni hehe wagurishije umusaruro wa [${crop_17c}]?</t>
  </si>
  <si>
    <t>[${plot_17c}]: How much [${crop_17c}] was used for HH consumption?</t>
  </si>
  <si>
    <t>[${plot_17c}]: Umusaruro [${crop_17c}] umaze kuribwa mu rugo ungana ute?</t>
  </si>
  <si>
    <t>[${plot_17c}]: How much [${crop_17c}] did you lose due to spoilage or post-harvest losses (during storage)?</t>
  </si>
  <si>
    <t>[${plot_17c}]: Wahombye umusaruro [${crop_17c}] ungana ute nyuma yo kuwurobanura/kuwugosora ngo uwuhunike?</t>
  </si>
  <si>
    <t>[${plot_17c}]: What was the source of water?</t>
  </si>
  <si>
    <t>[[${plot_17c}]: How did you supply water from the source to the irrigation area?</t>
  </si>
  <si>
    <t>[${plot_17c}]: Ni iki mwakoresheje kugira ngo mukure amazi aho yari ari muyajyana mu murima kuhira?</t>
  </si>
  <si>
    <t>Now we are going to ask you about the inputs that you used on your plots during season 17C</t>
  </si>
  <si>
    <t>Ubu tugiye kukubaza ibibazo bijyanye n'inyongeramusaruro wakoresheje mu mirima yawe mu gihembwe cy'ihinga cya 2017C.</t>
  </si>
  <si>
    <t>Now we are going to ask you about the crops that you cultivated on your plots during season 17C.
Enumerator: Asks about all plots in the Command Area and Command Area Catchment in Season 17C and their most important agricultural plot outside the Command Area and Command Area Catchment.</t>
  </si>
  <si>
    <t>Ubu tugiye kukubaza ibibazo bijyanye n'ibihingwa wahinze mu gihembwe cy'ihinga cya 2017C
Ubaza: Baza ku mirima yose iri ahuhirwa n'ahatuhirwa muri gahunda ya luwahu mu gihembwe C 2017 n'undi murima uri ahandi hatari ibikorwaremezo byo kuhira ariko ufitiye urugo akamaro kurusha iyindi.</t>
  </si>
  <si>
    <t>[${plot_17c}]: In which month did you harvest [${crop_17c}]?</t>
  </si>
  <si>
    <t>[${plot_17c}]: Ni mu kuhe kwezi/ayahe mezi wasaruye [${crop_17c}]?</t>
  </si>
  <si>
    <t>[${plot_17c}]: How much [${crop_17c}] did you harvest from this plot in Season 17C?</t>
  </si>
  <si>
    <t>Where do you sell [${crop_17c}]?</t>
  </si>
  <si>
    <t>How did you transport [${crop_17c}] to the location of the sale?</t>
  </si>
  <si>
    <t>Ni gute watwaye [${crop_17c}] ubijyana aho kubigurishiriza?</t>
  </si>
  <si>
    <t>[${plot_17c}]: How much did you earn in total from selling this [${crop_17c}] from your Season 17C harvest?</t>
  </si>
  <si>
    <t>[${plot_17c}]: Winjije amafaranga angahe mu musaruro wa [${crop_17c}] mu gihembwe cy'ihinga 17C?</t>
  </si>
  <si>
    <t>Ask the following questions for  all plots cultivated during Season 17C, other than the ones enumerated above (any plot outside the command area and command area catchment and the most important plot). Please only ask about the three main crops.</t>
  </si>
  <si>
    <t>Ibibazo bikurikira bibazwa ku mirima yose yahinzwe mu gihembwe cya C 2017, ariko itavuzwe haruguru (Umurima uwo ari wose uri ahandi hatari mu bice 2 bya luwahu (ahuhirwa n'ahatuhirwa ariko usubiza akavuga ko uwo murima ari uw'ingenzi kuri we)). Umubaze ibihingwa 3 by'ingenzi.</t>
  </si>
  <si>
    <t>[${plot_17c}]: How much [crop1] did you harvest from these plots in Season C?</t>
  </si>
  <si>
    <t>[${plot_17c}]: Waba umaze gusarura [crop1] bingana iki muri uwo murima mu gihembwe cya 2017 C?</t>
  </si>
  <si>
    <t>Module D2: 17C Irrigation (June - August/September)</t>
  </si>
  <si>
    <t>Module D1B: 17C Seasonal Crop Production (June - August/September)</t>
  </si>
  <si>
    <t>[${plot_17c}]: On what proportion of this plot did you cultivate during season 17C (June - August/September)?</t>
  </si>
  <si>
    <t>Please list all the crops grown on [${plot_17c}] during season 17C (June - August/September)</t>
  </si>
  <si>
    <t>Please list the crops grown on [${plot_17c}] during season 17C (June - August/September)</t>
  </si>
  <si>
    <t>[${plot_17c}]: How much [${crop_17c}] did you sell from the season 17C (June - August/September) harvest?</t>
  </si>
  <si>
    <t>Please list the crops grown on on any other plots during season 17C (June - August/September)</t>
  </si>
  <si>
    <t>Was this plot [${plot_17c}] irrigated for season 17C (June - August/September)?</t>
  </si>
  <si>
    <t>For which of the following reasons was  [${plot_17c}] not  irrigated during season 17C (June - August/September)?</t>
  </si>
  <si>
    <t>[${plot_des}]: Who spent most time working on this plot during season 17C (June - August/September)?</t>
  </si>
  <si>
    <t>How many total days did members of your household spend on [land preparation and planting] for  [${plot_des}] during season 17C (June - August/September)?  This includes preparing fields for planting and planting.</t>
  </si>
  <si>
    <t>Did the HH hire any labor to assist with [land preparation and planting] during season 17C (June - August/September)?</t>
  </si>
  <si>
    <t>How much in total was spent on hired labor assisting with [land preparation and planting] on [${plot_des}] during season 17C (June - August/September)?</t>
  </si>
  <si>
    <t>How many total days did members of your household spend on [growing] on  [${plot_des}]  during season 17C (June - August/September)?  This includes applying inputs, weeding and irrigating.</t>
  </si>
  <si>
    <t>Did the HH hire any labor to assist with [growing]  during season 17C (June - August/September)?</t>
  </si>
  <si>
    <t>How much in total was spent on hired labor assisting with [growing] on [${plot_des}] during season 17C (June - August/September)?</t>
  </si>
  <si>
    <t>How many total days did members of your household spend on [harvesting] during season 17C (June - August/September)?  This includes harvesting and processing crops after harvest.</t>
  </si>
  <si>
    <t>Did the HH hire any labor to assist with [harvesting] during season 17C (June - August/September)?</t>
  </si>
  <si>
    <t>How much in total was spent on hired labor assisting with [harvesting] on [${plot_des}] during season 17C (June - August/September)?</t>
  </si>
  <si>
    <t>Module D4: season 17C (June - August/September) Inputs</t>
  </si>
  <si>
    <t>Did the HH apply any [${input_a}] for use in season 17C (June - August/September)?</t>
  </si>
  <si>
    <t>How much did the HH spend on ${input_a} that was used on [plot1] in season 17C (June - August/September)?</t>
  </si>
  <si>
    <t>How much did the HH spend on ${input_a} that was used on your remaining plots combined in season 17C (June - August/September)?</t>
  </si>
  <si>
    <t>How much [${input_a}]  did the HH use in season 17C (June - August/September)?</t>
  </si>
  <si>
    <t>Ubu tugiye kukubaza ibibazo bijyanye no kuhira imirima yawe mu gihembwe cy'ihinga cya 2017C.</t>
  </si>
  <si>
    <t>Now we are going to ask you about irrigation on plots you cultivated during during season 17 C</t>
  </si>
  <si>
    <t>[${plot_17c}]:Ni mu minsi ingahe mu gihembwe A wuhirishije amazi uyu murima?</t>
  </si>
  <si>
    <t>[${plot_17c}]: On how many days over the course of the Season A did you supply water to this plot?</t>
  </si>
  <si>
    <t>D3: LABOR ON THE HH FARM season 17C (June - August/September)</t>
  </si>
  <si>
    <t>Did anyone from your HH work on irrigation-related maintenance during the past three agricultural seasons (17A, 17B, 17C)?</t>
  </si>
  <si>
    <t>Haba hari umuntu wo muri uru rugo wagize uruhare mu gusana ibikorwa byo kuhira mu bihembwe byashize (A 2017, B 2017, C 2017)?</t>
  </si>
  <si>
    <t>Season 17A
Season 17B 
Season 17C</t>
  </si>
  <si>
    <t>Did the individuals from your HH work with your neighbors on maintenance during [season] 2017?</t>
  </si>
  <si>
    <t>Ese abantu bo mu rugo rwawe bafatanyije n'abaturanyi mu bikorwa byo kubungabunga mu gihembwe [season] 2017?</t>
  </si>
  <si>
    <t>Module F: Irrigation</t>
  </si>
  <si>
    <t>Module E: Extension</t>
  </si>
  <si>
    <t>Has [${ex_prov}] visited your HH farm during Season 17a to provide advice about farming?</t>
  </si>
  <si>
    <t>Has [${ex_prov}] visited your HH farm during Season 17b to provide advice about farming? (September 2014 - February 2015)</t>
  </si>
  <si>
    <t>Has [${ex_prov}] visited your HH farm during Season 17c to provide advice about farming?</t>
  </si>
  <si>
    <t>[${ex_prov_a}] yaba yarasuye imirima  y'urugo rwanyu mu gihemwe cy'ihinga cya A 2017, kugirango abahe inama ku buhinzi?</t>
  </si>
  <si>
    <t>HN_05</t>
  </si>
  <si>
    <t>What is the main construction material of the roof of your house?</t>
  </si>
  <si>
    <t>Ni iki cy'ingenzi gisakaje inzu yanyu?</t>
  </si>
  <si>
    <t>Tiles
Iron sheets
grassthactch</t>
  </si>
  <si>
    <t>Amategura
Amabati
Ibyatsi
Ibindi</t>
  </si>
  <si>
    <t>Module I: Farmer Groups</t>
  </si>
  <si>
    <t>Do you expect to pay any fees during Season A 2018, , Season B 2018 or Season C 2018?</t>
  </si>
  <si>
    <t>Ese utekereza ko hari amafaranga uzishyuzwa mu gihembwe cya A 2018, B 2018 cyangwa C 2018?</t>
  </si>
  <si>
    <t>Did any HH member attend a meeting or a training with your LWH farmer self-help group during season 17A (September-January/February), season 17B (February - May/June) or season 17C (June - August/September)?</t>
  </si>
  <si>
    <t>Did any HH member attend a meeting or a training held by the cooperative during season 17A (September-January/February), season 17B (February - May/June) or season 17C (June - August/September)?
Note to enumerator:  If HH belongs to more than one cooperative, ask them to report on the one in which they are most active.</t>
  </si>
  <si>
    <t>Did any HH member attend a meeting or a training held by the  water user association during season 17A (September-January/February), season 17B (February - May/June) or season 17C (June - August/September)?</t>
  </si>
  <si>
    <t>How many meetings or trainings did your HH participate in with this water user association during season 17A (September-January/February), season 17B (February - May/June) or season 17C (June - August/September)?</t>
  </si>
  <si>
    <t>Did your HH pay any water user fees during season 17A (September-January/February), season 17B (February - May/June) or season 17C (June - August/September), such as maintenance or contribution fees?</t>
  </si>
  <si>
    <t>What was the total amount of fees paid to the water user association or block during season 17A (September-January/February), season 17B (February - May/June) or season 17C (June - August/September)?</t>
  </si>
  <si>
    <t>Module I2: Social Network</t>
  </si>
  <si>
    <t>From December 2016-through November 2017, how much did you EARN FROM:</t>
  </si>
  <si>
    <t>Module M: CREDIT</t>
  </si>
  <si>
    <t>Did you experience any of these losses during Season 2017 A, Season 2017 B or Season 2017 C ?</t>
  </si>
  <si>
    <t>Ese mwigeze mugira igihombo ku bihingwa mu gihembwe cya A 2017, B 2017, C 2017?</t>
  </si>
  <si>
    <t>Module N: SHOCKS</t>
  </si>
  <si>
    <t>Module O: Future Expectations</t>
  </si>
  <si>
    <t>Do you expect your harvest during Season A 2018 to be better than the one you had in Season A 2017?</t>
  </si>
  <si>
    <t>Uribaza ko umusaruro wawe mu gihembwe A 2018 uzaba mwiza kuruta uwo muri A 2017?</t>
  </si>
  <si>
    <t>Do you expect your harvest during Season B 2018 to be better than the one you had in Season B 2017?</t>
  </si>
  <si>
    <t>Uribaza ko umusaruro wawe mu gihembwe B 2018 uzaba mwiza kuruta uwo muri B 2017?</t>
  </si>
  <si>
    <t>Do you expect to irrigate your land in 18B?</t>
  </si>
  <si>
    <t>Do you plan to crop in 2018 B?</t>
  </si>
  <si>
    <t>Wigeze uteganya guhinga mu gihembwe B 2018?</t>
  </si>
  <si>
    <t>Estimate the impact that the presence of irrigation will have on your income next in Season 18C relative to 17C?</t>
  </si>
  <si>
    <t>Urateganya kwuhira mu gihembwe B 2018?</t>
  </si>
  <si>
    <t>Garagaza ingaruka ubona kuhira bizagira ku mafaranga winjiza mu gihembwe C 2018 ugereranyije na C 2017</t>
  </si>
  <si>
    <t>Estimate the impact that the presence of irrigation will have on your income  in Season 18B relative to 17B?</t>
  </si>
  <si>
    <t>Garagaza ingaruka ubona kuhira bizagira ku mafaranga winjiza mu gihembwe 18B ugereranyije na 17B.</t>
  </si>
  <si>
    <t>Module P: Food Security, Part 2</t>
  </si>
  <si>
    <t>Module J2: Expenditures B</t>
  </si>
  <si>
    <t>J2_note</t>
  </si>
  <si>
    <t>J2_01A</t>
  </si>
  <si>
    <t>Rice (RWF)</t>
  </si>
  <si>
    <t>Umuceli (RWF)</t>
  </si>
  <si>
    <t>J2_01B</t>
  </si>
  <si>
    <t>J2_02A</t>
  </si>
  <si>
    <t>Bread (RWF)</t>
  </si>
  <si>
    <t>Umugati (RWF)</t>
  </si>
  <si>
    <t>J2_02B</t>
  </si>
  <si>
    <t>J2_03A</t>
  </si>
  <si>
    <t>Cakes/chapati/mandazi (RWF)</t>
  </si>
  <si>
    <t>Gato/capati/amandazi (RWF)</t>
  </si>
  <si>
    <t>J2_03B</t>
  </si>
  <si>
    <t>J2_04A</t>
  </si>
  <si>
    <t>Small sized fish (RWF)</t>
  </si>
  <si>
    <t>Isambaza n’indagara (RWF)</t>
  </si>
  <si>
    <t>J2_04B</t>
  </si>
  <si>
    <t>J2_05A</t>
  </si>
  <si>
    <t>Meat and other fish (RWF)</t>
  </si>
  <si>
    <t>Andi amafi n’inyama (RWF)</t>
  </si>
  <si>
    <t>J2_05B</t>
  </si>
  <si>
    <t>J2_06A</t>
  </si>
  <si>
    <t>Poultry and eggs (RWF)</t>
  </si>
  <si>
    <t>Inyama z'ibiguruka n’amagi (RWF)</t>
  </si>
  <si>
    <t>J2_06B</t>
  </si>
  <si>
    <t>Ibiguruka n’amagi (RWF)</t>
  </si>
  <si>
    <t>J2_07A</t>
  </si>
  <si>
    <t>Milk and other dairy products (RWF)</t>
  </si>
  <si>
    <t>Amata hamwe n'ibikomoka ku mata (RWF)</t>
  </si>
  <si>
    <t>J2_07B</t>
  </si>
  <si>
    <t>J2_08A</t>
  </si>
  <si>
    <t>Banana – cooking (RWF)</t>
  </si>
  <si>
    <t>Inyamunyo/umushabi (Imizuzu) (RWF)</t>
  </si>
  <si>
    <t>J2_08B</t>
  </si>
  <si>
    <t>Banana – cooking (Inyamunyo) (RWF)</t>
  </si>
  <si>
    <t>J2_09A</t>
  </si>
  <si>
    <t>Avocado (RWF)</t>
  </si>
  <si>
    <t>Avoka (RWF)</t>
  </si>
  <si>
    <t>J2_09B</t>
  </si>
  <si>
    <t>J2_10A</t>
  </si>
  <si>
    <t>Other fruits (RWF)</t>
  </si>
  <si>
    <t>Izindi imbuto (RWF)</t>
  </si>
  <si>
    <t>J2_10B</t>
  </si>
  <si>
    <t>J2_11A</t>
  </si>
  <si>
    <t>Peanut Oil (RWF)</t>
  </si>
  <si>
    <t>Amavuta y’ubunyobwa/ubuto (RWF)</t>
  </si>
  <si>
    <t>J2_11B</t>
  </si>
  <si>
    <t>J2_12A</t>
  </si>
  <si>
    <t>Palm oil and other plant oils (RWF)</t>
  </si>
  <si>
    <t>Amamesa n’ubundi bwoko bw’amavuta ava ku bindi bihingwa (RWF)</t>
  </si>
  <si>
    <t>J2_12B</t>
  </si>
  <si>
    <t>Amamesa n’ubundi bwoko bw’amavuta ava ku bihingwa (RWF)</t>
  </si>
  <si>
    <t>J2_13A</t>
  </si>
  <si>
    <t>Groundnut flour (RWF)</t>
  </si>
  <si>
    <t>Ifu y’ubunyobwa (RWF)</t>
  </si>
  <si>
    <t>J2_13B</t>
  </si>
  <si>
    <t>J2_14A</t>
  </si>
  <si>
    <t>Wheat, cassava, maize, or sorghum flour (RWF)</t>
  </si>
  <si>
    <t>Ifu y’ingano, imyumbati, ibigori, cg amasaka (RWF)</t>
  </si>
  <si>
    <t>J2_14B</t>
  </si>
  <si>
    <t>J2_15A</t>
  </si>
  <si>
    <t>Tomato (RWF)</t>
  </si>
  <si>
    <t>Inyanya (RWF)</t>
  </si>
  <si>
    <t>J2_15B</t>
  </si>
  <si>
    <t>J2_16A</t>
  </si>
  <si>
    <t>Onion (RWF)</t>
  </si>
  <si>
    <t>Ibitunguru (RWF)</t>
  </si>
  <si>
    <t>J2_16B</t>
  </si>
  <si>
    <t>J2_17A</t>
  </si>
  <si>
    <t>Other vegetables (RWF)</t>
  </si>
  <si>
    <t>Izindi imboga (RWF)</t>
  </si>
  <si>
    <t>J2_17B</t>
  </si>
  <si>
    <t>J2_18A</t>
  </si>
  <si>
    <t>Beans (RWF)</t>
  </si>
  <si>
    <t>Ibishyimbo (RWF)</t>
  </si>
  <si>
    <t>J2_18B</t>
  </si>
  <si>
    <t>J2_19A</t>
  </si>
  <si>
    <t>Irish potato (RWF)</t>
  </si>
  <si>
    <t>Ibirayi (RWF)</t>
  </si>
  <si>
    <t>J2_19B</t>
  </si>
  <si>
    <t>J2_20A</t>
  </si>
  <si>
    <t>Sweet potato (RWF)</t>
  </si>
  <si>
    <t>Ibijumba (RWF)</t>
  </si>
  <si>
    <t>J2_20B</t>
  </si>
  <si>
    <t>J2_21A</t>
  </si>
  <si>
    <t>Sugar (RWF)</t>
  </si>
  <si>
    <t>Isukari (RWF)</t>
  </si>
  <si>
    <t>J2_21B</t>
  </si>
  <si>
    <t>J2_22A</t>
  </si>
  <si>
    <t>Salt (RWF)</t>
  </si>
  <si>
    <t>Umunyu (RWF)</t>
  </si>
  <si>
    <t>J2_22B</t>
  </si>
  <si>
    <t>J2_23A</t>
  </si>
  <si>
    <t>Local banana beer at home (RWF)</t>
  </si>
  <si>
    <t>Urwagwa rwafatiwe murugo (RWF)</t>
  </si>
  <si>
    <t>J2_23B</t>
  </si>
  <si>
    <t>J2_24A</t>
  </si>
  <si>
    <t>Food consumed outside the household (bar, restaurant, etc.) (RWF)</t>
  </si>
  <si>
    <t>Ibiryo byafatiwe mu kabari no muri resitora n’ahandi hanze y’urugo (RWF)</t>
  </si>
  <si>
    <t>J2_24B</t>
  </si>
  <si>
    <t>J2_25A</t>
  </si>
  <si>
    <t>Non-alcoholic drinks consumed outside the household (bar, restaurant, etc.) (RWF)</t>
  </si>
  <si>
    <t>Ibinyobwa bidasembuye byafatiwe mu kabari no muri resitora n’ahandi hanze y’urugo (RWF)</t>
  </si>
  <si>
    <t>J2_25B</t>
  </si>
  <si>
    <t>J2_26A</t>
  </si>
  <si>
    <t>Alcoholic drinks consumed outside the household (bar, restaurant, etc.) (RWF)</t>
  </si>
  <si>
    <t>Ibinyobwa bisembuye byafatiwe mu kabari no muri resitora n’ahandi hanze y’urugo (RWF)</t>
  </si>
  <si>
    <t>J2_26B</t>
  </si>
  <si>
    <t>Module Q: Plot Mapping</t>
  </si>
  <si>
    <t>select_one ubudehe</t>
  </si>
  <si>
    <t>ubudehe</t>
  </si>
  <si>
    <t>Category 1</t>
  </si>
  <si>
    <t>Icyiciro cya 1</t>
  </si>
  <si>
    <t>Category 2</t>
  </si>
  <si>
    <t>Icyiciro cya 2</t>
  </si>
  <si>
    <t>Category 3</t>
  </si>
  <si>
    <t>Icyiciro cya 3</t>
  </si>
  <si>
    <t>Category 4</t>
  </si>
  <si>
    <t>Icyiciro cya 4</t>
  </si>
  <si>
    <t>Don't know</t>
  </si>
  <si>
    <t>select_one income_source</t>
  </si>
  <si>
    <t xml:space="preserve">Specify other: </t>
  </si>
  <si>
    <t>Vuga ibindi:</t>
  </si>
  <si>
    <t>HH_10_17a_other</t>
  </si>
  <si>
    <t>${HH_10_17a}=-77</t>
  </si>
  <si>
    <t>${HH_10_17a}&gt;1 and ${HH_10_17a}&lt;8</t>
  </si>
  <si>
    <t>HH_10_17b_other</t>
  </si>
  <si>
    <t>HH_10_17c_other</t>
  </si>
  <si>
    <t>Ni ikihe gikorwa cy'ibanze ${HH_03} yakoraga mu gihembwe cya 17 A?</t>
  </si>
  <si>
    <t>Ni ikihe gikorwa cy'ibanze ${HH_03} yakoraga mu gihembwe cya 17 B?</t>
  </si>
  <si>
    <t>Ni ikihe gikorwa cy'ibanze ${HH_03} yakoraga mu gihembwe cya 17 C?</t>
  </si>
  <si>
    <t>${HH_10_17c}&gt;1 and ${HH_10_17c}&lt;8</t>
  </si>
  <si>
    <t>${HH_10_17c}=-77</t>
  </si>
  <si>
    <t>${HH_10_17b}=-77 or (${HH_10_17b}&gt;1 and ${HH_10_17b}&lt;8)</t>
  </si>
  <si>
    <t>${HH_10_17b}=-77</t>
  </si>
  <si>
    <t>select_one location_secpip</t>
  </si>
  <si>
    <t>.&gt;0 and .&lt;30</t>
  </si>
  <si>
    <t>${AG_52}=1</t>
  </si>
  <si>
    <t>.&gt;=0 and .&lt;100</t>
  </si>
  <si>
    <t>.=${IG_43} or .&lt;${IG_43}</t>
  </si>
  <si>
    <t>${AG_29A}=1</t>
  </si>
  <si>
    <t>location_secpip</t>
  </si>
  <si>
    <t>At the top of the secondary pipe</t>
  </si>
  <si>
    <t>Ahagana hejuru ku mpombo yo kuhira</t>
  </si>
  <si>
    <t>In the middle of the secondary pipe</t>
  </si>
  <si>
    <t>Hagati ku mpombo yo kuhira</t>
  </si>
  <si>
    <t>At the bottom of the secondary pipe</t>
  </si>
  <si>
    <t>Ahagana hepfo ku mpombo yo kuhira</t>
  </si>
  <si>
    <t>[${plot_des}]: Where is this plot located in the along the secondary pipe?</t>
  </si>
  <si>
    <t>[${plot_des}]: Ese uyu murima uherereye he ugereranyije n'aho impombo yo kuhira inyura?</t>
  </si>
  <si>
    <t xml:space="preserve">Are there any plots between [${plot_des}]  and the tertiary valve? </t>
  </si>
  <si>
    <t>Ese haba hari imirima hagati Ya [${plot_des}]na robine yo kuhira?</t>
  </si>
  <si>
    <t xml:space="preserve">[${plot_des}]: How many plots are there? </t>
  </si>
  <si>
    <t>[${plot_des}]: Ni imirima ingahe ihari?</t>
  </si>
  <si>
    <t>[${plot_des}]: How many HH do you share a tertiary valve (the one closest to this plot) with ?</t>
  </si>
  <si>
    <t>[${plot_des}]: Ni ingo zingahe musangiye umuyoboro muto w'amazi uyayobora mu mirima? (Umuyoboro wegereye uyu murima)</t>
  </si>
  <si>
    <t>[${plot_des}]: How many of the HHs that you share a tertiary valve with are also in your block (s)/water user group</t>
  </si>
  <si>
    <t>[${plot_des}]: Ni bangahe mubo musangiye impombo ijyana amazi mu mirima muba mu itsinda rimwe ry'abakoresha amazi?</t>
  </si>
  <si>
    <t>in_ca</t>
  </si>
  <si>
    <t>Plot location</t>
  </si>
  <si>
    <t>select_multiple months</t>
  </si>
  <si>
    <t xml:space="preserve">${PC1_05}&gt;0 </t>
  </si>
  <si>
    <t>select_multiple sale_location</t>
  </si>
  <si>
    <t xml:space="preserve">${PC2_05}&gt;0 </t>
  </si>
  <si>
    <t xml:space="preserve">${PC3_05}&gt;0 </t>
  </si>
  <si>
    <t>PC3_10Da</t>
  </si>
  <si>
    <t>Ni hehe wagurishije umusaruro wa [${PC3_03}]?</t>
  </si>
  <si>
    <t>Market name</t>
  </si>
  <si>
    <t>selected(${PC3_10D},'2') and ${PC3_10}&gt;0</t>
  </si>
  <si>
    <t>PC3_10Db</t>
  </si>
  <si>
    <t>Village name</t>
  </si>
  <si>
    <t>not (selected(${PC3_10D},'2')) and not (selected(${PC3_10D},'7')) and ${PC3_10}&gt;0</t>
  </si>
  <si>
    <t>select_one harvest_trans</t>
  </si>
  <si>
    <t>PC3_10Dc</t>
  </si>
  <si>
    <t>How did you transport [${PC3_03}] to the location of the sale?</t>
  </si>
  <si>
    <t>Ni gute watwaye [${PC3_03}] ubijyana aho kubigurishiriza?</t>
  </si>
  <si>
    <t>not (selected(${PC3_10D},'7')) and ${PC3_10}&gt;0</t>
  </si>
  <si>
    <t>PC3_10Dc_other</t>
  </si>
  <si>
    <t>${PC3_10Dc}=-77</t>
  </si>
  <si>
    <t>harvest_trans</t>
  </si>
  <si>
    <t xml:space="preserve">My own motorized vehicle </t>
  </si>
  <si>
    <t>Imodoka/moto yanjye</t>
  </si>
  <si>
    <t>Bus</t>
  </si>
  <si>
    <t>Bisi</t>
  </si>
  <si>
    <t xml:space="preserve">Foot </t>
  </si>
  <si>
    <t>Amaguru</t>
  </si>
  <si>
    <t>Bike</t>
  </si>
  <si>
    <t>Igare</t>
  </si>
  <si>
    <t>Truck</t>
  </si>
  <si>
    <t>Ikamyo</t>
  </si>
  <si>
    <t>Where did you sell [${PC3_03}]?</t>
  </si>
  <si>
    <t>select_one roof</t>
  </si>
  <si>
    <t>HN_05_other</t>
  </si>
  <si>
    <t>${HN_05}=-77</t>
  </si>
  <si>
    <t>roof</t>
  </si>
  <si>
    <t>Tiles</t>
  </si>
  <si>
    <t>Amategura</t>
  </si>
  <si>
    <t>Iron sheets</t>
  </si>
  <si>
    <t>Amabati</t>
  </si>
  <si>
    <t>Grass hatch</t>
  </si>
  <si>
    <t>Ibyatsi</t>
  </si>
  <si>
    <t>PC1_23</t>
  </si>
  <si>
    <t>PC1_24</t>
  </si>
  <si>
    <t>Distance = 1
Lack of request = 2
Lack of market = 3
Low price = 4
Poor quality of the harvest = 5
Overproduction = 6
Other = -77</t>
  </si>
  <si>
    <t>Was the quantity of [${crop_17A}] sold affected by issues with the market?</t>
  </si>
  <si>
    <r>
      <t>What affected the sal</t>
    </r>
    <r>
      <rPr>
        <sz val="8"/>
        <rFont val="Arial Narrow"/>
        <family val="2"/>
      </rPr>
      <t>e of [${crop_17A}]?</t>
    </r>
  </si>
  <si>
    <t>PC2_23</t>
  </si>
  <si>
    <t>PC2_24</t>
  </si>
  <si>
    <t>Was the quantity of [${crop_17B}] sold affected by issues with the market?</t>
  </si>
  <si>
    <r>
      <t>What affected the sal</t>
    </r>
    <r>
      <rPr>
        <sz val="8"/>
        <rFont val="Arial Narrow"/>
        <family val="2"/>
      </rPr>
      <t>e of [${crop_17B}]?</t>
    </r>
  </si>
  <si>
    <t>PC3_23</t>
  </si>
  <si>
    <t>PC3_24</t>
  </si>
  <si>
    <t>Was the quantity of [${crop_17C}] sold affected by issues with the market?</t>
  </si>
  <si>
    <r>
      <t>What affected the sal</t>
    </r>
    <r>
      <rPr>
        <sz val="8"/>
        <rFont val="Arial Narrow"/>
        <family val="2"/>
      </rPr>
      <t>e of [${crop_17C}]?</t>
    </r>
  </si>
  <si>
    <t>Was the quantity of [${PC1_03}] sold affected by issues with the market?</t>
  </si>
  <si>
    <t>select_multiple sale_problem</t>
  </si>
  <si>
    <t>What affected the sale of [${PC1_03}]?</t>
  </si>
  <si>
    <t>${PC1_23}=1</t>
  </si>
  <si>
    <t>PC1_24_other</t>
  </si>
  <si>
    <t>${PC1_24}=-77</t>
  </si>
  <si>
    <t>sale_problem</t>
  </si>
  <si>
    <t>Distance</t>
  </si>
  <si>
    <t>Lack of request</t>
  </si>
  <si>
    <t>Lack of market</t>
  </si>
  <si>
    <t>Low price</t>
  </si>
  <si>
    <t>Poor quality of the harvest</t>
  </si>
  <si>
    <t>Overproduction</t>
  </si>
  <si>
    <t>PC2_24_other</t>
  </si>
  <si>
    <t>Was the quantity of [${PC2_03}] sold affected by issues with the market?</t>
  </si>
  <si>
    <t>What affected the sale of [${PC2_03}]?</t>
  </si>
  <si>
    <t>${PC2_24}=-77</t>
  </si>
  <si>
    <t>${PC2_23}=1</t>
  </si>
  <si>
    <t>PC3_24_other</t>
  </si>
  <si>
    <t>What affected the sale of [${PC3_03}]?</t>
  </si>
  <si>
    <t>Was the quantity of [${PC3_03}] sold affected by issues with the market?</t>
  </si>
  <si>
    <t>${PC3_23}=1</t>
  </si>
  <si>
    <t>${PC3_24}=-77</t>
  </si>
  <si>
    <t>begin group</t>
  </si>
  <si>
    <t>HH_03_fieldlist</t>
  </si>
  <si>
    <t>end group</t>
  </si>
  <si>
    <t>full_name</t>
  </si>
  <si>
    <t>Full Name</t>
  </si>
  <si>
    <t>Full name</t>
  </si>
  <si>
    <t>concat(${HH_03},' ',${HH_04})</t>
  </si>
  <si>
    <t>age_ovr18</t>
  </si>
  <si>
    <t>if(${HH_07} &gt;= 0, ${HH_07} &gt;=18, ${HH_07})</t>
  </si>
  <si>
    <t>labor_age</t>
  </si>
  <si>
    <t>Labor Age</t>
  </si>
  <si>
    <t>${HH_07}&gt;=6</t>
  </si>
  <si>
    <t>HH_10_other</t>
  </si>
  <si>
    <t>${HH_10}=-77</t>
  </si>
  <si>
    <t>select_one income_sourcetwo</t>
  </si>
  <si>
    <t>HH_11_other</t>
  </si>
  <si>
    <t>${HH_11}=-77</t>
  </si>
  <si>
    <t>sex_1</t>
  </si>
  <si>
    <t>indexed-repeat(${HH_06}, ${HH_02}, 1)</t>
  </si>
  <si>
    <t>indexed-repeat(${HH_06}, ${HH_02}, 13)</t>
  </si>
  <si>
    <t>indexed-repeat(${HH_06}, ${HH_02}, 14)</t>
  </si>
  <si>
    <t>sex_2</t>
  </si>
  <si>
    <t>sex_3</t>
  </si>
  <si>
    <t>sex_4</t>
  </si>
  <si>
    <t>sex_5</t>
  </si>
  <si>
    <t>sex_6</t>
  </si>
  <si>
    <t>sex_7</t>
  </si>
  <si>
    <t>sex_8</t>
  </si>
  <si>
    <t>sex_9</t>
  </si>
  <si>
    <t>sex_10</t>
  </si>
  <si>
    <t>sex_11</t>
  </si>
  <si>
    <t>sex_12</t>
  </si>
  <si>
    <t>sex_13</t>
  </si>
  <si>
    <t>sex_14</t>
  </si>
  <si>
    <t>sex_15</t>
  </si>
  <si>
    <t>sex_16</t>
  </si>
  <si>
    <t>indexed-repeat(${HH_06}, ${HH_02}, 2)</t>
  </si>
  <si>
    <t>indexed-repeat(${HH_06}, ${HH_02}, 3)</t>
  </si>
  <si>
    <t>indexed-repeat(${HH_06}, ${HH_02}, 4)</t>
  </si>
  <si>
    <t>indexed-repeat(${HH_06}, ${HH_02}, 5)</t>
  </si>
  <si>
    <t>indexed-repeat(${HH_06}, ${HH_02}, 6)</t>
  </si>
  <si>
    <t>indexed-repeat(${HH_06}, ${HH_02}, 7)</t>
  </si>
  <si>
    <t>indexed-repeat(${HH_06}, ${HH_02}, 8)</t>
  </si>
  <si>
    <t>indexed-repeat(${HH_06}, ${HH_02}, 9)</t>
  </si>
  <si>
    <t>indexed-repeat(${HH_06}, ${HH_02}, 10)</t>
  </si>
  <si>
    <t>indexed-repeat(${HH_06}, ${HH_02}, 11)</t>
  </si>
  <si>
    <t>indexed-repeat(${HH_06}, ${HH_02}, 12)</t>
  </si>
  <si>
    <t>indexed-repeat(${HH_06}, ${HH_02}, 15)</t>
  </si>
  <si>
    <t>indexed-repeat(${HH_06}, ${HH_02}, 16)</t>
  </si>
  <si>
    <t>The decision maker must be 18 years or older</t>
  </si>
  <si>
    <t>select_one ownership</t>
  </si>
  <si>
    <t>AG_10_other</t>
  </si>
  <si>
    <t>${AG_10}=-77</t>
  </si>
  <si>
    <t>AG_11A_units</t>
  </si>
  <si>
    <t>minimal</t>
  </si>
  <si>
    <t>AG_12_units</t>
  </si>
  <si>
    <t>Ese hari gahunda ufite yo kugurisha iyi sambu guhera ubu kugeza mu mpera z'igihembwe cy'ihinnga cya A 2018 (Nzeri - Mutarama/Gashyantare)?</t>
  </si>
  <si>
    <t>How many plots have you cultivated (includes plots owned by the household and rented in) or rented-out in total over the past three agricultural seasons (17A, 17B, or 17C)? Please also include the plot that matches the description ${pl_samp_plot} in this count even if it has not been cultivated in the past three agricultural seasons.</t>
  </si>
  <si>
    <t>Ni imirima ingahe urugo rwawe rwahinze iyawe n'iyo watiwe n'abandi) cyangwa rwatiye abandi mu bihembwe by'ihinga bitatu bishije (17A, 17B, or 17C)? Ukore ku buryo ushyiramo [${pl_samp_plot}] nubwo waba utarahinzwe mu bihembwe bitatu by'ihinga bishize.</t>
  </si>
  <si>
    <t>Please write a description of each Plot cultivated (includes plots owned by the household and rented in) or rented-out in the last three agricultural seasons (17A, 17B, or 17C). Do not use the size, and do not use crops.  It must be a description that will help us identify this plot when we come back later.  Please also include and begin with the description of ${pl_samp_plot} even if it has not been cultivated in the past three agricultural seasons and then proceed with the 3 remaining plots (moving from largest to smallest). If the plot ${pl_samp_plot} cannot be identified, ask about the 4 largest plots from largest to smallest.</t>
  </si>
  <si>
    <t>AG_27_gr</t>
  </si>
  <si>
    <t>AG_31prop</t>
  </si>
  <si>
    <t>[${plot_des}]: What proportion of the plot did you rent out?</t>
  </si>
  <si>
    <t>select_multiple renter</t>
  </si>
  <si>
    <t>AG_31I</t>
  </si>
  <si>
    <t>[${plot_des}]: Please give us the first and last name of the renter of this plot.</t>
  </si>
  <si>
    <t>AG_31J</t>
  </si>
  <si>
    <t>Please give us the mobile number of the renter of this plot</t>
  </si>
  <si>
    <t>Watubwira inomero ya telefoni y'Uwakodesheje uyu murima wawe?</t>
  </si>
  <si>
    <t>[${plot_des}]: Watubwira amazina yombi y'Uwakodesheje uyu murima wawe?</t>
  </si>
  <si>
    <t>Phone number must be 10 digits</t>
  </si>
  <si>
    <t>AG_31K</t>
  </si>
  <si>
    <t>In which district does the renter live?</t>
  </si>
  <si>
    <t>Uwakodesheje uyu murima wawe atuye mu kahe karere?</t>
  </si>
  <si>
    <t>AG_31K_other</t>
  </si>
  <si>
    <t>Specify other district:</t>
  </si>
  <si>
    <t>Vuga akandi karere:</t>
  </si>
  <si>
    <t>${AG_31K}=-77</t>
  </si>
  <si>
    <t>select_one sector</t>
  </si>
  <si>
    <t>AG_31L</t>
  </si>
  <si>
    <t>AG_31L_other</t>
  </si>
  <si>
    <t>In which sector does the renter live?</t>
  </si>
  <si>
    <t>Specify other sector:</t>
  </si>
  <si>
    <t>Uwakodesheje uyu murima wawe atuye mu kahe murenge?</t>
  </si>
  <si>
    <t>Vuga akandi murenge:</t>
  </si>
  <si>
    <t>select_one cell</t>
  </si>
  <si>
    <t>AG_31M</t>
  </si>
  <si>
    <t>AG_31M_other</t>
  </si>
  <si>
    <t>In which cell does the renter live?</t>
  </si>
  <si>
    <t>Specify other cell:</t>
  </si>
  <si>
    <t>Uwakodesheje uyu murima wawe atuye mu kahe kagali?</t>
  </si>
  <si>
    <t>Vuga akandi kagali:</t>
  </si>
  <si>
    <t>select_one village</t>
  </si>
  <si>
    <t>AG_31N</t>
  </si>
  <si>
    <t>AG_31N_other</t>
  </si>
  <si>
    <t>Specify other village:</t>
  </si>
  <si>
    <t>In which village does the renter live?</t>
  </si>
  <si>
    <t>Uwakodesheje uyu murima wawe atuye mu kahe mudugudu?</t>
  </si>
  <si>
    <t>Vuga akandi mudugudu:</t>
  </si>
  <si>
    <t>AG_31C_units</t>
  </si>
  <si>
    <t>select_multiple rental_arrangement</t>
  </si>
  <si>
    <t>AG_31E_other</t>
  </si>
  <si>
    <t>AG_31G_units</t>
  </si>
  <si>
    <t>AG_32C_other</t>
  </si>
  <si>
    <t>Nyir'uyu murima ukodesha atuye mu kahe murenge?</t>
  </si>
  <si>
    <t>AG_32D_other</t>
  </si>
  <si>
    <t>Nyir'uyu murima ukodesha atuye mu kahe kagali?</t>
  </si>
  <si>
    <t>AG_32E_other</t>
  </si>
  <si>
    <t>AG_32F_other</t>
  </si>
  <si>
    <t>Nyir'uyu murima ukodesha atuye mu kahe mudugudu?</t>
  </si>
  <si>
    <t>AG_32G_units</t>
  </si>
  <si>
    <t>AG_32I_other</t>
  </si>
  <si>
    <t>selected(${AG_32I},'-77')</t>
  </si>
  <si>
    <t>AG_32K_units</t>
  </si>
  <si>
    <t>[${plot_des}]: Who was primarily responsible for making decisions about this plot during season 17A (September - January/February)?</t>
  </si>
  <si>
    <t>${AG_33}=1</t>
  </si>
  <si>
    <t>[${plot_des}]: mwaba mwarahinze ibihingwa byerera igihembwe cyangwa mwarakoze (mwarakoresheje abakozi) mu guhinga cyangwa gusarura ibihingwa bimara igihe kirekire muri uyu murima mu gihembwe cy'ihinga B 2017 (Gashyantare - Gicurasi/Kamena)?</t>
  </si>
  <si>
    <t>[${plot_des}]: Who was primarily responsible for making decisions about this plot during season  17B (February - May/June)?</t>
  </si>
  <si>
    <t>[${plot_des}]: Ni nde muntu w'ibanze wafataga ibyemezo bijyanye n'uyu murima mu gihembwe cy’ihinga B 2017 (Gashyantare - Gicurasi/Kamena)?</t>
  </si>
  <si>
    <t>${AG_34}=1</t>
  </si>
  <si>
    <t>[${plot_des}]: mwaba mwarahinze ibihingwa byerera igihembwe cyangwa mwarakoze (mwarakoresheje abakozi) mu guhinga cyangwa gusarura ibihingwa bimara igihe kirekire muri uyu murima mu gihembwe cy'ihinga C 2017 (Kamena - Kanama/Nzeli)?</t>
  </si>
  <si>
    <t>${AG_35}=1</t>
  </si>
  <si>
    <t>[${plot_des}]: Who was primarily responsible for making decisions about this plot during season 17C (June - August/September)?</t>
  </si>
  <si>
    <t>[${plot_des}]: Ni nde muntu w'ibanze wafataga ibyemezo bijyanye n'uyu murima mu gihembwe cy’ihinga C 2017 (Kamena - Kanama/Nzeli)?</t>
  </si>
  <si>
    <t>[${plot_des}]: Did you cultivate crops on this plot in Season A 2018?</t>
  </si>
  <si>
    <t>[${plot_des}]: Ese hari ibihingwa wahinze mu gihembwe cya 2018 A?</t>
  </si>
  <si>
    <t>[${plot_des}]: Which crops did you cultivate on this plot in Season A 2018? List all that apply.</t>
  </si>
  <si>
    <t>[${plot_des}]: Ni ibihe ibihingwa wahinze mu gihembwe cya 2018 A? Hitamo ibyo yahinze byose.</t>
  </si>
  <si>
    <t>not (selected(${AG_31C}, 4))</t>
  </si>
  <si>
    <t>sum_cult_17a</t>
  </si>
  <si>
    <t>sum_cult_17b</t>
  </si>
  <si>
    <t>sum_cult_17c</t>
  </si>
  <si>
    <t>out1_17a</t>
  </si>
  <si>
    <t>out2_17a</t>
  </si>
  <si>
    <t>out3_17a</t>
  </si>
  <si>
    <t>out4_17a</t>
  </si>
  <si>
    <t>out1_17b</t>
  </si>
  <si>
    <t>out2_17b</t>
  </si>
  <si>
    <t>out3_17b</t>
  </si>
  <si>
    <t>out4_17b</t>
  </si>
  <si>
    <t>out1_17c</t>
  </si>
  <si>
    <t>out2_17c</t>
  </si>
  <si>
    <t>out3_17c</t>
  </si>
  <si>
    <t>out4_17c</t>
  </si>
  <si>
    <t>cult_p1_17a</t>
  </si>
  <si>
    <t>Equal to 1 if plot 1 is cultivated in 17a</t>
  </si>
  <si>
    <t>cult_p2_17a</t>
  </si>
  <si>
    <t>Equal to 1 if plot 2 is cultivated in 17a</t>
  </si>
  <si>
    <t>cult_p3_17a</t>
  </si>
  <si>
    <t>Equal to 1 if plot 3 is cultivated in 17a</t>
  </si>
  <si>
    <t>cult_p4_17a</t>
  </si>
  <si>
    <t>Equal to 1 if plot 4 is cultivated in 17a</t>
  </si>
  <si>
    <t>cult_p1_17b</t>
  </si>
  <si>
    <t>Equal to 1 if plot 1 is cultivated in 17b</t>
  </si>
  <si>
    <t>cult_p2_17b</t>
  </si>
  <si>
    <t>Equal to 1 if plot 2 is cultivated in 17b</t>
  </si>
  <si>
    <t>cult_p3_17b</t>
  </si>
  <si>
    <t>Equal to 1 if plot 3 is cultivated in 17b</t>
  </si>
  <si>
    <t>cult_p4_17b</t>
  </si>
  <si>
    <t>Equal to 1 if plot 4 is cultivated in 17b</t>
  </si>
  <si>
    <t>cult_p1_17c</t>
  </si>
  <si>
    <t>Equal to 1 if plot 1 is cultivated in 17c</t>
  </si>
  <si>
    <t>cult_p2_17c</t>
  </si>
  <si>
    <t>Equal to 1 if plot 2 is cultivated in 17c</t>
  </si>
  <si>
    <t>cult_p3_17c</t>
  </si>
  <si>
    <t>Equal to 1 if plot 3 is cultivated in 17c</t>
  </si>
  <si>
    <t>cult_p4_17c</t>
  </si>
  <si>
    <t>Equal to 1 if plot 4 is cultivated in 17c</t>
  </si>
  <si>
    <t>remain1_17c</t>
  </si>
  <si>
    <t>if(${AG_37}=1, ${out2_17c}, ${out1_17c})</t>
  </si>
  <si>
    <t>remain2_17c</t>
  </si>
  <si>
    <t>if(${AG_37}!=1 and ${AG_37}!=2, ${out2_17c}, ${out3_17c})</t>
  </si>
  <si>
    <t>remain3_17c</t>
  </si>
  <si>
    <t>if(${AG_37}!=1 and ${AG_37}!=2 and ${AG_37}!=3, ${out3_17c}, ${out4_17c})</t>
  </si>
  <si>
    <t>count_17c</t>
  </si>
  <si>
    <t>${remain1_17c}+${remain2_17c}+${remain3_17c}</t>
  </si>
  <si>
    <t>true1_17c</t>
  </si>
  <si>
    <t>if(${remain1_17c}=1, ${remain_plot1}, if(${remain2_17c}=1, ${remain_plot2}, if(${remain3_17c}=1, ${remain_plot3}, 0)))</t>
  </si>
  <si>
    <t>true2_17c</t>
  </si>
  <si>
    <t>if(${true1_17c}=0, 0, if(${remain2_17c}=1 and ${true1_17c}!=${remain_plot2}, ${remain_plot2}, if(${remain3_17c}=1 and ${true1_17c}!=${remain_plot3}, ${remain_plot3}, 0)))</t>
  </si>
  <si>
    <t>true3_17c</t>
  </si>
  <si>
    <t>if(${true2_17c}=0, 0, if(${remain3_17c}=1 and ${true1_17c}!=${remain_plot3} and ${true2_17c}!=${remain_plot3}, ${remain_plot3}, 0))</t>
  </si>
  <si>
    <t>CRP_note_17c</t>
  </si>
  <si>
    <t>${sum_cult_17c}&gt;0</t>
  </si>
  <si>
    <t>start_mod_D1_17c</t>
  </si>
  <si>
    <t>p_17c</t>
  </si>
  <si>
    <t>plot_17c</t>
  </si>
  <si>
    <t>plot_17c: description of plots to be talked about</t>
  </si>
  <si>
    <t>if(${p_17c}=1, ${ag_p1}, if(${p_17c}=2, ${ag_p2}, if(${p_17c}=3, ${ag_p3}, if(${p_17c}=4, ${ag_p4}, 0))))</t>
  </si>
  <si>
    <t>relevance_17c</t>
  </si>
  <si>
    <t>if(${p_17c}=1 and ${in_1}=1 and ${cult_p1_17c}=1, 1, if(${p_17c}=2 and ${in_2}=1 and ${cult_p2_17c}=1, 1, if(${p_17c}=3 and ${in_3}=1 and ${cult_p3_17c}=1, 1, if(${p_17c}=4 and ${in_4}=1 and ${cult_p4_17c}=1, 1, 0))))</t>
  </si>
  <si>
    <t>cultivated_17c</t>
  </si>
  <si>
    <t>${relevance_17c}=1</t>
  </si>
  <si>
    <t>crp_17c_b</t>
  </si>
  <si>
    <t>crp_17c1_s</t>
  </si>
  <si>
    <t>selected(${crp_17c_b}, .) and .!=${crp_17c2_s} and .!=${crp_17c3_s}</t>
  </si>
  <si>
    <t>crp_17c2_s</t>
  </si>
  <si>
    <t>selected(${crp_17c_b}, .) and .!=${crp_17c1_s} and .!=${crp_17c3_s}</t>
  </si>
  <si>
    <t>count-selected(${crp_17c_b})&gt;=2</t>
  </si>
  <si>
    <t>crp_17c3_s</t>
  </si>
  <si>
    <t>selected(${crp_17c_b}, .) and .!=${crp_17c1_s} and .!=${crp_17c2_s}</t>
  </si>
  <si>
    <t>count-selected(${crp_17c_b})&gt;=3</t>
  </si>
  <si>
    <t>crops_17c</t>
  </si>
  <si>
    <t>cropsid_17c</t>
  </si>
  <si>
    <t>if(${cropsid_17c}=1,  jr:choice-name(${crp_17c1_s}, '${crp_17c1_s}'), if(${cropsid_17c}=2, jr:choice-name(${crp_17c2_s}, '${crp_17c2_s}'), if(${cropsid_17c}=3, jr:choice-name(${crp_17c3_s}, '${crp_17c3_s}'), 0)))</t>
  </si>
  <si>
    <t>ap17c</t>
  </si>
  <si>
    <t>CRP_Group_17c</t>
  </si>
  <si>
    <t>count-selected(${crp_17c_b})&gt;=${cropsid_17c}</t>
  </si>
  <si>
    <t>[${plot_17c}]: On what proportion of plot did you grow this [${PC3_03}]?</t>
  </si>
  <si>
    <t>[${plot_17c}: Ni ku kihe kigereranyo cy'umurima mwateyeho ibi [${PC3_03}]?</t>
  </si>
  <si>
    <t>[${plot_17c}]: How much [${PC3_03}] seed did you plant in this plot?</t>
  </si>
  <si>
    <t>[${plot_17c}]: Mwateye imbuto za [${PC3_03}] zingana iki muri uyu murima?</t>
  </si>
  <si>
    <t>SDQ_17c</t>
  </si>
  <si>
    <t>[${plot_17c}]: [${PC3_03}]: What was the primary source of the seed?</t>
  </si>
  <si>
    <t>[${plot_17c}]: Ni hehe mwakuye imbuto nyinshi za [${PC3_03}]?</t>
  </si>
  <si>
    <t>[${plot_17c}]: How much in total did you spend on the [${PC3_03}] seed you planted in this plot?</t>
  </si>
  <si>
    <t>[${plot_17c}]: Wakoresheje amafaranga angana ate ku mbuto za [${PC3_03}] wateye muri uyu murima?</t>
  </si>
  <si>
    <t>[${plot_17c}]: How much of this seed did you receive for free?</t>
  </si>
  <si>
    <t>[${plot_17c}]: Ni imbuto zingana gute wabonye ku buntu?</t>
  </si>
  <si>
    <t>SDF_17c</t>
  </si>
  <si>
    <t>SDF2_17c</t>
  </si>
  <si>
    <t>${SDQ_17c}&gt;0 and ${SDF_17c}&gt;=0</t>
  </si>
  <si>
    <t>if(${SDQ_17c}&lt;${SDF_17c}, 1, 0)</t>
  </si>
  <si>
    <t>SDQ_17c_w</t>
  </si>
  <si>
    <t>${SDF2_17c}=1</t>
  </si>
  <si>
    <t>[${plot_17c}]: How much [${PC3_03}] did you harvest from this plot in Season B 15?</t>
  </si>
  <si>
    <t>[${plot_17c}] Waba umaze gusarura [${PC3_03}] bingana iki muri uwo murima?</t>
  </si>
  <si>
    <t>[${plot_17c}]:  Ibigori bibisi cg byumye?</t>
  </si>
  <si>
    <t>${cropsid_17c}=1 and (${crp_17c1_s}=1 and ${cropsid_17c}=1 and ${PC3_09}&gt;0) or (${crp_17c2_s}=1 and ${cropsid_17c}=2 and ${PC3_09}&gt;0) or (${crp_17c3_s}=1 and ${cropsid_17c}=3 and ${PC3_09}&gt;0)</t>
  </si>
  <si>
    <t>HQ_17c</t>
  </si>
  <si>
    <t>${HQ_17c}&gt;10000</t>
  </si>
  <si>
    <t>[${plot_17c}]: Why was the harvested amount zero?</t>
  </si>
  <si>
    <t>SQ_17c</t>
  </si>
  <si>
    <t>SQ2_17c</t>
  </si>
  <si>
    <t>${HQ_17c}&gt;0 and ${SQ_17c}&gt;=0</t>
  </si>
  <si>
    <t>if(${HQ_17c}&lt;${SQ_17c}, 1, 0)</t>
  </si>
  <si>
    <t>SQ_17c_w</t>
  </si>
  <si>
    <t>${SQ2_17c}=1</t>
  </si>
  <si>
    <t>${cropsid_17c}=1 and (${crp_17c1_s}=1 and ${cropsid_17c}=1 and ${PC3_10}&gt;0) or (${crp_17c2_s}=1 and ${cropsid_17c}=2 and ${PC3_10}&gt;0) or (${crp_17c3_s}=1 and ${cropsid_17c}=3 and ${PC3_10}&gt;0)</t>
  </si>
  <si>
    <t>[${plot_17c}]: Who did you sell [${PC3_03}] to?</t>
  </si>
  <si>
    <t>[${plot_17c}]: Ni hehe wagurishije umusaruro wa [${PC3_03}]?</t>
  </si>
  <si>
    <t>[${plot_17c}]: How much did you earn in total from selling this [${PC3_03}] from your Season 17c harvest?</t>
  </si>
  <si>
    <t>[${plot_17c}]:  Winjije amafaranga angahe mu musaruro wa [${PC3_03}] mu gihembwe cy'ihinga 17c?</t>
  </si>
  <si>
    <t>[${plot_17c}]: How much [${PC3_03}] was used for HH consumption?</t>
  </si>
  <si>
    <t>[${plot_17c}]:  Umusaruro [${PC3_03}] umaze kuribwa mu rugo ungana ute?</t>
  </si>
  <si>
    <t>CQ_17c</t>
  </si>
  <si>
    <t>CQ2_17c</t>
  </si>
  <si>
    <t>${HQ_17c}&gt;0 and ${CQ_17c}&gt;=0</t>
  </si>
  <si>
    <t>if(${HQ_17c}&lt;${CQ_17c}, 1, 0)</t>
  </si>
  <si>
    <t>CQ_17c_w</t>
  </si>
  <si>
    <t>${CQ2_17c}=1</t>
  </si>
  <si>
    <t>${cropsid_17c}=1 and (${crp_17c1_s}=1 and ${cropsid_17c}=1 and ${PC3_11}&gt;0) or (${crp_17c2_s}=1 and ${cropsid_17c}=2 and ${PC3_11}&gt;0) or (${crp_17c3_s}=1 and ${cropsid_17c}=3 and ${PC3_11}&gt;0)</t>
  </si>
  <si>
    <t>[${plot_17c}]: How much [${PC3_03}] did you lose due to spoilage or post-harvest losses (during storage)?</t>
  </si>
  <si>
    <t>[${plot_17c}]: Wahombye umusaruro [${PC3_03}] ungana ute nyuma yo kuwurobanura ngo uwuhunike, cyangwa se ubuhunikiro wakoresheje?</t>
  </si>
  <si>
    <t>LQ_17c</t>
  </si>
  <si>
    <t>LQ2_17c</t>
  </si>
  <si>
    <t>${HQ_17c}&gt;0 and ${LQ_17c}&gt;=0</t>
  </si>
  <si>
    <t>if(${HQ_17c}&lt;${LQ_17c}, 1, 0)</t>
  </si>
  <si>
    <t>LQ_17c_w</t>
  </si>
  <si>
    <t>${LQ2_17c}=1</t>
  </si>
  <si>
    <t>TQ_17c</t>
  </si>
  <si>
    <t>${SQ_17c}+${CQ_17c}+${LQ_17c}</t>
  </si>
  <si>
    <t>Di_17c</t>
  </si>
  <si>
    <t>if(${HQ_17c}&gt;${TQ_17c} and ((${HQ_17c} - ${TQ_17c}) div ${HQ_17c}) &gt; .25, 1, if(${HQ_17c}&lt;${TQ_17c} and ((${TQ_17c} - ${HQ_17c}) div ${HQ_17c}) &gt; .25, 1, 0))</t>
  </si>
  <si>
    <t>Di_17c_w</t>
  </si>
  <si>
    <t>Alert!  The amount harvest does not equal the amount used. HH reported they harvested [${HQ_17c}] KG but they SOLD [${SQ_17c}] KG + CONSUMED  [${CQ_17c}] KG +  LOST  [${LQ_17c}] KG = [${TQ_17c}].  Please swipe back to the original answers. Are you sure this is correct?</t>
  </si>
  <si>
    <t>${Di_17c}=1</t>
  </si>
  <si>
    <t>${cropsid_17c}=1 and (${crp_17c1_s}=1 and ${cropsid_17c}=1 and ${PC3_12}&gt;0) or (${crp_17c2_s}=1 and ${cropsid_17c}=2 and ${PC3_12}&gt;0) or (${crp_17c3_s}=1 and ${cropsid_17c}=3 and ${PC3_12}&gt;0)</t>
  </si>
  <si>
    <t>[${plot_17c}]: Did you store this [${PC3_03}] in a post-harvest infra-structure?</t>
  </si>
  <si>
    <t>[${plot_17c}]: Waba warahunitse umusaruro wa [${PC3_03}] mu buhuniko bw'imyaka?</t>
  </si>
  <si>
    <t>CRP_note_17c_1</t>
  </si>
  <si>
    <t>${count_17c}=1</t>
  </si>
  <si>
    <t>CRP_note_17c_2</t>
  </si>
  <si>
    <t>${count_17c}=2</t>
  </si>
  <si>
    <t>CRP_note_17c_3</t>
  </si>
  <si>
    <t>${count_17c}=3</t>
  </si>
  <si>
    <t>${count_17c}&gt;=1</t>
  </si>
  <si>
    <t>other_crops_17c</t>
  </si>
  <si>
    <t>Other Crops on other plots in 17c</t>
  </si>
  <si>
    <t>start_mod_D2_17c</t>
  </si>
  <si>
    <t>p_17c_d2</t>
  </si>
  <si>
    <t>plot_17c_d2</t>
  </si>
  <si>
    <t>if(${p_17c_d2}=1, ${ag_p1}, if(${p_17c_d2}=2, ${ag_p2}, if(${p_17c_d2}=3, ${ag_p3}, if(${p_17c_d2}=4, ${ag_p4}, 0))))</t>
  </si>
  <si>
    <t>relevance_17c_d2</t>
  </si>
  <si>
    <t>if(${p_17c_d2}=1 and ${in_1}=1 and ${cult_p1_17c}=1, 1, if(${p_17c_d2}=2 and ${in_2}=1 and ${cult_p2_17c}=1, 1, if(${p_17c_d2}=3 and ${in_3}=1 and ${cult_p3_17c}=1, 1, if(${p_17c_d2}=4 and ${in_4}=1 and ${cult_p4_17c}=1, 1, 0))))</t>
  </si>
  <si>
    <t>cultivated_17cd2</t>
  </si>
  <si>
    <t>${relevance_17c_d2}=1</t>
  </si>
  <si>
    <t>[${plot_17c_d2}]: What was the source of water?</t>
  </si>
  <si>
    <t>[${plot_17c_d2}]: Amazi mwakoresheje yaturutse he?</t>
  </si>
  <si>
    <t>[${plot_17c_d2}]: How did you supply water from the source to the irrigation area?</t>
  </si>
  <si>
    <t>[${plot_17c_d2}]: Ni iki mwakoresheje kugira ngo mukure amazi aho yari ari muyajyana mu murima kuhira?</t>
  </si>
  <si>
    <t>[${plot_17c_d2}]: Which irrigation methods did you use on this plot?</t>
  </si>
  <si>
    <t>[${plot_17c_d2}]: Ni ubuhe buryo bwo kuhira mwakoresheje muri uyu murima?</t>
  </si>
  <si>
    <t>[${plot_17c_d2}]: Was there a time during the Season when you wished to irrigate this plot but there was not adequate water in the system to do so ?</t>
  </si>
  <si>
    <t>[${plot_17c_d2}]: Haba hari igihe mu gihembwe cy'ihingwa waba warifuje kuhira uyu murima ariko ntibikunde kubera ko nta mazi ahagije yari ahari?</t>
  </si>
  <si>
    <t>[${plot_17c_d2}]: For how many days did this occur over the course of the season?</t>
  </si>
  <si>
    <t>[${plot_17c_d2}]: Ibi byabaye iminsi ingahe mu gihembwe cyose?</t>
  </si>
  <si>
    <t>HHL_note_17c</t>
  </si>
  <si>
    <t>start_mod_D3_17c</t>
  </si>
  <si>
    <t>p_17c_d3</t>
  </si>
  <si>
    <t>plot_17c_d3</t>
  </si>
  <si>
    <t>if(${p_17c_d3}=1, ${ag_p1}, if(${p_17c_d3}=2, ${ag_p2}, if(${p_17c_d3}=3, ${ag_p3}, if(${p_17c_d3}=4, ${ag_p4}, 0))))</t>
  </si>
  <si>
    <t>relevance_17c_d3</t>
  </si>
  <si>
    <t>if(${p_17c_d3}=1 and ${in_1}=1 and ${cult_p1_17c}=1, 1, if(${p_17c_d3}=2 and ${in_2}=1 and ${cult_p2_17c}=1, 1, if(${p_17c_d3}=3 and ${in_3}=1 and ${cult_p3_17c}=1, 1, if(${p_17c_d3}=4 and ${in_4}=1 and ${cult_p4_17c}=1, 1, 0))))</t>
  </si>
  <si>
    <t>cultivated_17cd3</t>
  </si>
  <si>
    <t>${relevance_17c_d3}=1</t>
  </si>
  <si>
    <t>How many total days did these individuals spend (total person days) on land preparation and planting for [${plot_17c_d3}]?</t>
  </si>
  <si>
    <t>Ni iminsi ingahe abo bakozi bafashe ((igiteranyo cy'imibyizi) mu gutegura no gutera muri [${plot_17c_d3}]?</t>
  </si>
  <si>
    <t>How many total days did these individuals spend assisting on [growing] for [${plot_17c_d3}]?</t>
  </si>
  <si>
    <t>Ni iminsi ingahe abo bakozi bakoze (igiteranyo cy'imibyizi) bafasha mu [kwita ku bihingwa] mu [${plot_17c_d3}]?</t>
  </si>
  <si>
    <t>How many total days did these individuals spend on harvesting] for [${plot_17c_d3}]?</t>
  </si>
  <si>
    <t>Ni iminsi ingahe abo bakozi bafashe (igiteranyo cy'imibyizi) mu [gusarura] mu [${plot_17c_d3}]?</t>
  </si>
  <si>
    <t>How much in total was spent on hired labor assisting with [harvesting] on [${plot_17c_d3}] during Season B 2014?</t>
  </si>
  <si>
    <t>IN_note_17c</t>
  </si>
  <si>
    <t>start_mod_D4_17c</t>
  </si>
  <si>
    <t>inputs_group_17c</t>
  </si>
  <si>
    <t>inputs 17c</t>
  </si>
  <si>
    <t>inputsid_17c</t>
  </si>
  <si>
    <t>Inputs ID 17c</t>
  </si>
  <si>
    <t>Inputs list 17c</t>
  </si>
  <si>
    <t>pulldata('inputslist_options', 'inputs', 'inputsid_key', ${inputsid_17c})</t>
  </si>
  <si>
    <t>d4_17c</t>
  </si>
  <si>
    <t>p_17c_d4</t>
  </si>
  <si>
    <t>plot_17c_d4</t>
  </si>
  <si>
    <t>if(${p_17c_d4}=1, ${ag_p1}, if(${p_17c_d4}=2, ${ag_p2}, if(${p_17c_d4}=3, ${ag_p3}, if(${p_17c_d4}=4, ${ag_p4}, 0))))</t>
  </si>
  <si>
    <t>relevance_17c_d4</t>
  </si>
  <si>
    <t>if(${p_17c_d4}=1 and ${in_1}=1 and ${cult_p1_17c}=1, 1, if(${p_17c_d4}=2 and ${in_2}=1 and ${cult_p2_17c}=1, 1, if(${p_17c_d4}=3 and ${in_3}=1 and ${cult_p3_17c}=1, 1, if(${p_17c_d4}=4 and ${in_4}=1 and ${cult_p4_17c}=1, 1, 0))))</t>
  </si>
  <si>
    <t>cultivated_17cd4</t>
  </si>
  <si>
    <t>${relevance_17c_d4}=1</t>
  </si>
  <si>
    <t>How much of [${PN3_00}] was used on [${plot_17c_d4}]?</t>
  </si>
  <si>
    <t>[${plot_17c_d4}]: [${PN3_00}] yakoreshejwe yanganaga ite?</t>
  </si>
  <si>
    <t>IN_17c_pm</t>
  </si>
  <si>
    <t>IN_17c_pv</t>
  </si>
  <si>
    <t>sum_17c_pm</t>
  </si>
  <si>
    <t>sum(${IN_17c_pm})</t>
  </si>
  <si>
    <t>sum_17c_pv</t>
  </si>
  <si>
    <t>sum(${IN_17c_pv})</t>
  </si>
  <si>
    <t>sum_17c_pc</t>
  </si>
  <si>
    <t>IN_17c_rm</t>
  </si>
  <si>
    <t>IN_17c_rv</t>
  </si>
  <si>
    <t>IN_17c_cm</t>
  </si>
  <si>
    <t>${sum_17c_pm}+${IN_17c_rm}</t>
  </si>
  <si>
    <t>IN_17c_cv</t>
  </si>
  <si>
    <t>${sum_17c_pv}+${IN_17c_rv}</t>
  </si>
  <si>
    <t>IN_17c_tm</t>
  </si>
  <si>
    <t>IN_17c_tv</t>
  </si>
  <si>
    <t>IN_17c_dm</t>
  </si>
  <si>
    <t>if((${IN_17c_tm}-${IN_17c_cm}) div ${IN_17c_tm}&gt;.1, 1, if((${IN_17c_cm}-${IN_17c_tm}) div ${IN_17c_tm}&gt;.1, 1, 0))</t>
  </si>
  <si>
    <t>IN_17c_dv</t>
  </si>
  <si>
    <t>if((${IN_17c_tv}-${IN_17c_cv}) div ${IN_17c_tv}&gt;.1, 1, if((${IN_17c_cv}-${IN_17c_tv}) div ${IN_17c_tv}&gt;.1, 1, 0))</t>
  </si>
  <si>
    <t>IN_17c_mw</t>
  </si>
  <si>
    <t>${IN_17c_dv}=1 or ${IN_17c_dm}=1</t>
  </si>
  <si>
    <t>IN_17c_cc</t>
  </si>
  <si>
    <t>${PN3_05}+${sum_17c_pc}</t>
  </si>
  <si>
    <t>IN_17c_dc</t>
  </si>
  <si>
    <t>if(${PN3_07}&gt;${IN_17c_cc} and ((${PN3_07}-${IN_17c_cc}) div ${PN3_07})&gt;.1, 1, if(${PN3_07}&lt;${IN_17c_cc} and ((${IN_17c_cc}-${PN3_07}) div ${PN3_07})&gt;.1, 1, 0))</t>
  </si>
  <si>
    <t>IN_17c_cw</t>
  </si>
  <si>
    <t>${IN_17c_dc}=1</t>
  </si>
  <si>
    <t>Has [${ex_prov}] visited your HH farm during Season 17c to provide advice about farming? (February-May 2015)</t>
  </si>
  <si>
    <t>remain1_17b</t>
  </si>
  <si>
    <t>if(${AG_37}=1, ${out2_17b}, ${out1_17b})</t>
  </si>
  <si>
    <t>remain2_17b</t>
  </si>
  <si>
    <t>if(${AG_37}!=1 and ${AG_37}!=2, ${out2_17b}, ${out3_17b})</t>
  </si>
  <si>
    <t>remain3_17b</t>
  </si>
  <si>
    <t>if(${AG_37}!=1 and ${AG_37}!=2 and ${AG_37}!=3, ${out3_17b}, ${out4_17b})</t>
  </si>
  <si>
    <t>count_17b</t>
  </si>
  <si>
    <t>${remain1_17b}+${remain2_17b}+${remain3_17b}</t>
  </si>
  <si>
    <t>true1_17b</t>
  </si>
  <si>
    <t>if(${remain1_17b}=1, ${remain_plot1}, if(${remain2_17b}=1, ${remain_plot2}, if(${remain3_17b}=1, ${remain_plot3}, 0)))</t>
  </si>
  <si>
    <t>true2_17b</t>
  </si>
  <si>
    <t>if(${true1_17b}=0, 0, if(${remain2_17b}=1 and ${true1_17b}!=${remain_plot2}, ${remain_plot2}, if(${remain3_17b}=1 and ${true1_17b}!=${remain_plot3}, ${remain_plot3}, 0)))</t>
  </si>
  <si>
    <t>true3_17b</t>
  </si>
  <si>
    <t>if(${true2_17b}=0, 0, if(${remain3_17b}=1 and ${true1_17b}!=${remain_plot3} and ${true2_17b}!=${remain_plot3}, ${remain_plot3}, 0))</t>
  </si>
  <si>
    <t>CRP_note_17b</t>
  </si>
  <si>
    <t>${sum_cult_17b}&gt;0</t>
  </si>
  <si>
    <t>start_mod_D1_17b</t>
  </si>
  <si>
    <t>p_17b</t>
  </si>
  <si>
    <t>plot_17b</t>
  </si>
  <si>
    <t>plot_17b: description of plots to be talked about</t>
  </si>
  <si>
    <t>if(${p_17b}=1, ${ag_p1}, if(${p_17b}=2, ${ag_p2}, if(${p_17b}=3, ${ag_p3}, if(${p_17b}=4, ${ag_p4}, 0))))</t>
  </si>
  <si>
    <t>relevance_17b</t>
  </si>
  <si>
    <t>if(${p_17b}=1 and ${in_1}=1 and ${cult_p1_17b}=1, 1, if(${p_17b}=2 and ${in_2}=1 and ${cult_p2_17b}=1, 1, if(${p_17b}=3 and ${in_3}=1 and ${cult_p3_17b}=1, 1, if(${p_17b}=4 and ${in_4}=1 and ${cult_p4_17b}=1, 1, 0))))</t>
  </si>
  <si>
    <t>cultivated_17b</t>
  </si>
  <si>
    <t>${relevance_17b}=1</t>
  </si>
  <si>
    <t>crp_17b_b</t>
  </si>
  <si>
    <t>crp_17b1_s</t>
  </si>
  <si>
    <t>selected(${crp_17b_b}, .) and .!=${crp_17b2_s} and .!=${crp_17b3_s}</t>
  </si>
  <si>
    <t>crp_17b2_s</t>
  </si>
  <si>
    <t>selected(${crp_17b_b}, .) and .!=${crp_17b1_s} and .!=${crp_17b3_s}</t>
  </si>
  <si>
    <t>count-selected(${crp_17b_b})&gt;=2</t>
  </si>
  <si>
    <t>crp_17b3_s</t>
  </si>
  <si>
    <t>selected(${crp_17b_b}, .) and .!=${crp_17b1_s} and .!=${crp_17b2_s}</t>
  </si>
  <si>
    <t>count-selected(${crp_17b_b})&gt;=3</t>
  </si>
  <si>
    <t>crops_17b</t>
  </si>
  <si>
    <t>cropsid_17b</t>
  </si>
  <si>
    <t>if(${cropsid_17b}=1,  jr:choice-name(${crp_17b1_s}, '${crp_17b1_s}'), if(${cropsid_17b}=2, jr:choice-name(${crp_17b2_s}, '${crp_17b2_s}'), if(${cropsid_17b}=3, jr:choice-name(${crp_17b3_s}, '${crp_17b3_s}'), 0)))</t>
  </si>
  <si>
    <t>ap17b</t>
  </si>
  <si>
    <t>CRP_Group_17b</t>
  </si>
  <si>
    <t>count-selected(${crp_17b_b})&gt;=${cropsid_17b}</t>
  </si>
  <si>
    <t>[${plot_17b}]: On what proportion of plot did you grow this [${PC2_03}]?</t>
  </si>
  <si>
    <t>[${plot_17b}]: Ni ku kihe kigereranyo cy'umurima mwateyeho ibi [${PC2_03}]?</t>
  </si>
  <si>
    <t>[${plot_17b}]: How much [${PC2_03}] seed did you plant in this plot?</t>
  </si>
  <si>
    <t>[${plot_17b}]: Mwateye imbuto za [${PC2_03}] zingana iki muri uyu murima?</t>
  </si>
  <si>
    <t>SDQ_17b</t>
  </si>
  <si>
    <t>[${plot_17b}]: [${PC2_03}]: What was the primary source of the seed?</t>
  </si>
  <si>
    <t>[${plot_17b}]: [${PC2_03}] Ni hehe mwakuye imbuto nyinshi zo gutera?</t>
  </si>
  <si>
    <t>[${plot_17b}]: How much of this seed did you receive for free?</t>
  </si>
  <si>
    <t>[${plot_17b}]: Ese ni imbuto zingana gute waba warabonye ku buntu?</t>
  </si>
  <si>
    <t>SDF_17b</t>
  </si>
  <si>
    <t>SDF2_17b</t>
  </si>
  <si>
    <t>${SDQ_17b}&gt;0 and ${SDF_17b}&gt;=0</t>
  </si>
  <si>
    <t>if(${SDQ_17b}&lt;${SDF_17b}, 1, 0)</t>
  </si>
  <si>
    <t>SDQ_17b_w</t>
  </si>
  <si>
    <t>${SDF2_17b}=1</t>
  </si>
  <si>
    <t>[${plot_17b}]: How much [${PC2_03}] did you harvest from this plot in Season A?</t>
  </si>
  <si>
    <t>[${plot_17b}]: Waba umaze gusarura [${PC2_03}] bingana iki muri uwo murima mu gihembwe A?</t>
  </si>
  <si>
    <t>HQ_17b</t>
  </si>
  <si>
    <t>${HQ_17b}&gt;10000</t>
  </si>
  <si>
    <t>${cropsid_17b}=1 and (${crp_17b1_s}=1 and ${cropsid_17b}=1 and ${PC2_09}&gt;0) or (${crp_17b2_s}=1 and ${cropsid_17b}=2 and ${PC2_09}&gt;0) or (${crp_17b3_s}=1 and ${cropsid_17b}=3 and ${PC2_09}&gt;0)</t>
  </si>
  <si>
    <t>[${plot_17b}]: Why was the harvested amount zero?</t>
  </si>
  <si>
    <t>[${plot_17b}]: Kubera iki umusaruro wabonetse ari zeru?</t>
  </si>
  <si>
    <t>SQ_17b</t>
  </si>
  <si>
    <t>SQ2_17b</t>
  </si>
  <si>
    <t>${HQ_17b}&gt;0 and ${SQ_17b}&gt;=0</t>
  </si>
  <si>
    <t>if(${HQ_17b}&lt;${SQ_17b}, 1, 0)</t>
  </si>
  <si>
    <t>SQ_17b_w</t>
  </si>
  <si>
    <t>${SQ2_17b}=1</t>
  </si>
  <si>
    <t>${cropsid_17b}=1 and (${crp_17b1_s}=1 and ${cropsid_17b}=1 and ${PC2_10}&gt;0) or (${crp_17b2_s}=1 and ${cropsid_17b}=2 and ${PC2_10}&gt;0) or (${crp_17b3_s}=1 and ${cropsid_17b}=3 and ${PC2_10}&gt;0)</t>
  </si>
  <si>
    <t>[${plot_17b}]: Who do you sell [${PC2_03}] to?</t>
  </si>
  <si>
    <t>[${plot_17b}]: Ni hehe wagurishije umusaruro wa [${PC2_03}]?</t>
  </si>
  <si>
    <t>[${plot_17b}]: How much did you earn in total from selling this [${PC2_03}] from your Season 17b harvest?</t>
  </si>
  <si>
    <t>[${plot_17b}]: Winjije amafaranga angahe mu musaruro wa [${PC2_03}] mu gihembwe cy'ihinga 17b?</t>
  </si>
  <si>
    <t>[${plot_17b}]: How much [${PC2_03}] was used for HH consumption?</t>
  </si>
  <si>
    <t>[${plot_17b}]: Umusaruro [${PC2_03}] umaze kuribwa mu rugo ungana ute?</t>
  </si>
  <si>
    <t>CQ_17b</t>
  </si>
  <si>
    <t>CQ2_17b</t>
  </si>
  <si>
    <t>${HQ_17b}&gt;0 and ${CQ_17b}&gt;=0</t>
  </si>
  <si>
    <t>if(${HQ_17b}&lt;${CQ_17b}, 1, 0)</t>
  </si>
  <si>
    <t>CQ_17b_w</t>
  </si>
  <si>
    <t>${CQ2_17b}=1</t>
  </si>
  <si>
    <t>${cropsid_17b}=1 and (${crp_17b1_s}=1 and ${cropsid_17b}=1 and ${PC2_11}&gt;0) or (${crp_17b2_s}=1 and ${cropsid_17b}=2 and ${PC2_11}&gt;0) or (${crp_17b3_s}=1 and ${cropsid_17b}=3 and ${PC2_11}&gt;0)</t>
  </si>
  <si>
    <t>[${plot_17b}]: How much [${PC2_03}] did you lose due to spoilage or post-harvest losses (during storage)?</t>
  </si>
  <si>
    <t>[${plot_17b}]: Wahombye umusaruro [${PC2_03}] ungana ute nyuma yo kuwurobanura ngo uwuhunike, cyangwa se ubuhunikiro wakoresheje?</t>
  </si>
  <si>
    <t>LQ_17b</t>
  </si>
  <si>
    <t>LQ2_17b</t>
  </si>
  <si>
    <t>${HQ_17b}&gt;0 and ${LQ_17b}&gt;=0</t>
  </si>
  <si>
    <t>if(${HQ_17b}&lt;${LQ_17b}, 1, 0)</t>
  </si>
  <si>
    <t>LQ_17b_w</t>
  </si>
  <si>
    <t>${LQ2_17b}=1</t>
  </si>
  <si>
    <t>TQ_17b</t>
  </si>
  <si>
    <t>${SQ_17b}+${CQ_17b}+${LQ_17b}</t>
  </si>
  <si>
    <t>Di_17b</t>
  </si>
  <si>
    <t>if(${HQ_17b}&gt;${TQ_17b} and ((${HQ_17b} - ${TQ_17b}) div ${HQ_17b}) &gt; .25, 1, if(${HQ_17b}&lt;${TQ_17b} and ((${TQ_17b} - ${HQ_17b}) div ${HQ_17b}) &gt; .25, 1, 0))</t>
  </si>
  <si>
    <t>Di_17b_w</t>
  </si>
  <si>
    <t>Alert!  The amount harvest does not equal the amount used. HH reported they harvested [${HQ_17b}] KG but they SOLD [${SQ_17b}] KG + CONSUMED  [${CQ_17b}] KG +  LOST  [${LQ_17b}] KG = [${TQ_17b}].  Please swipe back to the original answers. Are you sure this is correct?</t>
  </si>
  <si>
    <t>IKITONDERWA!  ibyo yasaruye ntibingana / ntibihura nuburyo yabikoresheje. urugo rwavuze ko rwasaruye ibingana na [${HQ_17b}] KG ariko rukagurishamo ibingana na  [${SQ_17b}] KG + rukarya [${CQ_17b}] KG  + LOST  [${LQ_17b}] KG = [${TQ_17b}].  Subira inyuma ukosore ibisubizo bibanza. Reba neza ushimangire ibyo wanditse hanyuma ukosore aho biri ngombwa. Are you sure this is correct?</t>
  </si>
  <si>
    <t>${Di_17b}=1</t>
  </si>
  <si>
    <t>${cropsid_17b}=1 and (${crp_17b1_s}=1 and ${cropsid_17b}=1 and ${PC2_12}&gt;0) or (${crp_17b2_s}=1 and ${cropsid_17b}=2 and ${PC2_12}&gt;0) or (${crp_17b3_s}=1 and ${cropsid_17b}=3 and ${PC2_12}&gt;0)</t>
  </si>
  <si>
    <t>[${plot_17b}]: Did you store this [${PC2_03}] in a post-harvest infra-structure?</t>
  </si>
  <si>
    <t>[${plot_17b}]: Waba warahunitse umusaruro wa [${PC2_03}]?</t>
  </si>
  <si>
    <t>CRP_note_17b_1</t>
  </si>
  <si>
    <t>${count_17b}=1</t>
  </si>
  <si>
    <t>CRP_note_17b_2</t>
  </si>
  <si>
    <t>${count_17b}=2</t>
  </si>
  <si>
    <t>CRP_note_17b_3</t>
  </si>
  <si>
    <t>${count_17b}=3</t>
  </si>
  <si>
    <t>${count_17b}&gt;=1</t>
  </si>
  <si>
    <t>other_crops_17b</t>
  </si>
  <si>
    <t>Other Crops on other plots in 17b</t>
  </si>
  <si>
    <t>start_mod_D2_17b</t>
  </si>
  <si>
    <t>d2_17b</t>
  </si>
  <si>
    <t>p_17b_d2</t>
  </si>
  <si>
    <t>plot_17b_d2</t>
  </si>
  <si>
    <t>if(${p_17b_d2}=1, ${ag_p1}, if(${p_17b_d2}=2, ${ag_p2}, if(${p_17b_d2}=3, ${ag_p3}, if(${p_17b_d2}=4, ${ag_p4}, 0))))</t>
  </si>
  <si>
    <t>relevance_17b_d2</t>
  </si>
  <si>
    <t>if(${p_17b_d2}=1 and ${in_1}=1 and ${cult_p1_17b}=1, 1, if(${p_17b_d2}=2 and ${in_2}=1 and ${cult_p2_17b}=1, 1, if(${p_17b_d2}=3 and ${in_3}=1 and ${cult_p3_17b}=1, 1, if(${p_17b_d2}=4 and ${in_4}=1 and ${cult_p4_17b}=1, 1, 0))))</t>
  </si>
  <si>
    <t>cultivated_17bd2</t>
  </si>
  <si>
    <t>${relevance_17b_d2}=1</t>
  </si>
  <si>
    <t>[${plot_17b_d2}]: What was the source of water?</t>
  </si>
  <si>
    <t>[${plot_17b_d2}]: Amazi mwakoresheje yaturutse he?</t>
  </si>
  <si>
    <t>[${plot_17b_d2}]: How did you supply water from the source to the irrigation area?</t>
  </si>
  <si>
    <t>[${plot_17b_d2}]: Ni iki mwakoresheje kugira ngo mukure amazi aho yari ari muyajyana mu murima kuhira?</t>
  </si>
  <si>
    <t>[${plot_17b_d2}]: Which irrigation methods did you use on this plot?</t>
  </si>
  <si>
    <t>[${plot_17b_d2}]: Ni ubuhe buryo bwo kuhira mwakoreshe muri uyu murima?</t>
  </si>
  <si>
    <t>[${plot_17b_d2}]: Was there a time during the Season when you wished to irrigate this plot but there was not adequate water in the system to do so ?</t>
  </si>
  <si>
    <t>[${plot_17b_d2}]: Haba hari igihe mu gihembwe cy'ihinga waba warifuje kuhira uyu murima ariko ntibikunde kubera ko nta mazi ahagije yari ahari?</t>
  </si>
  <si>
    <t>[${plot_17b_d2}]: For how many days did this occur over the course of the season?</t>
  </si>
  <si>
    <t>[${plot_17b_d2}]: Ibi byabaye ku minsi ingahe mu gihembwe cyose?</t>
  </si>
  <si>
    <t>start_mod_D3_17b</t>
  </si>
  <si>
    <t>d3_17b</t>
  </si>
  <si>
    <t>p_17b_d3</t>
  </si>
  <si>
    <t>p_17b: plot position in season 17b labor</t>
  </si>
  <si>
    <t>plot_17b_d3</t>
  </si>
  <si>
    <t>if(${p_17b_d3}=1, ${ag_p1}, if(${p_17b_d3}=2, ${ag_p2}, if(${p_17b_d3}=3, ${ag_p3}, if(${p_17b_d3}=4, ${ag_p4}, 0))))</t>
  </si>
  <si>
    <t>relevance_17b_d3</t>
  </si>
  <si>
    <t>if(${p_17b_d3}=1 and ${in_1}=1 and ${cult_p1_17b}=1, 1, if(${p_17b_d3}=2 and ${in_2}=1 and ${cult_p2_17b}=1, 1, if(${p_17b_d3}=3 and ${in_3}=1 and ${cult_p3_17b}=1, 1, if(${p_17b_d3}=4 and ${in_4}=1 and ${cult_p4_17b}=1, 1, 0))))</t>
  </si>
  <si>
    <t>cultivated_17bd3</t>
  </si>
  <si>
    <t>${relevance_17b_d3}=1</t>
  </si>
  <si>
    <t>[${plot_17b_d3}]: How many total days did these individuals spend (total person days) on land preparation and planting?</t>
  </si>
  <si>
    <t>[${plot_17b_d3}]: Ni iminsi ingahe (igiteranyo cy'imibyizi) abo bakozi bafashe mu gutegura no gutera?</t>
  </si>
  <si>
    <t>How many total days did these individuals spend assisting on [growing] for [${plot_17b_d3}]?</t>
  </si>
  <si>
    <t>Ni iminsi ingahe abo bakozi bafashe (igiteranyo cy'imibyizi) mu kwita ku bihingwa mu [${plot_17b_d3}]?</t>
  </si>
  <si>
    <t>How many total days did these individuals spend on harvesting] for [${plot_17b_d3}]?</t>
  </si>
  <si>
    <t>Ni iminsi ingahe abo bakozi bafashe (igiteranyo cy'imibyizi) bita ku [gusarura] mu [${plot_17b_d3}]?</t>
  </si>
  <si>
    <t>start_mod_D4_17b</t>
  </si>
  <si>
    <t>d4_17b</t>
  </si>
  <si>
    <t>p_17b_d4</t>
  </si>
  <si>
    <t>p_17b: plot position in season 17b</t>
  </si>
  <si>
    <t>plot_17b_d4</t>
  </si>
  <si>
    <t>if(${p_17b_d4}=1, ${ag_p1}, if(${p_17b_d4}=2, ${ag_p2}, if(${p_17b_d4}=3, ${ag_p3}, if(${p_17b_d4}=4, ${ag_p4}, 0))))</t>
  </si>
  <si>
    <t>relevance_17b_d4</t>
  </si>
  <si>
    <t>if(${p_17b_d4}=1 and ${in_1}=1 and ${cult_p1_17b}=1, 1, if(${p_17b_d4}=2 and ${in_2}=1 and ${cult_p2_17b}=1, 1, if(${p_17b_d4}=3 and ${in_3}=1 and ${cult_p3_17b}=1, 1, if(${p_17b_d4}=4 and ${in_4}=1 and ${cult_p4_17b}=1, 1, 0))))</t>
  </si>
  <si>
    <t>cultivated_17bd4</t>
  </si>
  <si>
    <t>${relevance_17b_d4}=1</t>
  </si>
  <si>
    <t>[${plot_17b_d4}]: How much of [${PN2_00}] was used?</t>
  </si>
  <si>
    <t>[${plot_17b_d4}]: [${PN2_00}] yakoreshejwe yanganaga ite ?</t>
  </si>
  <si>
    <t>IN_17b_pm</t>
  </si>
  <si>
    <t>IN_17b_pv</t>
  </si>
  <si>
    <t>sum_17b_pm</t>
  </si>
  <si>
    <t>sum(${IN_17b_pm})</t>
  </si>
  <si>
    <t>sum_17b_pv</t>
  </si>
  <si>
    <t>sum(${IN_17b_pv})</t>
  </si>
  <si>
    <t>sum_17b_pc</t>
  </si>
  <si>
    <t>IN_17b_rm</t>
  </si>
  <si>
    <t>IN_17b_rv</t>
  </si>
  <si>
    <t>IN_17b_cm</t>
  </si>
  <si>
    <t>${sum_17b_pm}+${IN_17b_rm}</t>
  </si>
  <si>
    <t>IN_17b_cv</t>
  </si>
  <si>
    <t>${sum_17b_pv}+${IN_17b_rv}</t>
  </si>
  <si>
    <t>IN_17b_tm</t>
  </si>
  <si>
    <t>IN_17b_tv</t>
  </si>
  <si>
    <t>IN_17b_dm</t>
  </si>
  <si>
    <t>if((${IN_17b_tm}-${IN_17b_cm}) div ${IN_17b_tm}&gt;.1, 1, if((${IN_17b_cm}-${IN_17b_tm}) div ${IN_17b_tm}&gt;.1, 1, 0))</t>
  </si>
  <si>
    <t>IN_17b_dv</t>
  </si>
  <si>
    <t>if((${IN_17b_tv}-${IN_17b_cv}) div ${IN_17b_tv}&gt;.1, 1, if((${IN_17b_cv}-${IN_17b_tv}) div ${IN_17b_tv}&gt;.1, 1, 0))</t>
  </si>
  <si>
    <t>IN_17b_mw</t>
  </si>
  <si>
    <t>${IN_17b_dv}=1 or ${IN_17b_dm}=1</t>
  </si>
  <si>
    <t>IN_17b_cc</t>
  </si>
  <si>
    <t>${PN2_05}+${sum_17b_pc}</t>
  </si>
  <si>
    <t>IN_17b_dc</t>
  </si>
  <si>
    <t>if(${PN2_07}&gt;${IN_17b_cc} and ((${PN2_07}-${IN_17b_cc}) div ${PN2_07})&gt;.1, 1, if(${PN2_07}&lt;${IN_17b_cc} and ((${IN_17b_cc}-${PN2_07}) div ${PN2_07})&gt;.1, 1, 0))</t>
  </si>
  <si>
    <t>IN_17b_cw</t>
  </si>
  <si>
    <t>${IN_17b_dc}=1</t>
  </si>
  <si>
    <t>remain1_17a</t>
  </si>
  <si>
    <t>if(${AG_37}=1, ${out2_17a}, ${out1_17a})</t>
  </si>
  <si>
    <t>remain2_17a</t>
  </si>
  <si>
    <t>if(${AG_37}!=1 and ${AG_37}!=2, ${out2_17a}, ${out3_17a})</t>
  </si>
  <si>
    <t>remain3_17a</t>
  </si>
  <si>
    <t>if(${AG_37}!=1 and ${AG_37}!=2 and ${AG_37}!=3, ${out3_17a}, ${out4_17a})</t>
  </si>
  <si>
    <t>count_17a</t>
  </si>
  <si>
    <t>${remain1_17a}+${remain2_17a}+${remain3_17a}</t>
  </si>
  <si>
    <t>true1_17a</t>
  </si>
  <si>
    <t>if(${remain1_17a}=1, ${remain_plot1}, if(${remain2_17a}=1, ${remain_plot2}, if(${remain3_17a}=1, ${remain_plot3}, 0)))</t>
  </si>
  <si>
    <t>true2_17a</t>
  </si>
  <si>
    <t>if(${true1_17a}=0, 0, if(${remain2_17a}=1 and ${true1_17a}!=${remain_plot2}, ${remain_plot2}, if(${remain3_17a}=1 and ${true1_17a}!=${remain_plot3}, ${remain_plot3}, 0)))</t>
  </si>
  <si>
    <t>true3_17a</t>
  </si>
  <si>
    <t>if(${true2_17a}=0, 0, if(${remain3_17a}=1 and ${true1_17a}!=${remain_plot3} and ${true2_17a}!=${remain_plot3}, ${remain_plot3},  0))</t>
  </si>
  <si>
    <t>start_mod_D1_17a</t>
  </si>
  <si>
    <t>CRP_note_17a</t>
  </si>
  <si>
    <t>${sum_cult_17a}&gt;0</t>
  </si>
  <si>
    <t>d_17a</t>
  </si>
  <si>
    <t>p_17a</t>
  </si>
  <si>
    <t>p_17a: plot position in season 17a</t>
  </si>
  <si>
    <t>plot_17a</t>
  </si>
  <si>
    <t>plot_17a: description of plots to be talked about</t>
  </si>
  <si>
    <t>if(${p_17a}=1, ${ag_p1}, if(${p_17a}=2, ${ag_p2}, if(${p_17a}=3, ${ag_p3}, if(${p_17a}=4, ${ag_p4}, 0))))</t>
  </si>
  <si>
    <t>relevance_17a</t>
  </si>
  <si>
    <t>if(${p_17a}=1 and ${in_1}=1 and ${cult_p1_17a}=1, 1, if(${p_17a}=2 and ${in_2}=1 and ${cult_p2_17a}=1, 1, if(${p_17a}=3 and ${in_3}=1 and ${cult_p3_17a}=1, 1, if(${p_17a}=4 and ${in_4}=1 and ${cult_p4_17a}=1, 1, 0))))</t>
  </si>
  <si>
    <t>${relevance_17a}=1</t>
  </si>
  <si>
    <t>crp_17a_b</t>
  </si>
  <si>
    <t>crp_17a1_s</t>
  </si>
  <si>
    <t>selected(${crp_17a_b}, .) and .!=${crp_17a2_s} and .!=${crp_17a3_s}</t>
  </si>
  <si>
    <t>crp_17a2_s</t>
  </si>
  <si>
    <t>selected(${crp_17a_b}, .) and .!=${crp_17a1_s} and .!=${crp_17a3_s}</t>
  </si>
  <si>
    <t>count-selected(${crp_17a_b})&gt;=2</t>
  </si>
  <si>
    <t>crp_17a3_s</t>
  </si>
  <si>
    <t>selected(${crp_17a_b}, .) and .!=${crp_17a1_s} and .!=${crp_17a2_s}</t>
  </si>
  <si>
    <t>count-selected(${crp_17a_b})&gt;=3</t>
  </si>
  <si>
    <t>crops_17a</t>
  </si>
  <si>
    <t>cropsid_17a</t>
  </si>
  <si>
    <t>if(${cropsid_17a}=1,  jr:choice-name(${crp_17a1_s}, '${crp_17a1_s}'), if(${cropsid_17a}=2, jr:choice-name(${crp_17a2_s}, '${crp_17a2_s}'), if(${cropsid_17a}=3, jr:choice-name(${crp_17a3_s}, '${crp_17a3_s}'), 0)))</t>
  </si>
  <si>
    <t>ap17a</t>
  </si>
  <si>
    <t>CRP_Group_17a</t>
  </si>
  <si>
    <t>count-selected(${crp_17a_b})&gt;=${cropsid_17a}</t>
  </si>
  <si>
    <t>[${plot_17a}]: On what proportion of plot did you grow this [${PC1_03}]?</t>
  </si>
  <si>
    <t>[${plot_17a}]: Ni ku kihe kigereranyo cy'umurima mwateyeho [${PC1_03}]?</t>
  </si>
  <si>
    <t>[${plot_17a}]: How much [${PC1_03}] seed did you plant in this plot?</t>
  </si>
  <si>
    <t>[${plot_17a}]: Mwateye imbuto za [${PC1_03}] zingana iki muri uyu murima?</t>
  </si>
  <si>
    <t>SDQ_17a</t>
  </si>
  <si>
    <t>[${plot_17a}]: [${PC1_03}]: What was the primary source of the seed?</t>
  </si>
  <si>
    <t>[${plot_17a}]: [${PC1_03}]: Ni hehe mwakuye imbuto nyinshi zo gutera?</t>
  </si>
  <si>
    <t>[${plot_17a}]: How much in total did you spend on the [${PC1_03}] seed you planted in this plot [RWF]?</t>
  </si>
  <si>
    <t>[${plot_17a}]: Wakoresheje amafaranga angana ate ku mbuto za [${PC1_03}] wateye muri uyu murima [RWF]?</t>
  </si>
  <si>
    <t>[${plot_17a}]: How much of this seed did you receive for free?</t>
  </si>
  <si>
    <t>[${plot_17a}]: Mu mbuto wateye muri uyu murima, ni izingana gute wabonye ku buntu?</t>
  </si>
  <si>
    <t>SDF_17a</t>
  </si>
  <si>
    <t>SDF2_17a</t>
  </si>
  <si>
    <t>${SDQ_17a}&gt;0 and ${SDF_17a}&gt;=0</t>
  </si>
  <si>
    <t>if(${SDQ_17a}&lt;${SDF_17a}, 1, 0)</t>
  </si>
  <si>
    <t>SDQ_17a_w</t>
  </si>
  <si>
    <t>${SDF2_17a}=1</t>
  </si>
  <si>
    <t>HQ_17a</t>
  </si>
  <si>
    <t>${HQ_17a}&gt;10000</t>
  </si>
  <si>
    <t>${cropsid_17a}=1 and (${crp_17a1_s}=1 and ${cropsid_17a}=1 and ${PC1_09}&gt;0) or (${crp_17a2_s}=1 and ${cropsid_17a}=2 and ${PC1_09}&gt;0) or (${crp_17a3_s}=1 and ${cropsid_17a}=3 and ${PC1_09}&gt;0)</t>
  </si>
  <si>
    <t>[${plot_17a}]: Why was the harvested amount zero?</t>
  </si>
  <si>
    <t>SQ_17a</t>
  </si>
  <si>
    <t>SQ2_17a</t>
  </si>
  <si>
    <t>${HQ_17a}&gt;0 and ${SQ_17a}&gt;=0</t>
  </si>
  <si>
    <t>if(${HQ_17a}&lt;${SQ_17a}, 1, 0)</t>
  </si>
  <si>
    <t>SQ_17a_w</t>
  </si>
  <si>
    <t>${SQ2_17a}=1</t>
  </si>
  <si>
    <t>${cropsid_17a}=1 and (${crp_17a1_s}=1 and ${cropsid_17a}=1 and ${PC1_10}&gt;0) or (${crp_17a2_s}=1 and ${cropsid_17a}=2 and ${PC1_10}&gt;0) or (${crp_17a3_s}=1 and ${cropsid_17a}=3 and ${PC1_10}&gt;0)</t>
  </si>
  <si>
    <t>[${plot_17a}]: Who do you sell [${PC1_03}] to?</t>
  </si>
  <si>
    <t>[${plot_17a}]: Ni hehe wagurishije umusaruro wa [${PC1_03}]?</t>
  </si>
  <si>
    <t>[${plot_17a}]: How much [${PC1_03}] was used for HH consumption?</t>
  </si>
  <si>
    <t>[${plot_17a}]: Umusaruro [${PC1_03}] umaze kuribwa mu rugo ungana ute?</t>
  </si>
  <si>
    <t>CQ_17a</t>
  </si>
  <si>
    <t>CQ2_17a</t>
  </si>
  <si>
    <t>${HQ_17a}&gt;0 and ${CQ_17a}&gt;=0</t>
  </si>
  <si>
    <t>if(${HQ_17a}&lt;${CQ_17a}, 1, 0)</t>
  </si>
  <si>
    <t>CQ_17a_w</t>
  </si>
  <si>
    <t>${CQ2_17a}=1</t>
  </si>
  <si>
    <t>${cropsid_17a}=1 and (${crp_17a1_s}=1 and ${cropsid_17a}=1 and ${PC1_11}&gt;0) or (${crp_17a2_s}=1 and ${cropsid_17a}=2 and ${PC1_11}&gt;0) or (${crp_17a3_s}=1 and ${cropsid_17a}=3 and ${PC1_11}&gt;0)</t>
  </si>
  <si>
    <t>[${plot_17a}]: How much [${PC1_03}] did you lose due to spoilage or post-harvest losses (during storage)?</t>
  </si>
  <si>
    <t>[${plot_17a}]: Wahombye umusaruro wa [${PC1_03}] ungana ute nyuma yo kuwurobanura ngo uwuhunike, cyangwa se ubuhunikiro wakoresheje?</t>
  </si>
  <si>
    <t>LQ_17a</t>
  </si>
  <si>
    <t>LQ2_17a</t>
  </si>
  <si>
    <t>${HQ_17a}&gt;0 and ${LQ_17a}&gt;=0</t>
  </si>
  <si>
    <t>if(${HQ_17a}&lt;${LQ_17a}, 1, 0)</t>
  </si>
  <si>
    <t>LQ_17a_w</t>
  </si>
  <si>
    <t>${LQ2_17a}=1</t>
  </si>
  <si>
    <t>TQ_17a</t>
  </si>
  <si>
    <t>${SQ_17a}+${CQ_17a}+${LQ_17a}</t>
  </si>
  <si>
    <t>Di_17a</t>
  </si>
  <si>
    <t>if(${HQ_17a}&gt;${TQ_17a} and ((${HQ_17a} - ${TQ_17a}) div ${HQ_17a}) &gt; .25, 1, if(${HQ_17a}&lt;${TQ_17a} and ((${TQ_17a} - ${HQ_17a}) div ${HQ_17a}) &gt; .25, 1, 0))</t>
  </si>
  <si>
    <t>Di_17a_w</t>
  </si>
  <si>
    <t>Alert!  The amount harvest does not equal the amount used. HH reported they harvested [${HQ_17a}] KG but they SOLD [${SQ_17a}] KG + CONSUMED  [${CQ_17a}] KG +  LOST  [${LQ_17a}] KG = [${TQ_17a}].  Please swipe back to the original answers. Are you sure this is correct?</t>
  </si>
  <si>
    <t>IKITONDERWA!  ibyo yasaruye ntibingana / ntibihura nuburyo yabikoresheje. urugo rwavuze ko rwasaruye ibingana na [${HQ_17a}] KG ariko rukagurishamo ibingana na  [${SQ_17a}] KG + rukarya [${CQ_17a}] KG  + LOST  [${LQ_17a}] KG = [${TQ_17a}].  Subira inyuma ukosore ibisubizo bibanza. Reba neza ushimangire ibyo wanditse hanyuma ukosore aho biri ngombwa. Are you sure this is correct?</t>
  </si>
  <si>
    <t>${Di_17a}=1</t>
  </si>
  <si>
    <t>${cropsid_17a}=1 and (${crp_17a1_s}=1 and ${cropsid_17a}=1 and ${PC1_12}&gt;0) or (${crp_17a2_s}=1 and ${cropsid_17a}=2 and ${PC1_12}&gt;0) or (${crp_17a3_s}=1 and ${cropsid_17a}=3 and ${PC1_12}&gt;0)</t>
  </si>
  <si>
    <t>[${plot_17a}]: Did you store this [${PC1_03}] in a post-harvest infra-structure?</t>
  </si>
  <si>
    <t>[${plot_17a}]: Waba warahunitse umusaruro wa [${PC1_03}]?</t>
  </si>
  <si>
    <t>CRP_note_17a_1</t>
  </si>
  <si>
    <t>${count_17a}=1</t>
  </si>
  <si>
    <t>CRP_note_17a_2</t>
  </si>
  <si>
    <t>${count_17a}=2</t>
  </si>
  <si>
    <t>CRP_note_17a_3</t>
  </si>
  <si>
    <t>${count_17a}=3</t>
  </si>
  <si>
    <t>${count_17a}&gt;=1</t>
  </si>
  <si>
    <t>other_crops_17a</t>
  </si>
  <si>
    <t>Other Crops on other plots in 17a</t>
  </si>
  <si>
    <t>D2_17a</t>
  </si>
  <si>
    <t>start_mod_D2_17a</t>
  </si>
  <si>
    <t>d2_17a</t>
  </si>
  <si>
    <t>p_17a_d2</t>
  </si>
  <si>
    <t>plot_17a_d2</t>
  </si>
  <si>
    <t>if(${p_17a_d2}=1, ${ag_p1}, if(${p_17a_d2}=2, ${ag_p2}, if(${p_17a_d2}=3, ${ag_p3}, if(${p_17a_d2}=4, ${ag_p4}, 0))))</t>
  </si>
  <si>
    <t>relevance_17ad2</t>
  </si>
  <si>
    <t>if(${p_17a_d2}=1 and ${in_1}=1 and ${cult_p1_17a}=1, 1, if(${p_17a_d2}=2 and ${in_2}=1 and ${cult_p2_17a}=1, 1, if(${p_17a_d2}=3 and ${in_3}=1 and ${cult_p3_17a}=1, 1, if(${p_17a_d2}=4 and ${in_4}=1 and ${cult_p4_17a}=1, 1, 0))))</t>
  </si>
  <si>
    <t>cultivated_17ad2</t>
  </si>
  <si>
    <t>${relevance_17ad2}=1</t>
  </si>
  <si>
    <t>[${plot_17a_d2}]: What was the source of water?</t>
  </si>
  <si>
    <t>[${plot_17a_d2}]: Amazi mwakoresheje yaturutse he?</t>
  </si>
  <si>
    <t>[${plot_17a_d2}]: How did you supply water from the source to the irrigation area?</t>
  </si>
  <si>
    <t>[${plot_17a_d2}]: Ni iki mwakoresheje kugira ngo mukure amazi aho yari ari muyajyana mu murima kuhira?</t>
  </si>
  <si>
    <t>[${plot_17a_d2}]: Which plot-level irrigation methods did you use on this plot?</t>
  </si>
  <si>
    <t>[${plot_17a_d2}]: Ni ubuhe buryo bwo kuhira mwakoresheje muri uyu murima?</t>
  </si>
  <si>
    <t>[${plot_17a_d2}]: Was there a time during the Season when you wished to irrigate this plot but there was not adequate water in the system to do so ?</t>
  </si>
  <si>
    <t>[${plot_17a_d2}]: Haba hari igihe mu gihembwe cy'ihinga waba warifuje kuhira uyu murima ariko ntibikunde kubera ko nta mazi ahagije yari ahari?</t>
  </si>
  <si>
    <t>[${plot_17a_d2}]: For how many days did this occur over the course of the season?</t>
  </si>
  <si>
    <t>[${plot_17a_d2}]: Ibi byaba byarabaye mu minsi ingahe mu gihembwe?</t>
  </si>
  <si>
    <t>HHL_note_17a</t>
  </si>
  <si>
    <t>start_mod_D3_17a</t>
  </si>
  <si>
    <t>d3_17a</t>
  </si>
  <si>
    <t>p_17a_d3</t>
  </si>
  <si>
    <t>plot_17a_d3</t>
  </si>
  <si>
    <t>if(${p_17a_d3}=1, ${ag_p1}, if(${p_17a_d3}=2, ${ag_p2}, if(${p_17a_d3}=3, ${ag_p3}, if(${p_17a_d3}=4, ${ag_p4}, 0))))</t>
  </si>
  <si>
    <t>relevance_17a_d3</t>
  </si>
  <si>
    <t>if(${p_17a_d3}=1 and ${in_1}=1 and ${cult_p1_17a}=1, 1, if(${p_17a_d3}=2 and ${in_2}=1 and ${cult_p2_17a}=1, 1, if(${p_17a_d3}=3 and ${in_3}=1 and ${cult_p3_17a}=1, 1, if(${p_17a_d3}=4 and ${in_4}=1 and ${cult_p4_17a}=1, 1, 0))))</t>
  </si>
  <si>
    <t>cultivated_17ad3</t>
  </si>
  <si>
    <t>${relevance_17a_d3}=1</t>
  </si>
  <si>
    <t>How many total days did these individuals spend (total person days) on land preparation and planting for [[${plot_17a_d3}]</t>
  </si>
  <si>
    <t>Ni iminsi ingahe abo bakozi bafashe (igiteranyo cy'imibyizi) mu gutegura no gutera [${plot_17a_d3}]?</t>
  </si>
  <si>
    <t>How many total days did these individuals spend assisting on [growing] for [${plot_17a_d3}]?</t>
  </si>
  <si>
    <t>Ni iminsi ingahe abo bakozi bafashe (igiteranyo cy'imibyizi) mu bikorwa byo kwita ku bihingwa muri [${plot_17a_d3}]?</t>
  </si>
  <si>
    <t>How many total days did these individuals spend on [harvesting] for [${plot_17a_d3}]?</t>
  </si>
  <si>
    <t>Ni iminsi ingahe abo bakozi bafashe (igiteranyo cy'imibyizi) bita ku [gusarura] muri [${plot_17a_d3}]?</t>
  </si>
  <si>
    <t>IN_note_17a</t>
  </si>
  <si>
    <t>start_mod_D4_17a</t>
  </si>
  <si>
    <t>inputs_group_17a</t>
  </si>
  <si>
    <t>inputsid_17a</t>
  </si>
  <si>
    <t>pulldata('inputslist_options', 'inputs', 'inputsid_key', ${inputsid_17a})</t>
  </si>
  <si>
    <t>d_17a_d4</t>
  </si>
  <si>
    <t>p_17a_d4</t>
  </si>
  <si>
    <t>plot_17a_d4</t>
  </si>
  <si>
    <t>if(${p_17a_d4}=1, ${ag_p1}, if(${p_17a_d4}=2, ${ag_p2}, if(${p_17a_d4}=3, ${ag_p3}, if(${p_17a_d4}=4, ${ag_p4}, 0))))</t>
  </si>
  <si>
    <t>relevance_17a_d4</t>
  </si>
  <si>
    <t>if(${p_17a_d4}=1 and ${in_1}=1 and ${cult_p1_17a}=1, 1, if(${p_17a_d4}=2 and ${in_2}=1 and ${cult_p2_17a}=1, 1, if(${p_17a_d4}=3 and ${in_3}=1 and ${cult_p3_17a}=1, 1, if(${p_17a_d4}=4 and ${in_4}=1 and ${cult_p4_17a}=1, 1, 0))))</t>
  </si>
  <si>
    <t>cultivated_17ad4</t>
  </si>
  <si>
    <t>${relevance_17a_d4}=1</t>
  </si>
  <si>
    <t>[${plot_17a_d4}]: How much of [${PN1_00}] was used on this plot?</t>
  </si>
  <si>
    <t>[${plot_17a_d4}]: [${PN1_00}] yakoreshejwe yanganaga ite?</t>
  </si>
  <si>
    <t>IN_17a_pm</t>
  </si>
  <si>
    <t>IN_17a_pv</t>
  </si>
  <si>
    <t>sum_17a_pm</t>
  </si>
  <si>
    <t>sum(${IN_17a_pm})</t>
  </si>
  <si>
    <t>sum_17a_pv</t>
  </si>
  <si>
    <t>sum(${IN_17a_pv})</t>
  </si>
  <si>
    <t>sum_17a_pc</t>
  </si>
  <si>
    <t>IN_17a_rm</t>
  </si>
  <si>
    <t>IN_17a_rv</t>
  </si>
  <si>
    <t>IN_17a_cm</t>
  </si>
  <si>
    <t>${sum_17a_pm}+${IN_17a_rm}</t>
  </si>
  <si>
    <t>IN_17a_cv</t>
  </si>
  <si>
    <t>${sum_17a_pv}+${IN_17a_rv}</t>
  </si>
  <si>
    <t>IN_17a_tm</t>
  </si>
  <si>
    <t>IN_17a_tv</t>
  </si>
  <si>
    <t>IN_17a_dm</t>
  </si>
  <si>
    <t>if((${IN_17a_tm}-${IN_17a_cm}) div ${IN_17a_tm}&gt;.1, 1, if((${IN_17a_cm}-${IN_17a_tm}) div ${IN_17a_tm}&gt;.1, 1, 0))</t>
  </si>
  <si>
    <t>IN_17a_dv</t>
  </si>
  <si>
    <t>if((${IN_17a_tv}-${IN_17a_cv}) div ${IN_17a_tv}&gt;.1, 1, if((${IN_17a_cv}-${IN_17a_tv}) div ${IN_17a_tv}&gt;.1, 1, 0))</t>
  </si>
  <si>
    <t>IN_17a_mw</t>
  </si>
  <si>
    <t>${IN_17a_dv}=1 or ${IN_17a_dm}=1</t>
  </si>
  <si>
    <t>IN_17a_cc</t>
  </si>
  <si>
    <t>${PN1_05}+${sum_17a_pc}</t>
  </si>
  <si>
    <t>IN_17a_dc</t>
  </si>
  <si>
    <t>if(${PN1_07}&gt;${IN_17a_cc} and ((${PN1_07}-${IN_17a_cc}) div ${PN1_07})&gt;.1, 1, if(${PN1_07}&lt;${IN_17a_cc} and ((${IN_17a_cc}-${PN1_07}) div ${PN1_07})&gt;.1, 1, 0))</t>
  </si>
  <si>
    <t>IN_17a_cw</t>
  </si>
  <si>
    <t>${IN_17a_dc}=1</t>
  </si>
  <si>
    <t>if(${p_do}=1 and ${in_1}=1 and ${cult_p1_17a}=1 or ${cult_p1_17b}=1 or ${cult_p1_17c}=1, 1, if(${p_do}=2 and ${in_2}=1 and ${cult_p2_17a}=1 or ${cult_p2_17b}=1 or ${cult_p2_17c}=1, 1, if(${p_do}=3 and ${in_3}=1 and ${cult_p3_17a}=1 or ${cult_p3_17b}=1 or ${cult_p3_17c}=1, 1, if(${p_do}=4 and ${in_4}=1 and ${cult_p4_17a}=1 or ${cult_p4_17b}=1 or ${cult_p4_17c}=1, 1, 0))))</t>
  </si>
  <si>
    <t>Now we are going to ask you about the crops that you cultivated on your plots during season 17A.
Enumerator: Asks about all plots in the Command Area and Command Area Catchment in Season 17A and their most important agricultural plot outside the Command Area and Command Area Catchment.</t>
  </si>
  <si>
    <t>Seed weight (17A) converted to KG (unless cuttings or pieces selected as units)</t>
  </si>
  <si>
    <t>Harvest weight (17A) converted to KG (unless bundle as units)</t>
  </si>
  <si>
    <t>Sale weight (17A) converted to KG (unless bundle as units)</t>
  </si>
  <si>
    <t>Consumed weight (17A) converted to KG (unless bundle as units)</t>
  </si>
  <si>
    <t>Post-harvest loss weight (17A) converted to KG (unless bundle as units)</t>
  </si>
  <si>
    <t>[${plot_17a}]: What factors influenced your decision to grow [${PC1_03}] during 17A?</t>
  </si>
  <si>
    <t>[${plot_17a}]: Ni izihe mpamvu zatumye ufata icyemezo cyo guhinga [${PC1_03}] muri 17A?</t>
  </si>
  <si>
    <t>Ask the following questions for  all plots cultivated during Season 17A, other than the ones enumerated above (any plot outside the command area and command area catchment and the most important plot). Please only ask about the three main crops.
Plot to include is: ${true1_17a}</t>
  </si>
  <si>
    <t>Ask the following questions for  all plots cultivated during Season 17A, other than the ones enumerated above (any plot outside the command area and command area catchment and the most important plot). Please only ask about the three main crops.
Plots to include are: ${true1_17a}; ${true2_17a}</t>
  </si>
  <si>
    <t>Ask the following questions for  all plots cultivated during Season 17A, other than the ones enumerated above (any plot outside the command area and command area catchment and the most important plot). Please only ask about the three main crops.
Plots to include are: ${true1_17a}; ${true2_17a}; ${true3_17a}</t>
  </si>
  <si>
    <t>Quantity of input (17A) used on plot converted to KG (unless L or mL)</t>
  </si>
  <si>
    <t>Quantity of input (17A) used on plot converted to L (only for mL)</t>
  </si>
  <si>
    <t>Quantity of input (17A) used on remaining plots converted to KG (unless L or mL)</t>
  </si>
  <si>
    <t>Quantity of input (17A) used on remaining plots converted to L (only for mL)</t>
  </si>
  <si>
    <t>Quantity of input (17A) used in total converted to KG (unless L or mL)</t>
  </si>
  <si>
    <t>Quantity of input (17A) used in total converted to L (only for mL)</t>
  </si>
  <si>
    <t>HH_17B</t>
  </si>
  <si>
    <t>HH_17B_check</t>
  </si>
  <si>
    <t>${HH_17B}!=${HH_15}</t>
  </si>
  <si>
    <t>Seed weight (17B) converted to KG (unless cuttings or pieces selected as units)</t>
  </si>
  <si>
    <t>Harvest weight (17B) converted to KG (unless bundle as units)</t>
  </si>
  <si>
    <t>Sale weight (17B) converted to KG (unless bundle as units)</t>
  </si>
  <si>
    <t>Consumed weight (17B) converted to KG (unless bundle as units)</t>
  </si>
  <si>
    <t>Post-harvest loss weight (17B) converted to KG (unless bundle as units)</t>
  </si>
  <si>
    <t>[${plot_17b}]: What factors influenced your decision to grow [${PC2_03}] during 17B?</t>
  </si>
  <si>
    <t>Ask the following questions for  all plots cultivated during Season 17B, other than the ones enumerated above (any plot outside the command area and command area catchment and the most important plot). Please only ask about the three main crops.
Plot to include is: ${true1_17b}</t>
  </si>
  <si>
    <t>Ask the following questions for  all plots cultivated during Season 17B, other than the ones enumerated above (any plot outside the command area and command area catchment and the most important plot). Please only ask about the three main crops.
Plots to include are: ${true1_17b}; ${true2_17b}</t>
  </si>
  <si>
    <t>Ask the following questions for  all plots cultivated during Season 17B, other than the ones enumerated above (any plot outside the command area and command area catchment and the most important plot). Please only ask about the three main crops.
Plots to include are: ${true1_17b}; ${true2_17b}; ${true3_17b}</t>
  </si>
  <si>
    <t>Please list the crops grown on on any other plots during season 17B</t>
  </si>
  <si>
    <t>D2_17B_note</t>
  </si>
  <si>
    <t>Now we are going to ask you about the inputs that you used on your plots during season 17B</t>
  </si>
  <si>
    <t>Quantity of input (17B) used on plot converted to KG (unless L or mL)</t>
  </si>
  <si>
    <t>Quantity of input (17B) used on plot converted to L (only for mL)</t>
  </si>
  <si>
    <t>Quantity of input (17B) used on remaining plots converted to KG (unless L or mL)</t>
  </si>
  <si>
    <t>Quantity of input (17B) used on remaining plots converted to L (only for mL)</t>
  </si>
  <si>
    <t>Quantity of input (17B) used in total converted to KG (unless L or mL)</t>
  </si>
  <si>
    <t>Quantity of input (17B) used in total converted to L (only for mL)</t>
  </si>
  <si>
    <t>C 17C</t>
  </si>
  <si>
    <t>Seed weight (17C) converted to KG (unless cuttings or pieces selected as units)</t>
  </si>
  <si>
    <t>Harvest weight (17C) converted to KG (unless bundle as units)</t>
  </si>
  <si>
    <t>Sale weight (17C) converted to KG (unless bundle as units)</t>
  </si>
  <si>
    <t>Consumed weight (17C) converted to KG (unless bundle as units)</t>
  </si>
  <si>
    <t>Post-harvest loss weight (17C) converted to KG (unless bundle as units)</t>
  </si>
  <si>
    <t>[${plot_17c}]: What factors influenced your decision to grow [${PC3_03}] during 17C?</t>
  </si>
  <si>
    <t>[${plot_17c}]: Ni izihe mpamvu zatumye ufata icyemezo cyo guhinga [${PC3_03}] muri 17C?</t>
  </si>
  <si>
    <t>Ask the following questions for  all plots cultivated during Season 17C, other than the ones enumerated above (any plot outside the command area and command area catchment and the most important plot). Please only ask about the three main crops.
Plot to include is: ${true1_17c}</t>
  </si>
  <si>
    <t>Ask the following questions for  all plots cultivated during Season 17C, other than the ones enumerated above (any plot outside the command area and command area catchment and the most important plot). Please only ask about the three main crops.
Plots to include are: ${true1_17c}; ${true2_17c}</t>
  </si>
  <si>
    <t>Ask the following questions for  all plots cultivated during Season 17C, other than the ones enumerated above (any plot outside the command area and command area catchment and the most important plot). Please only ask about the three main crops.
Plots to include are: ${true1_17c}; ${true2_17c}; ${true3_17c}</t>
  </si>
  <si>
    <t>Please list the crops grown on any other plots during season 17C</t>
  </si>
  <si>
    <t>D2_17C</t>
  </si>
  <si>
    <t>Now we are going to ask you about irrigation on plots you cultivated during during season 17C</t>
  </si>
  <si>
    <t>Quantity of input (17C) used on plot converted to KG (unless L or mL)</t>
  </si>
  <si>
    <t>Quantity of input (17C) used on plot converted to L (only for mL)</t>
  </si>
  <si>
    <t>Quantity of input (17C) used on remaining plots converted to KG (unless L or mL)</t>
  </si>
  <si>
    <t>Quantity of input (17C) used on remaining plots converted to L (only for mL)</t>
  </si>
  <si>
    <t>Quantity of input (17C) used in total converted to KG (unless L or mL)</t>
  </si>
  <si>
    <t>Quantity of input (17C) used in total converted to L (only for mL)</t>
  </si>
  <si>
    <t>[${plot_descr}]: Did anyone from your HH work on irrigation-related maintenance during the past three agricultural seasons (17A, 17B, 17C)?</t>
  </si>
  <si>
    <t>[${plot_descr}]: Haba hari umuntu wo muri uru rugo wagize uruhare mu gusana ibikorwa byo kuhira muri mu bihembwe by'ihinga 17A, 17B, na 17C?</t>
  </si>
  <si>
    <t>Ubu tugiye kukubaza ibibazo bijyanye n'ibihingwa wahinze mu gihembwe cy'ihinga cya 2017 A
Ubaza: Baza ku mirima yose iri ahuhirwa n'ahatuhirwa muri gahunda ya luwahu mu gihembwe A 2017 n'undi murima uri ahandi hatari ibikorwaremezo byo kuhira ariko ufitiye urugo akamaro kurusha iyindi.</t>
  </si>
  <si>
    <t>[${plot_17a}]: Ni ku kihe kigereranyo cy'uyu murima wahinze mu gihembwe cy'ihinga A 2017?</t>
  </si>
  <si>
    <t>[${plot_17a}]: Umaze kugurisha [${PC1_03} bingana iki wavanye mu musaruro w'igihembwe cy'ihinga A 2017?</t>
  </si>
  <si>
    <t>[${plot_17a}]: Winjije amafaranga angahe mu musaruro wa [${PC1_03}] mu gihembwe cy'ihinga A 2017?</t>
  </si>
  <si>
    <t>Ibibazo bikurikira bibazwa ku mirima yose yahinzwe mu gihembwe cya A 2017, ariko itavuzwe haruguru (Umurima uwo ari wose uri ahandi hatari mu bice 2 bya luwahu (ahuhirwa n'ahatuhirwa, nundi murima usubiza yavuze ko ari uw'ingenzi kuri we)). Umubaze ibihingwa 3 by'ingenzi.
umurima uvugaho ni: ${true1_17a}</t>
  </si>
  <si>
    <t>Ibibazo bikurikira bibazwa ku mirima yose yahinzwe mu gihembwe cya A 2017, ariko itavuzwe haruguru (Umurima uwo ari wose uri ahandi hatari mu bice 2 bya luwahu (ahuhirwa n'ahatuhirwa ariko usubiza akavuga ko uwo murima ari uw'ingenzi kuri we)). Umubaze ibihingwa 3 by'ingenzi.
Imirima uvugaho ni: ${true1_17a}; ${true2_17a}</t>
  </si>
  <si>
    <t>Ibibazo bikurikira bibazwa ku mirima yose yahinzwe mu gihembwe cya A 2017, ariko itavuzwe haruguru (Umurima uwo ari wose uri ahandi hatari mu bice 2 bya luwahu (ahuhirwa n'ahatuhirwa ariko usubiza akavuga ko uwo murima ari uw'ingenzi kuri we)). Umubaze ibihingwa 3 by'ingenzi.
Imirima uvugaho ni: ${true1_17a}; ${true2_17a}; ${true3_17a}</t>
  </si>
  <si>
    <t>Hitamo urutonde rw'ibihingwa 3 byahinzwe muri iyo mirima mu gihembwe cy'ihinga cya A 2017</t>
  </si>
  <si>
    <t>Was this plot [${plot_17a_d2}] irrigated for Season A 2017?</t>
  </si>
  <si>
    <t>Ese uyu [${plot_17a_d2}] wigeze wuhirwa mu gihembwe cy’ihinga A 2017?</t>
  </si>
  <si>
    <t>Ni iyihe mpamvu yatumye uyu [${plot_17a_d2}] utuhirwa mu gihembwe A 2017?</t>
  </si>
  <si>
    <t>[${plot_17a_d3}]: Who spent most time working on this plot during Season A 2017?</t>
  </si>
  <si>
    <t>[${plot_17a_d3}]: Ni nde wakoze igihe kirekire muri uyu umurima mu gihembwe cy'ihinga A 2017?</t>
  </si>
  <si>
    <t>How many total days did members of your household spend on [land preparation and planting] for  [${plot_17a_d3}] during Season A 2017?  This includes preparing fields for planting and planting.</t>
  </si>
  <si>
    <t>Abantu bo muri uru rugo bamaze iminsi ingahe [mu gutegura imirima yo guteramo no gutera] mu gihembwe cy'ihinga A 2017 muri [${plot_17a_d3}]? Aha ubariremo gutegura imirima yo guteramo no gutera.</t>
  </si>
  <si>
    <t>[${plot_17a_d3}]: Did the HH hire any labor to assist with [land preparation and planting] during Season A 2017?</t>
  </si>
  <si>
    <t>[${plot_17a_d3}]: Hari abakozi urugo rwakoresheje mu kurwunganira [mu gutegura imirima yo guteramo no gutera] mu gihembwe cy'ihinga A 2017?</t>
  </si>
  <si>
    <t>How much in total was spent on hired labor assisting with [land preparation and planting] on [${plot_17a_d3}] during Season A 2017?</t>
  </si>
  <si>
    <t>Abo bakozi batwaye amafaranga angana iki yose hamwe mu gihembwe cya A 2017 [mu gutegura imirima yo guteramo no gutera] ku [${plot_17a_d3}]?</t>
  </si>
  <si>
    <t>How many total days did members of your household spend on [growing] on  [${plot_17a_d3}]  during Season A 2017?  This includes applying inputs, weeding and irrigating.</t>
  </si>
  <si>
    <t>Abantu bo muri uru rugo bamaze iminsi ingahe mu [bikorwa byo kwita ku bihingwa] mu gihe cy'igihembwe cy'ihinga A 2017 muri [${plot_17a_d3}]? Aha habariyemo no gushyiramo ifumbire n'imiti, kubagara no kuhira.</t>
  </si>
  <si>
    <t>[${plot_17a_d3}]: Did the HH hire any labor to assist with [growing]  during Season A 2017?</t>
  </si>
  <si>
    <t>[${plot_17a_d3}]: Hari abakozi urugo rwakoresheje mu kurwunganira mu [bikorwa byo kwita ku bihingwa] mu gihembwe cy'ihinga A 2017?</t>
  </si>
  <si>
    <t>How much in total was spent on hired labor assisting with [growing] on [${plot_17a_d3}] during Season A 2017?</t>
  </si>
  <si>
    <t>Abo bakozi batwaye amafaranga angana iki yose hamwe mu gihembwe cya A 2017 ku [${plot_17a_d3}] mu [bikorwa byo kwita ku bihingwa]?</t>
  </si>
  <si>
    <t>[${plot_17a_d3}]: Abantu bo muri uru rugo bamaze iminsi ingahe mu [gusarura] mu gihembwe cy'ihinga A 2017? Aha harimo gusarura no gutunganya imyaka nyuma yo gusarura.</t>
  </si>
  <si>
    <t>[${plot_17a_d3}]: Did the HH hire any labor to assist with [harvesting] during Season A 2017?</t>
  </si>
  <si>
    <t>[${plot_17a_d3}]: Hari abakozi urugo rwakoresheje mu kurwunganira mu [gusarura] mu gihembwe cy'ihinga A 2017?</t>
  </si>
  <si>
    <t>How much in total was spent on hired labor assisting with [harvesting] on [${plot_17a_d3}] during Season A 2017?</t>
  </si>
  <si>
    <t>Abo bakozi batwaye amafaranga angana iki yose hamwe mu gihembwe cya A 2017 ku [${plot_17a_d3}]mu [gusarura]?</t>
  </si>
  <si>
    <t>Did the HH apply any [${PN1_00}] for use in Season A 2017?</t>
  </si>
  <si>
    <t>Hari [${PN1_00}] yakoreshejwe n'uru rugo  rwanyu muri iki gihembwe cy'ihinga A 2017?</t>
  </si>
  <si>
    <t>How much did the HH spend on [${PN1_00}] that was used on [${plot_17a_d4}] in Season A 2017?</t>
  </si>
  <si>
    <t>Ni amafaranga angana iki urugo rwanyu rwakoresheje mu kugura [${PN1_00}] yagiye mu [${plot_17a_d4}] mu gihembwe cya A 2017?</t>
  </si>
  <si>
    <t>How much did the HH spend on [${PN1_00}] that was used on your remaining plots combined in Season A 2017?</t>
  </si>
  <si>
    <t>Ni amafaranga angana iki urugo rwanyu rwakoresheje mu kugura [${PN1_00}] yagiye mirima isigaye yose hamwe mu gihembwe cya A 2017?</t>
  </si>
  <si>
    <t>Urugo rwanyu rwakoresheje [${PN1_00}] ingana gute  (mu mirima yahinzwe yose) mu gihembwe cy'ihinga cya A 2017?</t>
  </si>
  <si>
    <t>[${plot_17b}]: How much [${PC2_03}] did you sell from the season B 2017 harvest?</t>
  </si>
  <si>
    <t>[${plot_17b}]: Umaze kugurisha [${PC2_03}] bingana iki wavanye mu musaruro w'igihembwe cy'ihinga B 2017?</t>
  </si>
  <si>
    <t>[${plot_17b}]: Ni izihe mpamvu zatumye ufata icyemezo cyo guhinga [${PC2_03}] mu gihembwe B 2017?</t>
  </si>
  <si>
    <t>Ibibazo bikurikira bibazwa ku mirima yose yahinzwe mu gihembwe cya B 2017, ariko itavuzwe haruguru (Umurima uwo ari wose uri ahandi hatari mu bice 2 bya luwahu (ahuhirwa n'ahatuhirwa ariko usubiza akavuga ko uwo murima ari uw'ingenzi kuri we)). Umubaze ibihingwa 3 by'ingenzi.
umurima uvugaho ni: ${true1_17b}</t>
  </si>
  <si>
    <t>Ibibazo bikurikira bibazwa ku mirima yose yahinzwe mu gihembwe cya B 2017, ariko itavuzwe haruguru (Umurima uwo ari wose uri ahandi hatari mu bice 2 bya luwahu (ahuhirwa n'ahatuhirwa ariko usubiza akavuga ko uwo murima ari uw'ingenzi kuri we)). Umubaze ibihingwa 3 by'ingenzi.
Imirima uvugaho ni: ${true1_17b}; ${true2_17b}</t>
  </si>
  <si>
    <t>Ibibazo bikurikira bibazwa ku mirima yose yahinzwe mu gihembwe cya B 2017, ariko itavuzwe haruguru (Umurima uwo ari wose uri ahandi hatari mu bice 2 bya luwahu (ahuhirwa n'ahatuhirwa ariko usubiza akavuga ko uwo murima ari uw'ingenzi kuri we)). Umubaze ibihingwa 3 by'ingenzi.
Imirima uvugaho ni: ${true1_17b}; ${true2_17b}; ${true3_17b}</t>
  </si>
  <si>
    <t>Andika urutonde rw'imyaka yahinzwe mu yindi mirima mu gihembwe cy'ihinga cya B 2017</t>
  </si>
  <si>
    <t>Was this plot [${plot_17b_d2}] irrigated for Season B 2017?</t>
  </si>
  <si>
    <t>Ese uyu murima [${plot_17b_d2}] wigeze wuhirwa mu gihembwe cy’ihinga B 2017?</t>
  </si>
  <si>
    <t>For which of the following reasons was  [${plot_17b_d2}] not  irrigated during Season B 2017?</t>
  </si>
  <si>
    <t>Ni iyihe mpamvu mu zikurikira yatumye [${plot_17b_d2}] utuhirwa mu gihembwe B 2017?</t>
  </si>
  <si>
    <t>[${plot_17b_d2}]: Ni mu minsi ingahe mu gihembwe B 2017 wuhirishije amazi uyu murima?</t>
  </si>
  <si>
    <t>[${plot_17b_d3}]:  Who spent most time working on this plot during Season B 2017?</t>
  </si>
  <si>
    <t>[${plot_17b_d3}]:  Ni nde wakoze igihe kirekire muri uyu umurima mu gihembwe cy'ihinga B 2017?</t>
  </si>
  <si>
    <t>How many total days did members of your household spend on [land preparation and planting] for  [${plot_17b_d3}] during Season B 2017?  This includes preparing fields for planting and planting.</t>
  </si>
  <si>
    <t>[${plot_17b_d3}]:  Abantu bo muri uru rugo bamaze iminsi ingahe [mu gutegura imirima yo guteramo no gutera] mu gihembwe cy'ihinga B 2017? Aha ubariremo gutegura imirima yo guteramo no gutera.</t>
  </si>
  <si>
    <t>[${plot_17b_d3}]: Did the HH hire any labor to assist with [land preparation and planting] during Season B 2017?</t>
  </si>
  <si>
    <t>[${plot_17b_d3}]: Hari abakozi urugo rwakoresheje mu kurwunganira [mu gutegura imirima yo guteramo no gutera] mu gihembwe cy'ihinga B 2017?</t>
  </si>
  <si>
    <t>How much in total was spent on hired labor assisting with [land preparation and planting] on [${plot_17b_d3}] during Season B 2017?</t>
  </si>
  <si>
    <t>Abo bakozi batwaye amafaranga angana iki yose hamwe mu gihembwe cya B 2017 [mu gutegura imirima yo guteramo no gutera]ku [${plot_17b_d3}]?</t>
  </si>
  <si>
    <t>How many total days did members of your household spend on [growing] on  [${plot_17b_d3}]  during Season B 2017?  This includes applying inputs, weeding and irrigating.</t>
  </si>
  <si>
    <t>Abantu bo muri uru rugo bamaze iminsi ingahe mu [kwita ku bihingwa] mu [${plot_17b_d3}]  mu gihembwe cy'ihinga B 2017? Aha habariyemo no gushyiramo ifumbire n'imiti, kubagara no kuhira.</t>
  </si>
  <si>
    <t>[${plot_17b_d3}]: Did the HH hire any labor to assist with [growing]  during Season B 2017?</t>
  </si>
  <si>
    <t>[${plot_17b_d3}]: Hari abakozi urugo rwakoresheje mu kurwunganira mu [guhinga] mu gihembwe cy'ihinga B 2017?</t>
  </si>
  <si>
    <t>How much in total was spent on hired labor assisting with [growing] on [${plot_17b_d3}] during Season B 2017?</t>
  </si>
  <si>
    <t>Abo bakozi batwaye amafaranga angana iki yose hamwe mu gihembwe cya B 2017 ku [${plot_17b_d3}] mu [bikorwa byo kwita ku bihingwa]?</t>
  </si>
  <si>
    <t>[${plot_17b_d3}]: How many total days did members of your household spend on [harvesting] during Season B 2017?  This includes harvesting and processing crops after harvest.</t>
  </si>
  <si>
    <t>[${plot_17b_d3}]: Abantu bo muri uru rugo bamaze iminsi ingahe mu [gusarura] mu gihembwe cy'ihinga B 2017? Aha harimo gusarura no gutunganya imyaka nyuma yo gusarura.</t>
  </si>
  <si>
    <t>[${plot_17b_d3}]: Did the HH hire any labor to assist with [harvesting] during Season B 2017?</t>
  </si>
  <si>
    <t>[${plot_17b_d3}]: Hari abakozi urugo rwakoresheje mu kurwunganira mu [gusarura] mu gihembwe cy'ihinga B 2017?</t>
  </si>
  <si>
    <t>Abo bakozi batwaye amafaranga angana iki yose hamwe mu gihembwe cya B 2017 ku [${plot_17b_d3}] mu [gusarura]?</t>
  </si>
  <si>
    <t>Did the HH apply any [${PN2_00}] for use in Season B 2017?</t>
  </si>
  <si>
    <t>Hari [${PN2_00}] yakoreshejwe n'uru rugo  rwanyu muri iki gihembwe cy'ihinga B 2017?</t>
  </si>
  <si>
    <t>Urugo rwanyu rwakoresheje [${PN2_00}] ingana gute (mu mirima mwahinze yose) mu gihembwe cy'ihinga cya B 2017?</t>
  </si>
  <si>
    <t>[${plot_17c}]: How much [${PC3_03}] did you sell from the season C 2017 harvest?</t>
  </si>
  <si>
    <t>[${plot_17c}]: Umaze kugurisha [${PC3_03}] bingana iki wavanye mu musaruro w'igihembwe cy'ihinga C 2017?</t>
  </si>
  <si>
    <t>Ibibazo bikurikira bibazwa ku mirima yose yahinzwe mu gihembwe cya C 2017, ariko itavuzwe haruguru (Umurima uwo ari wose uri ahandi hatari mu bice 2 bya luwahu (ahuhirwa n'ahatuhirwa ariko usubiza akavuga ko uwo murima ari uw'ingenzi kuri we)). Umubaze ibihingwa 3 by'ingenzi.
umurima uvugaho ni: ${true1_17c}</t>
  </si>
  <si>
    <t>Ibibazo bikurikira bibazwa ku mirima yose yahinzwe mu gihembwe cya C 2017, ariko itavuzwe haruguru (Umurima uwo ari wose uri ahandi hatari mu bice 2 bya luwahu (ahuhirwa n'ahatuhirwa ariko usubiza akavuga ko uwo murima ari uw'ingenzi kuri we)). Umubaze ibihingwa 3 by'ingenzi.
Imirima uvugaho ni: ${true1_17c}; ${true2_17c}</t>
  </si>
  <si>
    <t>Ibibazo bikurikira bibazwa ku mirima yose yahinzwe mu gihembwe cya C 2017, ariko itavuzwe haruguru (Umurima uwo ari wose uri ahandi hatari mu bice 2 bya luwahu (ahuhirwa n'ahatuhirwa ariko usubiza akavuga ko uwo murima ari uw'ingenzi kuri we)). Umubaze ibihingwa 3 by'ingenzi.
Imirima uvugaho ni: ${true1_17c}; ${true2_17c}; ${true3_17c}</t>
  </si>
  <si>
    <t>Hitamo urutonde rw'imyaka yahinzwe mu yindi mirima iyo ari yo yose mu gihembwe cy'ihinga cya C 2017</t>
  </si>
  <si>
    <t>Was this plot [${plot_17c_d2}] irrigated for Season C 2017?</t>
  </si>
  <si>
    <t>Ese uyu [${plot_17c_d2}] wigeze wuhirwa mu gihembwe cy’ihinga C 2017?</t>
  </si>
  <si>
    <t>For which of the following reasons was  [${plot_17c_d2}] not  irrigated during Season C 2017?</t>
  </si>
  <si>
    <t>Mu mpamvu zikurikira, ni iyihe yaba yaratumye [${plot_17c_d2}] utuhirwa mu gihembwe C 2017?</t>
  </si>
  <si>
    <t>[${plot_17c_d3}]: Who spent most time working on this plot during Season C 2017?</t>
  </si>
  <si>
    <t>[${plot_17c_d3}]: Ni nde wakoze igihe kirekire muri uyu umurima mu gihembwe cy'ihinga C 2017?</t>
  </si>
  <si>
    <t>How many total days did members of your household spend on [land preparation and planting] for  [${plot_17c_d3}] during Season C 2017?  This includes preparing fields for planting and planting.</t>
  </si>
  <si>
    <t>Abantu bo muri uru rugo bamaze iminsi ingahe [mu gutegura ubutaka no gutera] mu [${plot_17c_d3}] mu gihembwe cy'ihinga C 2017? Aha ubariremo gutegura imirima yo guteramo no gutera.</t>
  </si>
  <si>
    <t>[${plot_17c_d3}]: Did the HH hire any labor to assist with [land preparation and planting] during Season C 2017?</t>
  </si>
  <si>
    <t>[${plot_17c_d3}]: Hari abakozi urugo rwakoresheje mu kurwunganira [mu gutegura imirima yo guteramo no gutera] mu gihembwe cy'ihinga C 2017?</t>
  </si>
  <si>
    <t>How much in total was spent on hired labor assisting with [land preparation and planting] on [${plot_17c_d3}] during Season C 2017?</t>
  </si>
  <si>
    <t>Abo bakozi batwaye amafaranga angana iki yose hamwe mu gihembwe cya C 2017 [mu gutegura imirima yo guteramo no gutera]ku [${plot_17c_d3}]?</t>
  </si>
  <si>
    <t>How many total days did members of your household spend on [growing] on  [${plot_17c_d3}]  during Season C 2017?  This includes applying inputs, weeding and irrigating.</t>
  </si>
  <si>
    <t>Abantu bo muri uru rugo bamaze iminsi ingahe mu [gutera] mu [${plot_17c_d3}] mu gihembwe  C 2017? Aha habariyemo no gushyiramo ifumbire n'imiti, kubagara no kuhira.</t>
  </si>
  <si>
    <t>[${plot_17c_d3}]: Did the HH hire any labor to assist with [growing]  during Season C 2017?</t>
  </si>
  <si>
    <t>[${plot_17c_d3}]: Hari abakozi urugo rwakoresheje mu kurwunganira mu [guhinga] mu gihembwe cy'ihinga cya C 2017?</t>
  </si>
  <si>
    <t>How much in total was spent on hired labor assisting with [growing] on [${plot_17c_d3}] during Season C 2017?</t>
  </si>
  <si>
    <t>Abo bakozi batwaye amafaranga angana iki yose hamwe mu gihembwe cya C 2017 ku [${plot_17c_d3}] mu [bikorwa byo kwita ku bihingwa]?</t>
  </si>
  <si>
    <t>[${plot_17c_d3}]: How many total days did members of your household spend on [harvesting] during Season C 2017?  This includes harvesting and processing crops after harvest.</t>
  </si>
  <si>
    <t>[${plot_17c_d3}]: Abantu bo muri uru rugo bamaze iminsi ingahe mu [gusarura] mu gihembwe cy'ihinga C 2017? Aha harimo gusarura no gutunganya imyaka nyuma yo gusarura.</t>
  </si>
  <si>
    <t>[${plot_17c_d3}]: Did the HH hire any labor to assist with [harvesting] during Season C 2017?</t>
  </si>
  <si>
    <t>[${plot_17c_d3}]: Hari abakozi urugo rwakoresheje mu kurwunganira mu [gusarura] mu gihembwe cy'ihinga C 2017?</t>
  </si>
  <si>
    <t>Abo bakozi batwaye amafaranga angana iki yose hamwe mu gihembwe cya C 2017 ku [${plot_17c_d3}] mu [gusarura]?</t>
  </si>
  <si>
    <t>Did the HH apply any [${PN3_00}] for use in Season C 2017?</t>
  </si>
  <si>
    <t>Hari [${PN3_00}] yakoreshejwe n'uru rugo  rwanyu muri iki gihembwe cy'ihinga C 2017?</t>
  </si>
  <si>
    <t>Ni amafaranga angana gute mwatanze ku [${PN3_00}] mwakoresheje mu [${plot_17c_d4}] mu gihembwe cy'ihinga C 2017?</t>
  </si>
  <si>
    <t>[${PN3_00}] urugo rwanyu rwakoresheje (mu mirima mwahinze yose) mu gihembwe cy'ihinga C 2017 yanganaga ite?</t>
  </si>
  <si>
    <t>Did any HH member attend a meeting or a training with your LWH farmer self-help group during Season A 2017, Season B 2017 or Season C 2017?</t>
  </si>
  <si>
    <t>Hari umuntu wo muri uru rugo wagiye mu nama cyangwa mu mahugurwa y'istinda ryifasha rya Luwahu mu gihe cy'igihembwe cy'ihinga cyaA 2017,  B 2017 cyangwa C 2017?</t>
  </si>
  <si>
    <t>Did any HH member attend a meeting or a training held by the cooperative during Season Season A 2017, B 2017,  or Season C 2017?
Note to enumerator:  If HH belongs to more than one cooperative, ask them to report on the one in which they are most active.</t>
  </si>
  <si>
    <t>Hari umuntu wo muri uru rugo witabiriye inama cyangwa amahugurwa y'iyo koperative mu gihembwe cy'ihinga cya A 2017,  B 2017 cyangwa C 2017?
Icyitonderwa ku mukarani: Niba mu bagize urugo hari uri mu makoperative arenze imwe, babwire bavuge kuyo bitabira cyane kuruta izindi.</t>
  </si>
  <si>
    <t>Did any HH member attend a meeting or a training held by the  water user association during Season A 2017, Season B 2017 or Season C 2017?</t>
  </si>
  <si>
    <t>Hari umuntu wo muri uru rugo wagiye mu nama cyangwa mu mahugurwa y'iri shyirahamwe mu gihe cy'igihembwe cy'ihinga cya A 2017, B 2017 cyangwa C 2017?</t>
  </si>
  <si>
    <t>How many meetings or trainings did your HH participate in with this water user association during Season A 2017, Season B 2017 and Season C 2017?</t>
  </si>
  <si>
    <t>Uwo muntu wanyu yagiye mu nama zingahe cg amahugurwa angahe y'iri shyirahamwe  mu gihe cy'igihembwe cy'ihinga cya A 2017,  B 2017 cyangwa C 2017?</t>
  </si>
  <si>
    <t>Did your HH pay any water user fees during Season A 2017, Season B 2017 or Season C 2017, such as maintenance or contribution fees?</t>
  </si>
  <si>
    <t>What was the total amount of fees paid to the water user association or block during Season A 2017,  Season B 2017 and Season C 2017?</t>
  </si>
  <si>
    <t>Amafaranga yarishywe muri iryo shyirahamwe ry'abakoresha amazi mu gihembwe cy'ihinga cya A 2017, B 2017 na C 2017 angana ate?</t>
  </si>
  <si>
    <t>Ese mwigeze mugira igihombo ku bihingwa mu gihembwe cya A 2017, B 2017 cyangwa C 2017?</t>
  </si>
  <si>
    <t>Please list all the crops grown on [${plot_17a}] during season 17A (September - January/February)</t>
  </si>
  <si>
    <t>Hitamo ibihingwa byose byahinzwe kuri [${plot_17a}] mu gihembwe cya 17A (Nzeli - Mutarama/Gashyantare)?</t>
  </si>
  <si>
    <t>Please select the first crop grown on [${plot_17a}] during season 17A (September - January/February)
Crop 1</t>
  </si>
  <si>
    <t>Hitamo igihingwa cya mbere cyahinzwe kuri [${plot_17a}] mu gihembwe cya 17A (Nzeli - Mutarama/Gashyantare)
Igihingwa cya mbere</t>
  </si>
  <si>
    <t>Please select the second crop grown on [${plot_17a}] during season 17A (September - January/February)
Crop 1</t>
  </si>
  <si>
    <t>Hitamo igihingwa cya kabiri cyahinzwe kuri [${plot_17a}] mu gihembwe cya 17A (Nzeli - Mutarama/Gashyantare)
Igihingwa cya kabiri</t>
  </si>
  <si>
    <t>Please select the third crop grown on [${plot_17a}] during season 17A (September - January/February)
Crop 1</t>
  </si>
  <si>
    <t>Hitamo igihingwa cya gatatu cyahinzwe kuri [${plot_17a}] mu gihembwe cya 17A (Nzeli - Mutarama/Gashyantare)
Igihingwa cya gatatu</t>
  </si>
  <si>
    <t>Crop Roster A17</t>
  </si>
  <si>
    <t>Crop ID A 17</t>
  </si>
  <si>
    <t>Crop list A 17</t>
  </si>
  <si>
    <t>PC1_04_units</t>
  </si>
  <si>
    <t>PC1_07_w_units</t>
  </si>
  <si>
    <t>[${plot_17a}]: In which month(s) did you plant [${PC1_03}]</t>
  </si>
  <si>
    <t>[${plot_17a}]: Ni mu kuhe kwezi (ayahe mezi) wateye igihingwa cya [${PC1_03}]</t>
  </si>
  <si>
    <t>[${plot_17a}]: How much [${PC1_03}] did you harvest from this plot in Season A17?</t>
  </si>
  <si>
    <t>PC1_09_units</t>
  </si>
  <si>
    <t>PC1_09B_units</t>
  </si>
  <si>
    <t>PC1_09C_units</t>
  </si>
  <si>
    <t>PC1_10_units</t>
  </si>
  <si>
    <t>PC1_10B_units</t>
  </si>
  <si>
    <t>PC1_10C_units</t>
  </si>
  <si>
    <t>PC1_10Da</t>
  </si>
  <si>
    <t>Where do you sell [${PC1_03}]?</t>
  </si>
  <si>
    <t>Ni hehe wagurishije umusaruro wa [${PC1_03}]?</t>
  </si>
  <si>
    <t>selected(${PC1_10D},'2') and ${PC1_10}&gt;0</t>
  </si>
  <si>
    <t>PC1_10Db</t>
  </si>
  <si>
    <t>not (selected(${PC1_10D},'2')) and not (selected(${PC1_10D},'7')) and ${PC1_10}&gt;0</t>
  </si>
  <si>
    <t>PC1_10Dc</t>
  </si>
  <si>
    <t>How did you transport [${PC1_03}] to the location of the sale?</t>
  </si>
  <si>
    <t>Ni gute watwaye [${PC1_03}] ubijyana aho kubigurishiriza?</t>
  </si>
  <si>
    <t>not (selected(${PC1_10D},'7')) and ${PC1_10}&gt;0</t>
  </si>
  <si>
    <t>PC1_10Dc_other</t>
  </si>
  <si>
    <t>${PC1_10Dc}=-77</t>
  </si>
  <si>
    <t>[${plot_17a}]: How much did you earn in total from selling this [${PC1_03}] from your Season 17a harvest [RWF]?</t>
  </si>
  <si>
    <t>PC1_11_units</t>
  </si>
  <si>
    <t>PC1_11B_units</t>
  </si>
  <si>
    <t>PC1_11C_units</t>
  </si>
  <si>
    <t>PC1_12_units</t>
  </si>
  <si>
    <t>PC1_12B_units</t>
  </si>
  <si>
    <t>PC1_12C_units</t>
  </si>
  <si>
    <t>Please list the crops grown on on any other plots during season A17</t>
  </si>
  <si>
    <t>Other Crop ID A 17</t>
  </si>
  <si>
    <t>Other Crop list A 17</t>
  </si>
  <si>
    <t>How much [${PC1_15}] did you harvest from these plots in Season A17?</t>
  </si>
  <si>
    <t>PC1_16_units</t>
  </si>
  <si>
    <t>PC1_16B_units</t>
  </si>
  <si>
    <t>PC1_16C_units</t>
  </si>
  <si>
    <t>For which of the following reasons was  [${plot_17a_d2}] not  irrigated during Season A2017?</t>
  </si>
  <si>
    <t>select_one noirrigation_reasons</t>
  </si>
  <si>
    <t>PI1_02_other</t>
  </si>
  <si>
    <t>${PI1_02}=-77</t>
  </si>
  <si>
    <t>[${plot_17a_d2}]: On how many days over the course of the Season A did you supply water to this plot?</t>
  </si>
  <si>
    <t>[${plot_17a_d3}]: How many total days did members of your household spend on [harvesting] during Season A 2017?  This includes harvesting and processing crops after harvest.</t>
  </si>
  <si>
    <t>Inputs ID A 17</t>
  </si>
  <si>
    <t>Inputs list A 17</t>
  </si>
  <si>
    <t>PN1_02_units</t>
  </si>
  <si>
    <t>How much [${PN1_00}]  did the HH use in total (across all of their cultivated plots) in A 17?</t>
  </si>
  <si>
    <t>PN1_06_units</t>
  </si>
  <si>
    <t>PN1_09_units</t>
  </si>
  <si>
    <t>p_17b: plot position in season B17</t>
  </si>
  <si>
    <t>Crop Roster B17</t>
  </si>
  <si>
    <t>Crop ID B17</t>
  </si>
  <si>
    <t>Crop list B17</t>
  </si>
  <si>
    <t>[${plot_17b}]: On what proportion of this plot did you cultivate during season 17b (February - May/June)?</t>
  </si>
  <si>
    <t>[${plot_17b}]: Ni ku kihe kigereranyo cy'uyu murima wahinze mu gihembwe cy'ihinga B 2017 (Gashyantare - Gicurasi/Kamena)?</t>
  </si>
  <si>
    <t>Hitamo ibihingwa byose byahinzwe kuri [${plot_17b}] mu gihembwe cya 17B (Gashyantare - Gicurasi/Kamena).</t>
  </si>
  <si>
    <t>Please list all the crops grown on [${plot_17b}] during season 17b (February - May/June)</t>
  </si>
  <si>
    <t>Please list the first crop grown on [${plot_17b}] during season 17b (February - May/June)
Crop 1</t>
  </si>
  <si>
    <t>Hitamo igihingwa cya mbere cyahinzwe kuri [${plot_17b}] mu gihembwe cya 17B (Gashyantare - Gicurasi/Kamena).
Igihingwa cya mbere</t>
  </si>
  <si>
    <t>Please list the second crop grown on [${plot_17b}] during season 17b (February - May/June)
Crop 2</t>
  </si>
  <si>
    <t>Hitamo igihingwa cya kabiri cyahinzwe kuri [${plot_17b}] mu gihembwe cya 17B (Gashyantare - Gicurasi/Kamena).
Igihingwa cya kabiri</t>
  </si>
  <si>
    <t>Hitamo igihingwa cya gatatu cyahinzwe kuri [${plot_17b}] mu gihembwe cya 17B (Gashyantare - Gicurasi/Kamena).
Igihingwa cya gatatu</t>
  </si>
  <si>
    <t>Please list the third crop grown on [${plot_17b}] during season 17b (February - May/June)
Crop 3</t>
  </si>
  <si>
    <t>PC2_04_units</t>
  </si>
  <si>
    <t>[${plot_17b}]: How much in total did you spend on the [${PC2_03}] seed you planted in this plot [RWF]?</t>
  </si>
  <si>
    <t>[${plot_17b}]: Wakoresheje amafaranga angana ate ku mbuto za [${PC2_03}] wateye muri uyu murima [RWF]?</t>
  </si>
  <si>
    <t>PC2_07_w_units</t>
  </si>
  <si>
    <t>[${plot_17b}]: In which month(s) did you plant [${PC2_03}]</t>
  </si>
  <si>
    <t>[${plot_17b}]: Ni mu kuhe kwezi (ayahe mezi) wateye igihingwa cya [${PC2_03}]</t>
  </si>
  <si>
    <t>PC2_09_units</t>
  </si>
  <si>
    <t>PC2_09B_units</t>
  </si>
  <si>
    <t>PC2_09C_units</t>
  </si>
  <si>
    <t>PC2_10_units</t>
  </si>
  <si>
    <t>Ese hari ibibazo mwagize bijyanye no kubona isoko ryo kugurisha umusaruro wa [${PC2_03}]?</t>
  </si>
  <si>
    <t>Ese hari ibibazo mwagize bijyanye no kubona isoko ryo kugurisha umusaruro wa [${PC1_03}]?</t>
  </si>
  <si>
    <t>Ni ibihe bibazo mwagize bijyanye n'isoko ry'umusaruro wa [${PC1_03}]?</t>
  </si>
  <si>
    <t>Ni ibihe bibazo mwagize bijyanye n'isoko ry'umusaruro wa [${PC2_03}]?</t>
  </si>
  <si>
    <t>PC2_10B_units</t>
  </si>
  <si>
    <t>PC2_10C_units</t>
  </si>
  <si>
    <t>${PC2_10A}=3</t>
  </si>
  <si>
    <t>PC2_10Da</t>
  </si>
  <si>
    <t>Where do you sell [${PC2_03}]?</t>
  </si>
  <si>
    <t>Ni hehe wagurishije umusaruro wa [${PC2_03}]?</t>
  </si>
  <si>
    <t>selected(${PC2_10D},'2') and ${PC2_10}&gt;0</t>
  </si>
  <si>
    <t>PC2_10Db</t>
  </si>
  <si>
    <t>not (selected(${PC2_10D},'2')) and not (selected(${PC2_10D},'7')) and ${PC2_10}&gt;0</t>
  </si>
  <si>
    <t>PC2_10Dc</t>
  </si>
  <si>
    <t>How did you transport [${PC2_03}] to the location of the sale?</t>
  </si>
  <si>
    <t>Ni gute watwaye [${PC2_03}] ubijyana aho kubigurishiriza?</t>
  </si>
  <si>
    <t>not (selected(${PC2_10D},'7')) and ${PC2_10}&gt;0</t>
  </si>
  <si>
    <t>PC2_10Dc_other</t>
  </si>
  <si>
    <t>${PC2_10Dc}=-77</t>
  </si>
  <si>
    <t>PC2_11_units</t>
  </si>
  <si>
    <t>PC2_11B_units</t>
  </si>
  <si>
    <t>${PC2_11A}=3</t>
  </si>
  <si>
    <t>PC2_11C_units</t>
  </si>
  <si>
    <t>PC2_12_units</t>
  </si>
  <si>
    <t>PC2_12B_units</t>
  </si>
  <si>
    <t>${PC2_12A}=3</t>
  </si>
  <si>
    <t>PC2_12C_units</t>
  </si>
  <si>
    <t>PC2_16_units</t>
  </si>
  <si>
    <t>PC2_16B_units</t>
  </si>
  <si>
    <t>${PC2_16A}=3</t>
  </si>
  <si>
    <t>PC2_16C_units</t>
  </si>
  <si>
    <t>PI2_02_other</t>
  </si>
  <si>
    <t>${PI2_02}=-77</t>
  </si>
  <si>
    <t>[${plot_17b_d2}]: On how many days over the course of the Season B 2017 did you supply water to this plot?</t>
  </si>
  <si>
    <t>How much in total was spent on hired labor assisting with [harvesting] on [${plot_17b_d3}] during Season B 2017?</t>
  </si>
  <si>
    <t>Inputs ID B 17</t>
  </si>
  <si>
    <t>Inputs list B 17</t>
  </si>
  <si>
    <t>PN2_02_units</t>
  </si>
  <si>
    <t>How much did the HH spend on [${PN2_00}] that was used on [${plot_17b_d4}] in Season B 2017?</t>
  </si>
  <si>
    <t>Ni amafaranga angana gute urugo rwakoresheje mu kugura [${PN2_00}] yakoreshejwe muri [${plot_17b_d4}] mu gihembwe cya B 2017?</t>
  </si>
  <si>
    <t>PN2_04_units</t>
  </si>
  <si>
    <t>PN1_04_units</t>
  </si>
  <si>
    <t>How much did the HH spend on [${PN2_00}] that was used on your remaining plots combined in Season B 2017?</t>
  </si>
  <si>
    <t>How much [${PN2_00}]  did the HH use in total (across all of their cultivated plots) in B 17?</t>
  </si>
  <si>
    <t>PN2_06_units</t>
  </si>
  <si>
    <t>PN2_09_units</t>
  </si>
  <si>
    <t>p_17c: plot position in season C17</t>
  </si>
  <si>
    <t>[${plot_17c}]: On what proportion of this plot did you cultivate during season 17c (June - August/September)?</t>
  </si>
  <si>
    <t>[${plot_17c}]: Ni ku kihe kigereranyo cy'uyu murima wahinze mu gihembwe cy'ihinga C 2017 (Kamena - Kanama/Nzeri)?</t>
  </si>
  <si>
    <t>Please list all the crops grown on [${plot_17c}] during season 17c (June - August/September)</t>
  </si>
  <si>
    <t>Hitamo ibihingwa byose byahinzwe kuri [${plot_17c}] mu gihembwe cya 17C (Kamena - Kanama/Nzeri).</t>
  </si>
  <si>
    <t>Please list the first crop grown on [${plot_17c}] during season 17c (June - August/September)
Crop 1</t>
  </si>
  <si>
    <t>Hitamo igihingwa cya mbere cyahinzwe kuri [${plot_17c}] mu gihembwe cya 17C (Kamena - Kanama/Nzeri).
Igihingwa cya mbere</t>
  </si>
  <si>
    <t>Please list the second crop grown on [${plot_17c}] during season 17c (June - August/September)
Crop 2</t>
  </si>
  <si>
    <t>Hitamo igihingwa cya kabiri cyahinzwe kuri [${plot_17c}] mu gihembwe cya 17C (Kamena - Kanama/Nzeri).
Igihingwa cya kabiri</t>
  </si>
  <si>
    <t>Please list the third crop grown on [${plot_17c}] during season 17c (June - August/September)
Crop 3</t>
  </si>
  <si>
    <t>Hitamo igihingwa cya gatatu cyahinzwe kuri [${plot_17c}] mu gihembwe cya 17C (Kamena - Kanama/Nzeri).
Igihingwa cya gatatu</t>
  </si>
  <si>
    <t>Crop Roster C17</t>
  </si>
  <si>
    <t>Crop ID C17</t>
  </si>
  <si>
    <t>Crop list C17</t>
  </si>
  <si>
    <t>PC3_05_units</t>
  </si>
  <si>
    <t>PC3_08_units</t>
  </si>
  <si>
    <t>[${plot_17c}]: In which month(s) did you plant [${PC3_03}]</t>
  </si>
  <si>
    <t>[${plot_17c}]: Ni mu kuhe kwezi (ayahe mezi) wateye igihingwa cya [${PC3_03}]</t>
  </si>
  <si>
    <t>PC3_09_units</t>
  </si>
  <si>
    <t>PC3_09B_units</t>
  </si>
  <si>
    <t>PC3_09C_units</t>
  </si>
  <si>
    <t>PC3_10_units</t>
  </si>
  <si>
    <t>Ese hari ibibazo mwagize bijyanye no kubona isoko ryo kugurisha umusaruro wa [${PC3_03}]?</t>
  </si>
  <si>
    <t>Ni ibihe bibazo mwagize bijyanye n'isoko ry'umusaruro wa [${PC3_03}]?</t>
  </si>
  <si>
    <t>PC3_10B_units</t>
  </si>
  <si>
    <t>PC3_10C_units</t>
  </si>
  <si>
    <t>PC3_11_units</t>
  </si>
  <si>
    <t>PC3_11B_units</t>
  </si>
  <si>
    <t>PC3_11C_units</t>
  </si>
  <si>
    <t>PC3_12_units</t>
  </si>
  <si>
    <t>PC3_12B</t>
  </si>
  <si>
    <t>PC3_12B_units</t>
  </si>
  <si>
    <t>${PC3_12A}=3</t>
  </si>
  <si>
    <t>PC3_12C_units</t>
  </si>
  <si>
    <t>How much [${PC3_15}] did you harvest from these plots in Season C 17?</t>
  </si>
  <si>
    <t>PC3_16_units</t>
  </si>
  <si>
    <t>PC3_16B_units</t>
  </si>
  <si>
    <t>PC3_16C_units</t>
  </si>
  <si>
    <t>PI3_02_other</t>
  </si>
  <si>
    <t>${PI3_02}=-77</t>
  </si>
  <si>
    <t>[${plot_17c_d2}]: On how many days over the course of the Season 17 C did you supply water to this plot?</t>
  </si>
  <si>
    <t>[${plot_17c_d2}]: Ni mu minsi ingahe mu gihembwe 17 C wuhirishije amazi uyu murima?</t>
  </si>
  <si>
    <t>[${plot_17a_d2}]: Ni mu minsi ingahe mu gihembwe cya A wuhirishije amazi uyu murima?</t>
  </si>
  <si>
    <t>PN3_02_units</t>
  </si>
  <si>
    <t>How much did the HH spend on [${PN3_00}] that was used on [${plot_17c_d4}]: in Season C 2017?</t>
  </si>
  <si>
    <t>How much did the HH spend on [${PN3_00}] that was used on your remaining plots combined in Season C 2017?</t>
  </si>
  <si>
    <t>How much [${PN3_00}] did the HH use in total (across all of their cultivated plots) in C 2017?</t>
  </si>
  <si>
    <t>PN3_06_units</t>
  </si>
  <si>
    <t>PN3_09_units</t>
  </si>
  <si>
    <t>You can not combine None with other options</t>
  </si>
  <si>
    <t>IG_12_other</t>
  </si>
  <si>
    <t>${IG_12}=-77</t>
  </si>
  <si>
    <t>[${plot_descr}]: Did the individuals from your HH work with your neighbors on maintenance during [${Mainten_season}]?</t>
  </si>
  <si>
    <t>[${plot_descr}]: Ese abantu bo mu rugo rwawe bafatanyije n'abo mwadikanije mu bikorwa byo kubungabunga mu gihembwe [${Mainten_season}]?</t>
  </si>
  <si>
    <t>Has [${ex_prov}] visited your HH farm during Season 17a to provide advice about farming? (September - January/February)</t>
  </si>
  <si>
    <t>HN_01_other</t>
  </si>
  <si>
    <t>select_one walls</t>
  </si>
  <si>
    <t>${HN_01}=-77</t>
  </si>
  <si>
    <t>select_one floors</t>
  </si>
  <si>
    <t>HN_02_other</t>
  </si>
  <si>
    <t>${HN_02}=-77</t>
  </si>
  <si>
    <t>select_one drinking_water</t>
  </si>
  <si>
    <t>HN_03_other</t>
  </si>
  <si>
    <t>${HN_03}=-77</t>
  </si>
  <si>
    <t>select_one latrines</t>
  </si>
  <si>
    <t>HN_04_other</t>
  </si>
  <si>
    <t>${HN_04}=-77</t>
  </si>
  <si>
    <t>Do you expect to pay any fees during Season A 2018, Season B 2018 or Season C 2018?</t>
  </si>
  <si>
    <t>Gifts or Transfers to others (monetary)</t>
  </si>
  <si>
    <t>select_one loanpurpose</t>
  </si>
  <si>
    <t>CD_5_other</t>
  </si>
  <si>
    <t>${CD_5}=-77</t>
  </si>
  <si>
    <t>select_multiple shock_response</t>
  </si>
  <si>
    <t>SH_5_other</t>
  </si>
  <si>
    <t>start_mod_O</t>
  </si>
  <si>
    <t>O_Confirm</t>
  </si>
  <si>
    <t>Estimate the impact that the presence of irrigation will have on your income next in Season 18B relative to 17B?</t>
  </si>
  <si>
    <t>Estimate the impact that the presence of irrigation will have on your income  in Season 18C relative to 17C?</t>
  </si>
  <si>
    <t>start_mod_P</t>
  </si>
  <si>
    <t>Module_P</t>
  </si>
  <si>
    <t>FS_Alert</t>
  </si>
  <si>
    <t>You have selected a member of the household who is male. Are you sure there is no female member in this household?</t>
  </si>
  <si>
    <t>Wahisemo umunyamuryango w'urugo w'igitsina gabo. Uremeza ko nta munyamuryango w'igitsina gore uba muri uru rugo?</t>
  </si>
  <si>
    <t>${FS_new_resp}=1 and ${sex_1}=1 or ${FS_new_resp}=2 and ${sex_2}=1 or ${FS_new_resp}=2 and ${sex_3}=1 or ${FS_new_resp}=4 and ${sex_4}=1 or ${FS_new_resp}=5 and ${sex_5}=1 or ${FS_new_resp}=6 and ${sex_6}=1 or ${FS_new_resp}=7 and ${sex_7}=1 or ${FS_new_resp}=8 and ${sex_8}=1 or ${FS_new_resp}=9 and ${sex_9}=1 or ${FS_new_resp}=10 and ${sex_10}=1 or ${FS_new_resp}=11 and ${sex_11}=1 or ${FS_new_resp}=12 and ${sex_12}=1 or ${FS_new_resp}=13 and ${sex_13}=1 or ${FS_new_resp}=14 and ${sex_14}=1 or ${FS_new_resp}=15 and ${sex_15}=1 or ${FS_new_resp}=16 and ${sex_16}=1</t>
  </si>
  <si>
    <t>start_mod_Q</t>
  </si>
  <si>
    <t>Module_Q</t>
  </si>
  <si>
    <t>Enumerator: save waypoint at the entrance of the house. Please remember to switch on the bluetooth receiver. Take the GPS coordinates here</t>
  </si>
  <si>
    <t>Ubaza: Fata ibipimo by'aho urugo ruherereye ukoresheje GPS. Banza ucane agakoresho gatuma GPS ifata neza.</t>
  </si>
  <si>
    <t>Enumerator: switch off the bluetooth receiver</t>
  </si>
  <si>
    <t>Ubaza: Zimya agakoresho gatuma GPS ifata neza</t>
  </si>
  <si>
    <t>End_mod_Q</t>
  </si>
  <si>
    <t>Season A 18</t>
  </si>
  <si>
    <t>Season A 17</t>
  </si>
  <si>
    <t>Season B 17</t>
  </si>
  <si>
    <t>Season C 17</t>
  </si>
  <si>
    <t>Season A 16</t>
  </si>
  <si>
    <t>Season B 16</t>
  </si>
  <si>
    <t>Season C 16</t>
  </si>
  <si>
    <t>Water User Group</t>
  </si>
  <si>
    <t>Stored</t>
  </si>
  <si>
    <t>Ndacyawuhunitse</t>
  </si>
  <si>
    <t>LWH Canal/Reservoir</t>
  </si>
  <si>
    <t>Seasons</t>
  </si>
  <si>
    <t>Ibihembwe</t>
  </si>
  <si>
    <t>January 2017</t>
  </si>
  <si>
    <t>February 2017</t>
  </si>
  <si>
    <t>March 2017</t>
  </si>
  <si>
    <t>April 2017</t>
  </si>
  <si>
    <t>May 2017</t>
  </si>
  <si>
    <t>June 2017</t>
  </si>
  <si>
    <t>July 2017</t>
  </si>
  <si>
    <t>August 2017</t>
  </si>
  <si>
    <t>September 2017</t>
  </si>
  <si>
    <t>October 2017</t>
  </si>
  <si>
    <t>November 2017</t>
  </si>
  <si>
    <t>Season 17C</t>
  </si>
  <si>
    <t>Season 17A</t>
  </si>
  <si>
    <t>Season 17B</t>
  </si>
  <si>
    <t>Igihembwe cya 17A</t>
  </si>
  <si>
    <t>Igihembwe cya 17B</t>
  </si>
  <si>
    <t>Igihembwe cya 17C</t>
  </si>
  <si>
    <t>Igihembwe cya A 17</t>
  </si>
  <si>
    <t>Igihembwe cya B 17</t>
  </si>
  <si>
    <t>Igihembwe cya C 17</t>
  </si>
  <si>
    <t>Igihembwe cya A 18</t>
  </si>
  <si>
    <t>Sold it from home/plot</t>
  </si>
  <si>
    <t>Nabigurishirije mu rugo/mu murima</t>
  </si>
  <si>
    <t>Isoko riri kure</t>
  </si>
  <si>
    <t>Ntibyari bikenewe ku isoko</t>
  </si>
  <si>
    <t>Nta soko dufite</t>
  </si>
  <si>
    <t>Igiciro kiri hasi cyane</t>
  </si>
  <si>
    <t>Umusaruro wabaye mwinshi kurenza ukenewe</t>
  </si>
  <si>
    <t>The respondent should be the person they said is primarily responsible for making decisions and most knowledgeable about the HH farm. Why is he different?</t>
  </si>
  <si>
    <t>The primary respondent will not be available by the time we leave the site = 1
The primary respondent is sick/very old to be interviewed = 2</t>
  </si>
  <si>
    <t>Ugomba gusubiza w'ibanze ntahari kugeza tuvuye muri site = 1
Ugomba gusubiza w'ibanze ararwaye/ arashaje cyane ku buryo tutagirana ikiganiro = 2</t>
  </si>
  <si>
    <t>Please give us the first and last name of the renter of this plot.</t>
  </si>
  <si>
    <t>Watubwira amazina yombi y'Uwakodesheje uyu murima wawe?</t>
  </si>
  <si>
    <t>[${plot_des}]: mwaba mwarahinze ibihingwa byerera igihembwe cyangwa mwarakoze (mwarakoresheje abakozi) mu guhinga cyangwa gusarura ibihingwa bimara igihe kirekire muri uyu murima mu gihembwe cy'ihinga A 2017?</t>
  </si>
  <si>
    <t>[${plot_des}]: Ni nde muntu w'ibanze wafataga ibyemezo bijyanye n'uyu murima mu gihembwe cy’ihinga A 2017?</t>
  </si>
  <si>
    <t>Isoko riri kure = 1
Ntibyari bikenewe ku isoko = 2
Nta soko dufite = 3
Igiciro kiri hasi cyane = 4
Umusaruri ntiwari mwiza = 5
Umusaruro wabaye mwinshi kurenza ukenewe = 6
Ibindi = -77</t>
  </si>
  <si>
    <t>Module D1: Season 17A (September - January/February) Crop Production, Part 1: Crop Roster</t>
  </si>
  <si>
    <t>Hitamo urutonde rw'imyaka yose yahinzwe muri [${plot_17a}]  mu gihembwe cy'ihinga cya A 2017?</t>
  </si>
  <si>
    <t>Hitamo ibihingwa bitatu by'ingenzi byahinzwe muri [${plot_17a}]  mu gihembwe cy'ihinga cya A 2017</t>
  </si>
  <si>
    <t>Ese uyu [${plot_17a}] wigeze wuhirwa mu gihembwe cy’ihinga A 2017?</t>
  </si>
  <si>
    <t>Ni iyihe mpamvu yatumye uyu [${plot_17a}] utuhirwa mu gihembwe A 2017</t>
  </si>
  <si>
    <t>[${plot_17a}]: Ni mu minsi ingahe mu gihembwe A 2017 wuhirishije amazi uyu murima?</t>
  </si>
  <si>
    <t>Hari abakozi urugo rwakoresheje mu kurwunganira mu [bikorwa byo guhinga] mu gihembwe cy'ihinga A 2017?</t>
  </si>
  <si>
    <t>Abantu bo muri uru rugo bamaze iminsi ingahe mu [bikorwa byo kwita ku bihingwa] mu gihe cy'igihembwe cy'ihinga A 2017 muri [${plot_des}]? Aha habariyemo no gushyiramo ifumbire n'imiti, kubagara no kuhira.</t>
  </si>
  <si>
    <t>Ni amafaranga angahe yose hamwe mwatanze ku bakozi mwakoresheje mu [gutegura ubutaka no gutera] mu gihembwe A 2017?</t>
  </si>
  <si>
    <t>[${plot_des}]: Ni nde wakoze igihe kirekire muri uyu umurima mu gihembwe cy'ihinga A 2017?</t>
  </si>
  <si>
    <t>Abantu bo muri uru rugo bamaze iminsi ingahe [mu gutegura imirima yo guteramo no gutera] mu gihembwe cy'ihinga A 2017 muri [${plot_des}]? Aha ubariremo gutegura imirima yo guteramo no gutera.</t>
  </si>
  <si>
    <t>Hari abakozi urugo rwakoresheje mu kurwunganira [mu gutegura imirima yo guteramo no gutera] mu gihembwe cy'ihinga A 2017?</t>
  </si>
  <si>
    <t>Ni amafaranga angahe yose hamwe mwatanze ku bakozi mwakoresheje mu [gusarura] mu gihembwe A 2017?</t>
  </si>
  <si>
    <t>Hari abakozi urugo rwakoresheje mu kurwunganira mu [gusarura] mu gihembwe cy'ihinga A 2017?</t>
  </si>
  <si>
    <t>Abantu bo muri uru rugo bamaze iminsi ingahe mu [gusarura] mu gihembwe cy'ihinga A 2017? Aha harimo gusarura no gutunganya imyaka nyuma yo gusarura.</t>
  </si>
  <si>
    <t>Ni amafaranga angahe yose hamwe mwatanze ku bakozi mwakoresheje mu [guhinga] mu gihembwe A 2017?</t>
  </si>
  <si>
    <t>Ni amafaranga angahe urugo rwanyu rwatanze ku ${input_a} yakoreshejwe ku mirima isigaye yose hamwe mu gihembwe A 2017?</t>
  </si>
  <si>
    <t>Urugo rwanyu rwakoresheje [${input_a}] ingana gute mu gihembwe cy'ihinga cya A 2017?</t>
  </si>
  <si>
    <t>[${plot_17b}]: Ni ku kihe kigereranyo cy'uyu murima wahinze mu gihembwe cy'ihinga B 2017 (Gashyantare-Gicurasi/Kamena)?</t>
  </si>
  <si>
    <t>Hitamo urutonde rw'imyaka yose yahinzwe muri [${plot_17b}]  mu gihembwe cy'ihinga cya B 2017 (Gashyantare-Gicurasi/Kamena)?</t>
  </si>
  <si>
    <t>Hitamo ibihingwa bitatu by'ingenzi byahinzwe muri [${plot_17b}]  mu gihembwe cy'ihinga cya B 2017 (Gashyantare-Gicurasi/Kamena)</t>
  </si>
  <si>
    <t>[${plot_17b}]: Waba umaze gusarura [${crop_17b}] bingana iki muri uwo murima mu gihembwe 2017 B (Gashyantare-Gicurasi/Kamena)?</t>
  </si>
  <si>
    <t>[${plot_17b}]: Umaze kugurisha [${crop_17b}] bingana iki wavanye mu musaruro w'igihembwe cy'ihinga B 2017 (Gashyantare-Gicurasi/Kamena)?</t>
  </si>
  <si>
    <t>Ese hari ibibazo mwagize bijyanye no kubona isoko ryo kugurisha umusaruro wa [${crop_17B}]?</t>
  </si>
  <si>
    <t>Ni ibihe bibazo mwagize bijyanye n'isoko ry'umusaruro wa [${crop_17B}]?</t>
  </si>
  <si>
    <t>[${plot_17b}]: Winjije amafaranga angahe mu musaruro wa [${crop_17b}] mu gihembwe cy'ihinga 17B (Gashyantare-Gicurasi/Kamena)?</t>
  </si>
  <si>
    <t>Ni izihe mpamvu zatumye ufata icyemezo cyo guhinga iki gihingwa mu gihembwe B 2017 (Gashyantare-Gicurasi/Kamena)?</t>
  </si>
  <si>
    <t>Andika urutonde rw'imyaka yahinzwe muri uyu murima mu gihembwe cy'ihinga cya B 2017 (Gashyantare-Gicurasi/Kamena)</t>
  </si>
  <si>
    <t>[${plot_17b}]: Ni mu minsi ingahe mu gihembwe B 2017 (Gashyantare-Gicurasi/Kamena) wuhirishije amazi uyu murima?</t>
  </si>
  <si>
    <t>Ni iyihe mpamvu mu zikurikira yatumye [${plot_17b}] utuhirwa mu gihembwe B 2017 (Gashyantare-Gicurasi/Kamena)?</t>
  </si>
  <si>
    <t>Ese uyu murima [${plot_17b}] wigeze wuhirwa mu gihembwe cy’ihinga B 2017 (Gashyantare-Gicurasi/Kamena)?</t>
  </si>
  <si>
    <t>[${plot_des}]: Ni nde wakoze igihe kirekire muri uyu umurima mu gihembwe cy'ihinga B 2017 (Gashyantare-Gicurasi/Kamena)?</t>
  </si>
  <si>
    <t>Abantu bo muri uru rugo bamaze iminsi ingahe [mu gutegura imirima yo guteramo no gutera] mu gihembwe cy'ihinga B 2017 (Gashyantare-Gicurasi/Kamena)? Aha ubariremo gutegura imirima yo guteramo no gutera.</t>
  </si>
  <si>
    <t>Hari abakozi urugo rwakoresheje mu kurwunganira [mu gutegura imirima yo guteramo no gutera] mu gihembwe cy'ihinga B 2017 (Gashyantare-Gicurasi/Kamena)?</t>
  </si>
  <si>
    <t>Ni amafaranga angahe yose hamwe mwatanze ku bakozi mwakoresheje mu [gutegura ubutaka no gutera] mu gihembwe B 2017 (Gashyantare-Gicurasi/Kamena)?</t>
  </si>
  <si>
    <t>Abantu bo muri uru rugo bamaze iminsi ingahe mu [guhinga] mu [${plot_des}]  mu gihembwe cy'ihinga B 2017 (Gashyantare-Gicurasi/Kamena)? Aha habariyemo no gushyiramo ifumbire n'imiti, kubagara no kuhira.</t>
  </si>
  <si>
    <t>Hari abakozi urugo rwakoresheje mu kurwunganira mu [guhinga] mu gihembwe cy'ihinga B 2017 (Gashyantare-Gicurasi/Kamena)?</t>
  </si>
  <si>
    <t>Ni amafaranga angahe yose hamwe mwatanze ku bakozi mwakoresheje mu [guhinga] mu gihembwe B 2017 (Gashyantare-Gicurasi/Kamena)?</t>
  </si>
  <si>
    <t>Abantu bo muri uru rugo bamaze iminsi ingahe mu [gusarura] mu gihembwe cy'ihinga B 2017 (Gashyantare-Gicurasi/Kamena)? Aha harimo gusarura no gutunganya imyaka nyuma yo gusarura.</t>
  </si>
  <si>
    <t>Hari abakozi urugo rwakoresheje mu kurwunganira mu [gusarura] mu gihembwe cy'ihinga B 2017 (Gashyantare-Gicurasi/Kamena)?</t>
  </si>
  <si>
    <t>Ni amafaranga angahe yose hamwe mwatanze ku bakozi mwakoresheje mu [gusarura] mu gihembwe B 2017 (Gashyantare-Gicurasi/Kamena)?</t>
  </si>
  <si>
    <t>Ni amafaranga angahe urugo rwanyu rwatanze ku ${input_a} yakoreshejwe kuri [plot1] mu gihembwe B 2017 (Gashyantare-Gicurasi/Kamena)?</t>
  </si>
  <si>
    <t>Hari [${input_a}] yakoreshejwe n'uru rugo  rwanyu muri iki gihembwe cy'ihinga B 2017 (Gashyantare-Gicurasi/Kamena)?</t>
  </si>
  <si>
    <t>Ni amafaranga angahe urugo rwanyu rwatanze ku ${input_a} yakoreshejwe ku mirima isigaye yose hamwe mu gihembwe B 2017 (Gashyantare-Gicurasi/Kamena)?</t>
  </si>
  <si>
    <t>Urugo rwanyu rwakoresheje [${input_a}] ingana gute mu gihembwe cy'ihinga cya B 2017 (Gashyantare-Gicurasi/Kamena)?</t>
  </si>
  <si>
    <t>[${plot_17c}]: Ni ku kihe kigereranyo cy'uyu murima wahinze mu gihembwe cy'ihinga C 2017 (Kamena - Kanama/Nzeli)?</t>
  </si>
  <si>
    <t>Hitamo urutonde rw'imyaka yose yahinzwe muri [${plot_17c}]  mu gihembwe cy'ihinga cya C 2017 (Kamena - Kanama/Nzeli)</t>
  </si>
  <si>
    <t>Hitamo urutonde rw'imyaka yahinzwe muri uyu murima mu gihembwe cy'ihinga cya C 2017 (Kamena - Kanama/Nzeli)</t>
  </si>
  <si>
    <t>[${plot_17c}]: Umaze kugurisha [${crop_17c}] bingana iki wavanye mu musaruro w'igihembwe cy'ihinga C 2017 (Kamena - Kanama/Nzeli)?</t>
  </si>
  <si>
    <t>Andika urutonde rw'imyaka yahinzwe mu wundi murima uwo ariwo wose mu gihembwe cy'ihinga cya C 2017 (Kamena - Kanama/Nzeli)</t>
  </si>
  <si>
    <t>Ese uyu [${plot_17c}] wigeze wuhirwa mu gihembwe cy’ihinga C 2017 (Kamena - Kanama/Nzeli)?</t>
  </si>
  <si>
    <t>Mu mpamvu zikurikira, ni iyihe yaba yaratumye [${plot_17c}] utuhirwa mu gihembwe C 2017 (Kamena - Kanama/Nzeli)?</t>
  </si>
  <si>
    <t>Ni nde wakoze igihe kirekire muri uyu umurima mu gihembwe cy'ihinga C 2017 (Kamena - Kanama/Nzeli)?</t>
  </si>
  <si>
    <t>Abantu bo muri uru rugo bamaze iminsi ingahe [mu gutegura ubutaka no gutera] mu [${plot_des}] mu gihembwe cy'ihinga C 2017 (Kamena - Kanama/Nzeli)? Aha ubariremo gutegura imirima yo guteramo no gutera.</t>
  </si>
  <si>
    <t>Hari abakozi urugo rwakoresheje mu kurwunganira [mu gutegura imirima yo guteramo no gutera] mu gihembwe cy'ihinga C 2017 (Kamena - Kanama/Nzeli)?</t>
  </si>
  <si>
    <t>Ni amafaranga angahe yose hamwe mwatanze ku bakozi mwakoresheje mu [gutegura ubutaka no gutera] mu gihembwe C 2017 (Kamena - Kanama/Nzeli)?</t>
  </si>
  <si>
    <t>Abantu bo muri uru rugo bamaze iminsi ingahe mu [gutera] mu [${plot_des}] mu gihembwe  C 2017 (Kamena - Kanama/Nzeli)? Aha habariyemo no gushyiramo ifumbire n'imiti, kubagara no kuhira.</t>
  </si>
  <si>
    <t>Hari abakozi urugo rwakoresheje mu kurwunganira mu [guhinga] mu gihembwe cy'ihinga cya C 2017 (Kamena - Kanama/Nzeli)?</t>
  </si>
  <si>
    <t>Ni amafaranga angahe yose hamwe mwatanze ku bakozi mwakoresheje mu [guhinga] mu gihembwe C 2017 (Kamena - Kanama/Nzeli)?</t>
  </si>
  <si>
    <t>Abantu bo muri uru rugo bamaze iminsi ingahe mu [gusarura] mu gihembwe cy'ihinga C 2017 (Kamena - Kanama/Nzeli)? Aha harimo gusarura no gutunganya imyaka nyuma yo gusarura.</t>
  </si>
  <si>
    <t>Hari abakozi urugo rwakoresheje mu kurwunganira mu [gusarura] mu gihembwe cy'ihinga C 2017 (Kamena - Kanama/Nzeli)?</t>
  </si>
  <si>
    <t>Ni amafaranga angahe yose hamwe mwatanze ku bakozi mwakoresheje mu [gusarura] mu gihembwe C 2017 (Kamena - Kanama/Nzeli)?</t>
  </si>
  <si>
    <t>Ni amafaranga angahe urugo rwanyu rwatanze ku ${input_a} yakoreshejwe kuri [plot1] mu gihembwe C 2017 (Kamena - Kanama/Nzeli)?</t>
  </si>
  <si>
    <t>Hari [${input_a}] yakoreshejwe n'uru rugo  rwanyu muri iki gihembwe cy'ihinga C 2017 (Kamena - Kanama/Nzeli)?</t>
  </si>
  <si>
    <t>Ni amafaranga angahe urugo rwanyu rwatanze ku ${input_a} yakoreshejwe ku mirima isigaye yose hamwe mu gihembwe C 2017 (Kamena - Kanama/Nzeli)?</t>
  </si>
  <si>
    <t>[${input_a}] urugo rwanyu rwakoresheje mu gihembwe cy'ihinga C 2017 (Kamena - Kanama/Nzeli) yanganaga ite?</t>
  </si>
  <si>
    <t>[${ex_prov_a}] yaba yarasuye imirima  y'urugo rwanyu mu gihemwe cy'ihinga cya B 2017, kugirango abahe inama ku buhinzi? (Gashyantare-Gicurasi/Kamena)</t>
  </si>
  <si>
    <t>[${ex_prov_a}] yaba yarasuye imirima  y'urugo rwanyu mu gihemwe cy'ihinga cya C 2017, kugirango abahe inama ku buhinzi? (Kamena - Kanama/Nzeli)</t>
  </si>
  <si>
    <t>`</t>
  </si>
  <si>
    <t>Hari umuntu wo muri uru rugo wagiye mu nama cyangwa mu mahugurwa y'istinda ryifasha rya Luwahu mu gihe cy'igihembwe cy'ihinga cya A 2017,  B 2017 cyangwa C 2017?</t>
  </si>
  <si>
    <t>Hari umuntu wo muri uru rugo wagiye mu nama cyangwa mu mahugurwa y'iri tsinda mu gihe cy'igihembwe cy'ihinga cya A 2017, B 2017 cyangwa C 2017?</t>
  </si>
  <si>
    <t>Uwo muntu wanyu yagiye mu nama zingahe cg amahugurwa angahe y'iri tsinda  mu gihe cy'igihembwe cy'ihinga cya A 2017,  B 2017 cyangwa C 2017?</t>
  </si>
  <si>
    <t>Hari amafaranga urugo rwanyu rwishyuye mu rwego rwo kuba umunyamuryango w'iri tsinda rikoresha amzi mu gihembwe cy'ihinga cya  A 2017, B 2017 cyangwa C 2017? Urugero nk'amafaranga yo gusana ibikoresho cyangwa umusanzu?</t>
  </si>
  <si>
    <t>Amafaranga yarishywe muri iryo tsinda ry'abakoresha amazi mu gihembwe cy'ihinga cya A 2017, B 2017 na C 2017 angana ate?</t>
  </si>
  <si>
    <t>Kuva muri Ukwezi 2016 kugeza muri Ugushyingo 2017 ni amafaranga angahe WINJIJE MURI:</t>
  </si>
  <si>
    <t>search('hdlocation')</t>
  </si>
  <si>
    <t>${ID_08}=-77</t>
  </si>
  <si>
    <t>${ID_09}=-77</t>
  </si>
  <si>
    <t>${ID_10}=-77</t>
  </si>
  <si>
    <t>search('hdlocation', 'matches', 'districtid', ${ID_07})</t>
  </si>
  <si>
    <t>search('hdlocation', 'matches', 'sectorid', ${ID_08})</t>
  </si>
  <si>
    <t>search('hdlocation', 'matches', 'cellid', ${ID_09})</t>
  </si>
  <si>
    <t xml:space="preserve">AG_06 </t>
  </si>
  <si>
    <t>search('hdlocation', 'matches', 'districtid', ${AG_05})</t>
  </si>
  <si>
    <t>search('hdlocation', 'matches', 'sectorid', ${AG_06})</t>
  </si>
  <si>
    <t>search('hdlocation', 'matches', 'cellid', ${AG_07})</t>
  </si>
  <si>
    <t>search('hdlocation', 'matches', 'districtid', ${AG_10D})</t>
  </si>
  <si>
    <t>search('hdlocation', 'matches', 'sectorid', ${AG_10E})</t>
  </si>
  <si>
    <t>search('hdlocation', 'matches', 'cellid', ${AG_10F})</t>
  </si>
  <si>
    <t>search('hdlocation', 'matches', 'districtid', ${AG_32C})</t>
  </si>
  <si>
    <t>search('hdlocation', 'matches', 'sectorid', ${AG_32D})</t>
  </si>
  <si>
    <t>search('hdlocation', 'matches', 'cellid', ${AG_32E})</t>
  </si>
  <si>
    <t>search('hdlocation', 'matches', 'districtid', ${AG_31K})</t>
  </si>
  <si>
    <t>search('hdlocation', 'matches', 'sectorid', ${AG_31L})</t>
  </si>
  <si>
    <t>search('hdlocation', 'matches', 'cellid', ${AG_31M})</t>
  </si>
  <si>
    <t>districtid</t>
  </si>
  <si>
    <t>sector</t>
  </si>
  <si>
    <t>sectorid</t>
  </si>
  <si>
    <t>cell</t>
  </si>
  <si>
    <t>cellid</t>
  </si>
  <si>
    <t>village</t>
  </si>
  <si>
    <t>villageid</t>
  </si>
  <si>
    <t>search('hdlocation', 'matches', 'districtid', ${AG_38F})</t>
  </si>
  <si>
    <t>search('hdlocation', 'matches', 'sectorid', ${AG_38G})</t>
  </si>
  <si>
    <t>search('hdlocation', 'matches', 'cellid', ${AG_38H})</t>
  </si>
  <si>
    <t>select_multiple plots</t>
  </si>
  <si>
    <t>Swipe forward if none/ Jya ku kibazo gikurikira niba nta n'umwe urimo'</t>
  </si>
  <si>
    <t>map_cnt</t>
  </si>
  <si>
    <t>count-selected(${MP_02})</t>
  </si>
  <si>
    <t>plot1_map</t>
  </si>
  <si>
    <t>if(${plot1_loc}=1 or ${plot1_loc}=2 or ${AG_25}=1, ${ag_p1}, if(${plot2_loc}=1 or ${plot2_loc}=2 or ${AG_25}=2, ${ag_p2}, if(${plot3_loc}=1 or ${plot3_loc}=2 or ${AG_25}=3, ${ag_p3}, if(${plot4_loc}=1 or ${plot4_loc}=2 or ${AG_25}=4, ${ag_p4}, if(${map_cnt}&gt;=1, jr:choice-name(selected-at(${MP_02}, 0), '${MP_02}'), 0)))))</t>
  </si>
  <si>
    <t>plot2_map</t>
  </si>
  <si>
    <t>if(${ag_p2}!=${plot1_map} and (${plot2_loc}=1 or ${plot2_loc}=2 or ${AG_25}=2), ${ag_p2}, if(${ag_p3}!=${plot1_map} and (${plot3_loc}=1 or ${plot3_loc}=2 or ${AG_25}=3), ${ag_p3}, if(${ag_p4}!=${plot1_map} and (${plot4_loc}=1 or ${plot4_loc}=2 or ${AG_25}=4), ${ag_p4}, if(${map_cnt}&gt;=1 and ${plot1_map}!=jr:choice-name(selected-at(${MP_02}, 0), '${MP_02}'), jr:choice-name(selected-at(${MP_02}, 0), '${MP_02}'), if(${map_cnt}&gt;=2, jr:choice-name(selected-at(${MP_02}, 1), '${MP_02}'), 0)))))</t>
  </si>
  <si>
    <t>plot3_map</t>
  </si>
  <si>
    <t>if(${ag_p3}!=${plot1_map} and ${ag_p3}!=${plot2_map} and (${plot3_loc}=1 or ${plot3_loc}=2 or ${AG_25}=3), ${ag_p3}, if(${ag_p4}!=${plot1_map} and ${ag_p4}!=${plot2_map} and (${plot4_loc}=1 or ${plot4_loc}=2 or ${AG_25}=4), ${ag_p4}, if(${map_cnt}&gt;=1 and ${plot1_map}!=jr:choice-name(selected-at(${MP_02}, 0), '${MP_02}') and ${plot2_map}!=jr:choice-name(selected-at(${MP_02}, 0), '${MP_02}'), jr:choice-name(selected-at(${MP_02}, 0), '${MP_02}'), if(${map_cnt}&gt;=2 and ${plot1_map}!=jr:choice-name(selected-at(${MP_02}, 1), '${MP_02}') and ${plot2_map}!=jr:choice-name(selected-at(${MP_02}, 1), '${MP_02}'), jr:choice-name(selected-at(${MP_02}, 1), '${MP_02}'), if(${map_cnt}&gt;=3, jr:choice-name(selected-at(${MP_02}, 2), '${MP_02}'), 0)))))</t>
  </si>
  <si>
    <t>plot4_map</t>
  </si>
  <si>
    <t>if( ${ag_p4}!=${plot1_map} and ${ag_p4}!=${plot2_map} and ${ag_p4}!=${plot3_map} and (${plot4_loc}=1 or ${plot4_loc}=2 or ${AG_25}=4), ${ag_p4}, if(${map_cnt}&gt;=1 and ${plot1_map}!=jr:choice-name(selected-at(${MP_02}, 0), '${MP_02}') and ${plot2_map}!=jr:choice-name(selected-at(${MP_02}, 0), '${MP_02}')  and ${plot3_map}!=jr:choice-name(selected-at(${MP_02}, 0), '${MP_02}'), jr:choice-name(selected-at(${MP_02}, 0), '${MP_02}'), if(${map_cnt}&gt;=2 and ${plot2_map}!=jr:choice-name(selected-at(${MP_02}, 1), '${MP_02}') and ${plot3_map}!=jr:choice-name(selected-at(${MP_02}, 1), '${MP_02}') , jr:choice-name(selected-at(${MP_02}, 1), '${MP_02}'), if(${map_cnt}&gt;=3 and ${plot3_map}!=jr:choice-name(selected-at(${MP_02}, 2), '${MP_02}') , jr:choice-name(selected-at(${MP_02}, 2), '${MP_02}'), if(${map_cnt}&gt;=4, jr:choice-name(selected-at(${MP_02}, 3), '${MP_02}'), 0)))))</t>
  </si>
  <si>
    <t>map_tot</t>
  </si>
  <si>
    <t>if(${plot4_map}!=0, 4, if(${plot3_map}!=0, 3, if(${plot2_map}!=0, 2, if(${plot1_map}!=0, 1, 0))))</t>
  </si>
  <si>
    <t>select_one plot_map</t>
  </si>
  <si>
    <t>map1</t>
  </si>
  <si>
    <t>Which plot will you map first?</t>
  </si>
  <si>
    <t>Ni uwuhe murima ugiye gupima bwa mbere?</t>
  </si>
  <si>
    <t>${map_tot}&gt;=1</t>
  </si>
  <si>
    <t>filter_one&lt;=${map_tot}</t>
  </si>
  <si>
    <t>map1_d</t>
  </si>
  <si>
    <t>Map 1 Plot Description</t>
  </si>
  <si>
    <t>jr:choice-name(${map1}, '${map1}')</t>
  </si>
  <si>
    <t>MP_03_01</t>
  </si>
  <si>
    <t>MP_04_01</t>
  </si>
  <si>
    <t>[${map1_d}]: Is the plot being cultivated?</t>
  </si>
  <si>
    <t>[${map1_d}]: Ese hari ibihingwa biteye muri uyu murima?</t>
  </si>
  <si>
    <t>MP_05_01</t>
  </si>
  <si>
    <t>[${map1_d}]: Which crop is currently being cultivated most on this plot?</t>
  </si>
  <si>
    <t>[${map1_d}]: Ni ikihe gihingwa cy'ingenzi gihinze muri uyu murima?</t>
  </si>
  <si>
    <t>select_one furrows</t>
  </si>
  <si>
    <t>MP_06_01</t>
  </si>
  <si>
    <t>[${map1_d}]: Which furrows do you observe on this plot?</t>
  </si>
  <si>
    <t>[${map1_d}]: Ni ubuhe bwoko bw'imirongo urimo kubona muri uyu murima?</t>
  </si>
  <si>
    <t>select_one moisture_level</t>
  </si>
  <si>
    <t>MP_07_01</t>
  </si>
  <si>
    <t>Enumerator:  Please take a clump of soil from the middle of [${map1_d}] and record its moisture  level here</t>
  </si>
  <si>
    <t>Ubaza: [${map1_d}]: Fata ubutaka buke mu murima hagati kugira ngo upime ikigero cy'ubuhehere</t>
  </si>
  <si>
    <t>map2</t>
  </si>
  <si>
    <t>Which plot will you map second?</t>
  </si>
  <si>
    <t>Ni uwuhe murima ugiye gupima bwa kabiri?</t>
  </si>
  <si>
    <t>${map_tot}&gt;=2</t>
  </si>
  <si>
    <t>filter_one&lt;=${map_tot} and not (selected(${map1},filter_one))</t>
  </si>
  <si>
    <t>map2_d</t>
  </si>
  <si>
    <t>Map 2 Plot Description</t>
  </si>
  <si>
    <t>jr:choice-name(${map2}, '${map2}')</t>
  </si>
  <si>
    <t>MP_03_02</t>
  </si>
  <si>
    <t>MP_04_02</t>
  </si>
  <si>
    <t>[${map2_d}]: Is the plot being cultivated?</t>
  </si>
  <si>
    <t>[${map2_d}]: Ese hari ibihingwa biteye muri uyu murima?</t>
  </si>
  <si>
    <t>MP_05_02</t>
  </si>
  <si>
    <t>[${map2_d}]: Which crop is currently being cultivated most on this plot?</t>
  </si>
  <si>
    <t>[${map2_d}]: Ni ikihe gihingwa cy'ingenzi gihinze muri uyu murima?</t>
  </si>
  <si>
    <t>MP_06_02</t>
  </si>
  <si>
    <t>[${map2_d}]: Which furrows do you observe on this plot?</t>
  </si>
  <si>
    <t>[${map2_d}]: Ni ubuhe bwoko bw'imirongo urimo kubona muri uyu murima?</t>
  </si>
  <si>
    <t>MP_07_02</t>
  </si>
  <si>
    <t>Enumerator:  Please take a clump of soil from the middle of [${map2_d}] and record its moisture  level here</t>
  </si>
  <si>
    <t>Ubaza: [${map2_d}]: Fata ubutaka buke mu murima hagati kugira ngo upime ikigero cy'ubuhehere</t>
  </si>
  <si>
    <t>MP_02_note</t>
  </si>
  <si>
    <t>geopoint</t>
  </si>
  <si>
    <t xml:space="preserve">geotrace </t>
  </si>
  <si>
    <t>if(indexed-repeat(${AG_33}, ${ag_repeat}, 1)=1, 1, 0)</t>
  </si>
  <si>
    <t>if(indexed-repeat(${AG_33}, ${ag_repeat}, 2)=1, 1, 0)</t>
  </si>
  <si>
    <t>if(indexed-repeat(${AG_33}, ${ag_repeat}, 3)=1, 1, 0)</t>
  </si>
  <si>
    <t>if(indexed-repeat(${AG_33}, ${ag_repeat}, 4)=1, 1, 0)</t>
  </si>
  <si>
    <t>if(indexed-repeat(${AG_34}, ${ag_repeat}, 1)=1, 1, 0)</t>
  </si>
  <si>
    <t>if(indexed-repeat(${AG_34}, ${ag_repeat}, 2)=1, 1, 0)</t>
  </si>
  <si>
    <t>if(indexed-repeat(${AG_34}, ${ag_repeat}, 3)=1, 1, 0)</t>
  </si>
  <si>
    <t>if(indexed-repeat(${AG_34}, ${ag_repeat}, 4)=1, 1, 0)</t>
  </si>
  <si>
    <t>if(indexed-repeat(${AG_35}, ${ag_repeat}, 1)=1, 1, 0)</t>
  </si>
  <si>
    <t>if(indexed-repeat(${AG_35}, ${ag_repeat}, 2)=1, 1, 0)</t>
  </si>
  <si>
    <t>if(indexed-repeat(${AG_35}, ${ag_repeat}, 3)=1, 1, 0)</t>
  </si>
  <si>
    <t>if(indexed-repeat(${AG_35}, ${ag_repeat}, 4)=1, 1, 0)</t>
  </si>
  <si>
    <t>selected(${AG_31E},'-77')</t>
  </si>
  <si>
    <t>PC3_07_w</t>
  </si>
  <si>
    <t>count-selected(.) &lt;=2</t>
  </si>
  <si>
    <t xml:space="preserve">You cannot select more than two plots. The priority is on the sample plot (first plot) and the most important plot. </t>
  </si>
  <si>
    <t>Hello, my name is ...................................... and I work for IPA (Innovations  for Poverty Action), an international research NGO, with an office in Rwanda, Kigali. IPA is working with Development Impact Evaluation at the World Bank and the Ministry of Agriculture’s Land Husbandry, Water Harvesting and Hillside Irrigation project (LWH) to carry out an Impact Evaluation of Irrigation Infrastructure in this region. The purpose of this study is to collect information on the various impacts of the irrigation scheme that has recently been constructed as part of the LWH project.  We would like to invite you to participate in this survey. If you agree to participate, we will ask you questions related to your household and its members, plots and crops grown in them, irrigation use, agricultural seasons, shocks, financial behavior, income and expenses. We will also map and take geoshapes of your agricultural plots, should you consent to this activity. 
There are no risks involved in completing this survey, either to you or your household in general and we will not offer you compensation for completing this survey. 
Please note:
• Your participation is voluntary and your information will always remain confidential and well protected in encrypted format.  Your responses will be numbered and the code linking your responses with your name will be stored in password protected files on password protected computers.
• Only trained interviewers and researchers at Innovations for Poverty Action and the World Bank/DIME will have access to any data that could potentially identify you. No information will be shared with any third party, and no names will be published from the study. That’s why we ask you to be as honest and accurate with your answers as possible. 
• You can choose not to answer a given question, or to stop the survey at any time. This will pose no risk to you or your household.
• This survey should take approximately 2 hours of your time 
• There is a possibility you may be contacted again for a follow up survey.
If you have any questions about this survey, you can ask us now or later at the details below:
Innovations for Poverty Action, Kigali, Rwanda 
Mr. Christophe Ndahimana SRA, Tel: 078-893-1046
For questions concerning your rights as a participant:
Rwanda National Ethics Committee, Boulevard de l’Umaganda Kigali, Rwanda
Chair: Dr. Jean-Baptiste MAZARATI, Tel: 078-830-9807
Secretary: Dr. Leatitia NYIRAZINYOYE, Tel: 073-868-3209
Do you agree to participate?</t>
  </si>
  <si>
    <t>index()</t>
  </si>
  <si>
    <t>[${plot_des}]: Ni ku kihe kigereranyo mwakodeshejeho uyu murima wanyu?</t>
  </si>
  <si>
    <t>[${plot_des}]: mwaba mwarahinze ibihingwa byerera igihembwe cyangwa mwarakoze (mwarakoresheje abakozi) mu guhinga cyangwa gusarura ibihingwa bimara igihe kirekire muri uyu murima mu gihembwe cy'ihinga A 2017 (Nzeri - Mutarama/Gashyantare)?</t>
  </si>
  <si>
    <t>[${plot_des}]: Ni nde muntu w'ibanze wafataga ibyemezo bijyanye n'uyu murima mu gihembwe cy’ihinga A 2017 (Nzeri - Mutarama/Gashyantare)?</t>
  </si>
  <si>
    <t>selected(${crp_17a_b}, filter_one)</t>
  </si>
  <si>
    <t>selected(${crp_17b_b}, filter_one)</t>
  </si>
  <si>
    <t>selected(${crp_17c_b}, filter_one)</t>
  </si>
  <si>
    <t>Umusaruri ntiwaro mwiza</t>
  </si>
  <si>
    <t>if(selected(., 13), count-selected(.)=1, count-selected(.)&gt;0)</t>
  </si>
  <si>
    <t>[${ex_prov}] yaba yarasuye imirima  y'urugo rwanyu mu gihemwe cy'ihinga cya B 2017, kugirango abahe inama ku buhinzi (Gashyantare - Gicurasi/Kamena 2017)</t>
  </si>
  <si>
    <t>[${ex_prov}] yaba yarasuye imirima  y'urugo rwanyu mu gihemwe cy'ihinga cya C 2017, kugirango abahe inama ku buhinzi (kamena - Kanama 2017)??</t>
  </si>
  <si>
    <t>[${ex_prov}] yaba yarasuye imirima  y'urugo rwanyu mu gihemwe cy'ihinga cya A 2017, kugirango abahe inama ku buhinzi (Nzeri - Mutarama/Gashyantare 2017)</t>
  </si>
  <si>
    <t>Rwamagana 34</t>
  </si>
  <si>
    <t>Hari amafaranga urugo rwanyu rwishyuye mu kugira ngo mukoreshe amazi mu gihembwe cy'ihinga cya  A 2017, B 2017 cyangwa C 2017? Urugero nk'amafaranga yo gusana ibikoresho cyangwa umusanzu?</t>
  </si>
  <si>
    <t>Did your household purchase any [${AA_1}] from  January 1st  2017 through December 31st, 2017?</t>
  </si>
  <si>
    <t>Did your household sell any  [${AA_1}] from  January 1st  2017 through December 31st, 2017?</t>
  </si>
  <si>
    <t>Hari  [${AA_1}] byaguzwe muri uru rugo kuva  ku itariki ya mbere Mutarama 2017 kugeza 31 Ukuboza 2017?</t>
  </si>
  <si>
    <t>Hari  [${AA_1}] byagurishijwe muri uru rugo kuva ku ya mbere Mutarama 2017 kugeza 31 Ukuboza 2017?</t>
  </si>
  <si>
    <t>From  January 1st  2017 through December 31st, 2017?, have you requested a loan from [${CD_1}]?</t>
  </si>
  <si>
    <t>Kuva  ku ya mbere Mutarama 2017 kugeza 31 Ukuboza 2017, wigeze waka inguzanyo/ideni muri [${CD_1}]?</t>
  </si>
  <si>
    <t>selected(${SH_5},'-77')</t>
  </si>
  <si>
    <t>Ese murateganya guhinga mu gihembwe cya B 2018?</t>
  </si>
  <si>
    <t>Mwaba muteganya kuhira mu gihembwe cya B 2018?</t>
  </si>
  <si>
    <t>Ni izihe mpinduka ubona kuhira bizagira ku mafaranga winjiza mu gihembwe cya C 2018 ugereranyije na C 2017</t>
  </si>
  <si>
    <t>${ID_06}=1</t>
  </si>
  <si>
    <t>Utekereza ko mu gihe cy'umwaka uhereye ubu, mu rugo rwawe ubukungu buzaba bwariyongereye, bwaragabanutse cyangwa nta cyahindutse?</t>
  </si>
  <si>
    <t>Utekereza ko mu gihe cy'umwaka uhereye ubu, ubukungu bw'umubare munini w'abahinzi bo muri site buzaba bwariyongereye, bwaragabanutse cyangwa nta cyahindutse?</t>
  </si>
  <si>
    <t>Ese hari imitungo/ibikoresho by'ingenzi uteganya kugura mu mezi 12 ari imbere?</t>
  </si>
  <si>
    <t>${MP_04_01}=1</t>
  </si>
  <si>
    <t>${MP_04_02}=1</t>
  </si>
  <si>
    <t>Ubaza: Pima [${plot_des}] niba uri mu duce twa luwahu haruguru y'ahuhirwa (CAC) cyangwa uri ahuhirwa (CA) cyangwa  se hanze y'utwo duce nko mu minota 15 uvuye aho muri gukorera ikiganiro, zenguruka umurima kugira ngo ufate ishusho yawo uyibike muri tablet.</t>
  </si>
  <si>
    <t xml:space="preserve">Enumerator:  Map [${plot_des}] if it's in the command area or command area catchment , or in other location but can be reached within a 15 minute walk of the residence or any of the other respondents' mapped plots, please walk around the plot boundaries using the tablet and save the shape as instructed. </t>
  </si>
  <si>
    <t>[${plot_17a}]: Umaze kugurisha [${crop_17A}]  bingana iki wavanye mu musaruro w'igihembwe cy'ihinga A 2017 (Gashyantare-Gicurasi/Kamena)?</t>
  </si>
  <si>
    <t>[${plot_17a}]: Waba umaze gusarura [${crop_17A}] bingana iki muri uwo murima mu gihembwe A 2017 (Nzeli - Mutarama/Gashyantare)?</t>
  </si>
  <si>
    <t>[${plot_17a}]: Winjije amafaranga angahe mu musaruro wa [${crop_17A}]  mu igihembwe cy'ihinga A 2017 (Gashyantare-Gicurasi/Kamena)?</t>
  </si>
  <si>
    <t>Hitamo urutonde rw'imyaka yose yahinzwe muri iyo mirima itavuzwe haruguru  mu gihembwe cy'ihinga cya A 2017?</t>
  </si>
  <si>
    <t>Hitamo ibihingwa bitatu by'ingenzi byahinzwe muri iyo mirima itavuzwe haruguru mu gihembwe cy'ihinga cya A 2017</t>
  </si>
  <si>
    <t>From January 2017 through December 2017, how much did you SPEND ON:</t>
  </si>
  <si>
    <t>Kuva muri Ukwezi kwa Mutarama 2017 kugeza mu Ukuboza 2017, ni amafaranga angahe ibi bintu bikurikira byagutwaye?</t>
  </si>
  <si>
    <t>Did your household purchase any [${animal_asset}] from  January 1st  2017 through December 31st, 2017?</t>
  </si>
  <si>
    <t>Hari  [${animal_asset}] byaguzwe muri uru rugo kuva  ku ya 1 Mutarama 2017 kugeza ku ya 31 Ukuboza 2017?</t>
  </si>
  <si>
    <t>Hari  [${animal_asset}] byagurishijwe muri uru rugo kuva ku ya 1 Mutarama 2017 kugeza ku ya 31 Ukuboza 2017?</t>
  </si>
  <si>
    <t>Did your household sell any  [${animal_asset}] from January 1st  2017 through December 31st, 2017?</t>
  </si>
  <si>
    <t>From January 1st  2017 through December 31st, 2017, have you requested a loan from [${creditor}]?</t>
  </si>
  <si>
    <t>Kuva ku ya 1 Mutarama 2017 kugeza ku ya 31 Ukuboza 2017, wigeze waka inguzanyo muri  [${creditor}]?</t>
  </si>
  <si>
    <t>From January 1st 2016 through December 31st 2017, how much did you SPEND ON:</t>
  </si>
  <si>
    <t>[${plot_17a}]: How much [[${PC1_03}] did you sell from the season A 2017 harvest?</t>
  </si>
  <si>
    <t>[${plot_17a}]: Waba umaze gusarura [${PC1_03} bingana iki muri uwo murima mu gihembwe cya A 2017?</t>
  </si>
  <si>
    <t>Ni mu bihe bihembwe abantu bo muri uru rugo bakoze imirimo ijyanye no gusana ibikorwaremezo byo kuhira?</t>
  </si>
  <si>
    <t>select_one shg_rwgn</t>
  </si>
  <si>
    <t>GR_02_k12_other</t>
  </si>
  <si>
    <t>${GR_02_k12}=-77</t>
  </si>
  <si>
    <t>select_one noaccess_reason</t>
  </si>
  <si>
    <t>IG_22_other</t>
  </si>
  <si>
    <t>${IG_22}=-77</t>
  </si>
  <si>
    <t>IG_23_other</t>
  </si>
  <si>
    <t>${IG_23}=-77</t>
  </si>
  <si>
    <t>select_multiple noaccess_reason</t>
  </si>
  <si>
    <t>select_one lost_possession</t>
  </si>
  <si>
    <t>${AG_38C}=-77</t>
  </si>
  <si>
    <t>AG_38C_other</t>
  </si>
  <si>
    <t>From January 1st 2017-through December 31st 2017, how much did you EARN FROM:</t>
  </si>
  <si>
    <t>Kuva ku itariki ya mbere Mutarama 2017 kugeza 31 Ukuboza 2017 ni amafaranga angahe WINJIJE MURI:</t>
  </si>
  <si>
    <t>Kuva ku ya mbere Mutarama 2017 kugeza kuri 31 Ukuboza 2017, ni amafaranga angahe ibi bintu bikurikira byagutwaye?</t>
  </si>
  <si>
    <t>Icyo gukoresha inguzanyo nticyari gisobanutse neza</t>
  </si>
  <si>
    <t>string-length(.)&gt;50</t>
  </si>
  <si>
    <t>Do you think your harvest during Season A 2018 is better than the one you had in Season A 2017?</t>
  </si>
  <si>
    <t>Uribaza ko umusaruro wawe mu gihembwe A 2018 ari mwiza kuruta uwo muri A 2017?</t>
  </si>
  <si>
    <t>Ubu noneho tugiye kukubaza ibibazo bikeya bigendanye n'abagize urugo rwanyu. 
Umukarani: Mu gutangira, Wandike Umukuru w’Urugo, akurikirwe n’Umugore we. Niba afite abagore benshi , andika ukurikije uko bagiye bashyingiranwa. Hanyuma wandike abana uhereye ku mukuru,hanyuma  abandi bantu bafitanye isano  n’umugabo ndetse n’umugore, Ubwa gatatu  wandike abandi bantu badafitanye isano  n’umugabo cg umugore ; hanyuma wandike abandi bantu badahari, ariko bafitanye isano nabo mu muryango. Urugero: ababa ku ishuri, bapagasa, bari mu buroko, bari mu bitaro, etc.</t>
  </si>
  <si>
    <t>selected(${AG_32I},'2')</t>
  </si>
  <si>
    <t>selected(${AG_32I},'1')</t>
  </si>
  <si>
    <t>Do you have any plans to purchase any Parcels between now and the end of Season 18B</t>
  </si>
  <si>
    <t>Hari gahunda ufite yo kugurisha isambu iyo ariyo yose kuva ubu kugera mu gihembwe cy'ihinga B 2018?</t>
  </si>
  <si>
    <t>Imirimo itari ubuhinzi hanze y'urugo</t>
  </si>
  <si>
    <t>HH members performed on-farm labor</t>
  </si>
  <si>
    <t>Ni izihe mpinduka ubona ibikorwaremezo byo kuhira bizagira ku mafaranga winjiza mu gihembwe cya B 2018 ugereranyije na B 2017?</t>
  </si>
  <si>
    <t>Ni he hantu h'ibanze urugo rwanyu rukura amazi yo kunywa?</t>
  </si>
  <si>
    <t>Ubaza: Hitamo imirima ibiri ugiye gupima. Uwa mbere ugomba kuba ari umurima watoranijwe (sample plot),  uwa kabiri ugomba kuba ari uwo bakubwiye ko ari umurima ufitiye urugo akamaro kurusha iyindi.</t>
  </si>
  <si>
    <t>Enumerator: Please, select the two plots that you are going to map. One plot should be the sample plot (the first on the list) and the most important plot.</t>
  </si>
  <si>
    <t>Enumerator:  Map [${map1_d}]. Please walk around the plot boundaries using the tablet and save the shape as instructed. Use the GPS bluetooth to enhance the accuracy.</t>
  </si>
  <si>
    <t>Ubaza: Pima [${map1_d}]. Zenguruka umurima kugira ngo ufate ishusho yawo uyibike muri tablet. Koresha GPS Bluetooth kugira ngo ibipimo bize kuba bihamye.</t>
  </si>
  <si>
    <t>Enumerator:  Map [${map2_d}].Please walk around the plot boundaries using the tablet and save the shape as instructed. Use the GPS bluetooth to enhance the accuracy.</t>
  </si>
  <si>
    <t>Ubaza: Pima [${map2_d}].  Zenguruka umurima kugira ngo ufate ishusho yawo uyibike muri tablet. Koresha GPS Bluetooth kugira ngo ibipimo bize kuba bihamye.</t>
  </si>
  <si>
    <t>Alert! The respondent has said that this individual earned more than 100,000 RWF from secondary activity. This number is high. Are you sure this is correct?</t>
  </si>
  <si>
    <t>Do you have any plans to sell this Parcel between now and the end of Season 18B (February - May/June)?</t>
  </si>
  <si>
    <t>renting agricultural equipment or animal</t>
  </si>
  <si>
    <t>Gukodesha ibikoresho byo mu buhinzi cyangwa gukodesha amatungo</t>
  </si>
  <si>
    <t>Ntabyo</t>
  </si>
  <si>
    <t>Before January 2017</t>
  </si>
  <si>
    <t>Mbere ya Mutarama 2017</t>
  </si>
  <si>
    <t>Mutarama 2017</t>
  </si>
  <si>
    <t>Gashyantare 2017</t>
  </si>
  <si>
    <t>Werurwe 2017</t>
  </si>
  <si>
    <t>Mata 2017</t>
  </si>
  <si>
    <t>Gicurasi 2017</t>
  </si>
  <si>
    <t>Kamena 2017</t>
  </si>
  <si>
    <t>Nyakanga 2017</t>
  </si>
  <si>
    <t>Kanama 2017</t>
  </si>
  <si>
    <t>Nzeri 2017</t>
  </si>
  <si>
    <t>Ukwakira 2017</t>
  </si>
  <si>
    <t>December 2017</t>
  </si>
  <si>
    <t>Ugushyingo 2017</t>
  </si>
  <si>
    <t>Ukuboza 2017</t>
  </si>
  <si>
    <t>Mutarama 2018</t>
  </si>
  <si>
    <t>January 2018</t>
  </si>
  <si>
    <t>${HH_10}!=1 and ${HH_10}!=8 and ${HH_10}!=9 and ${HH_10}!=10 and ${HH_10}!=11 and ${HH_10}!=12 and ${HH_10}!=13 and ${HH_10}!=14 and ${HH_10}!=16</t>
  </si>
  <si>
    <t>BL_RW34_FINAL_V1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</si>
</sst>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7">
    <font>
      <sz val="11"/>
      <color rgb="FF000000"/>
      <name val="Calibri"/>
      <family val="2"/>
      <charset val="1"/>
    </font>
    <font>
      <sz val="12"/>
      <color rgb="FF000000"/>
      <name val="Calibri"/>
      <family val="2"/>
      <charset val="129"/>
    </font>
    <font>
      <sz val="12"/>
      <name val="Calibri"/>
      <family val="2"/>
      <charset val="1"/>
    </font>
    <font>
      <b/>
      <sz val="12"/>
      <name val="Calibri"/>
      <family val="2"/>
      <charset val="1"/>
    </font>
    <font>
      <sz val="10"/>
      <color rgb="FF000000"/>
      <name val="Calibri (Body)"/>
      <family val="2"/>
      <charset val="1"/>
    </font>
    <font>
      <sz val="10"/>
      <name val="Calibri (Body)"/>
      <family val="2"/>
      <charset val="1"/>
    </font>
    <font>
      <u/>
      <sz val="12"/>
      <name val="Calibri"/>
      <family val="2"/>
      <charset val="1"/>
    </font>
    <font>
      <sz val="8"/>
      <name val="Arial Narrow"/>
      <family val="2"/>
      <charset val="1"/>
    </font>
    <font>
      <sz val="12"/>
      <color rgb="FFFF0000"/>
      <name val="Calibri"/>
      <family val="2"/>
      <charset val="1"/>
    </font>
    <font>
      <i/>
      <sz val="12"/>
      <name val="Calibri"/>
      <family val="2"/>
      <charset val="1"/>
    </font>
    <font>
      <i/>
      <sz val="11"/>
      <color rgb="FF000000"/>
      <name val="Calibri"/>
      <family val="2"/>
      <charset val="1"/>
    </font>
    <font>
      <sz val="14"/>
      <name val="Calibri"/>
      <family val="2"/>
      <charset val="1"/>
    </font>
    <font>
      <b/>
      <sz val="8"/>
      <name val="Arial Narrow"/>
      <family val="2"/>
      <charset val="1"/>
    </font>
    <font>
      <sz val="11"/>
      <name val="Calibri"/>
      <family val="2"/>
      <charset val="1"/>
    </font>
    <font>
      <sz val="8"/>
      <name val="Calibri"/>
      <family val="2"/>
      <charset val="1"/>
    </font>
    <font>
      <b/>
      <sz val="8"/>
      <name val="Calibri"/>
      <family val="2"/>
      <charset val="1"/>
    </font>
    <font>
      <b/>
      <sz val="8"/>
      <color rgb="FF000000"/>
      <name val="Arial Narrow"/>
      <family val="2"/>
      <charset val="1"/>
    </font>
    <font>
      <sz val="8"/>
      <color rgb="FF000000"/>
      <name val="Arial Narrow"/>
      <family val="2"/>
      <charset val="1"/>
    </font>
    <font>
      <b/>
      <sz val="10"/>
      <name val="Calibri"/>
      <family val="2"/>
      <charset val="1"/>
    </font>
    <font>
      <sz val="8"/>
      <color rgb="FFFFFFFF"/>
      <name val="Calibri"/>
      <family val="2"/>
      <charset val="1"/>
    </font>
    <font>
      <sz val="8"/>
      <color rgb="FFFFFFFF"/>
      <name val="Arial Narrow"/>
      <family val="2"/>
      <charset val="1"/>
    </font>
    <font>
      <b/>
      <sz val="8"/>
      <color rgb="FF000000"/>
      <name val="Calibri"/>
      <family val="2"/>
      <charset val="1"/>
    </font>
    <font>
      <sz val="8"/>
      <color rgb="FF000000"/>
      <name val="Calibri"/>
      <family val="2"/>
      <charset val="1"/>
    </font>
    <font>
      <b/>
      <sz val="12"/>
      <color rgb="FF000000"/>
      <name val="Calibri"/>
      <family val="2"/>
      <charset val="1"/>
    </font>
    <font>
      <b/>
      <sz val="11"/>
      <color rgb="FF000000"/>
      <name val="Calibri"/>
      <family val="2"/>
      <charset val="1"/>
    </font>
    <font>
      <b/>
      <sz val="16"/>
      <color rgb="FF000000"/>
      <name val="Calibri"/>
      <family val="2"/>
      <charset val="1"/>
    </font>
    <font>
      <b/>
      <sz val="14"/>
      <color rgb="FF000000"/>
      <name val="Calibri"/>
      <family val="2"/>
      <charset val="1"/>
    </font>
    <font>
      <sz val="11"/>
      <color rgb="FF000000"/>
      <name val="Calibri"/>
      <family val="2"/>
      <charset val="1"/>
    </font>
    <font>
      <sz val="8"/>
      <name val="Arial Narrow"/>
      <family val="2"/>
    </font>
    <font>
      <sz val="8"/>
      <name val="Arial"/>
      <family val="2"/>
    </font>
    <font>
      <sz val="8"/>
      <color rgb="FF000000"/>
      <name val="Arial"/>
      <family val="2"/>
    </font>
    <font>
      <b/>
      <sz val="8"/>
      <name val="Arial Narrow"/>
      <family val="2"/>
    </font>
    <font>
      <sz val="12"/>
      <name val="Arial Narrow"/>
      <family val="2"/>
      <charset val="1"/>
    </font>
    <font>
      <sz val="11"/>
      <name val="Arial"/>
      <family val="2"/>
      <charset val="1"/>
    </font>
    <font>
      <sz val="10"/>
      <name val="Calibri"/>
      <family val="2"/>
      <charset val="1"/>
    </font>
    <font>
      <i/>
      <sz val="11"/>
      <name val="Calibri"/>
      <family val="2"/>
      <charset val="1"/>
    </font>
    <font>
      <sz val="12"/>
      <name val="Calibri"/>
      <family val="2"/>
    </font>
    <font>
      <i/>
      <sz val="11"/>
      <color rgb="FF7F7F7F"/>
      <name val="Calibri"/>
      <family val="2"/>
      <scheme val="minor"/>
    </font>
    <font>
      <sz val="12"/>
      <color rgb="FF000000"/>
      <name val="Calibri"/>
      <family val="2"/>
      <charset val="1"/>
    </font>
    <font>
      <sz val="12"/>
      <color rgb="FF222222"/>
      <name val="Arial"/>
      <family val="2"/>
    </font>
    <font>
      <sz val="8"/>
      <color theme="1"/>
      <name val="Arial Narrow"/>
      <family val="2"/>
      <charset val="1"/>
    </font>
    <font>
      <b/>
      <sz val="8"/>
      <color theme="1"/>
      <name val="Arial Narrow"/>
      <family val="2"/>
      <charset val="1"/>
    </font>
    <font>
      <sz val="8"/>
      <name val="Calibri"/>
      <family val="2"/>
    </font>
    <font>
      <sz val="8"/>
      <color theme="1"/>
      <name val="Arial Narrow"/>
      <family val="2"/>
    </font>
    <font>
      <sz val="8"/>
      <color theme="1"/>
      <name val="Calibri"/>
      <family val="2"/>
      <charset val="1"/>
    </font>
    <font>
      <sz val="12"/>
      <color indexed="8"/>
      <name val="Calibri"/>
      <family val="2"/>
    </font>
    <font>
      <sz val="12"/>
      <color rgb="FF333333"/>
      <name val="Arial"/>
      <family val="2"/>
      <charset val="1"/>
    </font>
  </fonts>
  <fills count="18">
    <fill>
      <patternFill patternType="none"/>
    </fill>
    <fill>
      <patternFill patternType="gray125"/>
    </fill>
    <fill>
      <patternFill patternType="solid">
        <fgColor rgb="FFFFFF00"/>
        <bgColor rgb="FFFBFB00"/>
      </patternFill>
    </fill>
    <fill>
      <patternFill patternType="solid">
        <fgColor rgb="FFFF0000"/>
        <bgColor rgb="FF9E004F"/>
      </patternFill>
    </fill>
    <fill>
      <patternFill patternType="solid">
        <fgColor rgb="FFD9D9D9"/>
        <bgColor rgb="FFDBDBDB"/>
      </patternFill>
    </fill>
    <fill>
      <patternFill patternType="solid">
        <fgColor rgb="FFFFFFFF"/>
        <bgColor rgb="FFF2F2F2"/>
      </patternFill>
    </fill>
    <fill>
      <patternFill patternType="solid">
        <fgColor rgb="FFDEEBF7"/>
        <bgColor rgb="FFE6E0EC"/>
      </patternFill>
    </fill>
    <fill>
      <patternFill patternType="solid">
        <fgColor rgb="FFF2F2F2"/>
        <bgColor rgb="FFDEEBF7"/>
      </patternFill>
    </fill>
    <fill>
      <patternFill patternType="solid">
        <fgColor rgb="FF1F497D"/>
        <bgColor rgb="FF003366"/>
      </patternFill>
    </fill>
    <fill>
      <patternFill patternType="solid">
        <fgColor theme="8" tint="0.79998168889431442"/>
        <bgColor indexed="64"/>
      </patternFill>
    </fill>
    <fill>
      <patternFill patternType="solid">
        <fgColor theme="8" tint="0.79998168889431442"/>
        <bgColor rgb="FFDEEBF7"/>
      </patternFill>
    </fill>
    <fill>
      <patternFill patternType="solid">
        <fgColor theme="8" tint="0.79998168889431442"/>
        <bgColor rgb="FFE6E0EC"/>
      </patternFill>
    </fill>
    <fill>
      <patternFill patternType="solid">
        <fgColor theme="8" tint="0.79998168889431442"/>
        <bgColor rgb="FFDBDBDB"/>
      </patternFill>
    </fill>
    <fill>
      <patternFill patternType="solid">
        <fgColor rgb="FFFFFF00"/>
        <bgColor indexed="64"/>
      </patternFill>
    </fill>
    <fill>
      <patternFill patternType="solid">
        <fgColor rgb="FFFFFF00"/>
        <bgColor rgb="FFFFFF00"/>
      </patternFill>
    </fill>
    <fill>
      <patternFill patternType="solid">
        <fgColor rgb="FFFFFF00"/>
        <bgColor rgb="FFFF9900"/>
      </patternFill>
    </fill>
    <fill>
      <patternFill patternType="solid">
        <fgColor rgb="FFFF0000"/>
        <bgColor indexed="64"/>
      </patternFill>
    </fill>
    <fill>
      <patternFill patternType="solid">
        <fgColor rgb="FF92D050"/>
        <bgColor indexed="64"/>
      </patternFill>
    </fill>
  </fills>
  <borders count="77">
    <border>
      <left/>
      <right/>
      <top/>
      <bottom/>
      <diagonal/>
    </border>
    <border>
      <left style="hair">
        <color rgb="FF808080"/>
      </left>
      <right style="hair">
        <color rgb="FF808080"/>
      </right>
      <top style="hair">
        <color rgb="FF808080"/>
      </top>
      <bottom style="hair">
        <color rgb="FF808080"/>
      </bottom>
      <diagonal/>
    </border>
    <border>
      <left style="thin">
        <color rgb="FF808080"/>
      </left>
      <right style="thin">
        <color rgb="FF808080"/>
      </right>
      <top style="thin">
        <color rgb="FF808080"/>
      </top>
      <bottom style="thin">
        <color rgb="FF808080"/>
      </bottom>
      <diagonal/>
    </border>
    <border>
      <left style="thin">
        <color rgb="FF808080"/>
      </left>
      <right/>
      <top style="thin">
        <color rgb="FF808080"/>
      </top>
      <bottom style="thin">
        <color rgb="FF808080"/>
      </bottom>
      <diagonal/>
    </border>
    <border>
      <left style="thin">
        <color rgb="FFBFBFBF"/>
      </left>
      <right style="thin">
        <color rgb="FFBFBFBF"/>
      </right>
      <top style="thin">
        <color rgb="FFBFBFBF"/>
      </top>
      <bottom style="thin">
        <color rgb="FFBFBFBF"/>
      </bottom>
      <diagonal/>
    </border>
    <border>
      <left style="thin">
        <color rgb="FF808080"/>
      </left>
      <right style="thin">
        <color rgb="FF808080"/>
      </right>
      <top style="thin">
        <color rgb="FF808080"/>
      </top>
      <bottom/>
      <diagonal/>
    </border>
    <border>
      <left/>
      <right style="thin">
        <color rgb="FF808080"/>
      </right>
      <top/>
      <bottom/>
      <diagonal/>
    </border>
    <border>
      <left/>
      <right style="thin">
        <color rgb="FF808080"/>
      </right>
      <top style="thin">
        <color auto="1"/>
      </top>
      <bottom/>
      <diagonal/>
    </border>
    <border>
      <left style="thin">
        <color rgb="FF808080"/>
      </left>
      <right style="thin">
        <color rgb="FF808080"/>
      </right>
      <top/>
      <bottom style="thin">
        <color rgb="FF808080"/>
      </bottom>
      <diagonal/>
    </border>
    <border>
      <left style="thin">
        <color auto="1"/>
      </left>
      <right style="thin">
        <color auto="1"/>
      </right>
      <top style="thin">
        <color auto="1"/>
      </top>
      <bottom style="thin">
        <color auto="1"/>
      </bottom>
      <diagonal/>
    </border>
    <border>
      <left/>
      <right style="thin">
        <color rgb="FF808080"/>
      </right>
      <top style="thin">
        <color rgb="FF808080"/>
      </top>
      <bottom style="thin">
        <color rgb="FF808080"/>
      </bottom>
      <diagonal/>
    </border>
    <border>
      <left style="hair">
        <color rgb="FFBFBFBF"/>
      </left>
      <right style="hair">
        <color rgb="FFBFBFBF"/>
      </right>
      <top style="hair">
        <color rgb="FFBFBFBF"/>
      </top>
      <bottom style="hair">
        <color rgb="FFBFBFBF"/>
      </bottom>
      <diagonal/>
    </border>
    <border>
      <left style="thin">
        <color rgb="FFBFBFBF"/>
      </left>
      <right style="thin">
        <color rgb="FFBFBFBF"/>
      </right>
      <top style="thin">
        <color rgb="FFBFBFBF"/>
      </top>
      <bottom/>
      <diagonal/>
    </border>
    <border>
      <left style="thin">
        <color rgb="FFBFBFBF"/>
      </left>
      <right style="thin">
        <color rgb="FFBFBFBF"/>
      </right>
      <top/>
      <bottom/>
      <diagonal/>
    </border>
    <border>
      <left style="thin">
        <color rgb="FFBFBFBF"/>
      </left>
      <right style="thin">
        <color rgb="FFBFBFBF"/>
      </right>
      <top style="thin">
        <color auto="1"/>
      </top>
      <bottom style="thin">
        <color rgb="FFBFBFBF"/>
      </bottom>
      <diagonal/>
    </border>
    <border>
      <left style="thin">
        <color rgb="FFBFBFBF"/>
      </left>
      <right style="thin">
        <color rgb="FFBFBFBF"/>
      </right>
      <top/>
      <bottom style="thin">
        <color auto="1"/>
      </bottom>
      <diagonal/>
    </border>
    <border>
      <left style="thin">
        <color rgb="FFBFBFBF"/>
      </left>
      <right style="thin">
        <color rgb="FFBFBFBF"/>
      </right>
      <top style="thin">
        <color rgb="FFBFBFBF"/>
      </top>
      <bottom style="thin">
        <color auto="1"/>
      </bottom>
      <diagonal/>
    </border>
    <border>
      <left/>
      <right/>
      <top style="thin">
        <color auto="1"/>
      </top>
      <bottom/>
      <diagonal/>
    </border>
    <border>
      <left style="thin">
        <color rgb="FFBFBFBF"/>
      </left>
      <right style="thin">
        <color rgb="FFBFBFBF"/>
      </right>
      <top/>
      <bottom style="thin">
        <color rgb="FFBFBFBF"/>
      </bottom>
      <diagonal/>
    </border>
    <border>
      <left/>
      <right/>
      <top/>
      <bottom style="thin">
        <color auto="1"/>
      </bottom>
      <diagonal/>
    </border>
    <border>
      <left style="thin">
        <color rgb="FFBFBFBF"/>
      </left>
      <right/>
      <top style="thin">
        <color rgb="FFBFBFBF"/>
      </top>
      <bottom style="thin">
        <color rgb="FFBFBFBF"/>
      </bottom>
      <diagonal/>
    </border>
    <border>
      <left style="thin">
        <color rgb="FFBFBFBF"/>
      </left>
      <right/>
      <top style="thin">
        <color rgb="FFBFBFBF"/>
      </top>
      <bottom/>
      <diagonal/>
    </border>
    <border>
      <left style="thin">
        <color rgb="FFBFBFBF"/>
      </left>
      <right/>
      <top style="thin">
        <color auto="1"/>
      </top>
      <bottom style="thin">
        <color rgb="FFBFBFBF"/>
      </bottom>
      <diagonal/>
    </border>
    <border>
      <left style="medium">
        <color auto="1"/>
      </left>
      <right style="medium">
        <color auto="1"/>
      </right>
      <top/>
      <bottom/>
      <diagonal/>
    </border>
    <border>
      <left style="medium">
        <color auto="1"/>
      </left>
      <right style="medium">
        <color auto="1"/>
      </right>
      <top/>
      <bottom style="medium">
        <color auto="1"/>
      </bottom>
      <diagonal/>
    </border>
    <border>
      <left style="medium">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style="medium">
        <color auto="1"/>
      </left>
      <right style="medium">
        <color auto="1"/>
      </right>
      <top style="thin">
        <color auto="1"/>
      </top>
      <bottom style="thin">
        <color auto="1"/>
      </bottom>
      <diagonal/>
    </border>
    <border>
      <left/>
      <right style="medium">
        <color auto="1"/>
      </right>
      <top style="thin">
        <color auto="1"/>
      </top>
      <bottom style="thin">
        <color auto="1"/>
      </bottom>
      <diagonal/>
    </border>
    <border>
      <left style="medium">
        <color auto="1"/>
      </left>
      <right/>
      <top style="thin">
        <color auto="1"/>
      </top>
      <bottom style="thin">
        <color auto="1"/>
      </bottom>
      <diagonal/>
    </border>
    <border>
      <left style="thin">
        <color auto="1"/>
      </left>
      <right style="medium">
        <color auto="1"/>
      </right>
      <top style="thin">
        <color auto="1"/>
      </top>
      <bottom style="thin">
        <color auto="1"/>
      </bottom>
      <diagonal/>
    </border>
    <border>
      <left/>
      <right/>
      <top style="thin">
        <color auto="1"/>
      </top>
      <bottom style="thin">
        <color auto="1"/>
      </bottom>
      <diagonal/>
    </border>
    <border>
      <left style="thin">
        <color auto="1"/>
      </left>
      <right/>
      <top style="thin">
        <color auto="1"/>
      </top>
      <bottom/>
      <diagonal/>
    </border>
    <border>
      <left/>
      <right style="thin">
        <color auto="1"/>
      </right>
      <top style="thin">
        <color auto="1"/>
      </top>
      <bottom style="thin">
        <color auto="1"/>
      </bottom>
      <diagonal/>
    </border>
    <border>
      <left style="thin">
        <color auto="1"/>
      </left>
      <right/>
      <top/>
      <bottom style="thin">
        <color auto="1"/>
      </bottom>
      <diagonal/>
    </border>
    <border>
      <left style="thin">
        <color auto="1"/>
      </left>
      <right style="thin">
        <color auto="1"/>
      </right>
      <top style="thin">
        <color auto="1"/>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thin">
        <color auto="1"/>
      </right>
      <top style="medium">
        <color auto="1"/>
      </top>
      <bottom/>
      <diagonal/>
    </border>
    <border>
      <left style="medium">
        <color auto="1"/>
      </left>
      <right style="thin">
        <color auto="1"/>
      </right>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right style="thin">
        <color auto="1"/>
      </right>
      <top style="medium">
        <color auto="1"/>
      </top>
      <bottom/>
      <diagonal/>
    </border>
    <border>
      <left/>
      <right style="medium">
        <color auto="1"/>
      </right>
      <top style="medium">
        <color auto="1"/>
      </top>
      <bottom/>
      <diagonal/>
    </border>
    <border>
      <left style="medium">
        <color auto="1"/>
      </left>
      <right style="medium">
        <color auto="1"/>
      </right>
      <top style="medium">
        <color auto="1"/>
      </top>
      <bottom/>
      <diagonal/>
    </border>
    <border>
      <left style="medium">
        <color auto="1"/>
      </left>
      <right style="thin">
        <color auto="1"/>
      </right>
      <top style="thin">
        <color auto="1"/>
      </top>
      <bottom/>
      <diagonal/>
    </border>
    <border>
      <left style="thin">
        <color auto="1"/>
      </left>
      <right style="medium">
        <color auto="1"/>
      </right>
      <top style="thin">
        <color auto="1"/>
      </top>
      <bottom/>
      <diagonal/>
    </border>
    <border>
      <left style="thin">
        <color auto="1"/>
      </left>
      <right/>
      <top style="medium">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style="medium">
        <color auto="1"/>
      </right>
      <top style="thin">
        <color auto="1"/>
      </top>
      <bottom/>
      <diagonal/>
    </border>
    <border>
      <left style="medium">
        <color auto="1"/>
      </left>
      <right style="medium">
        <color auto="1"/>
      </right>
      <top/>
      <bottom style="thin">
        <color auto="1"/>
      </bottom>
      <diagonal/>
    </border>
    <border>
      <left style="thin">
        <color auto="1"/>
      </left>
      <right/>
      <top style="thin">
        <color auto="1"/>
      </top>
      <bottom style="medium">
        <color auto="1"/>
      </bottom>
      <diagonal/>
    </border>
    <border>
      <left/>
      <right style="thin">
        <color auto="1"/>
      </right>
      <top/>
      <bottom/>
      <diagonal/>
    </border>
    <border>
      <left style="thin">
        <color auto="1"/>
      </left>
      <right style="thin">
        <color auto="1"/>
      </right>
      <top/>
      <bottom/>
      <diagonal/>
    </border>
    <border>
      <left/>
      <right style="thin">
        <color auto="1"/>
      </right>
      <top style="medium">
        <color auto="1"/>
      </top>
      <bottom style="thin">
        <color auto="1"/>
      </bottom>
      <diagonal/>
    </border>
    <border>
      <left/>
      <right style="thin">
        <color auto="1"/>
      </right>
      <top style="thin">
        <color auto="1"/>
      </top>
      <bottom/>
      <diagonal/>
    </border>
    <border>
      <left style="medium">
        <color auto="1"/>
      </left>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style="medium">
        <color auto="1"/>
      </right>
      <top/>
      <bottom style="medium">
        <color auto="1"/>
      </bottom>
      <diagonal/>
    </border>
    <border>
      <left style="thin">
        <color rgb="FFFFFFFF"/>
      </left>
      <right style="thin">
        <color rgb="FFFFFFFF"/>
      </right>
      <top style="thin">
        <color rgb="FFFFFFFF"/>
      </top>
      <bottom style="thin">
        <color rgb="FFFFFFFF"/>
      </bottom>
      <diagonal/>
    </border>
    <border>
      <left/>
      <right/>
      <top style="medium">
        <color rgb="FFFFFFFF"/>
      </top>
      <bottom/>
      <diagonal/>
    </border>
    <border>
      <left style="medium">
        <color rgb="FFFFFFFF"/>
      </left>
      <right/>
      <top/>
      <bottom/>
      <diagonal/>
    </border>
    <border>
      <left style="medium">
        <color rgb="FFFFFFFF"/>
      </left>
      <right/>
      <top/>
      <bottom style="medium">
        <color rgb="FFFFFFFF"/>
      </bottom>
      <diagonal/>
    </border>
    <border>
      <left/>
      <right/>
      <top/>
      <bottom style="medium">
        <color rgb="FFFFFFFF"/>
      </bottom>
      <diagonal/>
    </border>
    <border>
      <left style="thin">
        <color rgb="FF808080"/>
      </left>
      <right style="thin">
        <color rgb="FF808080"/>
      </right>
      <top style="thin">
        <color rgb="FF808080"/>
      </top>
      <bottom style="thin">
        <color indexed="64"/>
      </bottom>
      <diagonal/>
    </border>
    <border>
      <left style="thin">
        <color auto="1"/>
      </left>
      <right style="medium">
        <color auto="1"/>
      </right>
      <top/>
      <bottom style="thin">
        <color auto="1"/>
      </bottom>
      <diagonal/>
    </border>
    <border>
      <left/>
      <right/>
      <top style="medium">
        <color indexed="64"/>
      </top>
      <bottom/>
      <diagonal/>
    </border>
    <border>
      <left/>
      <right/>
      <top/>
      <bottom style="medium">
        <color indexed="64"/>
      </bottom>
      <diagonal/>
    </border>
    <border>
      <left style="medium">
        <color indexed="64"/>
      </left>
      <right/>
      <top style="thin">
        <color auto="1"/>
      </top>
      <bottom style="medium">
        <color indexed="64"/>
      </bottom>
      <diagonal/>
    </border>
    <border>
      <left style="medium">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s>
  <cellStyleXfs count="5">
    <xf numFmtId="0" fontId="0" fillId="0" borderId="0"/>
    <xf numFmtId="0" fontId="6" fillId="0" borderId="0" applyBorder="0" applyProtection="0"/>
    <xf numFmtId="0" fontId="2" fillId="0" borderId="0"/>
    <xf numFmtId="0" fontId="37" fillId="0" borderId="0" applyNumberFormat="0" applyFill="0" applyBorder="0" applyAlignment="0" applyProtection="0"/>
    <xf numFmtId="0" fontId="45" fillId="0" borderId="0"/>
  </cellStyleXfs>
  <cellXfs count="641">
    <xf numFmtId="0" fontId="0" fillId="0" borderId="0" xfId="0"/>
    <xf numFmtId="0" fontId="2" fillId="0" borderId="1" xfId="2" applyFont="1" applyBorder="1" applyAlignment="1">
      <alignment wrapText="1"/>
    </xf>
    <xf numFmtId="49" fontId="2" fillId="0" borderId="1" xfId="2" applyNumberFormat="1" applyFont="1" applyBorder="1" applyAlignment="1">
      <alignment wrapText="1"/>
    </xf>
    <xf numFmtId="0" fontId="2" fillId="0" borderId="0" xfId="2" applyFont="1" applyAlignment="1">
      <alignment wrapText="1"/>
    </xf>
    <xf numFmtId="0" fontId="3" fillId="0" borderId="2" xfId="2" applyFont="1" applyBorder="1" applyAlignment="1">
      <alignment wrapText="1"/>
    </xf>
    <xf numFmtId="49" fontId="3" fillId="0" borderId="2" xfId="2" applyNumberFormat="1" applyFont="1" applyBorder="1" applyAlignment="1">
      <alignment wrapText="1"/>
    </xf>
    <xf numFmtId="0" fontId="3" fillId="0" borderId="0" xfId="2" applyFont="1" applyAlignment="1">
      <alignment wrapText="1"/>
    </xf>
    <xf numFmtId="0" fontId="2" fillId="0" borderId="2" xfId="2" applyFont="1" applyBorder="1" applyAlignment="1">
      <alignment wrapText="1"/>
    </xf>
    <xf numFmtId="0" fontId="4" fillId="0" borderId="0" xfId="0" applyFont="1" applyAlignment="1">
      <alignment wrapText="1"/>
    </xf>
    <xf numFmtId="0" fontId="2" fillId="2" borderId="2" xfId="2" applyFont="1" applyFill="1" applyBorder="1" applyAlignment="1">
      <alignment wrapText="1"/>
    </xf>
    <xf numFmtId="0" fontId="2" fillId="0" borderId="0" xfId="2" applyFont="1" applyBorder="1" applyAlignment="1">
      <alignment wrapText="1"/>
    </xf>
    <xf numFmtId="0" fontId="2" fillId="0" borderId="0" xfId="2" applyFont="1" applyAlignment="1">
      <alignment wrapText="1"/>
    </xf>
    <xf numFmtId="0" fontId="2" fillId="2" borderId="0" xfId="2" applyFont="1" applyFill="1"/>
    <xf numFmtId="0" fontId="2" fillId="2" borderId="0" xfId="2" applyFont="1" applyFill="1" applyAlignment="1">
      <alignment wrapText="1"/>
    </xf>
    <xf numFmtId="0" fontId="2" fillId="0" borderId="0" xfId="2" applyFont="1"/>
    <xf numFmtId="0" fontId="2" fillId="0" borderId="0" xfId="2" applyFont="1" applyAlignment="1"/>
    <xf numFmtId="0" fontId="2" fillId="0" borderId="0" xfId="2" applyFont="1" applyAlignment="1"/>
    <xf numFmtId="0" fontId="2" fillId="3" borderId="0" xfId="2" applyFont="1" applyFill="1" applyAlignment="1">
      <alignment wrapText="1"/>
    </xf>
    <xf numFmtId="0" fontId="8" fillId="0" borderId="0" xfId="2" applyFont="1" applyAlignment="1">
      <alignment wrapText="1"/>
    </xf>
    <xf numFmtId="0" fontId="8" fillId="0" borderId="0" xfId="2" applyFont="1" applyAlignment="1">
      <alignment wrapText="1"/>
    </xf>
    <xf numFmtId="0" fontId="2" fillId="0" borderId="11" xfId="2" applyFont="1" applyBorder="1"/>
    <xf numFmtId="49" fontId="2" fillId="0" borderId="11" xfId="2" applyNumberFormat="1" applyFont="1" applyBorder="1" applyAlignment="1">
      <alignment horizontal="left"/>
    </xf>
    <xf numFmtId="0" fontId="2" fillId="0" borderId="0" xfId="2" applyFont="1"/>
    <xf numFmtId="0" fontId="3" fillId="4" borderId="4" xfId="2" applyFont="1" applyFill="1" applyBorder="1"/>
    <xf numFmtId="49" fontId="3" fillId="4" borderId="4" xfId="2" applyNumberFormat="1" applyFont="1" applyFill="1" applyBorder="1" applyAlignment="1">
      <alignment horizontal="left" wrapText="1"/>
    </xf>
    <xf numFmtId="0" fontId="3" fillId="4" borderId="0" xfId="2" applyFont="1" applyFill="1"/>
    <xf numFmtId="0" fontId="2" fillId="0" borderId="4" xfId="2" applyFont="1" applyBorder="1"/>
    <xf numFmtId="0" fontId="2" fillId="0" borderId="4" xfId="2" applyFont="1" applyBorder="1" applyAlignment="1">
      <alignment horizontal="left"/>
    </xf>
    <xf numFmtId="49" fontId="2" fillId="0" borderId="4" xfId="2" applyNumberFormat="1" applyFont="1" applyBorder="1" applyAlignment="1">
      <alignment horizontal="left"/>
    </xf>
    <xf numFmtId="0" fontId="2" fillId="0" borderId="16" xfId="2" applyFont="1" applyBorder="1"/>
    <xf numFmtId="0" fontId="2" fillId="0" borderId="18" xfId="2" applyFont="1" applyBorder="1"/>
    <xf numFmtId="0" fontId="0" fillId="0" borderId="23" xfId="0" applyFont="1" applyBorder="1"/>
    <xf numFmtId="0" fontId="2" fillId="0" borderId="0" xfId="2"/>
    <xf numFmtId="49" fontId="3" fillId="4" borderId="4" xfId="2" applyNumberFormat="1" applyFont="1" applyFill="1" applyBorder="1" applyAlignment="1">
      <alignment wrapText="1"/>
    </xf>
    <xf numFmtId="0" fontId="3" fillId="4" borderId="4" xfId="2" applyFont="1" applyFill="1" applyBorder="1" applyAlignment="1">
      <alignment wrapText="1"/>
    </xf>
    <xf numFmtId="0" fontId="3" fillId="4" borderId="0" xfId="2" applyFont="1" applyFill="1" applyAlignment="1">
      <alignment wrapText="1"/>
    </xf>
    <xf numFmtId="0" fontId="1" fillId="0" borderId="4" xfId="2" applyFont="1" applyBorder="1"/>
    <xf numFmtId="0" fontId="6" fillId="0" borderId="4" xfId="1" applyBorder="1" applyAlignment="1" applyProtection="1"/>
    <xf numFmtId="0" fontId="0" fillId="0" borderId="0" xfId="0" applyAlignment="1">
      <alignment horizontal="center" vertical="center"/>
    </xf>
    <xf numFmtId="0" fontId="12" fillId="5" borderId="26" xfId="0" applyFont="1" applyFill="1" applyBorder="1" applyAlignment="1">
      <alignment horizontal="center" vertical="center" wrapText="1"/>
    </xf>
    <xf numFmtId="0" fontId="12" fillId="5" borderId="9" xfId="0" applyFont="1" applyFill="1" applyBorder="1" applyAlignment="1">
      <alignment horizontal="center" vertical="center" wrapText="1"/>
    </xf>
    <xf numFmtId="0" fontId="12" fillId="5" borderId="27" xfId="0" applyFont="1" applyFill="1" applyBorder="1" applyAlignment="1">
      <alignment horizontal="center" vertical="center" wrapText="1"/>
    </xf>
    <xf numFmtId="0" fontId="7" fillId="5" borderId="9" xfId="0" applyFont="1" applyFill="1" applyBorder="1" applyAlignment="1">
      <alignment horizontal="center" vertical="center" wrapText="1"/>
    </xf>
    <xf numFmtId="0" fontId="7" fillId="5" borderId="27" xfId="0" applyFont="1" applyFill="1" applyBorder="1" applyAlignment="1">
      <alignment horizontal="center" vertical="center" wrapText="1"/>
    </xf>
    <xf numFmtId="0" fontId="7" fillId="0" borderId="29" xfId="0" applyFont="1" applyBorder="1" applyAlignment="1">
      <alignment horizontal="center" vertical="center" wrapText="1"/>
    </xf>
    <xf numFmtId="0" fontId="12" fillId="0" borderId="26" xfId="0" applyFont="1" applyBorder="1" applyAlignment="1">
      <alignment horizontal="center" vertical="center" wrapText="1"/>
    </xf>
    <xf numFmtId="0" fontId="7" fillId="0" borderId="9" xfId="0" applyFont="1" applyBorder="1" applyAlignment="1">
      <alignment horizontal="center" vertical="center" wrapText="1"/>
    </xf>
    <xf numFmtId="0" fontId="15" fillId="0" borderId="0" xfId="0" applyFont="1" applyAlignment="1">
      <alignment horizontal="center" vertical="center" wrapText="1"/>
    </xf>
    <xf numFmtId="0" fontId="14" fillId="0" borderId="0" xfId="0" applyFont="1" applyAlignment="1">
      <alignment horizontal="center" vertical="center" wrapText="1"/>
    </xf>
    <xf numFmtId="0" fontId="12" fillId="0" borderId="9" xfId="0" applyFont="1" applyBorder="1" applyAlignment="1">
      <alignment horizontal="center" vertical="center" wrapText="1"/>
    </xf>
    <xf numFmtId="0" fontId="12" fillId="0" borderId="27" xfId="0" applyFont="1" applyBorder="1" applyAlignment="1">
      <alignment horizontal="center" vertical="center" wrapText="1"/>
    </xf>
    <xf numFmtId="0" fontId="7" fillId="0" borderId="27" xfId="0" applyFont="1" applyBorder="1" applyAlignment="1">
      <alignment horizontal="center" vertical="center" wrapText="1"/>
    </xf>
    <xf numFmtId="0" fontId="15" fillId="6" borderId="9" xfId="0" applyFont="1" applyFill="1" applyBorder="1" applyAlignment="1">
      <alignment horizontal="center" vertical="center" wrapText="1"/>
    </xf>
    <xf numFmtId="0" fontId="7" fillId="0" borderId="9" xfId="0" applyFont="1" applyBorder="1" applyAlignment="1">
      <alignment horizontal="center" vertical="center" wrapText="1"/>
    </xf>
    <xf numFmtId="0" fontId="0" fillId="5" borderId="0" xfId="0" applyFill="1"/>
    <xf numFmtId="0" fontId="7" fillId="0" borderId="0" xfId="0" applyFont="1" applyAlignment="1">
      <alignment horizontal="center" vertical="center" wrapText="1"/>
    </xf>
    <xf numFmtId="0" fontId="14" fillId="5" borderId="0" xfId="0" applyFont="1" applyFill="1" applyAlignment="1">
      <alignment horizontal="center" vertical="center" wrapText="1"/>
    </xf>
    <xf numFmtId="0" fontId="16" fillId="0" borderId="0" xfId="0" applyFont="1" applyAlignment="1">
      <alignment horizontal="center" vertical="center" wrapText="1"/>
    </xf>
    <xf numFmtId="0" fontId="17" fillId="0" borderId="0" xfId="0" applyFont="1" applyAlignment="1">
      <alignment horizontal="center" vertical="center" wrapText="1"/>
    </xf>
    <xf numFmtId="0" fontId="12" fillId="0" borderId="9" xfId="0" applyFont="1" applyBorder="1" applyAlignment="1">
      <alignment horizontal="center" vertical="center" wrapText="1"/>
    </xf>
    <xf numFmtId="0" fontId="12" fillId="0" borderId="33" xfId="0" applyFont="1" applyBorder="1" applyAlignment="1">
      <alignment horizontal="center" vertical="center" wrapText="1"/>
    </xf>
    <xf numFmtId="0" fontId="12" fillId="6" borderId="25" xfId="0" applyFont="1" applyFill="1" applyBorder="1" applyAlignment="1">
      <alignment horizontal="center" vertical="center" wrapText="1"/>
    </xf>
    <xf numFmtId="0" fontId="12" fillId="0" borderId="0" xfId="0" applyFont="1" applyAlignment="1">
      <alignment horizontal="center" vertical="center" wrapText="1"/>
    </xf>
    <xf numFmtId="0" fontId="12" fillId="6" borderId="9" xfId="0" applyFont="1" applyFill="1" applyBorder="1" applyAlignment="1">
      <alignment horizontal="center" vertical="center" wrapText="1"/>
    </xf>
    <xf numFmtId="0" fontId="12" fillId="0" borderId="9" xfId="0" applyFont="1" applyBorder="1" applyAlignment="1">
      <alignment vertical="center" wrapText="1"/>
    </xf>
    <xf numFmtId="0" fontId="7" fillId="0" borderId="31" xfId="0" applyFont="1" applyBorder="1" applyAlignment="1">
      <alignment horizontal="center" vertical="center" wrapText="1"/>
    </xf>
    <xf numFmtId="0" fontId="7" fillId="6" borderId="26" xfId="0" applyFont="1" applyFill="1" applyBorder="1" applyAlignment="1">
      <alignment horizontal="center" vertical="center" wrapText="1"/>
    </xf>
    <xf numFmtId="0" fontId="7" fillId="6" borderId="9" xfId="0" applyFont="1" applyFill="1" applyBorder="1" applyAlignment="1">
      <alignment horizontal="center" vertical="center" wrapText="1"/>
    </xf>
    <xf numFmtId="0" fontId="7" fillId="0" borderId="35" xfId="0" applyFont="1" applyBorder="1" applyAlignment="1">
      <alignment horizontal="center" vertical="center" wrapText="1"/>
    </xf>
    <xf numFmtId="0" fontId="7" fillId="0" borderId="36" xfId="0" applyFont="1" applyBorder="1" applyAlignment="1">
      <alignment horizontal="center" vertical="center" wrapText="1"/>
    </xf>
    <xf numFmtId="0" fontId="7" fillId="0" borderId="36" xfId="0" applyFont="1" applyBorder="1" applyAlignment="1">
      <alignment horizontal="center" vertical="center" wrapText="1"/>
    </xf>
    <xf numFmtId="0" fontId="7" fillId="6" borderId="27" xfId="0" applyFont="1" applyFill="1" applyBorder="1" applyAlignment="1">
      <alignment horizontal="center" vertical="center" wrapText="1"/>
    </xf>
    <xf numFmtId="0" fontId="17" fillId="0" borderId="0" xfId="0" applyFont="1" applyAlignment="1">
      <alignment horizontal="center" vertical="center"/>
    </xf>
    <xf numFmtId="0" fontId="12" fillId="0" borderId="9" xfId="0" applyFont="1" applyBorder="1" applyAlignment="1">
      <alignment horizontal="left" vertical="center" wrapText="1"/>
    </xf>
    <xf numFmtId="0" fontId="7" fillId="0" borderId="9" xfId="0" applyFont="1" applyBorder="1" applyAlignment="1">
      <alignment vertical="center" wrapText="1"/>
    </xf>
    <xf numFmtId="9" fontId="7" fillId="0" borderId="9" xfId="0" applyNumberFormat="1" applyFont="1" applyBorder="1" applyAlignment="1">
      <alignment horizontal="center" vertical="center" wrapText="1"/>
    </xf>
    <xf numFmtId="0" fontId="7" fillId="6" borderId="9" xfId="0" applyFont="1" applyFill="1" applyBorder="1" applyAlignment="1">
      <alignment horizontal="center" vertical="center"/>
    </xf>
    <xf numFmtId="0" fontId="7" fillId="0" borderId="9" xfId="0" applyFont="1" applyBorder="1" applyAlignment="1">
      <alignment horizontal="center" vertical="center"/>
    </xf>
    <xf numFmtId="0" fontId="15" fillId="0" borderId="0" xfId="0" applyFont="1" applyAlignment="1">
      <alignment horizontal="left" vertical="center" wrapText="1"/>
    </xf>
    <xf numFmtId="0" fontId="14" fillId="0" borderId="0" xfId="0" applyFont="1" applyAlignment="1">
      <alignment horizontal="left" vertical="top" wrapText="1"/>
    </xf>
    <xf numFmtId="0" fontId="7" fillId="0" borderId="38" xfId="0" applyFont="1" applyBorder="1" applyAlignment="1">
      <alignment horizontal="left" vertical="top" wrapText="1"/>
    </xf>
    <xf numFmtId="0" fontId="7" fillId="0" borderId="39" xfId="0" applyFont="1" applyBorder="1" applyAlignment="1">
      <alignment horizontal="left" vertical="top" wrapText="1"/>
    </xf>
    <xf numFmtId="0" fontId="7" fillId="0" borderId="0" xfId="0" applyFont="1" applyAlignment="1">
      <alignment horizontal="left" vertical="top" wrapText="1"/>
    </xf>
    <xf numFmtId="0" fontId="12" fillId="0" borderId="40" xfId="0" applyFont="1" applyBorder="1" applyAlignment="1">
      <alignment horizontal="left" vertical="top" wrapText="1"/>
    </xf>
    <xf numFmtId="0" fontId="12" fillId="0" borderId="9" xfId="0" applyFont="1" applyBorder="1" applyAlignment="1">
      <alignment horizontal="center" vertical="top" wrapText="1"/>
    </xf>
    <xf numFmtId="0" fontId="12" fillId="0" borderId="41" xfId="0" applyFont="1" applyBorder="1" applyAlignment="1">
      <alignment horizontal="left" vertical="top" wrapText="1"/>
    </xf>
    <xf numFmtId="0" fontId="7" fillId="0" borderId="42" xfId="0" applyFont="1" applyBorder="1" applyAlignment="1">
      <alignment horizontal="left" vertical="top" wrapText="1"/>
    </xf>
    <xf numFmtId="0" fontId="7" fillId="0" borderId="43" xfId="0" applyFont="1" applyBorder="1" applyAlignment="1">
      <alignment horizontal="left" vertical="top" wrapText="1"/>
    </xf>
    <xf numFmtId="0" fontId="7" fillId="0" borderId="26" xfId="0" applyFont="1" applyBorder="1" applyAlignment="1">
      <alignment horizontal="left" vertical="center" wrapText="1"/>
    </xf>
    <xf numFmtId="0" fontId="12" fillId="0" borderId="36" xfId="0" applyFont="1" applyBorder="1" applyAlignment="1">
      <alignment horizontal="center" vertical="center" wrapText="1"/>
    </xf>
    <xf numFmtId="0" fontId="12" fillId="7" borderId="25" xfId="0" applyFont="1" applyFill="1" applyBorder="1" applyAlignment="1">
      <alignment horizontal="center" vertical="center" wrapText="1"/>
    </xf>
    <xf numFmtId="0" fontId="7" fillId="7" borderId="28" xfId="0" applyFont="1" applyFill="1" applyBorder="1" applyAlignment="1">
      <alignment horizontal="center" vertical="center" wrapText="1"/>
    </xf>
    <xf numFmtId="0" fontId="13" fillId="0" borderId="0" xfId="0" applyFont="1"/>
    <xf numFmtId="0" fontId="7" fillId="6" borderId="9" xfId="0" applyFont="1" applyFill="1" applyBorder="1" applyAlignment="1">
      <alignment horizontal="center" vertical="center" textRotation="90" wrapText="1"/>
    </xf>
    <xf numFmtId="0" fontId="7" fillId="0" borderId="9" xfId="0" applyFont="1" applyBorder="1" applyAlignment="1">
      <alignment horizontal="center" vertical="center" textRotation="90" wrapText="1"/>
    </xf>
    <xf numFmtId="0" fontId="13" fillId="0" borderId="9" xfId="0" applyFont="1" applyBorder="1"/>
    <xf numFmtId="0" fontId="13" fillId="6" borderId="9" xfId="0" applyFont="1" applyFill="1" applyBorder="1"/>
    <xf numFmtId="0" fontId="7" fillId="0" borderId="27" xfId="0" applyFont="1" applyBorder="1" applyAlignment="1">
      <alignment horizontal="center" vertical="center" wrapText="1"/>
    </xf>
    <xf numFmtId="0" fontId="7" fillId="0" borderId="33" xfId="0" applyFont="1" applyBorder="1" applyAlignment="1">
      <alignment horizontal="center" vertical="center" wrapText="1"/>
    </xf>
    <xf numFmtId="0" fontId="7" fillId="0" borderId="9" xfId="0" applyFont="1" applyBorder="1" applyAlignment="1">
      <alignment horizontal="left" vertical="center" wrapText="1"/>
    </xf>
    <xf numFmtId="0" fontId="7" fillId="6" borderId="37" xfId="0" applyFont="1" applyFill="1" applyBorder="1" applyAlignment="1">
      <alignment horizontal="center" vertical="center" wrapText="1"/>
    </xf>
    <xf numFmtId="0" fontId="7" fillId="6" borderId="38" xfId="0" applyFont="1" applyFill="1" applyBorder="1" applyAlignment="1">
      <alignment horizontal="center" vertical="center" wrapText="1"/>
    </xf>
    <xf numFmtId="0" fontId="7" fillId="5" borderId="0" xfId="0" applyFont="1" applyFill="1" applyAlignment="1">
      <alignment horizontal="center" vertical="center" wrapText="1"/>
    </xf>
    <xf numFmtId="0" fontId="7" fillId="0" borderId="0" xfId="0" applyFont="1" applyBorder="1" applyAlignment="1">
      <alignment horizontal="center" vertical="center" wrapText="1"/>
    </xf>
    <xf numFmtId="0" fontId="7" fillId="0" borderId="0" xfId="0" applyFont="1" applyBorder="1" applyAlignment="1">
      <alignment horizontal="center" vertical="center"/>
    </xf>
    <xf numFmtId="0" fontId="7" fillId="6" borderId="36" xfId="0" applyFont="1" applyFill="1" applyBorder="1" applyAlignment="1">
      <alignment horizontal="center" vertical="center" wrapText="1"/>
    </xf>
    <xf numFmtId="0" fontId="12" fillId="0" borderId="0" xfId="0" applyFont="1" applyBorder="1" applyAlignment="1">
      <alignment horizontal="center" vertical="center" wrapText="1"/>
    </xf>
    <xf numFmtId="0" fontId="7" fillId="0" borderId="0" xfId="0" applyFont="1" applyBorder="1" applyAlignment="1">
      <alignment horizontal="center" vertical="center" wrapText="1"/>
    </xf>
    <xf numFmtId="0" fontId="15" fillId="0" borderId="36" xfId="0" applyFont="1" applyBorder="1" applyAlignment="1">
      <alignment horizontal="center" vertical="center" wrapText="1"/>
    </xf>
    <xf numFmtId="0" fontId="7" fillId="6" borderId="28" xfId="0" applyFont="1" applyFill="1" applyBorder="1" applyAlignment="1">
      <alignment horizontal="center" vertical="center" wrapText="1"/>
    </xf>
    <xf numFmtId="0" fontId="7" fillId="0" borderId="28" xfId="0" applyFont="1" applyBorder="1" applyAlignment="1">
      <alignment horizontal="center" vertical="center" wrapText="1"/>
    </xf>
    <xf numFmtId="0" fontId="17" fillId="0" borderId="0" xfId="0" applyFont="1" applyBorder="1" applyAlignment="1">
      <alignment vertical="center" wrapText="1"/>
    </xf>
    <xf numFmtId="0" fontId="17" fillId="0" borderId="0" xfId="0" applyFont="1" applyBorder="1" applyAlignment="1">
      <alignment horizontal="center" vertical="center" wrapText="1"/>
    </xf>
    <xf numFmtId="0" fontId="17" fillId="5" borderId="0" xfId="0" applyFont="1" applyFill="1" applyBorder="1" applyAlignment="1">
      <alignment horizontal="center" vertical="center" wrapText="1"/>
    </xf>
    <xf numFmtId="0" fontId="17" fillId="0" borderId="9" xfId="0" applyFont="1" applyBorder="1" applyAlignment="1">
      <alignment horizontal="center" vertical="center"/>
    </xf>
    <xf numFmtId="0" fontId="7" fillId="6" borderId="46" xfId="0" applyFont="1" applyFill="1" applyBorder="1" applyAlignment="1">
      <alignment horizontal="center" vertical="center" textRotation="90" wrapText="1"/>
    </xf>
    <xf numFmtId="0" fontId="7" fillId="6" borderId="36" xfId="0" applyFont="1" applyFill="1" applyBorder="1" applyAlignment="1">
      <alignment horizontal="center" vertical="center" textRotation="90" wrapText="1"/>
    </xf>
    <xf numFmtId="0" fontId="7" fillId="6" borderId="47" xfId="0" applyFont="1" applyFill="1" applyBorder="1" applyAlignment="1">
      <alignment horizontal="center" vertical="center" textRotation="90" wrapText="1"/>
    </xf>
    <xf numFmtId="0" fontId="7" fillId="0" borderId="36" xfId="0" applyFont="1" applyBorder="1" applyAlignment="1">
      <alignment horizontal="center" vertical="center" textRotation="90" wrapText="1"/>
    </xf>
    <xf numFmtId="0" fontId="7" fillId="6" borderId="48" xfId="0" applyFont="1" applyFill="1" applyBorder="1" applyAlignment="1">
      <alignment horizontal="center" vertical="center" wrapText="1"/>
    </xf>
    <xf numFmtId="0" fontId="7" fillId="0" borderId="33" xfId="0" applyFont="1" applyBorder="1" applyAlignment="1">
      <alignment horizontal="center" vertical="center" wrapText="1"/>
    </xf>
    <xf numFmtId="0" fontId="7" fillId="0" borderId="9" xfId="0" applyFont="1" applyBorder="1" applyAlignment="1">
      <alignment horizontal="left" vertical="center" wrapText="1"/>
    </xf>
    <xf numFmtId="0" fontId="7" fillId="5" borderId="33" xfId="0" applyFont="1" applyFill="1" applyBorder="1" applyAlignment="1">
      <alignment horizontal="center" vertical="center" wrapText="1"/>
    </xf>
    <xf numFmtId="9" fontId="7" fillId="0" borderId="9" xfId="0" applyNumberFormat="1" applyFont="1" applyBorder="1" applyAlignment="1">
      <alignment horizontal="center" vertical="center" wrapText="1"/>
    </xf>
    <xf numFmtId="0" fontId="0" fillId="0" borderId="0" xfId="0"/>
    <xf numFmtId="0" fontId="7" fillId="6" borderId="47" xfId="0" applyFont="1" applyFill="1" applyBorder="1" applyAlignment="1">
      <alignment horizontal="center" vertical="center" wrapText="1"/>
    </xf>
    <xf numFmtId="0" fontId="7" fillId="0" borderId="0" xfId="0" applyFont="1" applyAlignment="1">
      <alignment horizontal="center" vertical="center"/>
    </xf>
    <xf numFmtId="0" fontId="7" fillId="0" borderId="9" xfId="0" applyFont="1" applyBorder="1" applyAlignment="1">
      <alignment horizontal="center" vertical="center"/>
    </xf>
    <xf numFmtId="0" fontId="7" fillId="0" borderId="0" xfId="0" applyFont="1" applyAlignment="1">
      <alignment horizontal="center" vertical="center" wrapText="1"/>
    </xf>
    <xf numFmtId="0" fontId="16" fillId="0" borderId="0" xfId="0" applyFont="1" applyBorder="1" applyAlignment="1">
      <alignment horizontal="center" vertical="center" wrapText="1"/>
    </xf>
    <xf numFmtId="0" fontId="17" fillId="0" borderId="0" xfId="0" applyFont="1" applyBorder="1" applyAlignment="1">
      <alignment horizontal="center" vertical="center" textRotation="90" wrapText="1"/>
    </xf>
    <xf numFmtId="0" fontId="19" fillId="5" borderId="0" xfId="0" applyFont="1" applyFill="1" applyBorder="1" applyAlignment="1">
      <alignment vertical="center" wrapText="1"/>
    </xf>
    <xf numFmtId="0" fontId="18" fillId="5" borderId="33" xfId="0" applyFont="1" applyFill="1" applyBorder="1" applyAlignment="1">
      <alignment horizontal="left" vertical="center" wrapText="1"/>
    </xf>
    <xf numFmtId="0" fontId="18" fillId="5" borderId="0" xfId="0" applyFont="1" applyFill="1" applyBorder="1" applyAlignment="1">
      <alignment horizontal="left" vertical="center" wrapText="1"/>
    </xf>
    <xf numFmtId="0" fontId="14" fillId="0" borderId="9" xfId="0" applyFont="1" applyBorder="1" applyAlignment="1">
      <alignment horizontal="center" vertical="center" wrapText="1"/>
    </xf>
    <xf numFmtId="0" fontId="15" fillId="0" borderId="9" xfId="0" applyFont="1" applyBorder="1" applyAlignment="1">
      <alignment horizontal="center" vertical="center" wrapText="1"/>
    </xf>
    <xf numFmtId="0" fontId="15" fillId="0" borderId="27" xfId="0" applyFont="1" applyBorder="1" applyAlignment="1">
      <alignment horizontal="center" vertical="center" wrapText="1"/>
    </xf>
    <xf numFmtId="0" fontId="15" fillId="7" borderId="25" xfId="0" applyFont="1" applyFill="1" applyBorder="1" applyAlignment="1">
      <alignment horizontal="center" vertical="center" wrapText="1"/>
    </xf>
    <xf numFmtId="0" fontId="19" fillId="0" borderId="0" xfId="0" applyFont="1" applyBorder="1" applyAlignment="1">
      <alignment horizontal="center" vertical="center" wrapText="1"/>
    </xf>
    <xf numFmtId="0" fontId="7" fillId="0" borderId="9" xfId="0" applyFont="1" applyBorder="1" applyAlignment="1">
      <alignment horizontal="center" wrapText="1"/>
    </xf>
    <xf numFmtId="0" fontId="13" fillId="0" borderId="27" xfId="0" applyFont="1" applyBorder="1"/>
    <xf numFmtId="0" fontId="13" fillId="6" borderId="28" xfId="0" applyFont="1" applyFill="1" applyBorder="1"/>
    <xf numFmtId="0" fontId="7" fillId="0" borderId="36" xfId="0" applyFont="1" applyBorder="1" applyAlignment="1">
      <alignment vertical="center" wrapText="1"/>
    </xf>
    <xf numFmtId="0" fontId="13" fillId="0" borderId="33" xfId="0" applyFont="1" applyBorder="1"/>
    <xf numFmtId="0" fontId="13" fillId="6" borderId="52" xfId="0" applyFont="1" applyFill="1" applyBorder="1"/>
    <xf numFmtId="0" fontId="12" fillId="5" borderId="9" xfId="0" applyFont="1" applyFill="1" applyBorder="1" applyAlignment="1">
      <alignment horizontal="left" vertical="center" wrapText="1"/>
    </xf>
    <xf numFmtId="0" fontId="20" fillId="5" borderId="0" xfId="0" applyFont="1" applyFill="1" applyBorder="1" applyAlignment="1">
      <alignment horizontal="center" vertical="center" wrapText="1"/>
    </xf>
    <xf numFmtId="0" fontId="12" fillId="5" borderId="36" xfId="0" applyFont="1" applyFill="1" applyBorder="1" applyAlignment="1">
      <alignment horizontal="left" vertical="center" wrapText="1"/>
    </xf>
    <xf numFmtId="0" fontId="7" fillId="0" borderId="27" xfId="0" applyFont="1" applyBorder="1" applyAlignment="1">
      <alignment horizontal="center" vertical="center"/>
    </xf>
    <xf numFmtId="0" fontId="7" fillId="6" borderId="28" xfId="0" applyFont="1" applyFill="1" applyBorder="1" applyAlignment="1">
      <alignment horizontal="center" vertical="center"/>
    </xf>
    <xf numFmtId="0" fontId="7" fillId="0" borderId="36" xfId="0" applyFont="1" applyBorder="1" applyAlignment="1">
      <alignment horizontal="center" vertical="center"/>
    </xf>
    <xf numFmtId="0" fontId="7" fillId="0" borderId="33" xfId="0" applyFont="1" applyBorder="1" applyAlignment="1">
      <alignment horizontal="center" vertical="center"/>
    </xf>
    <xf numFmtId="0" fontId="7" fillId="6" borderId="52" xfId="0" applyFont="1" applyFill="1" applyBorder="1" applyAlignment="1">
      <alignment horizontal="center" vertical="center"/>
    </xf>
    <xf numFmtId="0" fontId="12" fillId="0" borderId="26" xfId="0" applyFont="1" applyBorder="1" applyAlignment="1">
      <alignment horizontal="center" vertical="top" wrapText="1"/>
    </xf>
    <xf numFmtId="0" fontId="12" fillId="0" borderId="42" xfId="0" applyFont="1" applyBorder="1" applyAlignment="1">
      <alignment horizontal="center" vertical="top" wrapText="1"/>
    </xf>
    <xf numFmtId="0" fontId="12" fillId="0" borderId="35" xfId="0" applyFont="1" applyBorder="1" applyAlignment="1">
      <alignment horizontal="center" vertical="top" wrapText="1"/>
    </xf>
    <xf numFmtId="0" fontId="12" fillId="7" borderId="53" xfId="0" applyFont="1" applyFill="1" applyBorder="1" applyAlignment="1">
      <alignment horizontal="center" vertical="top" wrapText="1"/>
    </xf>
    <xf numFmtId="0" fontId="7" fillId="0" borderId="26" xfId="0" applyFont="1" applyBorder="1" applyAlignment="1">
      <alignment horizontal="left" vertical="top" wrapText="1"/>
    </xf>
    <xf numFmtId="0" fontId="7" fillId="0" borderId="9" xfId="0" applyFont="1" applyBorder="1" applyAlignment="1">
      <alignment horizontal="center" vertical="top" wrapText="1"/>
    </xf>
    <xf numFmtId="0" fontId="7" fillId="0" borderId="27" xfId="0" applyFont="1" applyBorder="1" applyAlignment="1">
      <alignment horizontal="left" vertical="top" wrapText="1"/>
    </xf>
    <xf numFmtId="0" fontId="7" fillId="7" borderId="28" xfId="0" applyFont="1" applyFill="1" applyBorder="1" applyAlignment="1">
      <alignment horizontal="left" vertical="top" wrapText="1"/>
    </xf>
    <xf numFmtId="0" fontId="7" fillId="0" borderId="9" xfId="0" applyFont="1" applyBorder="1" applyAlignment="1">
      <alignment horizontal="center" vertical="top" wrapText="1"/>
    </xf>
    <xf numFmtId="0" fontId="7" fillId="0" borderId="27" xfId="0" applyFont="1" applyBorder="1" applyAlignment="1">
      <alignment horizontal="left" vertical="top" wrapText="1"/>
    </xf>
    <xf numFmtId="0" fontId="7" fillId="0" borderId="32" xfId="0" applyFont="1" applyBorder="1" applyAlignment="1">
      <alignment horizontal="center" vertical="center" wrapText="1"/>
    </xf>
    <xf numFmtId="0" fontId="21" fillId="0" borderId="0" xfId="0" applyFont="1" applyBorder="1" applyAlignment="1">
      <alignment horizontal="center" vertical="center" wrapText="1"/>
    </xf>
    <xf numFmtId="0" fontId="22" fillId="0" borderId="36" xfId="0" applyFont="1" applyBorder="1" applyAlignment="1">
      <alignment horizontal="center" vertical="center" textRotation="75"/>
    </xf>
    <xf numFmtId="0" fontId="19" fillId="5" borderId="0" xfId="0" applyFont="1" applyFill="1" applyBorder="1" applyAlignment="1">
      <alignment horizontal="center" vertical="center" wrapText="1"/>
    </xf>
    <xf numFmtId="0" fontId="22" fillId="0" borderId="55" xfId="0" applyFont="1" applyBorder="1" applyAlignment="1">
      <alignment horizontal="center" vertical="center" textRotation="75"/>
    </xf>
    <xf numFmtId="0" fontId="22" fillId="0" borderId="56" xfId="0" applyFont="1" applyBorder="1" applyAlignment="1">
      <alignment horizontal="center" vertical="center" textRotation="75"/>
    </xf>
    <xf numFmtId="0" fontId="22" fillId="0" borderId="9" xfId="0" applyFont="1" applyBorder="1" applyAlignment="1">
      <alignment horizontal="center" vertical="center"/>
    </xf>
    <xf numFmtId="0" fontId="0" fillId="6" borderId="57" xfId="0" applyFill="1" applyBorder="1" applyAlignment="1">
      <alignment horizontal="center" vertical="center"/>
    </xf>
    <xf numFmtId="0" fontId="0" fillId="6" borderId="38" xfId="0" applyFill="1" applyBorder="1" applyAlignment="1">
      <alignment horizontal="center" vertical="center"/>
    </xf>
    <xf numFmtId="0" fontId="0" fillId="6" borderId="34" xfId="0" applyFill="1" applyBorder="1" applyAlignment="1">
      <alignment horizontal="center" vertical="center"/>
    </xf>
    <xf numFmtId="0" fontId="0" fillId="6" borderId="9" xfId="0" applyFill="1" applyBorder="1" applyAlignment="1">
      <alignment horizontal="center" vertical="center"/>
    </xf>
    <xf numFmtId="0" fontId="14" fillId="0" borderId="36" xfId="0" applyFont="1" applyBorder="1" applyAlignment="1">
      <alignment horizontal="center" vertical="center" wrapText="1"/>
    </xf>
    <xf numFmtId="0" fontId="0" fillId="6" borderId="58" xfId="0" applyFill="1" applyBorder="1" applyAlignment="1">
      <alignment horizontal="center" vertical="center"/>
    </xf>
    <xf numFmtId="0" fontId="0" fillId="6" borderId="36" xfId="0" applyFill="1" applyBorder="1" applyAlignment="1">
      <alignment horizontal="center" vertical="center"/>
    </xf>
    <xf numFmtId="0" fontId="17" fillId="0" borderId="0" xfId="0" applyFont="1" applyAlignment="1">
      <alignment horizontal="center" vertical="center" textRotation="90"/>
    </xf>
    <xf numFmtId="0" fontId="7" fillId="6" borderId="26" xfId="0" applyFont="1" applyFill="1" applyBorder="1" applyAlignment="1">
      <alignment horizontal="center" vertical="center" textRotation="90"/>
    </xf>
    <xf numFmtId="0" fontId="7" fillId="6" borderId="9" xfId="0" applyFont="1" applyFill="1" applyBorder="1" applyAlignment="1">
      <alignment horizontal="center" vertical="center" textRotation="90"/>
    </xf>
    <xf numFmtId="0" fontId="15" fillId="0" borderId="33" xfId="0" applyFont="1" applyBorder="1" applyAlignment="1">
      <alignment horizontal="center" vertical="center" wrapText="1"/>
    </xf>
    <xf numFmtId="0" fontId="22" fillId="0" borderId="0" xfId="0" applyFont="1" applyAlignment="1">
      <alignment horizontal="center" vertical="center" wrapText="1"/>
    </xf>
    <xf numFmtId="0" fontId="14" fillId="6" borderId="40" xfId="0" applyFont="1" applyFill="1" applyBorder="1" applyAlignment="1">
      <alignment horizontal="center" vertical="center"/>
    </xf>
    <xf numFmtId="0" fontId="14" fillId="6" borderId="26" xfId="0" applyFont="1" applyFill="1" applyBorder="1" applyAlignment="1">
      <alignment horizontal="center" vertical="center"/>
    </xf>
    <xf numFmtId="0" fontId="22" fillId="0" borderId="0" xfId="0" applyFont="1" applyAlignment="1">
      <alignment horizontal="center" vertical="center"/>
    </xf>
    <xf numFmtId="0" fontId="22" fillId="6" borderId="49" xfId="0" applyFont="1" applyFill="1" applyBorder="1" applyAlignment="1">
      <alignment horizontal="center" vertical="center" wrapText="1"/>
    </xf>
    <xf numFmtId="0" fontId="12" fillId="0" borderId="9" xfId="0" applyFont="1" applyBorder="1" applyAlignment="1">
      <alignment horizontal="center" vertical="top" wrapText="1"/>
    </xf>
    <xf numFmtId="0" fontId="12" fillId="0" borderId="27" xfId="0" applyFont="1" applyBorder="1" applyAlignment="1">
      <alignment horizontal="center" vertical="top" wrapText="1"/>
    </xf>
    <xf numFmtId="0" fontId="12" fillId="0" borderId="25" xfId="0" applyFont="1" applyBorder="1" applyAlignment="1">
      <alignment horizontal="center" vertical="top" wrapText="1"/>
    </xf>
    <xf numFmtId="0" fontId="17" fillId="0" borderId="26" xfId="0" applyFont="1" applyBorder="1" applyAlignment="1">
      <alignment horizontal="left" vertical="top" wrapText="1"/>
    </xf>
    <xf numFmtId="0" fontId="17" fillId="0" borderId="9" xfId="0" applyFont="1" applyBorder="1" applyAlignment="1">
      <alignment horizontal="left" vertical="top" wrapText="1"/>
    </xf>
    <xf numFmtId="0" fontId="17" fillId="0" borderId="27" xfId="0" applyFont="1" applyBorder="1" applyAlignment="1">
      <alignment horizontal="left" vertical="top" wrapText="1"/>
    </xf>
    <xf numFmtId="0" fontId="17" fillId="5" borderId="26" xfId="0" applyFont="1" applyFill="1" applyBorder="1" applyAlignment="1">
      <alignment horizontal="left" vertical="top" wrapText="1"/>
    </xf>
    <xf numFmtId="0" fontId="17" fillId="0" borderId="9" xfId="0" applyFont="1" applyBorder="1" applyAlignment="1">
      <alignment horizontal="left" vertical="top" wrapText="1"/>
    </xf>
    <xf numFmtId="0" fontId="17" fillId="0" borderId="27" xfId="0" applyFont="1" applyBorder="1" applyAlignment="1">
      <alignment horizontal="left" vertical="top" wrapText="1"/>
    </xf>
    <xf numFmtId="0" fontId="16" fillId="0" borderId="36" xfId="0" applyFont="1" applyBorder="1" applyAlignment="1">
      <alignment horizontal="center" vertical="center" textRotation="75" wrapText="1"/>
    </xf>
    <xf numFmtId="0" fontId="16" fillId="0" borderId="36" xfId="0" applyFont="1" applyBorder="1" applyAlignment="1">
      <alignment horizontal="center" vertical="center" textRotation="75" wrapText="1"/>
    </xf>
    <xf numFmtId="0" fontId="16" fillId="0" borderId="0" xfId="0" applyFont="1" applyAlignment="1">
      <alignment horizontal="center" vertical="center" textRotation="75"/>
    </xf>
    <xf numFmtId="0" fontId="17" fillId="0" borderId="0" xfId="0" applyFont="1" applyAlignment="1">
      <alignment horizontal="center" vertical="center" textRotation="75"/>
    </xf>
    <xf numFmtId="0" fontId="17" fillId="0" borderId="0" xfId="0" applyFont="1" applyBorder="1" applyAlignment="1">
      <alignment horizontal="center" vertical="center" textRotation="75"/>
    </xf>
    <xf numFmtId="0" fontId="17" fillId="0" borderId="0" xfId="0" applyFont="1" applyBorder="1" applyAlignment="1">
      <alignment horizontal="center" vertical="center"/>
    </xf>
    <xf numFmtId="0" fontId="7" fillId="0" borderId="42" xfId="0" applyFont="1" applyBorder="1" applyAlignment="1">
      <alignment horizontal="center" vertical="center" wrapText="1"/>
    </xf>
    <xf numFmtId="0" fontId="12" fillId="0" borderId="0" xfId="0" applyFont="1" applyBorder="1" applyAlignment="1">
      <alignment vertical="center" wrapText="1"/>
    </xf>
    <xf numFmtId="0" fontId="0" fillId="0" borderId="0" xfId="0" applyBorder="1"/>
    <xf numFmtId="0" fontId="12" fillId="7" borderId="0" xfId="0" applyFont="1" applyFill="1" applyBorder="1" applyAlignment="1">
      <alignment vertical="center" wrapText="1"/>
    </xf>
    <xf numFmtId="0" fontId="12" fillId="6" borderId="0" xfId="0" applyFont="1" applyFill="1" applyBorder="1" applyAlignment="1">
      <alignment vertical="center" wrapText="1"/>
    </xf>
    <xf numFmtId="0" fontId="12" fillId="6" borderId="0" xfId="0" applyFont="1" applyFill="1" applyBorder="1" applyAlignment="1">
      <alignment horizontal="center" vertical="center" wrapText="1"/>
    </xf>
    <xf numFmtId="0" fontId="24" fillId="0" borderId="45" xfId="0" applyFont="1" applyBorder="1"/>
    <xf numFmtId="0" fontId="25" fillId="0" borderId="59" xfId="0" applyFont="1" applyBorder="1"/>
    <xf numFmtId="0" fontId="0" fillId="0" borderId="44" xfId="0" applyBorder="1"/>
    <xf numFmtId="0" fontId="0" fillId="0" borderId="60" xfId="0" applyFont="1" applyBorder="1"/>
    <xf numFmtId="0" fontId="0" fillId="0" borderId="61" xfId="0" applyBorder="1"/>
    <xf numFmtId="0" fontId="24" fillId="0" borderId="23" xfId="0" applyFont="1" applyBorder="1"/>
    <xf numFmtId="0" fontId="0" fillId="0" borderId="62" xfId="0" applyFont="1" applyBorder="1"/>
    <xf numFmtId="0" fontId="0" fillId="0" borderId="63" xfId="0" applyBorder="1"/>
    <xf numFmtId="0" fontId="24" fillId="0" borderId="59" xfId="0" applyFont="1" applyBorder="1" applyAlignment="1">
      <alignment horizontal="center" vertical="center" wrapText="1"/>
    </xf>
    <xf numFmtId="9" fontId="24" fillId="0" borderId="59" xfId="0" applyNumberFormat="1" applyFont="1" applyBorder="1" applyAlignment="1">
      <alignment horizontal="center" vertical="center" wrapText="1"/>
    </xf>
    <xf numFmtId="0" fontId="24" fillId="0" borderId="62" xfId="0" applyFont="1" applyBorder="1" applyAlignment="1">
      <alignment horizontal="center" vertical="center" wrapText="1"/>
    </xf>
    <xf numFmtId="0" fontId="24" fillId="0" borderId="60" xfId="0" applyFont="1" applyBorder="1" applyAlignment="1">
      <alignment horizontal="center" vertical="center" wrapText="1"/>
    </xf>
    <xf numFmtId="0" fontId="24" fillId="0" borderId="0" xfId="0" applyFont="1" applyBorder="1"/>
    <xf numFmtId="9" fontId="0" fillId="0" borderId="0" xfId="0" applyNumberFormat="1" applyBorder="1" applyAlignment="1">
      <alignment horizontal="left" vertical="top"/>
    </xf>
    <xf numFmtId="0" fontId="0" fillId="0" borderId="0" xfId="0" applyBorder="1" applyAlignment="1">
      <alignment horizontal="left" vertical="top"/>
    </xf>
    <xf numFmtId="0" fontId="0" fillId="0" borderId="64" xfId="0" applyBorder="1"/>
    <xf numFmtId="0" fontId="0" fillId="5" borderId="65" xfId="0" applyFill="1" applyBorder="1"/>
    <xf numFmtId="0" fontId="0" fillId="8" borderId="65" xfId="0" applyFill="1" applyBorder="1"/>
    <xf numFmtId="0" fontId="24" fillId="5" borderId="0" xfId="0" applyFont="1" applyFill="1" applyBorder="1"/>
    <xf numFmtId="0" fontId="0" fillId="5" borderId="0" xfId="0" applyFill="1" applyBorder="1"/>
    <xf numFmtId="0" fontId="0" fillId="5" borderId="66" xfId="0" applyFill="1" applyBorder="1"/>
    <xf numFmtId="0" fontId="0" fillId="8" borderId="0" xfId="0" applyFill="1" applyBorder="1"/>
    <xf numFmtId="9" fontId="0" fillId="5" borderId="0" xfId="0" applyNumberFormat="1" applyFill="1" applyBorder="1" applyAlignment="1">
      <alignment horizontal="left" vertical="top"/>
    </xf>
    <xf numFmtId="0" fontId="0" fillId="5" borderId="0" xfId="0" applyFill="1" applyBorder="1" applyAlignment="1">
      <alignment horizontal="left" vertical="top"/>
    </xf>
    <xf numFmtId="0" fontId="0" fillId="5" borderId="0" xfId="0" applyFont="1" applyFill="1" applyBorder="1"/>
    <xf numFmtId="0" fontId="0" fillId="0" borderId="67" xfId="0" applyBorder="1"/>
    <xf numFmtId="0" fontId="0" fillId="0" borderId="68" xfId="0" applyBorder="1"/>
    <xf numFmtId="0" fontId="7" fillId="5" borderId="9" xfId="0" applyFont="1" applyFill="1" applyBorder="1" applyAlignment="1">
      <alignment horizontal="center" vertical="center" wrapText="1"/>
    </xf>
    <xf numFmtId="0" fontId="12" fillId="0" borderId="9" xfId="0" applyFont="1" applyBorder="1" applyAlignment="1">
      <alignment horizontal="center" vertical="center" wrapText="1"/>
    </xf>
    <xf numFmtId="0" fontId="7" fillId="0" borderId="9" xfId="0" applyFont="1" applyBorder="1" applyAlignment="1">
      <alignment horizontal="center" vertical="center" wrapText="1"/>
    </xf>
    <xf numFmtId="0" fontId="12" fillId="0" borderId="34" xfId="0" applyFont="1" applyBorder="1" applyAlignment="1">
      <alignment horizontal="center" vertical="center" wrapText="1"/>
    </xf>
    <xf numFmtId="0" fontId="12" fillId="0" borderId="27" xfId="0" applyFont="1" applyBorder="1" applyAlignment="1">
      <alignment horizontal="center" vertical="center" wrapText="1"/>
    </xf>
    <xf numFmtId="0" fontId="12" fillId="0" borderId="9" xfId="0" applyFont="1" applyFill="1" applyBorder="1" applyAlignment="1">
      <alignment horizontal="center" vertical="center" wrapText="1"/>
    </xf>
    <xf numFmtId="0" fontId="7" fillId="0" borderId="9" xfId="0" applyFont="1" applyFill="1" applyBorder="1" applyAlignment="1">
      <alignment horizontal="center" vertical="center" wrapText="1"/>
    </xf>
    <xf numFmtId="0" fontId="7" fillId="0" borderId="27" xfId="0" applyFont="1" applyFill="1" applyBorder="1" applyAlignment="1">
      <alignment horizontal="center" vertical="center" wrapText="1"/>
    </xf>
    <xf numFmtId="18" fontId="12" fillId="0" borderId="9" xfId="0" applyNumberFormat="1" applyFont="1" applyFill="1" applyBorder="1" applyAlignment="1">
      <alignment horizontal="center" vertical="center" wrapText="1"/>
    </xf>
    <xf numFmtId="0" fontId="2" fillId="0" borderId="2" xfId="2" applyFont="1" applyFill="1" applyBorder="1" applyAlignment="1">
      <alignment wrapText="1"/>
    </xf>
    <xf numFmtId="0" fontId="12" fillId="0" borderId="27" xfId="0" applyFont="1" applyFill="1" applyBorder="1" applyAlignment="1">
      <alignment horizontal="center" vertical="center" wrapText="1"/>
    </xf>
    <xf numFmtId="0" fontId="22" fillId="0" borderId="0" xfId="0" applyFont="1" applyAlignment="1">
      <alignment wrapText="1"/>
    </xf>
    <xf numFmtId="0" fontId="7" fillId="0" borderId="31" xfId="0" applyFont="1" applyFill="1" applyBorder="1" applyAlignment="1">
      <alignment horizontal="center" vertical="center" wrapText="1"/>
    </xf>
    <xf numFmtId="0" fontId="0" fillId="0" borderId="0" xfId="0" applyFill="1"/>
    <xf numFmtId="0" fontId="7" fillId="0" borderId="36" xfId="0" applyFont="1" applyFill="1" applyBorder="1" applyAlignment="1">
      <alignment horizontal="center" vertical="center" wrapText="1"/>
    </xf>
    <xf numFmtId="0" fontId="2" fillId="0" borderId="2" xfId="2" applyFont="1" applyFill="1" applyBorder="1"/>
    <xf numFmtId="0" fontId="2" fillId="0" borderId="0" xfId="2" applyFont="1" applyFill="1"/>
    <xf numFmtId="0" fontId="2" fillId="0" borderId="0" xfId="2" applyFont="1" applyFill="1" applyAlignment="1">
      <alignment wrapText="1"/>
    </xf>
    <xf numFmtId="0" fontId="2" fillId="0" borderId="2" xfId="2" applyFont="1" applyFill="1" applyBorder="1" applyAlignment="1"/>
    <xf numFmtId="9" fontId="7" fillId="0" borderId="9" xfId="0" applyNumberFormat="1" applyFont="1" applyFill="1" applyBorder="1" applyAlignment="1">
      <alignment horizontal="center" vertical="center" wrapText="1"/>
    </xf>
    <xf numFmtId="0" fontId="7" fillId="0" borderId="9" xfId="0" applyFont="1" applyFill="1" applyBorder="1" applyAlignment="1">
      <alignment horizontal="center" vertical="center"/>
    </xf>
    <xf numFmtId="0" fontId="5" fillId="0" borderId="7" xfId="2" applyFont="1" applyFill="1" applyBorder="1" applyAlignment="1">
      <alignment wrapText="1"/>
    </xf>
    <xf numFmtId="0" fontId="13" fillId="0" borderId="9" xfId="0" applyFont="1" applyFill="1" applyBorder="1"/>
    <xf numFmtId="0" fontId="5" fillId="0" borderId="9" xfId="2" applyFont="1" applyFill="1" applyBorder="1" applyAlignment="1">
      <alignment wrapText="1"/>
    </xf>
    <xf numFmtId="0" fontId="12" fillId="0" borderId="9" xfId="0" applyFont="1" applyFill="1" applyBorder="1" applyAlignment="1">
      <alignment horizontal="left" vertical="center" wrapText="1"/>
    </xf>
    <xf numFmtId="0" fontId="12" fillId="0" borderId="9" xfId="0" applyFont="1" applyFill="1" applyBorder="1" applyAlignment="1">
      <alignment horizontal="center" vertical="center" wrapText="1"/>
    </xf>
    <xf numFmtId="0" fontId="15" fillId="0" borderId="36" xfId="0" applyFont="1" applyFill="1" applyBorder="1" applyAlignment="1">
      <alignment horizontal="center" vertical="center" wrapText="1"/>
    </xf>
    <xf numFmtId="0" fontId="7" fillId="0" borderId="9" xfId="0" applyFont="1" applyFill="1" applyBorder="1" applyAlignment="1">
      <alignment horizontal="center" vertical="center" wrapText="1"/>
    </xf>
    <xf numFmtId="0" fontId="13" fillId="0" borderId="9" xfId="0" applyFont="1" applyFill="1" applyBorder="1" applyAlignment="1">
      <alignment vertical="center" wrapText="1"/>
    </xf>
    <xf numFmtId="0" fontId="5" fillId="0" borderId="0" xfId="0" applyFont="1" applyFill="1" applyAlignment="1">
      <alignment wrapText="1"/>
    </xf>
    <xf numFmtId="0" fontId="17" fillId="0" borderId="9" xfId="0" applyFont="1" applyBorder="1" applyAlignment="1">
      <alignment horizontal="center" vertical="center"/>
    </xf>
    <xf numFmtId="0" fontId="12" fillId="0" borderId="9" xfId="0" applyFont="1" applyFill="1" applyBorder="1" applyAlignment="1">
      <alignment horizontal="center" vertical="center" wrapText="1"/>
    </xf>
    <xf numFmtId="0" fontId="28" fillId="0" borderId="9" xfId="0" applyFont="1" applyFill="1" applyBorder="1" applyAlignment="1">
      <alignment horizontal="center" vertical="center" wrapText="1"/>
    </xf>
    <xf numFmtId="0" fontId="27" fillId="0" borderId="0" xfId="2" applyFont="1" applyBorder="1"/>
    <xf numFmtId="49" fontId="27" fillId="0" borderId="0" xfId="2" applyNumberFormat="1" applyFont="1" applyBorder="1" applyAlignment="1">
      <alignment horizontal="left"/>
    </xf>
    <xf numFmtId="0" fontId="7" fillId="5" borderId="9" xfId="0" applyFont="1" applyFill="1" applyBorder="1" applyAlignment="1">
      <alignment horizontal="center" vertical="center" wrapText="1"/>
    </xf>
    <xf numFmtId="0" fontId="12" fillId="0" borderId="9" xfId="0" applyFont="1" applyBorder="1" applyAlignment="1">
      <alignment horizontal="center" vertical="center" wrapText="1"/>
    </xf>
    <xf numFmtId="0" fontId="12" fillId="0" borderId="9" xfId="0" applyFont="1" applyBorder="1" applyAlignment="1">
      <alignment horizontal="left" vertical="center" wrapText="1"/>
    </xf>
    <xf numFmtId="0" fontId="7" fillId="0" borderId="9" xfId="0" applyFont="1" applyBorder="1" applyAlignment="1">
      <alignment horizontal="center" vertical="center" wrapText="1"/>
    </xf>
    <xf numFmtId="0" fontId="12" fillId="0" borderId="36" xfId="0" applyFont="1" applyBorder="1" applyAlignment="1">
      <alignment horizontal="center" vertical="center" wrapText="1"/>
    </xf>
    <xf numFmtId="0" fontId="12" fillId="0" borderId="36" xfId="0" applyFont="1" applyFill="1" applyBorder="1" applyAlignment="1">
      <alignment horizontal="center" vertical="center" wrapText="1"/>
    </xf>
    <xf numFmtId="0" fontId="7" fillId="0" borderId="27" xfId="0" applyFont="1" applyBorder="1" applyAlignment="1">
      <alignment horizontal="center" vertical="center" wrapText="1"/>
    </xf>
    <xf numFmtId="0" fontId="17" fillId="0" borderId="9" xfId="0" applyFont="1" applyBorder="1" applyAlignment="1">
      <alignment horizontal="center" vertical="center"/>
    </xf>
    <xf numFmtId="0" fontId="7" fillId="6" borderId="9" xfId="0" applyFont="1" applyFill="1" applyBorder="1" applyAlignment="1">
      <alignment horizontal="center" vertical="center" wrapText="1"/>
    </xf>
    <xf numFmtId="0" fontId="12" fillId="0" borderId="9" xfId="0" applyFont="1" applyFill="1" applyBorder="1" applyAlignment="1">
      <alignment horizontal="center" vertical="center" wrapText="1"/>
    </xf>
    <xf numFmtId="0" fontId="7" fillId="0" borderId="9" xfId="0" applyFont="1" applyFill="1" applyBorder="1" applyAlignment="1">
      <alignment horizontal="center" vertical="center" wrapText="1"/>
    </xf>
    <xf numFmtId="0" fontId="17" fillId="0" borderId="34" xfId="0" applyFont="1" applyBorder="1" applyAlignment="1">
      <alignment horizontal="center" vertical="center"/>
    </xf>
    <xf numFmtId="0" fontId="17" fillId="0" borderId="9" xfId="0" applyFont="1" applyFill="1" applyBorder="1" applyAlignment="1">
      <alignment horizontal="center" vertical="center" wrapText="1"/>
    </xf>
    <xf numFmtId="0" fontId="17" fillId="0" borderId="9" xfId="0" applyFont="1" applyFill="1" applyBorder="1" applyAlignment="1">
      <alignment horizontal="center" vertical="center"/>
    </xf>
    <xf numFmtId="0" fontId="16" fillId="0" borderId="36" xfId="0" applyFont="1" applyFill="1" applyBorder="1" applyAlignment="1">
      <alignment horizontal="center" vertical="center" textRotation="75" wrapText="1"/>
    </xf>
    <xf numFmtId="0" fontId="7" fillId="0" borderId="9" xfId="0" applyFont="1" applyBorder="1" applyAlignment="1">
      <alignment horizontal="center" vertical="center" wrapText="1"/>
    </xf>
    <xf numFmtId="0" fontId="12" fillId="0" borderId="36" xfId="0" applyFont="1" applyBorder="1" applyAlignment="1">
      <alignment horizontal="center" vertical="center" wrapText="1"/>
    </xf>
    <xf numFmtId="0" fontId="7" fillId="0" borderId="27" xfId="0" applyFont="1" applyBorder="1" applyAlignment="1">
      <alignment horizontal="center" vertical="center" wrapText="1"/>
    </xf>
    <xf numFmtId="0" fontId="17" fillId="0" borderId="9" xfId="0" applyFont="1" applyFill="1" applyBorder="1" applyAlignment="1">
      <alignment horizontal="left" vertical="top" wrapText="1"/>
    </xf>
    <xf numFmtId="0" fontId="17" fillId="0" borderId="27" xfId="0" applyFont="1" applyFill="1" applyBorder="1" applyAlignment="1">
      <alignment horizontal="left" vertical="top" wrapText="1"/>
    </xf>
    <xf numFmtId="0" fontId="17" fillId="0" borderId="26" xfId="0" applyFont="1" applyFill="1" applyBorder="1" applyAlignment="1">
      <alignment horizontal="left" vertical="top" wrapText="1"/>
    </xf>
    <xf numFmtId="0" fontId="17" fillId="9" borderId="28" xfId="0" applyFont="1" applyFill="1" applyBorder="1" applyAlignment="1">
      <alignment horizontal="left" vertical="top" wrapText="1"/>
    </xf>
    <xf numFmtId="0" fontId="7" fillId="0" borderId="56" xfId="0" applyFont="1" applyFill="1" applyBorder="1" applyAlignment="1">
      <alignment horizontal="center" vertical="center" textRotation="90"/>
    </xf>
    <xf numFmtId="0" fontId="7" fillId="0" borderId="9" xfId="0" applyFont="1" applyFill="1" applyBorder="1" applyAlignment="1">
      <alignment horizontal="center" vertical="center" textRotation="90"/>
    </xf>
    <xf numFmtId="0" fontId="7" fillId="0" borderId="17" xfId="0" applyFont="1" applyBorder="1" applyAlignment="1">
      <alignment horizontal="center" vertical="center" textRotation="90"/>
    </xf>
    <xf numFmtId="0" fontId="7" fillId="0" borderId="0" xfId="0" applyFont="1" applyFill="1" applyBorder="1" applyAlignment="1">
      <alignment horizontal="center" vertical="center" textRotation="90"/>
    </xf>
    <xf numFmtId="0" fontId="2" fillId="0" borderId="3" xfId="2" applyFont="1" applyFill="1" applyBorder="1" applyAlignment="1">
      <alignment wrapText="1"/>
    </xf>
    <xf numFmtId="0" fontId="2" fillId="0" borderId="2" xfId="2" applyFont="1" applyFill="1" applyBorder="1" applyAlignment="1">
      <alignment vertical="top" wrapText="1"/>
    </xf>
    <xf numFmtId="0" fontId="7" fillId="0" borderId="55" xfId="0" applyFont="1" applyFill="1" applyBorder="1" applyAlignment="1">
      <alignment horizontal="center" vertical="center" textRotation="90"/>
    </xf>
    <xf numFmtId="0" fontId="28" fillId="0" borderId="9" xfId="0" applyFont="1" applyBorder="1" applyAlignment="1">
      <alignment horizontal="center" vertical="center"/>
    </xf>
    <xf numFmtId="0" fontId="28" fillId="5" borderId="9" xfId="0" applyFont="1" applyFill="1" applyBorder="1" applyAlignment="1">
      <alignment horizontal="center" vertical="center"/>
    </xf>
    <xf numFmtId="0" fontId="28" fillId="0" borderId="9" xfId="0" applyFont="1" applyBorder="1" applyAlignment="1">
      <alignment horizontal="center" vertical="center" wrapText="1"/>
    </xf>
    <xf numFmtId="0" fontId="28" fillId="0" borderId="27" xfId="0" applyFont="1" applyBorder="1" applyAlignment="1">
      <alignment horizontal="center" vertical="center" wrapText="1"/>
    </xf>
    <xf numFmtId="0" fontId="28" fillId="5" borderId="27" xfId="0" applyFont="1" applyFill="1" applyBorder="1" applyAlignment="1">
      <alignment horizontal="center" vertical="center"/>
    </xf>
    <xf numFmtId="0" fontId="28" fillId="5" borderId="9" xfId="0" applyFont="1" applyFill="1" applyBorder="1" applyAlignment="1">
      <alignment horizontal="center" vertical="center" wrapText="1"/>
    </xf>
    <xf numFmtId="0" fontId="29" fillId="0" borderId="9" xfId="0" applyFont="1" applyBorder="1" applyAlignment="1">
      <alignment horizontal="center" vertical="center" wrapText="1"/>
    </xf>
    <xf numFmtId="0" fontId="22" fillId="0" borderId="55" xfId="0" applyFont="1" applyFill="1" applyBorder="1" applyAlignment="1">
      <alignment horizontal="center" vertical="center" textRotation="75"/>
    </xf>
    <xf numFmtId="0" fontId="22" fillId="0" borderId="36" xfId="0" applyFont="1" applyBorder="1" applyAlignment="1">
      <alignment horizontal="center" vertical="center"/>
    </xf>
    <xf numFmtId="0" fontId="0" fillId="0" borderId="9" xfId="0" applyBorder="1" applyAlignment="1">
      <alignment horizontal="center" vertical="center"/>
    </xf>
    <xf numFmtId="0" fontId="22" fillId="0" borderId="36" xfId="0" applyFont="1" applyFill="1" applyBorder="1" applyAlignment="1">
      <alignment horizontal="center" vertical="center" textRotation="75"/>
    </xf>
    <xf numFmtId="49" fontId="2" fillId="0" borderId="2" xfId="2" applyNumberFormat="1" applyFont="1" applyFill="1" applyBorder="1" applyAlignment="1">
      <alignment wrapText="1"/>
    </xf>
    <xf numFmtId="0" fontId="2" fillId="0" borderId="8" xfId="2" applyFont="1" applyFill="1" applyBorder="1" applyAlignment="1">
      <alignment wrapText="1"/>
    </xf>
    <xf numFmtId="0" fontId="2" fillId="0" borderId="0" xfId="2" applyFont="1" applyFill="1" applyBorder="1" applyAlignment="1">
      <alignment wrapText="1"/>
    </xf>
    <xf numFmtId="0" fontId="29" fillId="0" borderId="9" xfId="2" applyFont="1" applyFill="1" applyBorder="1" applyAlignment="1">
      <alignment vertical="top" wrapText="1"/>
    </xf>
    <xf numFmtId="0" fontId="30" fillId="0" borderId="9" xfId="0" applyFont="1" applyFill="1" applyBorder="1" applyAlignment="1">
      <alignment vertical="top" wrapText="1"/>
    </xf>
    <xf numFmtId="0" fontId="28" fillId="0" borderId="9" xfId="0" applyFont="1" applyFill="1" applyBorder="1" applyAlignment="1">
      <alignment horizontal="center" vertical="top" wrapText="1"/>
    </xf>
    <xf numFmtId="0" fontId="12" fillId="0" borderId="9" xfId="0" applyFont="1" applyFill="1" applyBorder="1" applyAlignment="1">
      <alignment horizontal="center" vertical="top" wrapText="1"/>
    </xf>
    <xf numFmtId="0" fontId="30" fillId="0" borderId="9" xfId="0" applyFont="1" applyFill="1" applyBorder="1" applyAlignment="1">
      <alignment horizontal="center" vertical="top" wrapText="1"/>
    </xf>
    <xf numFmtId="0" fontId="12" fillId="0" borderId="35" xfId="0" applyFont="1" applyFill="1" applyBorder="1" applyAlignment="1">
      <alignment horizontal="center" vertical="top" wrapText="1"/>
    </xf>
    <xf numFmtId="0" fontId="7" fillId="0" borderId="35" xfId="0" applyFont="1" applyBorder="1" applyAlignment="1">
      <alignment horizontal="center" vertical="top" wrapText="1"/>
    </xf>
    <xf numFmtId="0" fontId="7" fillId="0" borderId="27" xfId="0" applyFont="1" applyBorder="1" applyAlignment="1">
      <alignment horizontal="center" vertical="top" wrapText="1"/>
    </xf>
    <xf numFmtId="0" fontId="7" fillId="0" borderId="9" xfId="0" applyFont="1" applyBorder="1" applyAlignment="1">
      <alignment horizontal="center" vertical="top"/>
    </xf>
    <xf numFmtId="0" fontId="17" fillId="0" borderId="0" xfId="0" applyFont="1" applyFill="1" applyAlignment="1">
      <alignment horizontal="center" vertical="center"/>
    </xf>
    <xf numFmtId="0" fontId="12" fillId="0" borderId="0" xfId="0" applyFont="1" applyFill="1" applyBorder="1" applyAlignment="1">
      <alignment horizontal="center" vertical="top" wrapText="1"/>
    </xf>
    <xf numFmtId="0" fontId="12" fillId="0" borderId="40" xfId="0" applyFont="1" applyBorder="1" applyAlignment="1">
      <alignment horizontal="center" vertical="top" wrapText="1"/>
    </xf>
    <xf numFmtId="0" fontId="2" fillId="0" borderId="10" xfId="2" applyFont="1" applyFill="1" applyBorder="1" applyAlignment="1">
      <alignment wrapText="1"/>
    </xf>
    <xf numFmtId="0" fontId="7" fillId="9" borderId="28" xfId="0" applyFont="1" applyFill="1" applyBorder="1" applyAlignment="1">
      <alignment horizontal="center" vertical="center" wrapText="1"/>
    </xf>
    <xf numFmtId="0" fontId="7" fillId="10" borderId="9" xfId="0" applyFont="1" applyFill="1" applyBorder="1" applyAlignment="1">
      <alignment horizontal="center" vertical="center" wrapText="1"/>
    </xf>
    <xf numFmtId="0" fontId="7" fillId="9" borderId="9" xfId="0" applyFont="1" applyFill="1" applyBorder="1" applyAlignment="1">
      <alignment horizontal="center" vertical="center" wrapText="1"/>
    </xf>
    <xf numFmtId="0" fontId="7" fillId="9" borderId="9" xfId="0" applyFont="1" applyFill="1" applyBorder="1" applyAlignment="1">
      <alignment horizontal="center" vertical="center"/>
    </xf>
    <xf numFmtId="0" fontId="22" fillId="0" borderId="9" xfId="0" applyFont="1" applyBorder="1" applyAlignment="1">
      <alignment horizontal="center" vertical="center" textRotation="75"/>
    </xf>
    <xf numFmtId="0" fontId="0" fillId="6" borderId="42" xfId="0" applyFill="1" applyBorder="1" applyAlignment="1">
      <alignment horizontal="center" vertical="center"/>
    </xf>
    <xf numFmtId="0" fontId="14" fillId="9" borderId="46" xfId="0" applyFont="1" applyFill="1" applyBorder="1" applyAlignment="1">
      <alignment horizontal="center" vertical="center" wrapText="1"/>
    </xf>
    <xf numFmtId="0" fontId="14" fillId="9" borderId="49" xfId="0" applyFont="1" applyFill="1" applyBorder="1" applyAlignment="1">
      <alignment horizontal="center" vertical="center" wrapText="1"/>
    </xf>
    <xf numFmtId="0" fontId="13" fillId="9" borderId="9" xfId="0" applyFont="1" applyFill="1" applyBorder="1"/>
    <xf numFmtId="0" fontId="7" fillId="0" borderId="33" xfId="0" applyFont="1" applyFill="1" applyBorder="1" applyAlignment="1">
      <alignment horizontal="center" vertical="center" wrapText="1"/>
    </xf>
    <xf numFmtId="0" fontId="14" fillId="9" borderId="26" xfId="0" applyFont="1" applyFill="1" applyBorder="1" applyAlignment="1">
      <alignment horizontal="center" vertical="center" wrapText="1"/>
    </xf>
    <xf numFmtId="0" fontId="14" fillId="9" borderId="9" xfId="0" applyFont="1" applyFill="1" applyBorder="1" applyAlignment="1">
      <alignment horizontal="center" vertical="center" wrapText="1"/>
    </xf>
    <xf numFmtId="0" fontId="14" fillId="11" borderId="9" xfId="0" applyFont="1" applyFill="1" applyBorder="1" applyAlignment="1">
      <alignment horizontal="center" vertical="center" wrapText="1"/>
    </xf>
    <xf numFmtId="0" fontId="14" fillId="11" borderId="9" xfId="0" applyFont="1" applyFill="1" applyBorder="1" applyAlignment="1">
      <alignment vertical="center" wrapText="1"/>
    </xf>
    <xf numFmtId="0" fontId="15" fillId="11" borderId="9" xfId="0" applyFont="1" applyFill="1" applyBorder="1" applyAlignment="1">
      <alignment horizontal="center" vertical="center" wrapText="1"/>
    </xf>
    <xf numFmtId="0" fontId="7" fillId="9" borderId="9" xfId="0" applyFont="1" applyFill="1" applyBorder="1" applyAlignment="1">
      <alignment vertical="center" wrapText="1"/>
    </xf>
    <xf numFmtId="0" fontId="7" fillId="11" borderId="9" xfId="0" applyFont="1" applyFill="1" applyBorder="1" applyAlignment="1">
      <alignment vertical="center" wrapText="1"/>
    </xf>
    <xf numFmtId="0" fontId="15" fillId="11" borderId="42" xfId="0" applyFont="1" applyFill="1" applyBorder="1" applyAlignment="1">
      <alignment horizontal="center" vertical="center" wrapText="1"/>
    </xf>
    <xf numFmtId="0" fontId="12" fillId="9" borderId="9" xfId="0" applyFont="1" applyFill="1" applyBorder="1" applyAlignment="1">
      <alignment horizontal="center" vertical="center" wrapText="1"/>
    </xf>
    <xf numFmtId="0" fontId="12" fillId="11" borderId="9" xfId="0" applyFont="1" applyFill="1" applyBorder="1" applyAlignment="1">
      <alignment horizontal="center" vertical="center" wrapText="1"/>
    </xf>
    <xf numFmtId="0" fontId="7" fillId="11" borderId="9" xfId="0" applyFont="1" applyFill="1" applyBorder="1" applyAlignment="1">
      <alignment horizontal="center" vertical="center" wrapText="1"/>
    </xf>
    <xf numFmtId="0" fontId="12" fillId="0" borderId="0" xfId="0" applyFont="1" applyFill="1" applyBorder="1" applyAlignment="1">
      <alignment horizontal="center" vertical="center" wrapText="1"/>
    </xf>
    <xf numFmtId="0" fontId="12" fillId="0" borderId="27" xfId="0" applyFont="1" applyBorder="1" applyAlignment="1">
      <alignment horizontal="left" vertical="center" wrapText="1"/>
    </xf>
    <xf numFmtId="0" fontId="15" fillId="11" borderId="9" xfId="0" applyFont="1" applyFill="1" applyBorder="1" applyAlignment="1">
      <alignment horizontal="left" vertical="center" wrapText="1"/>
    </xf>
    <xf numFmtId="0" fontId="7" fillId="9" borderId="9" xfId="0" applyFont="1" applyFill="1" applyBorder="1" applyAlignment="1">
      <alignment horizontal="center" vertical="center" textRotation="90" wrapText="1"/>
    </xf>
    <xf numFmtId="49" fontId="2" fillId="0" borderId="2" xfId="2" applyNumberFormat="1" applyFont="1" applyFill="1" applyBorder="1" applyAlignment="1">
      <alignment vertical="top" wrapText="1"/>
    </xf>
    <xf numFmtId="0" fontId="2" fillId="0" borderId="2" xfId="2" applyFont="1" applyFill="1" applyBorder="1" applyAlignment="1">
      <alignment vertical="center" wrapText="1"/>
    </xf>
    <xf numFmtId="0" fontId="5" fillId="0" borderId="0" xfId="2" applyFont="1" applyFill="1" applyAlignment="1">
      <alignment wrapText="1"/>
    </xf>
    <xf numFmtId="0" fontId="2" fillId="0" borderId="0" xfId="2" applyFont="1" applyFill="1" applyBorder="1" applyAlignment="1"/>
    <xf numFmtId="0" fontId="5" fillId="0" borderId="0" xfId="2" applyFont="1" applyFill="1" applyAlignment="1">
      <alignment vertical="top" wrapText="1"/>
    </xf>
    <xf numFmtId="0" fontId="2" fillId="0" borderId="2" xfId="2" applyFont="1" applyFill="1" applyBorder="1" applyAlignment="1">
      <alignment vertical="top"/>
    </xf>
    <xf numFmtId="0" fontId="2" fillId="0" borderId="0" xfId="2" applyFont="1" applyFill="1" applyAlignment="1"/>
    <xf numFmtId="0" fontId="5" fillId="0" borderId="0" xfId="2" applyFont="1" applyFill="1" applyBorder="1" applyAlignment="1">
      <alignment wrapText="1"/>
    </xf>
    <xf numFmtId="0" fontId="3" fillId="0" borderId="2" xfId="2" applyFont="1" applyFill="1" applyBorder="1" applyAlignment="1">
      <alignment wrapText="1"/>
    </xf>
    <xf numFmtId="0" fontId="3" fillId="0" borderId="0" xfId="2" applyFont="1" applyFill="1" applyBorder="1" applyAlignment="1">
      <alignment wrapText="1"/>
    </xf>
    <xf numFmtId="0" fontId="3" fillId="0" borderId="0" xfId="2" applyFont="1" applyFill="1" applyAlignment="1">
      <alignment wrapText="1"/>
    </xf>
    <xf numFmtId="0" fontId="5" fillId="0" borderId="0" xfId="2" applyFont="1" applyFill="1" applyBorder="1" applyAlignment="1"/>
    <xf numFmtId="0" fontId="2" fillId="0" borderId="2" xfId="0" applyFont="1" applyFill="1" applyBorder="1"/>
    <xf numFmtId="0" fontId="2" fillId="0" borderId="4" xfId="2" applyFont="1" applyFill="1" applyBorder="1" applyAlignment="1">
      <alignment wrapText="1"/>
    </xf>
    <xf numFmtId="0" fontId="2" fillId="0" borderId="0" xfId="2" applyFont="1" applyFill="1" applyBorder="1"/>
    <xf numFmtId="0" fontId="2" fillId="0" borderId="0" xfId="2" applyFont="1" applyFill="1" applyAlignment="1">
      <alignment vertical="top" wrapText="1"/>
    </xf>
    <xf numFmtId="0" fontId="2" fillId="0" borderId="5" xfId="2" applyFont="1" applyFill="1" applyBorder="1" applyAlignment="1">
      <alignment wrapText="1"/>
    </xf>
    <xf numFmtId="0" fontId="2" fillId="0" borderId="6" xfId="2" applyFont="1" applyFill="1" applyBorder="1" applyAlignment="1">
      <alignment wrapText="1"/>
    </xf>
    <xf numFmtId="0" fontId="5" fillId="0" borderId="6" xfId="2" applyFont="1" applyFill="1" applyBorder="1" applyAlignment="1">
      <alignment wrapText="1"/>
    </xf>
    <xf numFmtId="0" fontId="6" fillId="0" borderId="0" xfId="2" applyFont="1" applyFill="1" applyAlignment="1">
      <alignment wrapText="1"/>
    </xf>
    <xf numFmtId="49" fontId="2" fillId="0" borderId="5" xfId="2" applyNumberFormat="1" applyFont="1" applyFill="1" applyBorder="1" applyAlignment="1">
      <alignment vertical="top" wrapText="1"/>
    </xf>
    <xf numFmtId="0" fontId="2" fillId="0" borderId="16" xfId="2" applyFont="1" applyFill="1" applyBorder="1"/>
    <xf numFmtId="0" fontId="2" fillId="0" borderId="13" xfId="2" applyFont="1" applyFill="1" applyBorder="1"/>
    <xf numFmtId="49" fontId="2" fillId="0" borderId="13" xfId="2" applyNumberFormat="1" applyFont="1" applyFill="1" applyBorder="1" applyAlignment="1">
      <alignment horizontal="left"/>
    </xf>
    <xf numFmtId="0" fontId="2" fillId="0" borderId="4" xfId="2" applyFont="1" applyFill="1" applyBorder="1"/>
    <xf numFmtId="0" fontId="2" fillId="0" borderId="18" xfId="2" applyFont="1" applyFill="1" applyBorder="1"/>
    <xf numFmtId="49" fontId="2" fillId="0" borderId="18" xfId="2" applyNumberFormat="1" applyFont="1" applyFill="1" applyBorder="1" applyAlignment="1">
      <alignment horizontal="left"/>
    </xf>
    <xf numFmtId="0" fontId="2" fillId="0" borderId="19" xfId="2" applyFont="1" applyFill="1" applyBorder="1"/>
    <xf numFmtId="0" fontId="2" fillId="0" borderId="15" xfId="2" applyFont="1" applyFill="1" applyBorder="1"/>
    <xf numFmtId="49" fontId="2" fillId="0" borderId="0" xfId="2" applyNumberFormat="1" applyFont="1" applyFill="1" applyAlignment="1">
      <alignment horizontal="left"/>
    </xf>
    <xf numFmtId="49" fontId="2" fillId="0" borderId="19" xfId="2" applyNumberFormat="1" applyFont="1" applyFill="1" applyBorder="1" applyAlignment="1">
      <alignment horizontal="left"/>
    </xf>
    <xf numFmtId="49" fontId="2" fillId="0" borderId="4" xfId="2" applyNumberFormat="1" applyFont="1" applyFill="1" applyBorder="1" applyAlignment="1">
      <alignment horizontal="left"/>
    </xf>
    <xf numFmtId="0" fontId="2" fillId="0" borderId="14" xfId="2" applyFont="1" applyFill="1" applyBorder="1"/>
    <xf numFmtId="49" fontId="2" fillId="0" borderId="14" xfId="2" applyNumberFormat="1" applyFont="1" applyFill="1" applyBorder="1" applyAlignment="1">
      <alignment horizontal="left"/>
    </xf>
    <xf numFmtId="0" fontId="2" fillId="0" borderId="17" xfId="2" applyFont="1" applyFill="1" applyBorder="1"/>
    <xf numFmtId="0" fontId="2" fillId="0" borderId="4" xfId="2" applyFont="1" applyFill="1" applyBorder="1" applyAlignment="1">
      <alignment horizontal="left"/>
    </xf>
    <xf numFmtId="49" fontId="2" fillId="0" borderId="0" xfId="2" applyNumberFormat="1" applyFont="1" applyFill="1" applyBorder="1" applyAlignment="1">
      <alignment horizontal="left" vertical="center" wrapText="1"/>
    </xf>
    <xf numFmtId="0" fontId="2" fillId="0" borderId="12" xfId="2" applyFont="1" applyFill="1" applyBorder="1"/>
    <xf numFmtId="49" fontId="2" fillId="0" borderId="0" xfId="2" applyNumberFormat="1" applyFont="1" applyFill="1" applyBorder="1" applyAlignment="1">
      <alignment horizontal="left"/>
    </xf>
    <xf numFmtId="49" fontId="2" fillId="0" borderId="17" xfId="2" applyNumberFormat="1" applyFont="1" applyFill="1" applyBorder="1" applyAlignment="1">
      <alignment horizontal="left"/>
    </xf>
    <xf numFmtId="49" fontId="2" fillId="0" borderId="16" xfId="2" applyNumberFormat="1" applyFont="1" applyFill="1" applyBorder="1" applyAlignment="1">
      <alignment horizontal="left"/>
    </xf>
    <xf numFmtId="0" fontId="2" fillId="0" borderId="18" xfId="2" applyFont="1" applyFill="1" applyBorder="1" applyAlignment="1">
      <alignment horizontal="left"/>
    </xf>
    <xf numFmtId="0" fontId="2" fillId="0" borderId="18" xfId="2" applyFont="1" applyFill="1" applyBorder="1" applyAlignment="1">
      <alignment horizontal="right"/>
    </xf>
    <xf numFmtId="0" fontId="2" fillId="0" borderId="4" xfId="2" applyFont="1" applyFill="1" applyBorder="1" applyAlignment="1">
      <alignment horizontal="right"/>
    </xf>
    <xf numFmtId="49" fontId="2" fillId="0" borderId="15" xfId="2" applyNumberFormat="1" applyFont="1" applyFill="1" applyBorder="1" applyAlignment="1">
      <alignment horizontal="left"/>
    </xf>
    <xf numFmtId="0" fontId="2" fillId="0" borderId="20" xfId="2" applyFont="1" applyFill="1" applyBorder="1"/>
    <xf numFmtId="0" fontId="2" fillId="0" borderId="21" xfId="2" applyFont="1" applyFill="1" applyBorder="1"/>
    <xf numFmtId="49" fontId="2" fillId="0" borderId="12" xfId="2" applyNumberFormat="1" applyFont="1" applyFill="1" applyBorder="1" applyAlignment="1">
      <alignment horizontal="left"/>
    </xf>
    <xf numFmtId="0" fontId="2" fillId="0" borderId="22" xfId="2" applyFont="1" applyFill="1" applyBorder="1"/>
    <xf numFmtId="0" fontId="2" fillId="0" borderId="8" xfId="2" applyFont="1" applyFill="1" applyBorder="1"/>
    <xf numFmtId="49" fontId="2" fillId="0" borderId="4" xfId="2" applyNumberFormat="1" applyFont="1" applyFill="1" applyBorder="1" applyAlignment="1">
      <alignment horizontal="left" wrapText="1"/>
    </xf>
    <xf numFmtId="0" fontId="0" fillId="0" borderId="9" xfId="0" applyBorder="1"/>
    <xf numFmtId="0" fontId="12" fillId="11" borderId="25" xfId="0" applyFont="1" applyFill="1" applyBorder="1" applyAlignment="1">
      <alignment horizontal="center" vertical="center" wrapText="1"/>
    </xf>
    <xf numFmtId="0" fontId="7" fillId="11" borderId="28" xfId="0" applyFont="1" applyFill="1" applyBorder="1" applyAlignment="1">
      <alignment horizontal="center" vertical="center" wrapText="1"/>
    </xf>
    <xf numFmtId="9" fontId="7" fillId="0" borderId="27" xfId="0" applyNumberFormat="1" applyFont="1" applyFill="1" applyBorder="1" applyAlignment="1">
      <alignment horizontal="center" vertical="center" wrapText="1"/>
    </xf>
    <xf numFmtId="0" fontId="7" fillId="11" borderId="42" xfId="0" applyFont="1" applyFill="1" applyBorder="1" applyAlignment="1">
      <alignment horizontal="center" vertical="center" wrapText="1"/>
    </xf>
    <xf numFmtId="0" fontId="17" fillId="0" borderId="34" xfId="0" applyFont="1" applyFill="1" applyBorder="1" applyAlignment="1">
      <alignment horizontal="center" vertical="center" wrapText="1"/>
    </xf>
    <xf numFmtId="0" fontId="12" fillId="0" borderId="56" xfId="0" applyFont="1" applyFill="1" applyBorder="1" applyAlignment="1">
      <alignment horizontal="center" vertical="top" wrapText="1"/>
    </xf>
    <xf numFmtId="0" fontId="12" fillId="0" borderId="55" xfId="0" applyFont="1" applyFill="1" applyBorder="1" applyAlignment="1">
      <alignment horizontal="center" vertical="center" wrapText="1"/>
    </xf>
    <xf numFmtId="0" fontId="12" fillId="0" borderId="56" xfId="0" applyFont="1" applyFill="1" applyBorder="1" applyAlignment="1">
      <alignment horizontal="center" vertical="center" wrapText="1"/>
    </xf>
    <xf numFmtId="0" fontId="12" fillId="0" borderId="0" xfId="0" applyFont="1" applyFill="1" applyBorder="1" applyAlignment="1">
      <alignment vertical="center" wrapText="1"/>
    </xf>
    <xf numFmtId="0" fontId="12" fillId="10" borderId="9" xfId="0" applyFont="1" applyFill="1" applyBorder="1" applyAlignment="1">
      <alignment vertical="center" wrapText="1"/>
    </xf>
    <xf numFmtId="0" fontId="12" fillId="9" borderId="9" xfId="0" applyFont="1" applyFill="1" applyBorder="1" applyAlignment="1">
      <alignment vertical="center" wrapText="1"/>
    </xf>
    <xf numFmtId="0" fontId="23" fillId="0" borderId="59" xfId="0" applyFont="1" applyBorder="1"/>
    <xf numFmtId="0" fontId="0" fillId="0" borderId="60" xfId="0" applyBorder="1"/>
    <xf numFmtId="0" fontId="0" fillId="0" borderId="62" xfId="0" applyBorder="1"/>
    <xf numFmtId="0" fontId="0" fillId="0" borderId="59" xfId="0" applyBorder="1"/>
    <xf numFmtId="0" fontId="0" fillId="0" borderId="71" xfId="0" applyBorder="1"/>
    <xf numFmtId="49" fontId="27" fillId="0" borderId="60" xfId="2" applyNumberFormat="1" applyFont="1" applyBorder="1" applyAlignment="1">
      <alignment horizontal="left"/>
    </xf>
    <xf numFmtId="49" fontId="0" fillId="0" borderId="0" xfId="2" applyNumberFormat="1" applyFont="1" applyBorder="1" applyAlignment="1">
      <alignment horizontal="left"/>
    </xf>
    <xf numFmtId="49" fontId="0" fillId="0" borderId="60" xfId="2" applyNumberFormat="1" applyFont="1" applyBorder="1" applyAlignment="1">
      <alignment horizontal="left"/>
    </xf>
    <xf numFmtId="0" fontId="27" fillId="0" borderId="0" xfId="2" applyFont="1" applyFill="1" applyBorder="1"/>
    <xf numFmtId="0" fontId="0" fillId="0" borderId="0" xfId="2" applyFont="1" applyFill="1" applyBorder="1"/>
    <xf numFmtId="0" fontId="27" fillId="0" borderId="72" xfId="2" applyFont="1" applyBorder="1"/>
    <xf numFmtId="49" fontId="0" fillId="0" borderId="72" xfId="2" applyNumberFormat="1" applyFont="1" applyBorder="1" applyAlignment="1">
      <alignment horizontal="left"/>
    </xf>
    <xf numFmtId="0" fontId="0" fillId="0" borderId="72" xfId="0" applyBorder="1"/>
    <xf numFmtId="0" fontId="27" fillId="0" borderId="72" xfId="2" applyFont="1" applyFill="1" applyBorder="1"/>
    <xf numFmtId="0" fontId="27" fillId="0" borderId="60" xfId="2" applyFont="1" applyBorder="1"/>
    <xf numFmtId="0" fontId="27" fillId="0" borderId="62" xfId="2" applyFont="1" applyBorder="1"/>
    <xf numFmtId="0" fontId="24" fillId="5" borderId="73" xfId="0" applyFont="1" applyFill="1" applyBorder="1" applyAlignment="1">
      <alignment horizontal="center" vertical="center" wrapText="1"/>
    </xf>
    <xf numFmtId="0" fontId="0" fillId="0" borderId="61" xfId="0" applyFont="1" applyBorder="1"/>
    <xf numFmtId="0" fontId="12" fillId="5" borderId="27" xfId="0" applyFont="1" applyFill="1" applyBorder="1" applyAlignment="1">
      <alignment vertical="center" wrapText="1"/>
    </xf>
    <xf numFmtId="0" fontId="7" fillId="0" borderId="0" xfId="0" applyFont="1" applyBorder="1" applyAlignment="1">
      <alignment horizontal="center" vertical="center" textRotation="90"/>
    </xf>
    <xf numFmtId="0" fontId="7" fillId="9" borderId="37" xfId="0" applyFont="1" applyFill="1" applyBorder="1" applyAlignment="1">
      <alignment horizontal="center" vertical="center" textRotation="90"/>
    </xf>
    <xf numFmtId="0" fontId="7" fillId="9" borderId="38" xfId="0" applyFont="1" applyFill="1" applyBorder="1" applyAlignment="1">
      <alignment horizontal="center" vertical="center" textRotation="90"/>
    </xf>
    <xf numFmtId="0" fontId="13" fillId="0" borderId="0" xfId="0" applyFont="1" applyFill="1"/>
    <xf numFmtId="0" fontId="32" fillId="0" borderId="0" xfId="0" applyFont="1" applyFill="1" applyAlignment="1">
      <alignment horizontal="justify" vertical="center" wrapText="1"/>
    </xf>
    <xf numFmtId="0" fontId="5" fillId="0" borderId="0" xfId="0" applyFont="1" applyFill="1" applyAlignment="1">
      <alignment horizontal="left" vertical="top" wrapText="1"/>
    </xf>
    <xf numFmtId="0" fontId="33" fillId="0" borderId="0" xfId="0" applyFont="1" applyFill="1" applyAlignment="1">
      <alignment wrapText="1"/>
    </xf>
    <xf numFmtId="0" fontId="5" fillId="0" borderId="0" xfId="2" applyFont="1" applyFill="1" applyAlignment="1"/>
    <xf numFmtId="0" fontId="2" fillId="0" borderId="0" xfId="0" applyFont="1" applyFill="1" applyBorder="1" applyAlignment="1">
      <alignment wrapText="1"/>
    </xf>
    <xf numFmtId="0" fontId="34" fillId="0" borderId="0" xfId="0" applyFont="1" applyFill="1" applyAlignment="1">
      <alignment horizontal="center" vertical="top" wrapText="1"/>
    </xf>
    <xf numFmtId="0" fontId="13" fillId="0" borderId="0" xfId="0" applyFont="1" applyFill="1" applyAlignment="1">
      <alignment wrapText="1"/>
    </xf>
    <xf numFmtId="0" fontId="2" fillId="0" borderId="0" xfId="0" applyFont="1" applyFill="1" applyBorder="1"/>
    <xf numFmtId="0" fontId="2" fillId="0" borderId="9" xfId="0" applyFont="1" applyFill="1" applyBorder="1"/>
    <xf numFmtId="0" fontId="2" fillId="0" borderId="9" xfId="0" applyFont="1" applyFill="1" applyBorder="1" applyAlignment="1">
      <alignment wrapText="1"/>
    </xf>
    <xf numFmtId="0" fontId="2" fillId="0" borderId="0" xfId="0" applyFont="1" applyFill="1" applyAlignment="1">
      <alignment wrapText="1"/>
    </xf>
    <xf numFmtId="0" fontId="13" fillId="0" borderId="69" xfId="0" applyFont="1" applyFill="1" applyBorder="1"/>
    <xf numFmtId="0" fontId="2" fillId="0" borderId="0" xfId="2" applyFont="1" applyFill="1" applyBorder="1" applyAlignment="1">
      <alignment horizontal="left" vertical="center" wrapText="1"/>
    </xf>
    <xf numFmtId="0" fontId="2" fillId="0" borderId="0" xfId="2" applyFont="1" applyFill="1" applyBorder="1" applyAlignment="1">
      <alignment horizontal="right" vertical="center" wrapText="1"/>
    </xf>
    <xf numFmtId="49" fontId="2" fillId="0" borderId="19" xfId="2" applyNumberFormat="1" applyFont="1" applyFill="1" applyBorder="1" applyAlignment="1">
      <alignment horizontal="left" vertical="center" wrapText="1"/>
    </xf>
    <xf numFmtId="0" fontId="13" fillId="0" borderId="0" xfId="2" applyFont="1" applyFill="1"/>
    <xf numFmtId="1" fontId="34" fillId="0" borderId="0" xfId="0" applyNumberFormat="1" applyFont="1" applyFill="1" applyBorder="1" applyAlignment="1">
      <alignment horizontal="right" vertical="center" wrapText="1"/>
    </xf>
    <xf numFmtId="49" fontId="13" fillId="0" borderId="0" xfId="0" applyNumberFormat="1" applyFont="1" applyFill="1" applyAlignment="1">
      <alignment horizontal="left"/>
    </xf>
    <xf numFmtId="49" fontId="34" fillId="0" borderId="0" xfId="0" applyNumberFormat="1" applyFont="1" applyFill="1" applyBorder="1" applyAlignment="1">
      <alignment horizontal="left" vertical="center" wrapText="1"/>
    </xf>
    <xf numFmtId="0" fontId="2" fillId="0" borderId="0" xfId="0" applyFont="1" applyFill="1"/>
    <xf numFmtId="0" fontId="9" fillId="0" borderId="0" xfId="0" applyFont="1" applyFill="1"/>
    <xf numFmtId="0" fontId="11" fillId="0" borderId="0" xfId="0" applyFont="1" applyFill="1"/>
    <xf numFmtId="0" fontId="13" fillId="0" borderId="19" xfId="0" applyFont="1" applyFill="1" applyBorder="1"/>
    <xf numFmtId="0" fontId="2" fillId="0" borderId="0" xfId="2" applyFont="1" applyFill="1" applyAlignment="1">
      <alignment horizontal="right" vertical="center" wrapText="1"/>
    </xf>
    <xf numFmtId="49" fontId="2" fillId="0" borderId="0" xfId="2" applyNumberFormat="1" applyFont="1" applyFill="1" applyAlignment="1">
      <alignment horizontal="left" vertical="center" wrapText="1"/>
    </xf>
    <xf numFmtId="0" fontId="2" fillId="0" borderId="19" xfId="2" applyFont="1" applyFill="1" applyBorder="1" applyAlignment="1">
      <alignment horizontal="right" vertical="center" wrapText="1"/>
    </xf>
    <xf numFmtId="0" fontId="36" fillId="0" borderId="0" xfId="0" applyFont="1" applyFill="1"/>
    <xf numFmtId="49" fontId="13" fillId="0" borderId="0" xfId="2" applyNumberFormat="1" applyFont="1" applyFill="1" applyAlignment="1">
      <alignment horizontal="left"/>
    </xf>
    <xf numFmtId="0" fontId="13" fillId="0" borderId="23" xfId="0" applyFont="1" applyFill="1" applyBorder="1"/>
    <xf numFmtId="0" fontId="13" fillId="0" borderId="24" xfId="0" applyFont="1" applyFill="1" applyBorder="1"/>
    <xf numFmtId="0" fontId="12" fillId="12" borderId="25" xfId="0" applyFont="1" applyFill="1" applyBorder="1" applyAlignment="1">
      <alignment horizontal="center" vertical="center" wrapText="1"/>
    </xf>
    <xf numFmtId="0" fontId="7" fillId="12" borderId="28" xfId="0" applyFont="1" applyFill="1" applyBorder="1" applyAlignment="1">
      <alignment horizontal="center" vertical="center" wrapText="1"/>
    </xf>
    <xf numFmtId="0" fontId="7" fillId="12" borderId="29" xfId="0" applyFont="1" applyFill="1" applyBorder="1" applyAlignment="1">
      <alignment horizontal="center" vertical="center" wrapText="1"/>
    </xf>
    <xf numFmtId="0" fontId="7" fillId="9" borderId="29" xfId="0" applyFont="1" applyFill="1" applyBorder="1" applyAlignment="1">
      <alignment horizontal="center" vertical="center" wrapText="1"/>
    </xf>
    <xf numFmtId="0" fontId="0" fillId="9" borderId="9" xfId="0" applyFill="1" applyBorder="1" applyAlignment="1">
      <alignment horizontal="center" vertical="center"/>
    </xf>
    <xf numFmtId="0" fontId="7" fillId="10" borderId="25" xfId="0" applyFont="1" applyFill="1" applyBorder="1" applyAlignment="1">
      <alignment horizontal="center" vertical="center"/>
    </xf>
    <xf numFmtId="0" fontId="7" fillId="9" borderId="28" xfId="0" applyFont="1" applyFill="1" applyBorder="1" applyAlignment="1">
      <alignment horizontal="center" vertical="center"/>
    </xf>
    <xf numFmtId="0" fontId="7" fillId="11" borderId="28" xfId="0" applyFont="1" applyFill="1" applyBorder="1" applyAlignment="1">
      <alignment horizontal="center" vertical="center"/>
    </xf>
    <xf numFmtId="0" fontId="17" fillId="0" borderId="9" xfId="0" applyFont="1" applyBorder="1" applyAlignment="1">
      <alignment horizontal="center" vertical="center" wrapText="1"/>
    </xf>
    <xf numFmtId="0" fontId="12" fillId="9" borderId="36" xfId="0" applyFont="1" applyFill="1" applyBorder="1" applyAlignment="1">
      <alignment horizontal="center" vertical="center" wrapText="1"/>
    </xf>
    <xf numFmtId="0" fontId="7" fillId="6" borderId="34" xfId="0" applyFont="1" applyFill="1" applyBorder="1" applyAlignment="1">
      <alignment horizontal="center" vertical="center" wrapText="1"/>
    </xf>
    <xf numFmtId="0" fontId="7" fillId="6" borderId="58" xfId="0" applyFont="1" applyFill="1" applyBorder="1" applyAlignment="1">
      <alignment horizontal="center" vertical="center" wrapText="1"/>
    </xf>
    <xf numFmtId="0" fontId="17" fillId="13" borderId="0" xfId="0" applyFont="1" applyFill="1" applyAlignment="1">
      <alignment horizontal="center" vertical="center"/>
    </xf>
    <xf numFmtId="0" fontId="7" fillId="15" borderId="9" xfId="0" applyFont="1" applyFill="1" applyBorder="1" applyAlignment="1">
      <alignment horizontal="center" vertical="center" wrapText="1"/>
    </xf>
    <xf numFmtId="0" fontId="7" fillId="15" borderId="9" xfId="0" applyFont="1" applyFill="1" applyBorder="1" applyAlignment="1">
      <alignment horizontal="center" vertical="center"/>
    </xf>
    <xf numFmtId="0" fontId="7" fillId="7" borderId="25" xfId="0" applyFont="1" applyFill="1" applyBorder="1" applyAlignment="1">
      <alignment horizontal="center" vertical="center" wrapText="1"/>
    </xf>
    <xf numFmtId="0" fontId="2" fillId="14" borderId="2" xfId="3" applyFont="1" applyFill="1" applyBorder="1" applyAlignment="1">
      <alignment wrapText="1"/>
    </xf>
    <xf numFmtId="0" fontId="2" fillId="13" borderId="2" xfId="3" applyFont="1" applyFill="1" applyBorder="1" applyAlignment="1">
      <alignment wrapText="1"/>
    </xf>
    <xf numFmtId="0" fontId="2" fillId="14" borderId="0" xfId="3" applyFont="1" applyFill="1" applyBorder="1" applyAlignment="1">
      <alignment wrapText="1"/>
    </xf>
    <xf numFmtId="0" fontId="2" fillId="0" borderId="2" xfId="3" applyFont="1" applyBorder="1" applyAlignment="1">
      <alignment wrapText="1"/>
    </xf>
    <xf numFmtId="0" fontId="0" fillId="14" borderId="0" xfId="0" applyFill="1"/>
    <xf numFmtId="0" fontId="2" fillId="0" borderId="11" xfId="3" applyFont="1" applyBorder="1"/>
    <xf numFmtId="0" fontId="2" fillId="13" borderId="11" xfId="3" applyFont="1" applyFill="1" applyBorder="1"/>
    <xf numFmtId="49" fontId="2" fillId="13" borderId="11" xfId="3" applyNumberFormat="1" applyFont="1" applyFill="1" applyBorder="1" applyAlignment="1">
      <alignment horizontal="left"/>
    </xf>
    <xf numFmtId="0" fontId="2" fillId="0" borderId="0" xfId="3" applyFont="1"/>
    <xf numFmtId="49" fontId="2" fillId="13" borderId="2" xfId="3" applyNumberFormat="1" applyFont="1" applyFill="1" applyBorder="1" applyAlignment="1">
      <alignment vertical="top" wrapText="1"/>
    </xf>
    <xf numFmtId="0" fontId="2" fillId="13" borderId="2" xfId="3" applyFont="1" applyFill="1" applyBorder="1" applyAlignment="1">
      <alignment vertical="top" wrapText="1"/>
    </xf>
    <xf numFmtId="0" fontId="2" fillId="13" borderId="0" xfId="3" applyFont="1" applyFill="1" applyBorder="1" applyAlignment="1">
      <alignment wrapText="1"/>
    </xf>
    <xf numFmtId="0" fontId="0" fillId="13" borderId="0" xfId="0" applyFill="1"/>
    <xf numFmtId="0" fontId="2" fillId="13" borderId="2" xfId="2" applyFont="1" applyFill="1" applyBorder="1" applyAlignment="1">
      <alignment wrapText="1"/>
    </xf>
    <xf numFmtId="0" fontId="2" fillId="13" borderId="0" xfId="2" applyFont="1" applyFill="1" applyAlignment="1">
      <alignment wrapText="1"/>
    </xf>
    <xf numFmtId="0" fontId="2" fillId="13" borderId="0" xfId="3" applyFont="1" applyFill="1" applyAlignment="1">
      <alignment wrapText="1"/>
    </xf>
    <xf numFmtId="49" fontId="2" fillId="0" borderId="11" xfId="3" applyNumberFormat="1" applyFont="1" applyBorder="1" applyAlignment="1">
      <alignment horizontal="left"/>
    </xf>
    <xf numFmtId="0" fontId="13" fillId="13" borderId="0" xfId="0" applyFont="1" applyFill="1"/>
    <xf numFmtId="0" fontId="2" fillId="0" borderId="0" xfId="3" applyFont="1" applyBorder="1" applyAlignment="1">
      <alignment wrapText="1"/>
    </xf>
    <xf numFmtId="0" fontId="2" fillId="0" borderId="0" xfId="3" applyFont="1" applyAlignment="1">
      <alignment wrapText="1"/>
    </xf>
    <xf numFmtId="0" fontId="2" fillId="0" borderId="0" xfId="3" applyFont="1" applyFill="1" applyBorder="1" applyAlignment="1">
      <alignment wrapText="1"/>
    </xf>
    <xf numFmtId="0" fontId="2" fillId="16" borderId="2" xfId="2" applyFont="1" applyFill="1" applyBorder="1" applyAlignment="1">
      <alignment wrapText="1"/>
    </xf>
    <xf numFmtId="0" fontId="2" fillId="0" borderId="2" xfId="2" quotePrefix="1" applyFont="1" applyFill="1" applyBorder="1" applyAlignment="1">
      <alignment wrapText="1"/>
    </xf>
    <xf numFmtId="0" fontId="36" fillId="0" borderId="2" xfId="2" applyFont="1" applyFill="1" applyBorder="1" applyAlignment="1">
      <alignment wrapText="1"/>
    </xf>
    <xf numFmtId="0" fontId="7" fillId="5" borderId="9" xfId="0" applyFont="1" applyFill="1" applyBorder="1" applyAlignment="1">
      <alignment horizontal="center" vertical="center" wrapText="1"/>
    </xf>
    <xf numFmtId="0" fontId="12" fillId="0" borderId="9" xfId="0" applyFont="1" applyBorder="1" applyAlignment="1">
      <alignment horizontal="center" vertical="center" wrapText="1"/>
    </xf>
    <xf numFmtId="0" fontId="7" fillId="0" borderId="9" xfId="0" applyFont="1" applyBorder="1" applyAlignment="1">
      <alignment horizontal="center" vertical="center" wrapText="1"/>
    </xf>
    <xf numFmtId="0" fontId="7" fillId="0" borderId="27" xfId="0" applyFont="1" applyBorder="1" applyAlignment="1">
      <alignment horizontal="center" vertical="center" wrapText="1"/>
    </xf>
    <xf numFmtId="0" fontId="12" fillId="5" borderId="9" xfId="0" applyFont="1" applyFill="1" applyBorder="1" applyAlignment="1">
      <alignment horizontal="center" vertical="center" wrapText="1"/>
    </xf>
    <xf numFmtId="0" fontId="2" fillId="0" borderId="2" xfId="3" applyFont="1" applyFill="1" applyBorder="1" applyAlignment="1">
      <alignment wrapText="1"/>
    </xf>
    <xf numFmtId="0" fontId="2" fillId="0" borderId="3" xfId="3" applyFont="1" applyFill="1" applyBorder="1" applyAlignment="1">
      <alignment wrapText="1"/>
    </xf>
    <xf numFmtId="0" fontId="38" fillId="0" borderId="9" xfId="0" applyFont="1" applyFill="1" applyBorder="1" applyAlignment="1">
      <alignment wrapText="1"/>
    </xf>
    <xf numFmtId="0" fontId="2" fillId="0" borderId="10" xfId="3" applyFont="1" applyFill="1" applyBorder="1" applyAlignment="1">
      <alignment wrapText="1"/>
    </xf>
    <xf numFmtId="0" fontId="39" fillId="0" borderId="0" xfId="0" applyFont="1" applyAlignment="1">
      <alignment wrapText="1"/>
    </xf>
    <xf numFmtId="0" fontId="7" fillId="5" borderId="9" xfId="0" applyFont="1" applyFill="1" applyBorder="1" applyAlignment="1">
      <alignment horizontal="center" vertical="center" wrapText="1"/>
    </xf>
    <xf numFmtId="0" fontId="12" fillId="0" borderId="27" xfId="0" applyFont="1" applyBorder="1" applyAlignment="1">
      <alignment horizontal="center" vertical="center" wrapText="1"/>
    </xf>
    <xf numFmtId="0" fontId="12" fillId="0" borderId="9" xfId="0" applyFont="1" applyBorder="1" applyAlignment="1">
      <alignment horizontal="center" vertical="center" wrapText="1"/>
    </xf>
    <xf numFmtId="0" fontId="12" fillId="0" borderId="9" xfId="0" applyFont="1" applyBorder="1" applyAlignment="1">
      <alignment horizontal="left" vertical="center" wrapText="1"/>
    </xf>
    <xf numFmtId="0" fontId="7" fillId="0" borderId="9" xfId="0" applyFont="1" applyBorder="1" applyAlignment="1">
      <alignment horizontal="center" vertical="center" wrapText="1"/>
    </xf>
    <xf numFmtId="0" fontId="7" fillId="0" borderId="27" xfId="0" applyFont="1" applyBorder="1" applyAlignment="1">
      <alignment horizontal="center" vertical="center" wrapText="1"/>
    </xf>
    <xf numFmtId="0" fontId="12" fillId="0" borderId="9" xfId="0" applyFont="1" applyFill="1" applyBorder="1" applyAlignment="1">
      <alignment horizontal="center" vertical="center" wrapText="1"/>
    </xf>
    <xf numFmtId="0" fontId="7" fillId="0" borderId="9" xfId="0" applyFont="1" applyFill="1" applyBorder="1" applyAlignment="1">
      <alignment horizontal="center" vertical="center" wrapText="1"/>
    </xf>
    <xf numFmtId="0" fontId="12" fillId="5" borderId="9" xfId="0" applyFont="1" applyFill="1" applyBorder="1" applyAlignment="1">
      <alignment horizontal="center" vertical="center" wrapText="1"/>
    </xf>
    <xf numFmtId="0" fontId="12" fillId="0" borderId="19" xfId="0" applyFont="1" applyFill="1" applyBorder="1" applyAlignment="1">
      <alignment horizontal="center" vertical="center" wrapText="1"/>
    </xf>
    <xf numFmtId="0" fontId="40" fillId="0" borderId="9" xfId="0" applyFont="1" applyBorder="1" applyAlignment="1">
      <alignment horizontal="center" vertical="center" wrapText="1"/>
    </xf>
    <xf numFmtId="0" fontId="40" fillId="5" borderId="9" xfId="0" applyFont="1" applyFill="1" applyBorder="1" applyAlignment="1">
      <alignment horizontal="center" vertical="center" wrapText="1"/>
    </xf>
    <xf numFmtId="0" fontId="41" fillId="0" borderId="9" xfId="0" applyFont="1" applyBorder="1" applyAlignment="1">
      <alignment horizontal="center" vertical="center" wrapText="1"/>
    </xf>
    <xf numFmtId="0" fontId="40" fillId="0" borderId="9" xfId="0" applyFont="1" applyFill="1" applyBorder="1" applyAlignment="1">
      <alignment horizontal="center" vertical="center" wrapText="1"/>
    </xf>
    <xf numFmtId="0" fontId="40" fillId="0" borderId="0" xfId="0" applyFont="1" applyAlignment="1">
      <alignment horizontal="center" vertical="center" wrapText="1"/>
    </xf>
    <xf numFmtId="0" fontId="41" fillId="0" borderId="9" xfId="0" applyFont="1" applyBorder="1" applyAlignment="1">
      <alignment vertical="center" wrapText="1"/>
    </xf>
    <xf numFmtId="0" fontId="40" fillId="6" borderId="40" xfId="0" applyFont="1" applyFill="1" applyBorder="1" applyAlignment="1">
      <alignment horizontal="center" vertical="center" textRotation="90" wrapText="1"/>
    </xf>
    <xf numFmtId="0" fontId="40" fillId="6" borderId="42" xfId="0" applyFont="1" applyFill="1" applyBorder="1" applyAlignment="1">
      <alignment horizontal="center" vertical="center" textRotation="90" wrapText="1"/>
    </xf>
    <xf numFmtId="0" fontId="40" fillId="6" borderId="9" xfId="0" applyFont="1" applyFill="1" applyBorder="1" applyAlignment="1">
      <alignment horizontal="center" vertical="center" textRotation="90" wrapText="1"/>
    </xf>
    <xf numFmtId="0" fontId="40" fillId="6" borderId="46" xfId="0" applyFont="1" applyFill="1" applyBorder="1" applyAlignment="1">
      <alignment horizontal="center" vertical="center" textRotation="90" wrapText="1"/>
    </xf>
    <xf numFmtId="0" fontId="40" fillId="6" borderId="36" xfId="0" applyFont="1" applyFill="1" applyBorder="1" applyAlignment="1">
      <alignment horizontal="center" vertical="center" textRotation="90" wrapText="1"/>
    </xf>
    <xf numFmtId="0" fontId="41" fillId="0" borderId="26" xfId="0" applyFont="1" applyBorder="1" applyAlignment="1">
      <alignment horizontal="center" vertical="center" wrapText="1"/>
    </xf>
    <xf numFmtId="0" fontId="41" fillId="0" borderId="27" xfId="0" applyFont="1" applyBorder="1" applyAlignment="1">
      <alignment horizontal="center" vertical="center" wrapText="1"/>
    </xf>
    <xf numFmtId="0" fontId="40" fillId="11" borderId="9" xfId="0" applyFont="1" applyFill="1" applyBorder="1" applyAlignment="1">
      <alignment horizontal="center" vertical="center" wrapText="1"/>
    </xf>
    <xf numFmtId="0" fontId="40" fillId="11" borderId="57" xfId="0" applyFont="1" applyFill="1" applyBorder="1" applyAlignment="1">
      <alignment horizontal="center" vertical="center" wrapText="1"/>
    </xf>
    <xf numFmtId="0" fontId="40" fillId="11" borderId="38" xfId="0" applyFont="1" applyFill="1" applyBorder="1" applyAlignment="1">
      <alignment horizontal="center" vertical="center" wrapText="1"/>
    </xf>
    <xf numFmtId="0" fontId="40" fillId="0" borderId="36" xfId="0" applyFont="1" applyBorder="1" applyAlignment="1">
      <alignment horizontal="center" vertical="center" wrapText="1"/>
    </xf>
    <xf numFmtId="0" fontId="40" fillId="0" borderId="27" xfId="0" applyFont="1" applyBorder="1" applyAlignment="1">
      <alignment horizontal="center" vertical="center" wrapText="1"/>
    </xf>
    <xf numFmtId="0" fontId="40" fillId="11" borderId="34" xfId="0" applyFont="1" applyFill="1" applyBorder="1" applyAlignment="1">
      <alignment horizontal="center" vertical="center" wrapText="1"/>
    </xf>
    <xf numFmtId="0" fontId="40" fillId="11" borderId="42" xfId="0" applyFont="1" applyFill="1" applyBorder="1" applyAlignment="1">
      <alignment horizontal="center" vertical="center" wrapText="1"/>
    </xf>
    <xf numFmtId="0" fontId="40" fillId="0" borderId="33" xfId="0" applyFont="1" applyBorder="1" applyAlignment="1">
      <alignment horizontal="center" vertical="center" wrapText="1"/>
    </xf>
    <xf numFmtId="0" fontId="40" fillId="9" borderId="36" xfId="0" applyFont="1" applyFill="1" applyBorder="1" applyAlignment="1">
      <alignment horizontal="center" vertical="center" wrapText="1"/>
    </xf>
    <xf numFmtId="0" fontId="40" fillId="9" borderId="9" xfId="0" applyFont="1" applyFill="1" applyBorder="1" applyAlignment="1">
      <alignment horizontal="center" vertical="center" wrapText="1"/>
    </xf>
    <xf numFmtId="0" fontId="40" fillId="9" borderId="34" xfId="0" applyFont="1" applyFill="1" applyBorder="1" applyAlignment="1">
      <alignment horizontal="center" vertical="center" wrapText="1"/>
    </xf>
    <xf numFmtId="0" fontId="40" fillId="0" borderId="9" xfId="0" applyFont="1" applyBorder="1" applyAlignment="1">
      <alignment horizontal="left" vertical="center" wrapText="1"/>
    </xf>
    <xf numFmtId="0" fontId="12" fillId="0" borderId="9" xfId="0" applyFont="1" applyFill="1" applyBorder="1" applyAlignment="1">
      <alignment vertical="center" wrapText="1"/>
    </xf>
    <xf numFmtId="0" fontId="7" fillId="0" borderId="9" xfId="0" applyFont="1" applyFill="1" applyBorder="1" applyAlignment="1">
      <alignment vertical="center" wrapText="1"/>
    </xf>
    <xf numFmtId="0" fontId="14" fillId="0" borderId="9" xfId="0" applyFont="1" applyFill="1" applyBorder="1" applyAlignment="1">
      <alignment horizontal="center" vertical="center" wrapText="1"/>
    </xf>
    <xf numFmtId="0" fontId="15" fillId="0" borderId="27" xfId="0" applyFont="1" applyFill="1" applyBorder="1" applyAlignment="1">
      <alignment horizontal="center" vertical="center" wrapText="1"/>
    </xf>
    <xf numFmtId="0" fontId="42" fillId="0" borderId="9" xfId="0" applyFont="1" applyFill="1" applyBorder="1" applyAlignment="1">
      <alignment horizontal="center" vertical="center" wrapText="1"/>
    </xf>
    <xf numFmtId="0" fontId="40" fillId="0" borderId="0" xfId="0" applyFont="1" applyAlignment="1">
      <alignment horizontal="center" vertical="center"/>
    </xf>
    <xf numFmtId="0" fontId="43" fillId="5" borderId="9" xfId="0" applyFont="1" applyFill="1" applyBorder="1" applyAlignment="1">
      <alignment horizontal="center" vertical="center" wrapText="1"/>
    </xf>
    <xf numFmtId="0" fontId="44" fillId="5" borderId="9" xfId="0" applyFont="1" applyFill="1" applyBorder="1" applyAlignment="1">
      <alignment horizontal="center" vertical="center" wrapText="1"/>
    </xf>
    <xf numFmtId="0" fontId="7" fillId="0" borderId="26" xfId="0" applyFont="1" applyFill="1" applyBorder="1" applyAlignment="1">
      <alignment horizontal="center" vertical="center" wrapText="1"/>
    </xf>
    <xf numFmtId="0" fontId="0" fillId="0" borderId="18" xfId="0" applyFont="1" applyBorder="1" applyAlignment="1"/>
    <xf numFmtId="0" fontId="0" fillId="0" borderId="0" xfId="0" applyFont="1" applyAlignment="1"/>
    <xf numFmtId="0" fontId="2" fillId="2" borderId="2" xfId="2" applyFont="1" applyFill="1" applyBorder="1" applyAlignment="1"/>
    <xf numFmtId="0" fontId="2" fillId="0" borderId="2" xfId="2" applyFont="1" applyBorder="1" applyAlignment="1"/>
    <xf numFmtId="0" fontId="46" fillId="0" borderId="0" xfId="0" applyFont="1" applyAlignment="1"/>
    <xf numFmtId="0" fontId="2" fillId="0" borderId="2" xfId="2" applyFont="1" applyBorder="1" applyAlignment="1">
      <alignment vertical="top" wrapText="1"/>
    </xf>
    <xf numFmtId="0" fontId="7" fillId="0" borderId="9" xfId="0" applyFont="1" applyFill="1" applyBorder="1" applyAlignment="1">
      <alignment horizontal="center" vertical="center" wrapText="1"/>
    </xf>
    <xf numFmtId="0" fontId="2" fillId="17" borderId="2" xfId="3" applyFont="1" applyFill="1" applyBorder="1" applyAlignment="1">
      <alignment wrapText="1"/>
    </xf>
    <xf numFmtId="0" fontId="12" fillId="5" borderId="25" xfId="0" applyFont="1" applyFill="1" applyBorder="1" applyAlignment="1">
      <alignment horizontal="center" vertical="center" wrapText="1"/>
    </xf>
    <xf numFmtId="0" fontId="7" fillId="5" borderId="9" xfId="0" applyFont="1" applyFill="1" applyBorder="1" applyAlignment="1">
      <alignment horizontal="center" vertical="center" wrapText="1"/>
    </xf>
    <xf numFmtId="0" fontId="12" fillId="0" borderId="74" xfId="0" applyFont="1" applyBorder="1" applyAlignment="1">
      <alignment horizontal="center" vertical="center" wrapText="1"/>
    </xf>
    <xf numFmtId="0" fontId="12" fillId="0" borderId="75" xfId="0" applyFont="1" applyBorder="1" applyAlignment="1">
      <alignment horizontal="center" vertical="center" wrapText="1"/>
    </xf>
    <xf numFmtId="0" fontId="12" fillId="0" borderId="76" xfId="0" applyFont="1" applyBorder="1" applyAlignment="1">
      <alignment horizontal="center" vertical="center" wrapText="1"/>
    </xf>
    <xf numFmtId="0" fontId="7" fillId="0" borderId="30"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29" xfId="0" applyFont="1" applyBorder="1" applyAlignment="1">
      <alignment horizontal="center" vertical="center" wrapText="1"/>
    </xf>
    <xf numFmtId="0" fontId="7" fillId="0" borderId="70" xfId="0" applyFont="1" applyFill="1" applyBorder="1" applyAlignment="1">
      <alignment horizontal="center" vertical="center" wrapText="1"/>
    </xf>
    <xf numFmtId="0" fontId="7" fillId="0" borderId="35" xfId="0" applyFont="1" applyFill="1" applyBorder="1" applyAlignment="1">
      <alignment horizontal="center" vertical="center" wrapText="1"/>
    </xf>
    <xf numFmtId="0" fontId="12" fillId="0" borderId="27" xfId="0" applyFont="1" applyBorder="1" applyAlignment="1">
      <alignment horizontal="center" vertical="center" wrapText="1"/>
    </xf>
    <xf numFmtId="0" fontId="12" fillId="0" borderId="32" xfId="0" applyFont="1" applyBorder="1" applyAlignment="1">
      <alignment horizontal="center" vertical="center" wrapText="1"/>
    </xf>
    <xf numFmtId="0" fontId="12" fillId="0" borderId="17" xfId="0" applyFont="1" applyBorder="1" applyAlignment="1">
      <alignment horizontal="center" vertical="center" wrapText="1"/>
    </xf>
    <xf numFmtId="0" fontId="12" fillId="0" borderId="9" xfId="0" applyFont="1" applyBorder="1" applyAlignment="1">
      <alignment horizontal="center" vertical="center" wrapText="1"/>
    </xf>
    <xf numFmtId="0" fontId="12" fillId="0" borderId="33" xfId="0" applyFont="1" applyBorder="1" applyAlignment="1">
      <alignment horizontal="center" vertical="center" wrapText="1"/>
    </xf>
    <xf numFmtId="0" fontId="7" fillId="0" borderId="9"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34" xfId="0" applyFont="1" applyBorder="1" applyAlignment="1">
      <alignment horizontal="center" vertical="center" wrapText="1"/>
    </xf>
    <xf numFmtId="0" fontId="12" fillId="0" borderId="34" xfId="0" applyFont="1" applyBorder="1" applyAlignment="1">
      <alignment horizontal="center" vertical="center" wrapText="1"/>
    </xf>
    <xf numFmtId="0" fontId="12" fillId="0" borderId="37" xfId="0" applyFont="1" applyBorder="1" applyAlignment="1">
      <alignment horizontal="left" vertical="top" wrapText="1"/>
    </xf>
    <xf numFmtId="0" fontId="12" fillId="0" borderId="9" xfId="0" applyFont="1" applyBorder="1" applyAlignment="1">
      <alignment horizontal="center" vertical="top" wrapText="1"/>
    </xf>
    <xf numFmtId="0" fontId="12" fillId="0" borderId="36" xfId="0" applyFont="1" applyBorder="1" applyAlignment="1">
      <alignment horizontal="center" vertical="center" wrapText="1"/>
    </xf>
    <xf numFmtId="0" fontId="12" fillId="0" borderId="37" xfId="0" applyFont="1" applyBorder="1" applyAlignment="1">
      <alignment horizontal="center" vertical="center" wrapText="1"/>
    </xf>
    <xf numFmtId="0" fontId="12" fillId="0" borderId="30" xfId="0" applyFont="1" applyBorder="1" applyAlignment="1">
      <alignment horizontal="center" vertical="center" wrapText="1"/>
    </xf>
    <xf numFmtId="0" fontId="12" fillId="0" borderId="36" xfId="0" applyFont="1" applyFill="1" applyBorder="1" applyAlignment="1">
      <alignment horizontal="center" vertical="center" wrapText="1"/>
    </xf>
    <xf numFmtId="0" fontId="7" fillId="0" borderId="0" xfId="0" applyFont="1" applyBorder="1" applyAlignment="1">
      <alignment horizontal="center" vertical="center" wrapText="1"/>
    </xf>
    <xf numFmtId="0" fontId="12" fillId="0" borderId="9" xfId="0" applyFont="1" applyBorder="1" applyAlignment="1">
      <alignment horizontal="left" vertical="center" wrapText="1"/>
    </xf>
    <xf numFmtId="0" fontId="12" fillId="0" borderId="27" xfId="0" applyFont="1" applyBorder="1" applyAlignment="1">
      <alignment horizontal="left" vertical="center" wrapText="1"/>
    </xf>
    <xf numFmtId="0" fontId="12" fillId="0" borderId="32" xfId="0" applyFont="1" applyBorder="1" applyAlignment="1">
      <alignment horizontal="left" vertical="center" wrapText="1"/>
    </xf>
    <xf numFmtId="0" fontId="12" fillId="0" borderId="34" xfId="0" applyFont="1" applyBorder="1" applyAlignment="1">
      <alignment horizontal="left" vertical="center" wrapText="1"/>
    </xf>
    <xf numFmtId="0" fontId="7" fillId="0" borderId="31" xfId="0" applyFont="1" applyBorder="1" applyAlignment="1">
      <alignment horizontal="center" vertical="center" wrapText="1"/>
    </xf>
    <xf numFmtId="0" fontId="12" fillId="6" borderId="9" xfId="0" applyFont="1" applyFill="1" applyBorder="1" applyAlignment="1">
      <alignment horizontal="center" vertical="center" wrapText="1"/>
    </xf>
    <xf numFmtId="0" fontId="12" fillId="0" borderId="36" xfId="0" applyFont="1" applyBorder="1" applyAlignment="1">
      <alignment horizontal="left" vertical="center" wrapText="1"/>
    </xf>
    <xf numFmtId="0" fontId="41" fillId="0" borderId="37" xfId="0" applyFont="1" applyBorder="1" applyAlignment="1">
      <alignment horizontal="center" vertical="center" wrapText="1"/>
    </xf>
    <xf numFmtId="0" fontId="41" fillId="0" borderId="30" xfId="0" applyFont="1" applyBorder="1" applyAlignment="1">
      <alignment horizontal="center" vertical="center" wrapText="1"/>
    </xf>
    <xf numFmtId="0" fontId="41" fillId="0" borderId="34" xfId="0" applyFont="1" applyBorder="1" applyAlignment="1">
      <alignment horizontal="center" vertical="center" wrapText="1"/>
    </xf>
    <xf numFmtId="0" fontId="41" fillId="0" borderId="9" xfId="0" applyFont="1" applyBorder="1" applyAlignment="1">
      <alignment horizontal="center" vertical="center" wrapText="1"/>
    </xf>
    <xf numFmtId="0" fontId="41" fillId="6" borderId="9" xfId="0" applyFont="1" applyFill="1" applyBorder="1" applyAlignment="1">
      <alignment horizontal="center" vertical="center" wrapText="1"/>
    </xf>
    <xf numFmtId="0" fontId="41" fillId="6" borderId="27" xfId="0" applyFont="1" applyFill="1" applyBorder="1" applyAlignment="1">
      <alignment horizontal="center" vertical="center" wrapText="1"/>
    </xf>
    <xf numFmtId="0" fontId="12" fillId="0" borderId="9" xfId="0" applyFont="1" applyFill="1" applyBorder="1" applyAlignment="1">
      <alignment horizontal="left" vertical="center" wrapText="1"/>
    </xf>
    <xf numFmtId="0" fontId="12" fillId="0" borderId="9" xfId="0" applyFont="1" applyFill="1" applyBorder="1" applyAlignment="1">
      <alignment horizontal="center" vertical="center" wrapText="1"/>
    </xf>
    <xf numFmtId="0" fontId="7" fillId="0" borderId="9" xfId="0" applyFont="1" applyFill="1" applyBorder="1" applyAlignment="1">
      <alignment horizontal="center" vertical="center" wrapText="1"/>
    </xf>
    <xf numFmtId="0" fontId="12" fillId="0" borderId="27" xfId="0" applyFont="1" applyFill="1" applyBorder="1" applyAlignment="1">
      <alignment horizontal="center" vertical="center" wrapText="1"/>
    </xf>
    <xf numFmtId="0" fontId="18" fillId="5" borderId="36" xfId="0" applyFont="1" applyFill="1" applyBorder="1" applyAlignment="1">
      <alignment horizontal="left" vertical="center" wrapText="1"/>
    </xf>
    <xf numFmtId="0" fontId="18" fillId="5" borderId="9" xfId="0" applyFont="1" applyFill="1" applyBorder="1" applyAlignment="1">
      <alignment horizontal="center" vertical="center" wrapText="1"/>
    </xf>
    <xf numFmtId="0" fontId="12" fillId="5" borderId="9" xfId="0" applyFont="1" applyFill="1" applyBorder="1" applyAlignment="1">
      <alignment horizontal="left" vertical="center" wrapText="1"/>
    </xf>
    <xf numFmtId="0" fontId="12" fillId="5" borderId="9" xfId="0" applyFont="1" applyFill="1" applyBorder="1" applyAlignment="1">
      <alignment horizontal="center" vertical="center" wrapText="1"/>
    </xf>
    <xf numFmtId="0" fontId="12" fillId="0" borderId="30" xfId="0" applyFont="1" applyBorder="1" applyAlignment="1">
      <alignment horizontal="center" vertical="top" wrapText="1"/>
    </xf>
    <xf numFmtId="0" fontId="28" fillId="5" borderId="27" xfId="0" applyFont="1" applyFill="1" applyBorder="1" applyAlignment="1">
      <alignment horizontal="center" vertical="center" wrapText="1"/>
    </xf>
    <xf numFmtId="0" fontId="7" fillId="5" borderId="34" xfId="0" applyFont="1" applyFill="1" applyBorder="1" applyAlignment="1">
      <alignment horizontal="center" vertical="center" wrapText="1"/>
    </xf>
    <xf numFmtId="0" fontId="12" fillId="5" borderId="45" xfId="0" applyFont="1" applyFill="1" applyBorder="1" applyAlignment="1">
      <alignment horizontal="center" vertical="center" wrapText="1"/>
    </xf>
    <xf numFmtId="0" fontId="12" fillId="0" borderId="9" xfId="0" applyFont="1" applyBorder="1" applyAlignment="1">
      <alignment horizontal="left" vertical="center"/>
    </xf>
    <xf numFmtId="0" fontId="12" fillId="5" borderId="27" xfId="0" applyFont="1" applyFill="1" applyBorder="1" applyAlignment="1">
      <alignment horizontal="center" vertical="center" wrapText="1"/>
    </xf>
    <xf numFmtId="0" fontId="31" fillId="0" borderId="27" xfId="0" applyFont="1" applyBorder="1" applyAlignment="1">
      <alignment horizontal="center" vertical="center"/>
    </xf>
    <xf numFmtId="0" fontId="31" fillId="0" borderId="32" xfId="0" applyFont="1" applyBorder="1" applyAlignment="1">
      <alignment horizontal="center" vertical="center"/>
    </xf>
    <xf numFmtId="0" fontId="31" fillId="0" borderId="34" xfId="0" applyFont="1" applyBorder="1" applyAlignment="1">
      <alignment horizontal="center" vertical="center"/>
    </xf>
    <xf numFmtId="0" fontId="15" fillId="0" borderId="9" xfId="0" applyFont="1" applyBorder="1" applyAlignment="1">
      <alignment horizontal="center" vertical="center" wrapText="1"/>
    </xf>
    <xf numFmtId="0" fontId="12" fillId="0" borderId="58" xfId="0" applyFont="1" applyBorder="1" applyAlignment="1">
      <alignment horizontal="center" vertical="top" wrapText="1"/>
    </xf>
    <xf numFmtId="0" fontId="17" fillId="0" borderId="26" xfId="0" applyFont="1" applyFill="1" applyBorder="1" applyAlignment="1">
      <alignment horizontal="center" vertical="top" wrapText="1"/>
    </xf>
    <xf numFmtId="0" fontId="17" fillId="0" borderId="26" xfId="0" applyFont="1" applyFill="1" applyBorder="1" applyAlignment="1">
      <alignment horizontal="left" vertical="top" wrapText="1"/>
    </xf>
    <xf numFmtId="0" fontId="12" fillId="0" borderId="33" xfId="0" applyFont="1" applyFill="1" applyBorder="1" applyAlignment="1">
      <alignment horizontal="center" vertical="center" wrapText="1"/>
    </xf>
    <xf numFmtId="0" fontId="12" fillId="0" borderId="19" xfId="0" applyFont="1" applyFill="1" applyBorder="1" applyAlignment="1">
      <alignment horizontal="center" vertical="center" wrapText="1"/>
    </xf>
    <xf numFmtId="0" fontId="12" fillId="5" borderId="50" xfId="0" applyFont="1" applyFill="1" applyBorder="1" applyAlignment="1">
      <alignment horizontal="center" vertical="center" wrapText="1"/>
    </xf>
    <xf numFmtId="0" fontId="24" fillId="0" borderId="9" xfId="0" applyFont="1" applyBorder="1" applyAlignment="1">
      <alignment horizontal="center" vertical="center" wrapText="1"/>
    </xf>
    <xf numFmtId="0" fontId="24" fillId="0" borderId="27" xfId="0" applyFont="1" applyBorder="1" applyAlignment="1">
      <alignment horizontal="center" vertical="center" wrapText="1"/>
    </xf>
    <xf numFmtId="0" fontId="24" fillId="0" borderId="31" xfId="0" applyFont="1" applyBorder="1" applyAlignment="1">
      <alignment horizontal="center" vertical="center" wrapText="1"/>
    </xf>
    <xf numFmtId="0" fontId="24" fillId="5" borderId="50" xfId="0" applyFont="1" applyFill="1" applyBorder="1" applyAlignment="1">
      <alignment horizontal="center" vertical="center" wrapText="1"/>
    </xf>
    <xf numFmtId="0" fontId="24" fillId="5" borderId="54" xfId="0" applyFont="1" applyFill="1" applyBorder="1" applyAlignment="1">
      <alignment horizontal="center" vertical="center" wrapText="1"/>
    </xf>
    <xf numFmtId="0" fontId="24" fillId="5" borderId="51" xfId="0" applyFont="1" applyFill="1" applyBorder="1" applyAlignment="1">
      <alignment horizontal="center" vertical="center" wrapText="1"/>
    </xf>
    <xf numFmtId="0" fontId="26" fillId="0" borderId="0" xfId="0" applyFont="1" applyBorder="1" applyAlignment="1">
      <alignment horizontal="left"/>
    </xf>
    <xf numFmtId="0" fontId="0" fillId="7" borderId="27" xfId="0" applyFill="1" applyBorder="1" applyAlignment="1">
      <alignment horizontal="center"/>
    </xf>
    <xf numFmtId="0" fontId="0" fillId="7" borderId="9" xfId="0" applyFill="1" applyBorder="1" applyAlignment="1">
      <alignment horizontal="center"/>
    </xf>
    <xf numFmtId="0" fontId="0" fillId="7" borderId="31" xfId="0" applyFill="1" applyBorder="1" applyAlignment="1">
      <alignment horizontal="center"/>
    </xf>
  </cellXfs>
  <cellStyles count="5">
    <cellStyle name="Explanatory Text" xfId="3" builtinId="53"/>
    <cellStyle name="Hyperlink" xfId="1" builtinId="8"/>
    <cellStyle name="Normal" xfId="0" builtinId="0"/>
    <cellStyle name="Normal 3" xfId="4" xr:uid="{00000000-0005-0000-0000-000003000000}"/>
    <cellStyle name="TableStyleLight1" xfId="2" xr:uid="{00000000-0005-0000-0000-000004000000}"/>
  </cellStyles>
  <dxfs count="199">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color rgb="FF000000"/>
        <name val="Calibri"/>
      </font>
      <fill>
        <patternFill>
          <bgColor rgb="FFAFABAB"/>
        </patternFill>
      </fill>
    </dxf>
    <dxf>
      <font>
        <sz val="11"/>
        <color rgb="FF000000"/>
        <name val="Calibri"/>
      </font>
      <fill>
        <patternFill>
          <bgColor rgb="FFAFABAB"/>
        </patternFill>
      </fill>
    </dxf>
    <dxf>
      <font>
        <sz val="11"/>
        <color rgb="FF000000"/>
        <name val="Calibri"/>
      </font>
      <fill>
        <patternFill>
          <bgColor rgb="FFAFABAB"/>
        </patternFill>
      </fill>
    </dxf>
    <dxf>
      <font>
        <sz val="11"/>
        <color rgb="FF000000"/>
        <name val="Calibri"/>
      </font>
      <fill>
        <patternFill>
          <bgColor rgb="FFFFD966"/>
        </patternFill>
      </fill>
    </dxf>
    <dxf>
      <font>
        <sz val="11"/>
        <name val="Calibri"/>
      </font>
      <fill>
        <patternFill>
          <bgColor rgb="FFFFFFFF"/>
        </patternFill>
      </fill>
      <border diagonalUp="0" diagonalDown="0">
        <left/>
        <right/>
        <top style="thin">
          <color auto="1"/>
        </top>
        <bottom/>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color rgb="FF000000"/>
        <name val="Calibri"/>
      </font>
      <fill>
        <patternFill>
          <bgColor rgb="FFEEB400"/>
        </patternFill>
      </fill>
    </dxf>
    <dxf>
      <font>
        <sz val="11"/>
        <color rgb="FF000000"/>
        <name val="Calibri"/>
      </font>
      <fill>
        <patternFill>
          <bgColor rgb="FFEEB400"/>
        </patternFill>
      </fill>
    </dxf>
    <dxf>
      <font>
        <sz val="11"/>
        <color rgb="FF000000"/>
        <name val="Calibri"/>
      </font>
      <fill>
        <patternFill>
          <bgColor rgb="FFFF9900"/>
        </patternFill>
      </fill>
    </dxf>
    <dxf>
      <font>
        <sz val="11"/>
        <color rgb="FF000000"/>
        <name val="Calibri"/>
      </font>
      <fill>
        <patternFill>
          <bgColor rgb="FFFF9900"/>
        </patternFill>
      </fill>
    </dxf>
    <dxf>
      <font>
        <sz val="11"/>
        <color rgb="FF000000"/>
        <name val="Calibri"/>
      </font>
      <fill>
        <patternFill>
          <bgColor rgb="FFA9D18E"/>
        </patternFill>
      </fill>
    </dxf>
    <dxf>
      <font>
        <sz val="11"/>
        <color rgb="FF000000"/>
        <name val="Calibri"/>
      </font>
      <fill>
        <patternFill>
          <bgColor rgb="FF4685D2"/>
        </patternFill>
      </fill>
    </dxf>
    <dxf>
      <font>
        <sz val="11"/>
        <color rgb="FF000000"/>
        <name val="Calibri"/>
      </font>
      <fill>
        <patternFill>
          <bgColor rgb="FFFF0000"/>
        </patternFill>
      </fill>
    </dxf>
    <dxf>
      <font>
        <sz val="11"/>
        <color rgb="FF000000"/>
        <name val="Calibri"/>
      </font>
      <fill>
        <patternFill>
          <bgColor rgb="FFAFABAB"/>
        </patternFill>
      </fill>
    </dxf>
    <dxf>
      <font>
        <sz val="11"/>
        <color rgb="FF000000"/>
        <name val="Calibri"/>
      </font>
      <fill>
        <patternFill>
          <bgColor rgb="FFC9C9C9"/>
        </patternFill>
      </fill>
    </dxf>
    <dxf>
      <font>
        <sz val="11"/>
        <color rgb="FF000000"/>
        <name val="Calibri"/>
      </font>
      <fill>
        <patternFill>
          <bgColor rgb="FFDCC97A"/>
        </patternFill>
      </fill>
    </dxf>
    <dxf>
      <font>
        <sz val="11"/>
        <color rgb="FF000000"/>
        <name val="Calibri"/>
      </font>
      <fill>
        <patternFill>
          <bgColor rgb="FFE4E300"/>
        </patternFill>
      </fill>
    </dxf>
    <dxf>
      <font>
        <sz val="11"/>
        <color rgb="FF000000"/>
        <name val="Calibri"/>
      </font>
      <fill>
        <patternFill>
          <bgColor rgb="FFFFD966"/>
        </patternFill>
      </fill>
    </dxf>
    <dxf>
      <font>
        <sz val="11"/>
        <color rgb="FF000000"/>
        <name val="Calibri"/>
      </font>
      <fill>
        <patternFill>
          <bgColor rgb="FFE1AAA9"/>
        </patternFill>
      </fill>
    </dxf>
    <dxf>
      <font>
        <sz val="11"/>
        <name val="Calibri"/>
      </font>
      <fill>
        <patternFill>
          <bgColor rgb="FFBFBFBF"/>
        </patternFill>
      </fill>
    </dxf>
    <dxf>
      <font>
        <sz val="11"/>
        <color rgb="FF000000"/>
        <name val="Calibri"/>
      </font>
      <fill>
        <patternFill>
          <bgColor rgb="FFFBFB00"/>
        </patternFill>
      </fill>
    </dxf>
    <dxf>
      <font>
        <sz val="11"/>
        <color rgb="FF000000"/>
        <name val="Calibri"/>
      </font>
      <fill>
        <patternFill>
          <bgColor rgb="FFFBFB00"/>
        </patternFill>
      </fill>
    </dxf>
    <dxf>
      <font>
        <sz val="11"/>
        <color rgb="FF000000"/>
        <name val="Calibri"/>
      </font>
      <fill>
        <patternFill>
          <bgColor rgb="FFEEB400"/>
        </patternFill>
      </fill>
    </dxf>
    <dxf>
      <font>
        <sz val="11"/>
        <color rgb="FF000000"/>
        <name val="Calibri"/>
      </font>
      <fill>
        <patternFill>
          <bgColor rgb="FFEEB400"/>
        </patternFill>
      </fill>
    </dxf>
    <dxf>
      <font>
        <sz val="11"/>
        <color rgb="FF000000"/>
        <name val="Calibri"/>
      </font>
      <fill>
        <patternFill>
          <bgColor rgb="FFA9D18E"/>
        </patternFill>
      </fill>
    </dxf>
    <dxf>
      <font>
        <sz val="11"/>
        <color rgb="FF000000"/>
        <name val="Calibri"/>
      </font>
      <fill>
        <patternFill>
          <bgColor rgb="FFBDD7EE"/>
        </patternFill>
      </fill>
    </dxf>
    <dxf>
      <font>
        <sz val="11"/>
        <color rgb="FF000000"/>
        <name val="Calibri"/>
      </font>
      <fill>
        <patternFill>
          <bgColor rgb="FF4685D2"/>
        </patternFill>
      </fill>
    </dxf>
    <dxf>
      <font>
        <sz val="11"/>
        <color rgb="FF000000"/>
        <name val="Calibri"/>
      </font>
      <fill>
        <patternFill>
          <bgColor rgb="FFFF0000"/>
        </patternFill>
      </fill>
    </dxf>
    <dxf>
      <font>
        <sz val="11"/>
        <color rgb="FF000000"/>
        <name val="Calibri"/>
      </font>
      <fill>
        <patternFill>
          <bgColor rgb="FFE1AAA9"/>
        </patternFill>
      </fill>
    </dxf>
    <dxf>
      <font>
        <sz val="11"/>
        <color rgb="FF000000"/>
        <name val="Calibri"/>
      </font>
      <fill>
        <patternFill>
          <bgColor rgb="FF9E004F"/>
        </patternFill>
      </fill>
    </dxf>
    <dxf>
      <font>
        <sz val="11"/>
        <name val="Calibri"/>
      </font>
      <fill>
        <patternFill>
          <bgColor rgb="FFBFBFBF"/>
        </patternFill>
      </fill>
    </dxf>
    <dxf>
      <font>
        <sz val="11"/>
        <color rgb="FF000000"/>
        <name val="Calibri"/>
      </font>
      <fill>
        <patternFill>
          <bgColor rgb="FFEEB400"/>
        </patternFill>
      </fill>
    </dxf>
    <dxf>
      <font>
        <sz val="11"/>
        <color rgb="FF000000"/>
        <name val="Calibri"/>
      </font>
      <fill>
        <patternFill>
          <bgColor rgb="FFEEB400"/>
        </patternFill>
      </fill>
    </dxf>
    <dxf>
      <font>
        <sz val="11"/>
        <color rgb="FF000000"/>
        <name val="Calibri"/>
      </font>
      <fill>
        <patternFill>
          <bgColor rgb="FFBDD7EE"/>
        </patternFill>
      </fill>
    </dxf>
    <dxf>
      <font>
        <sz val="11"/>
        <color rgb="FF000000"/>
        <name val="Calibri"/>
      </font>
      <fill>
        <patternFill>
          <bgColor rgb="FFC9C9C9"/>
        </patternFill>
      </fill>
    </dxf>
    <dxf>
      <font>
        <sz val="11"/>
        <color rgb="FF000000"/>
        <name val="Calibri"/>
      </font>
      <fill>
        <patternFill>
          <bgColor rgb="FFDCC97A"/>
        </patternFill>
      </fill>
    </dxf>
    <dxf>
      <font>
        <sz val="11"/>
        <color rgb="FF000000"/>
        <name val="Calibri"/>
      </font>
      <fill>
        <patternFill>
          <bgColor rgb="FFE4E300"/>
        </patternFill>
      </fill>
    </dxf>
    <dxf>
      <font>
        <sz val="11"/>
        <color rgb="FF000000"/>
        <name val="Calibri"/>
      </font>
      <fill>
        <patternFill>
          <bgColor rgb="FFE1AAA9"/>
        </patternFill>
      </fill>
    </dxf>
    <dxf>
      <font>
        <sz val="11"/>
        <color rgb="FF000000"/>
        <name val="Calibri"/>
      </font>
      <fill>
        <patternFill>
          <bgColor rgb="FF9E004F"/>
        </patternFill>
      </fill>
    </dxf>
    <dxf>
      <font>
        <sz val="11"/>
        <name val="Calibri"/>
      </font>
      <fill>
        <patternFill>
          <bgColor rgb="FFBFBFBF"/>
        </patternFill>
      </fill>
    </dxf>
    <dxf>
      <font>
        <sz val="11"/>
        <color rgb="FF000000"/>
        <name val="Calibri"/>
      </font>
      <fill>
        <patternFill>
          <bgColor rgb="FFFBFB00"/>
        </patternFill>
      </fill>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color rgb="FF000000"/>
        <name val="Calibri"/>
      </font>
      <fill>
        <patternFill>
          <bgColor rgb="FFEEB400"/>
        </patternFill>
      </fill>
    </dxf>
    <dxf>
      <font>
        <sz val="11"/>
        <color rgb="FF000000"/>
        <name val="Calibri"/>
      </font>
      <fill>
        <patternFill>
          <bgColor rgb="FFEEB400"/>
        </patternFill>
      </fill>
    </dxf>
    <dxf>
      <font>
        <sz val="11"/>
        <color rgb="FF000000"/>
        <name val="Calibri"/>
      </font>
      <fill>
        <patternFill>
          <bgColor rgb="FFFF9900"/>
        </patternFill>
      </fill>
    </dxf>
    <dxf>
      <font>
        <sz val="11"/>
        <color rgb="FF000000"/>
        <name val="Calibri"/>
      </font>
      <fill>
        <patternFill>
          <bgColor rgb="FFFF9900"/>
        </patternFill>
      </fill>
    </dxf>
    <dxf>
      <font>
        <sz val="11"/>
        <color rgb="FF000000"/>
        <name val="Calibri"/>
      </font>
      <fill>
        <patternFill>
          <bgColor rgb="FFA9D18E"/>
        </patternFill>
      </fill>
    </dxf>
    <dxf>
      <font>
        <sz val="11"/>
        <color rgb="FF000000"/>
        <name val="Calibri"/>
      </font>
      <fill>
        <patternFill>
          <bgColor rgb="FFBDD7EE"/>
        </patternFill>
      </fill>
    </dxf>
    <dxf>
      <font>
        <sz val="11"/>
        <color rgb="FF000000"/>
        <name val="Calibri"/>
      </font>
      <fill>
        <patternFill>
          <bgColor rgb="FF4685D2"/>
        </patternFill>
      </fill>
    </dxf>
    <dxf>
      <font>
        <sz val="11"/>
        <color rgb="FF000000"/>
        <name val="Calibri"/>
      </font>
      <fill>
        <patternFill>
          <bgColor rgb="FFDBDBDB"/>
        </patternFill>
      </fill>
    </dxf>
    <dxf>
      <font>
        <sz val="11"/>
        <color rgb="FF000000"/>
        <name val="Calibri"/>
      </font>
      <fill>
        <patternFill>
          <bgColor rgb="FFF2F2F2"/>
        </patternFill>
      </fill>
    </dxf>
    <dxf>
      <font>
        <sz val="11"/>
        <color rgb="FF000000"/>
        <name val="Calibri"/>
      </font>
      <fill>
        <patternFill>
          <bgColor rgb="FFFF0000"/>
        </patternFill>
      </fill>
    </dxf>
    <dxf>
      <font>
        <sz val="11"/>
        <color rgb="FF000000"/>
        <name val="Calibri"/>
      </font>
      <fill>
        <patternFill>
          <bgColor rgb="FFAFABAB"/>
        </patternFill>
      </fill>
    </dxf>
    <dxf>
      <font>
        <sz val="11"/>
        <color rgb="FF000000"/>
        <name val="Calibri"/>
      </font>
      <fill>
        <patternFill>
          <bgColor rgb="FFC9C9C9"/>
        </patternFill>
      </fill>
    </dxf>
    <dxf>
      <font>
        <sz val="11"/>
        <color rgb="FF000000"/>
        <name val="Calibri"/>
      </font>
      <fill>
        <patternFill>
          <bgColor rgb="FFDCC97A"/>
        </patternFill>
      </fill>
    </dxf>
    <dxf>
      <font>
        <sz val="11"/>
        <color rgb="FF000000"/>
        <name val="Calibri"/>
      </font>
      <fill>
        <patternFill>
          <bgColor rgb="FFE4E300"/>
        </patternFill>
      </fill>
    </dxf>
    <dxf>
      <font>
        <sz val="11"/>
        <color rgb="FF000000"/>
        <name val="Calibri"/>
      </font>
      <fill>
        <patternFill>
          <bgColor rgb="FFFFD966"/>
        </patternFill>
      </fill>
    </dxf>
    <dxf>
      <font>
        <sz val="11"/>
        <color rgb="FF000000"/>
        <name val="Calibri"/>
      </font>
      <fill>
        <patternFill>
          <bgColor rgb="FFE1AAA9"/>
        </patternFill>
      </fill>
    </dxf>
    <dxf>
      <font>
        <sz val="11"/>
        <color rgb="FF000000"/>
        <name val="Calibri"/>
      </font>
      <fill>
        <patternFill>
          <bgColor rgb="FF9E004F"/>
        </patternFill>
      </fill>
    </dxf>
    <dxf>
      <font>
        <sz val="11"/>
        <name val="Calibri"/>
      </font>
      <fill>
        <patternFill>
          <bgColor rgb="FFBFBFBF"/>
        </patternFill>
      </fill>
    </dxf>
    <dxf>
      <font>
        <sz val="11"/>
        <color rgb="FF000000"/>
        <name val="Calibri"/>
      </font>
      <fill>
        <patternFill>
          <bgColor rgb="FFFBFB00"/>
        </patternFill>
      </fill>
    </dxf>
    <dxf>
      <font>
        <sz val="11"/>
        <color rgb="FF000000"/>
        <name val="Calibri"/>
      </font>
      <fill>
        <patternFill>
          <bgColor rgb="FFFBFB00"/>
        </patternFill>
      </fill>
    </dxf>
    <dxf>
      <font>
        <sz val="11"/>
        <color rgb="FF000000"/>
        <name val="Calibri"/>
      </font>
      <fill>
        <patternFill>
          <bgColor rgb="FFEEB400"/>
        </patternFill>
      </fill>
    </dxf>
    <dxf>
      <font>
        <sz val="11"/>
        <color rgb="FF000000"/>
        <name val="Calibri"/>
      </font>
      <fill>
        <patternFill>
          <bgColor rgb="FFEEB400"/>
        </patternFill>
      </fill>
    </dxf>
    <dxf>
      <font>
        <sz val="11"/>
        <color rgb="FF000000"/>
        <name val="Calibri"/>
      </font>
      <fill>
        <patternFill>
          <bgColor rgb="FFFF9900"/>
        </patternFill>
      </fill>
    </dxf>
    <dxf>
      <font>
        <sz val="11"/>
        <color rgb="FF000000"/>
        <name val="Calibri"/>
      </font>
      <fill>
        <patternFill>
          <bgColor rgb="FFFF9900"/>
        </patternFill>
      </fill>
    </dxf>
    <dxf>
      <font>
        <sz val="11"/>
        <color rgb="FF000000"/>
        <name val="Calibri"/>
      </font>
      <fill>
        <patternFill>
          <bgColor rgb="FFA9D18E"/>
        </patternFill>
      </fill>
    </dxf>
    <dxf>
      <font>
        <sz val="11"/>
        <color rgb="FF000000"/>
        <name val="Calibri"/>
      </font>
      <fill>
        <patternFill>
          <bgColor rgb="FFBDD7EE"/>
        </patternFill>
      </fill>
    </dxf>
    <dxf>
      <font>
        <sz val="11"/>
        <color rgb="FF000000"/>
        <name val="Calibri"/>
      </font>
      <fill>
        <patternFill>
          <bgColor rgb="FF4685D2"/>
        </patternFill>
      </fill>
    </dxf>
    <dxf>
      <font>
        <sz val="11"/>
        <color rgb="FF000000"/>
        <name val="Calibri"/>
      </font>
      <fill>
        <patternFill>
          <bgColor rgb="FFDBDBDB"/>
        </patternFill>
      </fill>
    </dxf>
    <dxf>
      <font>
        <sz val="11"/>
        <color rgb="FF000000"/>
        <name val="Calibri"/>
      </font>
      <fill>
        <patternFill>
          <bgColor rgb="FFF2F2F2"/>
        </patternFill>
      </fill>
    </dxf>
    <dxf>
      <font>
        <sz val="11"/>
        <color rgb="FF000000"/>
        <name val="Calibri"/>
      </font>
      <fill>
        <patternFill>
          <bgColor rgb="FFFF0000"/>
        </patternFill>
      </fill>
    </dxf>
    <dxf>
      <font>
        <sz val="11"/>
        <color rgb="FF000000"/>
        <name val="Calibri"/>
      </font>
      <fill>
        <patternFill>
          <bgColor rgb="FFAFABAB"/>
        </patternFill>
      </fill>
    </dxf>
    <dxf>
      <font>
        <sz val="11"/>
        <color rgb="FF000000"/>
        <name val="Calibri"/>
      </font>
      <fill>
        <patternFill>
          <bgColor rgb="FFC9C9C9"/>
        </patternFill>
      </fill>
    </dxf>
    <dxf>
      <font>
        <sz val="11"/>
        <color rgb="FF000000"/>
        <name val="Calibri"/>
      </font>
      <fill>
        <patternFill>
          <bgColor rgb="FFDCC97A"/>
        </patternFill>
      </fill>
    </dxf>
    <dxf>
      <font>
        <sz val="11"/>
        <color rgb="FF000000"/>
        <name val="Calibri"/>
      </font>
      <fill>
        <patternFill>
          <bgColor rgb="FFE4E300"/>
        </patternFill>
      </fill>
    </dxf>
    <dxf>
      <font>
        <sz val="11"/>
        <color rgb="FF000000"/>
        <name val="Calibri"/>
      </font>
      <fill>
        <patternFill>
          <bgColor rgb="FFFFD966"/>
        </patternFill>
      </fill>
    </dxf>
    <dxf>
      <font>
        <sz val="11"/>
        <color rgb="FF000000"/>
        <name val="Calibri"/>
      </font>
      <fill>
        <patternFill>
          <bgColor rgb="FFE1AAA9"/>
        </patternFill>
      </fill>
    </dxf>
    <dxf>
      <font>
        <sz val="11"/>
        <color rgb="FF000000"/>
        <name val="Calibri"/>
      </font>
      <fill>
        <patternFill>
          <bgColor rgb="FF9E004F"/>
        </patternFill>
      </fill>
    </dxf>
    <dxf>
      <font>
        <sz val="11"/>
        <name val="Calibri"/>
      </font>
      <fill>
        <patternFill>
          <bgColor rgb="FFBFBFBF"/>
        </patternFill>
      </fill>
    </dxf>
    <dxf>
      <font>
        <sz val="11"/>
        <color rgb="FF000000"/>
        <name val="Calibri"/>
      </font>
      <fill>
        <patternFill>
          <bgColor rgb="FFEEB400"/>
        </patternFill>
      </fill>
    </dxf>
    <dxf>
      <font>
        <sz val="11"/>
        <color rgb="FF000000"/>
        <name val="Calibri"/>
      </font>
      <fill>
        <patternFill>
          <bgColor rgb="FFEEB400"/>
        </patternFill>
      </fill>
    </dxf>
    <dxf>
      <font>
        <sz val="11"/>
        <color rgb="FF000000"/>
        <name val="Calibri"/>
      </font>
      <fill>
        <patternFill>
          <bgColor rgb="FFFF9900"/>
        </patternFill>
      </fill>
    </dxf>
    <dxf>
      <font>
        <sz val="11"/>
        <color rgb="FF000000"/>
        <name val="Calibri"/>
      </font>
      <fill>
        <patternFill>
          <bgColor rgb="FFFF9900"/>
        </patternFill>
      </fill>
    </dxf>
    <dxf>
      <font>
        <sz val="11"/>
        <color rgb="FF000000"/>
        <name val="Calibri"/>
      </font>
      <fill>
        <patternFill>
          <bgColor rgb="FFA9D18E"/>
        </patternFill>
      </fill>
    </dxf>
    <dxf>
      <font>
        <sz val="11"/>
        <color rgb="FF000000"/>
        <name val="Calibri"/>
      </font>
      <fill>
        <patternFill>
          <bgColor rgb="FFBDD7EE"/>
        </patternFill>
      </fill>
    </dxf>
    <dxf>
      <font>
        <sz val="11"/>
        <color rgb="FF000000"/>
        <name val="Calibri"/>
      </font>
      <fill>
        <patternFill>
          <bgColor rgb="FF4685D2"/>
        </patternFill>
      </fill>
    </dxf>
    <dxf>
      <font>
        <sz val="11"/>
        <color rgb="FF000000"/>
        <name val="Calibri"/>
      </font>
      <fill>
        <patternFill>
          <bgColor rgb="FFDBDBDB"/>
        </patternFill>
      </fill>
    </dxf>
    <dxf>
      <font>
        <sz val="11"/>
        <color rgb="FF000000"/>
        <name val="Calibri"/>
      </font>
      <fill>
        <patternFill>
          <bgColor rgb="FFF2F2F2"/>
        </patternFill>
      </fill>
    </dxf>
    <dxf>
      <font>
        <sz val="11"/>
        <color rgb="FF000000"/>
        <name val="Calibri"/>
      </font>
      <fill>
        <patternFill>
          <bgColor rgb="FFFF0000"/>
        </patternFill>
      </fill>
    </dxf>
    <dxf>
      <font>
        <sz val="11"/>
        <color rgb="FF000000"/>
        <name val="Calibri"/>
      </font>
      <fill>
        <patternFill>
          <bgColor rgb="FFAFABAB"/>
        </patternFill>
      </fill>
    </dxf>
    <dxf>
      <font>
        <sz val="11"/>
        <color rgb="FF000000"/>
        <name val="Calibri"/>
      </font>
      <fill>
        <patternFill>
          <bgColor rgb="FFC9C9C9"/>
        </patternFill>
      </fill>
    </dxf>
    <dxf>
      <font>
        <sz val="11"/>
        <color rgb="FF000000"/>
        <name val="Calibri"/>
      </font>
      <fill>
        <patternFill>
          <bgColor rgb="FFDCC97A"/>
        </patternFill>
      </fill>
    </dxf>
    <dxf>
      <font>
        <sz val="11"/>
        <color rgb="FF000000"/>
        <name val="Calibri"/>
      </font>
      <fill>
        <patternFill>
          <bgColor rgb="FFE4E300"/>
        </patternFill>
      </fill>
    </dxf>
    <dxf>
      <font>
        <sz val="11"/>
        <color rgb="FF000000"/>
        <name val="Calibri"/>
      </font>
      <fill>
        <patternFill>
          <bgColor rgb="FFFFD966"/>
        </patternFill>
      </fill>
    </dxf>
    <dxf>
      <font>
        <sz val="11"/>
        <color rgb="FF000000"/>
        <name val="Calibri"/>
      </font>
      <fill>
        <patternFill>
          <bgColor rgb="FFE1AAA9"/>
        </patternFill>
      </fill>
    </dxf>
    <dxf>
      <font>
        <sz val="11"/>
        <color rgb="FF000000"/>
        <name val="Calibri"/>
      </font>
      <fill>
        <patternFill>
          <bgColor rgb="FF9E004F"/>
        </patternFill>
      </fill>
    </dxf>
    <dxf>
      <font>
        <sz val="11"/>
        <name val="Calibri"/>
      </font>
      <fill>
        <patternFill>
          <bgColor rgb="FFBFBFBF"/>
        </patternFill>
      </fill>
    </dxf>
    <dxf>
      <font>
        <sz val="11"/>
        <color rgb="FF000000"/>
        <name val="Calibri"/>
      </font>
      <fill>
        <patternFill>
          <bgColor rgb="FFFBFB00"/>
        </patternFill>
      </fill>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s>
  <tableStyles count="0" defaultTableStyle="TableStyleMedium2" defaultPivotStyle="PivotStyleLight16"/>
  <colors>
    <indexedColors>
      <rgbColor rgb="FF000000"/>
      <rgbColor rgb="FFFFFFFF"/>
      <rgbColor rgb="FFFF0000"/>
      <rgbColor rgb="FF66FF00"/>
      <rgbColor rgb="FF0000FF"/>
      <rgbColor rgb="FFFFFF00"/>
      <rgbColor rgb="FFFF00CC"/>
      <rgbColor rgb="FF00FFFF"/>
      <rgbColor rgb="FF800000"/>
      <rgbColor rgb="FF008000"/>
      <rgbColor rgb="FF000080"/>
      <rgbColor rgb="FFDCC97A"/>
      <rgbColor rgb="FF9E004F"/>
      <rgbColor rgb="FF008080"/>
      <rgbColor rgb="FFBFBFBF"/>
      <rgbColor rgb="FF808080"/>
      <rgbColor rgb="FFA9D18E"/>
      <rgbColor rgb="FF993366"/>
      <rgbColor rgb="FFF2F2F2"/>
      <rgbColor rgb="FFDEEBF7"/>
      <rgbColor rgb="FF660066"/>
      <rgbColor rgb="FFEEB400"/>
      <rgbColor rgb="FF0066CC"/>
      <rgbColor rgb="FFBDD7EE"/>
      <rgbColor rgb="FF000080"/>
      <rgbColor rgb="FFFF00FF"/>
      <rgbColor rgb="FFFBFB00"/>
      <rgbColor rgb="FF00FFFF"/>
      <rgbColor rgb="FF800080"/>
      <rgbColor rgb="FF800000"/>
      <rgbColor rgb="FF008080"/>
      <rgbColor rgb="FF0000FF"/>
      <rgbColor rgb="FF00B0F0"/>
      <rgbColor rgb="FFE6E0EC"/>
      <rgbColor rgb="FFDBDBDB"/>
      <rgbColor rgb="FFFFE699"/>
      <rgbColor rgb="FFC9C9C9"/>
      <rgbColor rgb="FFE1AAA9"/>
      <rgbColor rgb="FFD9D9D9"/>
      <rgbColor rgb="FFFFD966"/>
      <rgbColor rgb="FF4685D2"/>
      <rgbColor rgb="FF33CCCC"/>
      <rgbColor rgb="FF92D050"/>
      <rgbColor rgb="FFFFC000"/>
      <rgbColor rgb="FFFF9900"/>
      <rgbColor rgb="FFED7D31"/>
      <rgbColor rgb="FF666699"/>
      <rgbColor rgb="FFAFABAB"/>
      <rgbColor rgb="FF003366"/>
      <rgbColor rgb="FFE4E300"/>
      <rgbColor rgb="FF003300"/>
      <rgbColor rgb="FF333300"/>
      <rgbColor rgb="FF993300"/>
      <rgbColor rgb="FF993366"/>
      <rgbColor rgb="FF1F497D"/>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 Id="rId8" Type="http://schemas.openxmlformats.org/officeDocument/2006/relationships/worksheet" Target="worksheets/sheet8.xml"/><Relationship Id="rId3" Type="http://schemas.openxmlformats.org/officeDocument/2006/relationships/worksheet" Target="worksheets/sheet3.xml"/></Relationships>
</file>

<file path=xl/drawings/drawing1.xml><?xml version="1.0" encoding="utf-8"?>
<xdr:wsDr xmlns:xdr="http://schemas.openxmlformats.org/drawingml/2006/spreadsheetDrawing" xmlns:a="http://schemas.openxmlformats.org/drawingml/2006/main">
  <xdr:twoCellAnchor editAs="oneCell">
    <xdr:from>
      <xdr:col>0</xdr:col>
      <xdr:colOff>27000</xdr:colOff>
      <xdr:row>0</xdr:row>
      <xdr:rowOff>0</xdr:rowOff>
    </xdr:from>
    <xdr:to>
      <xdr:col>11</xdr:col>
      <xdr:colOff>39167</xdr:colOff>
      <xdr:row>0</xdr:row>
      <xdr:rowOff>0</xdr:rowOff>
    </xdr:to>
    <xdr:sp macro="" textlink="">
      <xdr:nvSpPr>
        <xdr:cNvPr id="2" name="CustomShape 1">
          <a:extLst>
            <a:ext uri="{FF2B5EF4-FFF2-40B4-BE49-F238E27FC236}">
              <a16:creationId xmlns:a16="http://schemas.microsoft.com/office/drawing/2014/main" id="{00000000-0008-0000-0700-000002000000}"/>
            </a:ext>
          </a:extLst>
        </xdr:cNvPr>
        <xdr:cNvSpPr/>
      </xdr:nvSpPr>
      <xdr:spPr>
        <a:xfrm flipV="1">
          <a:off x="27000" y="0"/>
          <a:ext cx="11020245" cy="0"/>
        </a:xfrm>
        <a:prstGeom prst="rect">
          <a:avLst/>
        </a:prstGeom>
        <a:solidFill>
          <a:srgbClr val="FFFFFF"/>
        </a:solidFill>
        <a:ln w="9360">
          <a:solidFill>
            <a:srgbClr val="000000"/>
          </a:solidFill>
          <a:miter/>
        </a:ln>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491"/>
  <sheetViews>
    <sheetView topLeftCell="F1" zoomScale="60" zoomScaleNormal="60" workbookViewId="0">
      <pane ySplit="1" topLeftCell="A2" activePane="bottomLeft" state="frozen"/>
      <selection pane="bottomLeft" activeCell="G58" sqref="G58"/>
    </sheetView>
  </sheetViews>
  <sheetFormatPr defaultRowHeight="15.75"/>
  <cols>
    <col min="1" max="1" width="46.42578125" style="1"/>
    <col min="2" max="2" width="33.28515625" style="1"/>
    <col min="3" max="4" width="55.7109375" style="2"/>
    <col min="5" max="6" width="61.5703125" style="1"/>
    <col min="7" max="7" width="26.28515625" style="1"/>
    <col min="8" max="8" width="8.140625" style="1"/>
    <col min="9" max="9" width="14.42578125" style="1"/>
    <col min="10" max="10" width="44.5703125" style="1"/>
    <col min="11" max="11" width="22.140625" style="1"/>
    <col min="12" max="12" width="67.7109375" style="1"/>
    <col min="13" max="13" width="9.28515625" style="1"/>
    <col min="14" max="14" width="9.5703125" style="1"/>
    <col min="15" max="15" width="31.28515625" style="1"/>
    <col min="16" max="16" width="10.42578125" style="1"/>
    <col min="17" max="17" width="99" style="1"/>
    <col min="18" max="18" width="21.85546875" style="1"/>
    <col min="19" max="19" width="13.7109375" style="1"/>
    <col min="20" max="20" width="13.28515625" style="1"/>
    <col min="21" max="21" width="13.140625" style="1"/>
    <col min="22" max="22" width="17.140625" style="1"/>
    <col min="23" max="24" width="54.85546875" style="1"/>
    <col min="25" max="25" width="12.42578125" style="1"/>
    <col min="26" max="26" width="19.42578125" style="1"/>
  </cols>
  <sheetData>
    <row r="1" spans="1:26" s="6" customFormat="1" ht="31.5">
      <c r="A1" s="4" t="s">
        <v>0</v>
      </c>
      <c r="B1" s="4" t="s">
        <v>1</v>
      </c>
      <c r="C1" s="5" t="s">
        <v>2</v>
      </c>
      <c r="D1" s="5" t="s">
        <v>3</v>
      </c>
      <c r="E1" s="4" t="s">
        <v>4</v>
      </c>
      <c r="F1" s="4" t="s">
        <v>5</v>
      </c>
      <c r="G1" s="4" t="s">
        <v>6</v>
      </c>
      <c r="H1" s="4" t="s">
        <v>7</v>
      </c>
      <c r="I1" s="4" t="s">
        <v>8</v>
      </c>
      <c r="J1" s="4" t="s">
        <v>9</v>
      </c>
      <c r="K1" s="4" t="s">
        <v>10</v>
      </c>
      <c r="L1" s="4" t="s">
        <v>11</v>
      </c>
      <c r="M1" s="4" t="s">
        <v>12</v>
      </c>
      <c r="N1" s="4" t="s">
        <v>13</v>
      </c>
      <c r="O1" s="4" t="s">
        <v>14</v>
      </c>
      <c r="P1" s="4" t="s">
        <v>15</v>
      </c>
      <c r="Q1" s="4" t="s">
        <v>16</v>
      </c>
      <c r="R1" s="4" t="s">
        <v>17</v>
      </c>
      <c r="S1" s="4" t="s">
        <v>18</v>
      </c>
      <c r="T1" s="4" t="s">
        <v>19</v>
      </c>
      <c r="U1" s="4" t="s">
        <v>20</v>
      </c>
      <c r="V1" s="4" t="s">
        <v>21</v>
      </c>
      <c r="W1" s="4" t="s">
        <v>22</v>
      </c>
      <c r="X1" s="4" t="s">
        <v>23</v>
      </c>
      <c r="Y1" s="4" t="s">
        <v>24</v>
      </c>
      <c r="Z1" s="4" t="s">
        <v>25</v>
      </c>
    </row>
    <row r="2" spans="1:26">
      <c r="A2" s="243" t="s">
        <v>26</v>
      </c>
      <c r="B2" s="243" t="s">
        <v>27</v>
      </c>
      <c r="C2" s="350"/>
      <c r="D2" s="350"/>
      <c r="E2" s="435"/>
      <c r="F2" s="435"/>
      <c r="G2" s="435"/>
      <c r="H2" s="435"/>
      <c r="I2" s="435"/>
      <c r="J2" s="435"/>
      <c r="K2" s="435"/>
      <c r="L2" s="435"/>
      <c r="M2" s="435"/>
      <c r="N2" s="435"/>
      <c r="O2" s="435"/>
      <c r="P2" s="435"/>
      <c r="Q2" s="435"/>
      <c r="R2" s="435"/>
      <c r="S2" s="435"/>
      <c r="T2" s="435"/>
      <c r="U2" s="435"/>
      <c r="V2" s="435"/>
      <c r="W2" s="435"/>
      <c r="X2" s="435"/>
      <c r="Y2" s="435"/>
      <c r="Z2" s="435"/>
    </row>
    <row r="3" spans="1:26">
      <c r="A3" s="243" t="s">
        <v>28</v>
      </c>
      <c r="B3" s="243" t="s">
        <v>29</v>
      </c>
      <c r="C3" s="350"/>
      <c r="D3" s="350"/>
      <c r="E3" s="435"/>
      <c r="F3" s="435"/>
      <c r="G3" s="435"/>
      <c r="H3" s="435"/>
      <c r="I3" s="435"/>
      <c r="J3" s="435"/>
      <c r="K3" s="435"/>
      <c r="L3" s="435"/>
      <c r="M3" s="435"/>
      <c r="N3" s="435"/>
      <c r="O3" s="435"/>
      <c r="P3" s="435"/>
      <c r="Q3" s="435"/>
      <c r="R3" s="435"/>
      <c r="S3" s="435"/>
      <c r="T3" s="435"/>
      <c r="U3" s="435"/>
      <c r="V3" s="435"/>
      <c r="W3" s="435"/>
      <c r="X3" s="435"/>
      <c r="Y3" s="435"/>
      <c r="Z3" s="435"/>
    </row>
    <row r="4" spans="1:26">
      <c r="A4" s="243" t="s">
        <v>30</v>
      </c>
      <c r="B4" s="243" t="s">
        <v>30</v>
      </c>
      <c r="C4" s="350"/>
      <c r="D4" s="350"/>
      <c r="E4" s="435"/>
      <c r="F4" s="435"/>
      <c r="G4" s="435"/>
      <c r="H4" s="435"/>
      <c r="I4" s="435"/>
      <c r="J4" s="435"/>
      <c r="K4" s="435"/>
      <c r="L4" s="435"/>
      <c r="M4" s="435"/>
      <c r="N4" s="435"/>
      <c r="O4" s="435"/>
      <c r="P4" s="435"/>
      <c r="Q4" s="435"/>
      <c r="R4" s="435"/>
      <c r="S4" s="435"/>
      <c r="T4" s="435"/>
      <c r="U4" s="435"/>
      <c r="V4" s="435"/>
      <c r="W4" s="435"/>
      <c r="X4" s="435"/>
      <c r="Y4" s="435"/>
      <c r="Z4" s="435"/>
    </row>
    <row r="5" spans="1:26">
      <c r="A5" s="243" t="s">
        <v>31</v>
      </c>
      <c r="B5" s="243" t="s">
        <v>31</v>
      </c>
      <c r="C5" s="350"/>
      <c r="D5" s="350"/>
      <c r="E5" s="435"/>
      <c r="F5" s="435"/>
      <c r="G5" s="435"/>
      <c r="H5" s="435"/>
      <c r="I5" s="435"/>
      <c r="J5" s="435"/>
      <c r="K5" s="435"/>
      <c r="L5" s="435"/>
      <c r="M5" s="435"/>
      <c r="N5" s="435"/>
      <c r="O5" s="435"/>
      <c r="P5" s="435"/>
      <c r="Q5" s="435"/>
      <c r="R5" s="435"/>
      <c r="S5" s="435"/>
      <c r="T5" s="435"/>
      <c r="U5" s="435"/>
      <c r="V5" s="435"/>
      <c r="W5" s="435"/>
      <c r="X5" s="435"/>
      <c r="Y5" s="435"/>
      <c r="Z5" s="435"/>
    </row>
    <row r="6" spans="1:26">
      <c r="A6" s="243" t="s">
        <v>32</v>
      </c>
      <c r="B6" s="243" t="s">
        <v>33</v>
      </c>
      <c r="C6" s="350"/>
      <c r="D6" s="350"/>
      <c r="E6" s="435"/>
      <c r="F6" s="435"/>
      <c r="G6" s="435"/>
      <c r="H6" s="435"/>
      <c r="I6" s="435"/>
      <c r="J6" s="435"/>
      <c r="K6" s="435"/>
      <c r="L6" s="435"/>
      <c r="M6" s="435"/>
      <c r="N6" s="435"/>
      <c r="O6" s="435"/>
      <c r="P6" s="435"/>
      <c r="Q6" s="435"/>
      <c r="R6" s="435"/>
      <c r="S6" s="435"/>
      <c r="T6" s="435"/>
      <c r="U6" s="435"/>
      <c r="V6" s="435"/>
      <c r="W6" s="435"/>
      <c r="X6" s="435"/>
      <c r="Y6" s="435"/>
      <c r="Z6" s="435"/>
    </row>
    <row r="7" spans="1:26">
      <c r="A7" s="243" t="s">
        <v>34</v>
      </c>
      <c r="B7" s="243" t="s">
        <v>35</v>
      </c>
      <c r="C7" s="350"/>
      <c r="D7" s="350"/>
      <c r="E7" s="435"/>
      <c r="F7" s="435"/>
      <c r="G7" s="435"/>
      <c r="H7" s="435"/>
      <c r="I7" s="435"/>
      <c r="J7" s="435"/>
      <c r="K7" s="435"/>
      <c r="L7" s="435"/>
      <c r="M7" s="435"/>
      <c r="N7" s="435"/>
      <c r="O7" s="435"/>
      <c r="P7" s="435"/>
      <c r="Q7" s="435"/>
      <c r="R7" s="435"/>
      <c r="S7" s="435"/>
      <c r="T7" s="435"/>
      <c r="U7" s="435"/>
      <c r="V7" s="435"/>
      <c r="W7" s="435"/>
      <c r="X7" s="435"/>
      <c r="Y7" s="435"/>
      <c r="Z7" s="435"/>
    </row>
    <row r="8" spans="1:26">
      <c r="A8" s="243" t="s">
        <v>36</v>
      </c>
      <c r="B8" s="243" t="s">
        <v>37</v>
      </c>
      <c r="C8" s="243" t="s">
        <v>37</v>
      </c>
      <c r="D8" s="243"/>
      <c r="E8" s="243" t="s">
        <v>37</v>
      </c>
      <c r="F8" s="435"/>
      <c r="G8" s="435"/>
      <c r="H8" s="435"/>
      <c r="I8" s="435"/>
      <c r="J8" s="435"/>
      <c r="K8" s="435"/>
      <c r="L8" s="435"/>
      <c r="M8" s="435"/>
      <c r="N8" s="435"/>
      <c r="O8" s="435"/>
      <c r="P8" s="435"/>
      <c r="Q8" s="243" t="s">
        <v>38</v>
      </c>
      <c r="R8" s="435"/>
      <c r="S8" s="435"/>
      <c r="T8" s="435"/>
      <c r="U8" s="435"/>
      <c r="V8" s="435"/>
      <c r="W8" s="435"/>
      <c r="X8" s="435"/>
      <c r="Y8" s="435"/>
      <c r="Z8" s="435"/>
    </row>
    <row r="9" spans="1:26" ht="47.25">
      <c r="A9" s="243" t="s">
        <v>39</v>
      </c>
      <c r="B9" s="243" t="s">
        <v>40</v>
      </c>
      <c r="C9" s="350" t="s">
        <v>41</v>
      </c>
      <c r="D9" s="243" t="str">
        <f t="shared" ref="D9:D43" si="0">$B9&amp;"
"&amp;$C9</f>
        <v>ID_03
Enumerator</v>
      </c>
      <c r="E9" s="243" t="s">
        <v>42</v>
      </c>
      <c r="F9" s="243" t="str">
        <f t="shared" ref="F9:F43" si="1">$B9&amp;"
"&amp;$E9</f>
        <v>ID_03
Izina ry’umukarani</v>
      </c>
      <c r="G9" s="435"/>
      <c r="H9" s="435"/>
      <c r="I9" s="435"/>
      <c r="J9" s="435"/>
      <c r="K9" s="435"/>
      <c r="L9" s="435"/>
      <c r="M9" s="435"/>
      <c r="N9" s="243" t="s">
        <v>43</v>
      </c>
      <c r="O9" s="435"/>
      <c r="P9" s="435"/>
      <c r="Q9" s="435"/>
      <c r="R9" s="435"/>
      <c r="S9" s="435"/>
      <c r="T9" s="435"/>
      <c r="U9" s="435"/>
      <c r="V9" s="435"/>
      <c r="W9" s="435"/>
      <c r="X9" s="435"/>
      <c r="Y9" s="435"/>
      <c r="Z9" s="435"/>
    </row>
    <row r="10" spans="1:26" ht="47.25">
      <c r="A10" s="243" t="s">
        <v>44</v>
      </c>
      <c r="B10" s="243" t="s">
        <v>45</v>
      </c>
      <c r="C10" s="350" t="s">
        <v>46</v>
      </c>
      <c r="D10" s="243" t="str">
        <f t="shared" si="0"/>
        <v>ID_04
Supervisor</v>
      </c>
      <c r="E10" s="243" t="s">
        <v>47</v>
      </c>
      <c r="F10" s="243" t="str">
        <f t="shared" si="1"/>
        <v>ID_04
Izina ry’umugenzuzi</v>
      </c>
      <c r="G10" s="435"/>
      <c r="H10" s="435"/>
      <c r="I10" s="435"/>
      <c r="J10" s="435"/>
      <c r="K10" s="435"/>
      <c r="L10" s="435"/>
      <c r="M10" s="435"/>
      <c r="N10" s="243" t="s">
        <v>43</v>
      </c>
      <c r="O10" s="435"/>
      <c r="P10" s="435"/>
      <c r="Q10" s="435"/>
      <c r="R10" s="435"/>
      <c r="S10" s="435"/>
      <c r="T10" s="435"/>
      <c r="U10" s="435"/>
      <c r="V10" s="435"/>
      <c r="W10" s="435"/>
      <c r="X10" s="435"/>
      <c r="Y10" s="435"/>
      <c r="Z10" s="435"/>
    </row>
    <row r="11" spans="1:26" ht="47.25">
      <c r="A11" s="243" t="s">
        <v>48</v>
      </c>
      <c r="B11" s="243" t="s">
        <v>49</v>
      </c>
      <c r="C11" s="243" t="s">
        <v>50</v>
      </c>
      <c r="D11" s="243" t="str">
        <f t="shared" si="0"/>
        <v>ID_05
HH Code</v>
      </c>
      <c r="E11" s="243" t="s">
        <v>51</v>
      </c>
      <c r="F11" s="243" t="str">
        <f t="shared" si="1"/>
        <v>ID_05
Inomero iranga urugo</v>
      </c>
      <c r="G11" s="435"/>
      <c r="H11" s="435"/>
      <c r="I11" s="435"/>
      <c r="J11" s="243" t="s">
        <v>52</v>
      </c>
      <c r="K11" s="243" t="s">
        <v>53</v>
      </c>
      <c r="L11" s="435"/>
      <c r="M11" s="435"/>
      <c r="N11" s="243" t="s">
        <v>43</v>
      </c>
      <c r="O11" s="435"/>
      <c r="P11" s="435"/>
      <c r="Q11" s="435"/>
      <c r="R11" s="435"/>
      <c r="S11" s="435"/>
      <c r="T11" s="435"/>
      <c r="U11" s="435"/>
      <c r="V11" s="435"/>
      <c r="W11" s="435"/>
      <c r="X11" s="435"/>
      <c r="Y11" s="435"/>
      <c r="Z11" s="435"/>
    </row>
    <row r="12" spans="1:26" ht="78.75">
      <c r="A12" s="243" t="s">
        <v>48</v>
      </c>
      <c r="B12" s="243" t="s">
        <v>54</v>
      </c>
      <c r="C12" s="243" t="s">
        <v>55</v>
      </c>
      <c r="D12" s="243" t="str">
        <f t="shared" si="0"/>
        <v>ID_05_confirm
Confirm the HH code</v>
      </c>
      <c r="E12" s="243" t="s">
        <v>56</v>
      </c>
      <c r="F12" s="243" t="str">
        <f t="shared" si="1"/>
        <v>ID_05_confirm
ongera wandike inomero iranga urugo</v>
      </c>
      <c r="G12" s="435"/>
      <c r="H12" s="435"/>
      <c r="I12" s="435"/>
      <c r="J12" s="243" t="s">
        <v>57</v>
      </c>
      <c r="K12" s="351" t="s">
        <v>58</v>
      </c>
      <c r="L12" s="435"/>
      <c r="M12" s="435"/>
      <c r="N12" s="243" t="s">
        <v>43</v>
      </c>
      <c r="O12" s="435"/>
      <c r="P12" s="435"/>
      <c r="Q12" s="435"/>
      <c r="R12" s="435"/>
      <c r="S12" s="435"/>
      <c r="T12" s="435"/>
      <c r="U12" s="435"/>
      <c r="V12" s="435"/>
      <c r="W12" s="435"/>
      <c r="X12" s="435"/>
      <c r="Y12" s="435"/>
      <c r="Z12" s="435"/>
    </row>
    <row r="13" spans="1:26" s="8" customFormat="1" ht="47.25">
      <c r="A13" s="263" t="s">
        <v>59</v>
      </c>
      <c r="B13" s="263" t="s">
        <v>60</v>
      </c>
      <c r="C13" s="263" t="s">
        <v>61</v>
      </c>
      <c r="D13" s="243" t="str">
        <f t="shared" si="0"/>
        <v>pl_samp_plot
preload: Sample plot description</v>
      </c>
      <c r="E13" s="263" t="s">
        <v>61</v>
      </c>
      <c r="F13" s="243" t="str">
        <f t="shared" si="1"/>
        <v>pl_samp_plot
preload: Sample plot description</v>
      </c>
      <c r="G13" s="263"/>
      <c r="H13" s="436"/>
      <c r="I13" s="263"/>
      <c r="J13" s="263"/>
      <c r="K13" s="263"/>
      <c r="L13" s="263"/>
      <c r="M13" s="437"/>
      <c r="N13" s="263"/>
      <c r="O13" s="263"/>
      <c r="P13" s="263"/>
      <c r="Q13" s="437" t="s">
        <v>62</v>
      </c>
      <c r="R13" s="263"/>
      <c r="S13" s="263"/>
      <c r="T13" s="263"/>
      <c r="U13" s="263"/>
      <c r="V13" s="263"/>
      <c r="W13" s="263"/>
      <c r="X13" s="263"/>
      <c r="Y13" s="263"/>
      <c r="Z13" s="263"/>
    </row>
    <row r="14" spans="1:26" s="8" customFormat="1" ht="47.25">
      <c r="A14" s="263" t="s">
        <v>59</v>
      </c>
      <c r="B14" s="263" t="s">
        <v>63</v>
      </c>
      <c r="C14" s="263" t="s">
        <v>64</v>
      </c>
      <c r="D14" s="243" t="str">
        <f t="shared" si="0"/>
        <v>pl_samp_parc
preload: Sample parcel description</v>
      </c>
      <c r="E14" s="263" t="s">
        <v>64</v>
      </c>
      <c r="F14" s="243" t="str">
        <f t="shared" si="1"/>
        <v>pl_samp_parc
preload: Sample parcel description</v>
      </c>
      <c r="G14" s="263"/>
      <c r="H14" s="436"/>
      <c r="I14" s="263"/>
      <c r="J14" s="263"/>
      <c r="K14" s="263"/>
      <c r="L14" s="263"/>
      <c r="M14" s="437"/>
      <c r="N14" s="263"/>
      <c r="O14" s="263"/>
      <c r="P14" s="263"/>
      <c r="Q14" s="437" t="s">
        <v>65</v>
      </c>
      <c r="R14" s="263"/>
      <c r="S14" s="263"/>
      <c r="T14" s="263"/>
      <c r="U14" s="263"/>
      <c r="V14" s="263"/>
      <c r="W14" s="263"/>
      <c r="X14" s="263"/>
      <c r="Y14" s="263"/>
      <c r="Z14" s="263"/>
    </row>
    <row r="15" spans="1:26" ht="409.5">
      <c r="A15" s="243" t="s">
        <v>66</v>
      </c>
      <c r="B15" s="243" t="s">
        <v>67</v>
      </c>
      <c r="C15" s="296" t="s">
        <v>5818</v>
      </c>
      <c r="D15" s="243" t="str">
        <f t="shared" si="0"/>
        <v>consent
Hello, my name is ...................................... and I work for IPA (Innovations  for Poverty Action), an international research NGO, with an office in Rwanda, Kigali. IPA is working with Development Impact Evaluation at the World Bank and the Ministry of Agriculture’s Land Husbandry, Water Harvesting and Hillside Irrigation project (LWH) to carry out an Impact Evaluation of Irrigation Infrastructure in this region. The purpose of this study is to collect information on the various impacts of the irrigation scheme that has recently been constructed as part of the LWH project.  We would like to invite you to participate in this survey. If you agree to participate, we will ask you questions related to your household and its members, plots and crops grown in them, irrigation use, agricultural seasons, shocks, financial behavior, income and expenses. We will also map and take geoshapes of your agricultural plots, should you consent to this activity. 
There are no risks involved in completing this survey, either to you or your household in general and we will not offer you compensation for completing this survey. 
Please note:
• Your participation is voluntary and your information will always remain confidential and well protected in encrypted format.  Your responses will be numbered and the code linking your responses with your name will be stored in password protected files on password protected computers.
• Only trained interviewers and researchers at Innovations for Poverty Action and the World Bank/DIME will have access to any data that could potentially identify you. No information will be shared with any third party, and no names will be published from the study. That’s why we ask you to be as honest and accurate with your answers as possible. 
• You can choose not to answer a given question, or to stop the survey at any time. This will pose no risk to you or your household.
• This survey should take approximately 2 hours of your time 
• There is a possibility you may be contacted again for a follow up survey.
If you have any questions about this survey, you can ask us now or later at the details below:
Innovations for Poverty Action, Kigali, Rwanda 
Mr. Christophe Ndahimana SRA, Tel: 078-893-1046
For questions concerning your rights as a participant:
Rwanda National Ethics Committee, Boulevard de l’Umaganda Kigali, Rwanda
Chair: Dr. Jean-Baptiste MAZARATI, Tel: 078-830-9807
Secretary: Dr. Leatitia NYIRAZINYOYE, Tel: 073-868-3209
Do you agree to participate?</v>
      </c>
      <c r="E15" s="243" t="s">
        <v>69</v>
      </c>
      <c r="F15" s="243" t="str">
        <f t="shared" si="1"/>
        <v>consent
Muraho, nitwa  ...................................... nkaba nkorera IPA (Innovations  for Poverty Action), umuryango mpuzamahanga utegamiye kuri Leta ukora ubushakashatsi, ukaba ufite ibiro mu Rwanda, i Kigali. IPA irimo gukorana n’umushinga usuzuma ibikorwa bya Banki y’Isi hamwe na luwahu, umushinga wo muri Minisiteri y’Ubuhinzi n’Ubworozi, mu gukora isuzumabikorwa ry’umushinga w’ibikorwa byo kuhira imyaka muri aka gace.  Intego y’iri suzumabikorwa ni ugukusanya amakuru kugira ngo tumenye neza niba ibikorwaremezo byo kuhira byubatswe n’umushinga Luwahu byarageze ku ntego.  Turifuza kugirana ikiganiro nawe kuri ubu bushakashatsi. Niwemera kugira uruhare muri ubu bushakashatsi, turakubaza ibibazo bijyanye n’urugo rwawe n’abarugize, imirima n’ibihingwa uteramo, ibihembwe by’ihinga, ibiza, gucunga umutungo, ibyinjiye mu rugo n’ibyasohotse. Turaza kandi gupima ingano n’amashusho y’imirima yanyu nimuramuka mubiduhereye uburenganzira. 
Nta ngaruka zizakubaho kuko wagize uruhare muri ubu bushakashatsi, haba kuri wowe cyangwa ku rugo rwawe muri rusange kandi nta gihembo dutanga ku wemeye kugira uruhare muri ubu bushakashatsi. 
Icyitonderwa:
• Kugira uruhare muri ubu bushakashatsi ni ubushake busesuye kandi amakuru uduha azabikwa mu ibanga rikomeye. Ibisubizo byawe bizahabwa nomero maze umubare w’ibanga ujyanye n’amazina yawe bibikwe ahantu hatagerwa n’ubonetse wese muri za mudasobwa zifungurwa n’umubare w’ibanga.
• Abakozi babihuguriwe ba IPA na Banki y’Isi, nibo bonyine bazabona amakuru ashobora gutuma umwirondoro wawe umenyekana. Nta makuru ayo ari yo yose azerekwa rubanda, nta n’amazina azigera agaragazwa muri ubu bushakashatsi. Ni yo mpamvu tugusaba kuvuga ushize amanga no gutanga ibisubizo biboneye mu buryo bushoboka bwose. 
• Ushobora kureka gusubiza ikibazo runaka, cyangwa ugahagarika ibazwa igihe icyo ari cyo cyose. Ibi nta ngaruka namba bizakugiraho cyangwa urugo rwawe. 
• Ubu bushakashatsi buratwara igihe kijya kungana n’amasaha abiri.
• Birashoboka kandi ko twazongera kubatumaho kugira ngo tugirane ikindi kiganiro. 
Uramutse ufite ibibazo birebana n’ubu bushakashatsi, ushobora kubitumenyesha ubu ngubu cyangwa nyuma kuri aderesi ikurikira: 
IPA, Kigali, Rwanda. 
Christophe Ndahimana, ukurikirana ubushakashatsi, Tel: 078-893-1046
Ku bibazo bijyanye n’uburenganzira bwawe nk’ubazwa:
Inama y’Igihugu Ngenzuramyitwarire, Umuhanda witiriwe Umuganda, Kigali, Rwanda
Umuyobozi mukuru: Dr. Jean-Baptiste MAZARATI, Tel: 078-830-9807
Umunyamabanga:  Dr. Leatitia NYIRAZINYOYE, Tel: 073-868-3209
Wemeye ko tugirana ikiganiro?</v>
      </c>
      <c r="G15" s="435"/>
      <c r="H15" s="435"/>
      <c r="I15" s="435"/>
      <c r="J15" s="435"/>
      <c r="K15" s="435"/>
      <c r="L15" s="435"/>
      <c r="M15" s="435"/>
      <c r="N15" s="243" t="s">
        <v>43</v>
      </c>
      <c r="O15" s="435"/>
      <c r="P15" s="435"/>
      <c r="Q15" s="435"/>
      <c r="R15" s="435"/>
      <c r="S15" s="435"/>
      <c r="T15" s="435"/>
      <c r="U15" s="435"/>
      <c r="V15" s="435"/>
      <c r="W15" s="435"/>
      <c r="X15" s="435"/>
      <c r="Y15" s="435"/>
      <c r="Z15" s="435"/>
    </row>
    <row r="16" spans="1:26" ht="47.25">
      <c r="A16" s="243" t="s">
        <v>70</v>
      </c>
      <c r="B16" s="243" t="s">
        <v>71</v>
      </c>
      <c r="C16" s="243" t="s">
        <v>72</v>
      </c>
      <c r="D16" s="243" t="str">
        <f t="shared" si="0"/>
        <v>all_survey
All Survey Group</v>
      </c>
      <c r="E16" s="243" t="s">
        <v>72</v>
      </c>
      <c r="F16" s="243" t="str">
        <f t="shared" si="1"/>
        <v>all_survey
All Survey Group</v>
      </c>
      <c r="G16" s="435"/>
      <c r="H16" s="435"/>
      <c r="I16" s="435"/>
      <c r="J16" s="435"/>
      <c r="K16" s="435"/>
      <c r="L16" s="243" t="s">
        <v>73</v>
      </c>
      <c r="M16" s="435"/>
      <c r="N16" s="435"/>
      <c r="O16" s="435"/>
      <c r="P16" s="435"/>
      <c r="Q16" s="435"/>
      <c r="R16" s="435"/>
      <c r="S16" s="435"/>
      <c r="T16" s="435"/>
      <c r="U16" s="435"/>
      <c r="V16" s="435"/>
      <c r="W16" s="435"/>
      <c r="X16" s="435"/>
      <c r="Y16" s="435"/>
      <c r="Z16" s="435"/>
    </row>
    <row r="17" spans="1:26" ht="47.25">
      <c r="A17" s="243" t="s">
        <v>74</v>
      </c>
      <c r="B17" s="243" t="s">
        <v>75</v>
      </c>
      <c r="C17" s="243" t="s">
        <v>76</v>
      </c>
      <c r="D17" s="243" t="str">
        <f t="shared" si="0"/>
        <v>ID_06
Site</v>
      </c>
      <c r="E17" s="243" t="s">
        <v>77</v>
      </c>
      <c r="F17" s="243" t="str">
        <f t="shared" si="1"/>
        <v>ID_06
site</v>
      </c>
      <c r="G17" s="435"/>
      <c r="H17" s="435"/>
      <c r="I17" s="435"/>
      <c r="J17" s="435"/>
      <c r="K17" s="435"/>
      <c r="L17" s="435"/>
      <c r="M17" s="435"/>
      <c r="N17" s="243" t="s">
        <v>43</v>
      </c>
      <c r="O17" s="435"/>
      <c r="P17" s="435"/>
      <c r="Q17" s="435"/>
      <c r="R17" s="435"/>
      <c r="S17" s="435"/>
      <c r="T17" s="435"/>
      <c r="U17" s="435"/>
      <c r="V17" s="435"/>
      <c r="W17" s="435"/>
      <c r="X17" s="435"/>
      <c r="Y17" s="435"/>
      <c r="Z17" s="435"/>
    </row>
    <row r="18" spans="1:26" ht="78.75">
      <c r="A18" s="243" t="s">
        <v>22</v>
      </c>
      <c r="B18" s="243" t="s">
        <v>78</v>
      </c>
      <c r="C18" s="243" t="s">
        <v>79</v>
      </c>
      <c r="D18" s="243" t="str">
        <f t="shared" si="0"/>
        <v>ID_00_note
Respondent residence address. Please record the primary residence address of the respondent (not the plot location)</v>
      </c>
      <c r="E18" s="243" t="s">
        <v>80</v>
      </c>
      <c r="F18" s="243" t="str">
        <f t="shared" si="1"/>
        <v>ID_00_note
Aderesi y'aho usubiza atuye: Andika aho usubiza atuye ubu. Ntiwandike aho isambu/umurima uri.</v>
      </c>
      <c r="G18" s="435"/>
      <c r="H18" s="435"/>
      <c r="I18" s="435"/>
      <c r="J18" s="435"/>
      <c r="K18" s="435"/>
      <c r="L18" s="435"/>
      <c r="M18" s="435"/>
      <c r="N18" s="435"/>
      <c r="O18" s="435"/>
      <c r="P18" s="435"/>
      <c r="Q18" s="435"/>
      <c r="R18" s="435"/>
      <c r="S18" s="435"/>
      <c r="T18" s="435"/>
      <c r="U18" s="435"/>
      <c r="V18" s="435"/>
      <c r="W18" s="435"/>
      <c r="X18" s="435"/>
      <c r="Y18" s="435"/>
      <c r="Z18" s="435"/>
    </row>
    <row r="19" spans="1:26" ht="47.25">
      <c r="A19" s="243" t="s">
        <v>81</v>
      </c>
      <c r="B19" s="243" t="s">
        <v>82</v>
      </c>
      <c r="C19" s="243" t="s">
        <v>83</v>
      </c>
      <c r="D19" s="243" t="str">
        <f t="shared" si="0"/>
        <v>ID_07
District</v>
      </c>
      <c r="E19" s="243" t="s">
        <v>84</v>
      </c>
      <c r="F19" s="243" t="str">
        <f t="shared" si="1"/>
        <v>ID_07
Akarere</v>
      </c>
      <c r="G19" s="435"/>
      <c r="H19" s="435"/>
      <c r="I19" s="435" t="s">
        <v>5710</v>
      </c>
      <c r="J19" s="435"/>
      <c r="K19" s="435"/>
      <c r="L19" s="435"/>
      <c r="M19" s="435"/>
      <c r="N19" s="243" t="s">
        <v>43</v>
      </c>
      <c r="O19" s="435"/>
      <c r="P19" s="435"/>
      <c r="Q19" s="435"/>
      <c r="R19" s="435"/>
      <c r="S19" s="435"/>
      <c r="T19" s="435"/>
      <c r="U19" s="435"/>
      <c r="V19" s="243"/>
      <c r="W19" s="435"/>
      <c r="X19" s="435"/>
      <c r="Y19" s="435"/>
      <c r="Z19" s="435"/>
    </row>
    <row r="20" spans="1:26" ht="47.25">
      <c r="A20" s="243" t="s">
        <v>85</v>
      </c>
      <c r="B20" s="243" t="s">
        <v>86</v>
      </c>
      <c r="C20" s="243" t="s">
        <v>87</v>
      </c>
      <c r="D20" s="243" t="str">
        <f t="shared" si="0"/>
        <v>ID_07_specify
Specify the District?</v>
      </c>
      <c r="E20" s="243" t="s">
        <v>88</v>
      </c>
      <c r="F20" s="243" t="str">
        <f t="shared" si="1"/>
        <v>ID_07_specify
Ni akahe karere?</v>
      </c>
      <c r="G20" s="435"/>
      <c r="H20" s="435"/>
      <c r="I20" s="435"/>
      <c r="J20" s="435"/>
      <c r="K20" s="435"/>
      <c r="L20" s="243" t="s">
        <v>89</v>
      </c>
      <c r="M20" s="435"/>
      <c r="N20" s="435"/>
      <c r="O20" s="435"/>
      <c r="P20" s="435"/>
      <c r="Q20" s="435"/>
      <c r="R20" s="435"/>
      <c r="S20" s="435"/>
      <c r="T20" s="435"/>
      <c r="U20" s="435"/>
      <c r="V20" s="243"/>
      <c r="W20" s="435"/>
      <c r="X20" s="435"/>
      <c r="Y20" s="435"/>
      <c r="Z20" s="435"/>
    </row>
    <row r="21" spans="1:26" s="7" customFormat="1" ht="47.25">
      <c r="A21" s="243" t="s">
        <v>4537</v>
      </c>
      <c r="B21" s="243" t="s">
        <v>3132</v>
      </c>
      <c r="C21" s="243" t="s">
        <v>90</v>
      </c>
      <c r="D21" s="243" t="str">
        <f t="shared" si="0"/>
        <v>ID_08
Sector</v>
      </c>
      <c r="E21" s="243" t="s">
        <v>91</v>
      </c>
      <c r="F21" s="243" t="str">
        <f t="shared" si="1"/>
        <v>ID_08
Umurenge</v>
      </c>
      <c r="G21" s="243"/>
      <c r="H21" s="243"/>
      <c r="I21" s="435" t="s">
        <v>5714</v>
      </c>
      <c r="J21" s="243"/>
      <c r="K21" s="243"/>
      <c r="L21" s="243"/>
      <c r="M21" s="243"/>
      <c r="N21" s="243" t="s">
        <v>43</v>
      </c>
      <c r="O21" s="243"/>
      <c r="P21" s="243"/>
      <c r="Q21" s="243"/>
      <c r="R21" s="243"/>
      <c r="S21" s="243"/>
      <c r="T21" s="243"/>
      <c r="U21" s="243"/>
      <c r="V21" s="243"/>
      <c r="W21" s="243"/>
      <c r="X21" s="243"/>
      <c r="Y21" s="243"/>
      <c r="Z21" s="243"/>
    </row>
    <row r="22" spans="1:26" s="7" customFormat="1" ht="47.25">
      <c r="A22" s="243" t="s">
        <v>85</v>
      </c>
      <c r="B22" s="243" t="s">
        <v>92</v>
      </c>
      <c r="C22" s="243" t="s">
        <v>93</v>
      </c>
      <c r="D22" s="243" t="str">
        <f t="shared" si="0"/>
        <v>ID_08_specify
Specify the Sector?</v>
      </c>
      <c r="E22" s="243" t="s">
        <v>94</v>
      </c>
      <c r="F22" s="243" t="str">
        <f t="shared" si="1"/>
        <v>ID_08_specify
Ni uwuhe murenge?</v>
      </c>
      <c r="G22" s="243"/>
      <c r="H22" s="243"/>
      <c r="I22" s="435"/>
      <c r="J22" s="243"/>
      <c r="K22" s="243"/>
      <c r="L22" s="243" t="s">
        <v>5711</v>
      </c>
      <c r="M22" s="243"/>
      <c r="N22" s="243" t="s">
        <v>43</v>
      </c>
      <c r="O22" s="243"/>
      <c r="P22" s="243"/>
      <c r="Q22" s="243"/>
      <c r="R22" s="243"/>
      <c r="S22" s="243"/>
      <c r="T22" s="243"/>
      <c r="U22" s="243"/>
      <c r="V22" s="243"/>
      <c r="W22" s="243"/>
      <c r="X22" s="243"/>
      <c r="Y22" s="243"/>
      <c r="Z22" s="243"/>
    </row>
    <row r="23" spans="1:26" s="7" customFormat="1" ht="47.25">
      <c r="A23" s="243" t="s">
        <v>4544</v>
      </c>
      <c r="B23" s="243" t="s">
        <v>3134</v>
      </c>
      <c r="C23" s="243" t="s">
        <v>95</v>
      </c>
      <c r="D23" s="243" t="str">
        <f t="shared" si="0"/>
        <v>ID_09
Cell</v>
      </c>
      <c r="E23" s="243" t="s">
        <v>96</v>
      </c>
      <c r="F23" s="243" t="str">
        <f t="shared" si="1"/>
        <v>ID_09
Akagari</v>
      </c>
      <c r="G23" s="243"/>
      <c r="H23" s="243"/>
      <c r="I23" s="435" t="s">
        <v>5715</v>
      </c>
      <c r="J23" s="243"/>
      <c r="K23" s="243"/>
      <c r="L23" s="243"/>
      <c r="M23" s="243"/>
      <c r="N23" s="243" t="s">
        <v>43</v>
      </c>
      <c r="O23" s="243"/>
      <c r="P23" s="243"/>
      <c r="Q23" s="243"/>
      <c r="R23" s="243"/>
      <c r="S23" s="243"/>
      <c r="T23" s="243"/>
      <c r="U23" s="243"/>
      <c r="V23" s="243"/>
      <c r="W23" s="243"/>
      <c r="X23" s="243"/>
      <c r="Y23" s="243"/>
      <c r="Z23" s="243"/>
    </row>
    <row r="24" spans="1:26" s="7" customFormat="1" ht="47.25">
      <c r="A24" s="243" t="s">
        <v>85</v>
      </c>
      <c r="B24" s="243" t="s">
        <v>97</v>
      </c>
      <c r="C24" s="243" t="s">
        <v>98</v>
      </c>
      <c r="D24" s="243" t="str">
        <f t="shared" si="0"/>
        <v>ID_09_specify
Specify the Cell?</v>
      </c>
      <c r="E24" s="243" t="s">
        <v>99</v>
      </c>
      <c r="F24" s="243" t="str">
        <f t="shared" si="1"/>
        <v>ID_09_specify
Ni akahe Kagali?</v>
      </c>
      <c r="G24" s="243"/>
      <c r="H24" s="243"/>
      <c r="I24" s="435"/>
      <c r="J24" s="243"/>
      <c r="K24" s="243"/>
      <c r="L24" s="243" t="s">
        <v>5712</v>
      </c>
      <c r="M24" s="243"/>
      <c r="N24" s="243" t="s">
        <v>43</v>
      </c>
      <c r="O24" s="243"/>
      <c r="P24" s="243"/>
      <c r="Q24" s="243"/>
      <c r="R24" s="243"/>
      <c r="S24" s="243"/>
      <c r="T24" s="243"/>
      <c r="U24" s="243"/>
      <c r="V24" s="243"/>
      <c r="W24" s="243"/>
      <c r="X24" s="243"/>
      <c r="Y24" s="243"/>
      <c r="Z24" s="243"/>
    </row>
    <row r="25" spans="1:26" s="7" customFormat="1" ht="47.25">
      <c r="A25" s="243" t="s">
        <v>4551</v>
      </c>
      <c r="B25" s="243" t="s">
        <v>3136</v>
      </c>
      <c r="C25" s="243" t="s">
        <v>100</v>
      </c>
      <c r="D25" s="243" t="str">
        <f t="shared" si="0"/>
        <v>ID_10
Village</v>
      </c>
      <c r="E25" s="243" t="s">
        <v>101</v>
      </c>
      <c r="F25" s="243" t="str">
        <f t="shared" si="1"/>
        <v>ID_10
Umudugudu</v>
      </c>
      <c r="G25" s="243"/>
      <c r="H25" s="243"/>
      <c r="I25" s="435" t="s">
        <v>5716</v>
      </c>
      <c r="J25" s="243"/>
      <c r="K25" s="243"/>
      <c r="L25" s="243"/>
      <c r="M25" s="243"/>
      <c r="N25" s="243" t="s">
        <v>43</v>
      </c>
      <c r="O25" s="243"/>
      <c r="P25" s="243"/>
      <c r="Q25" s="243"/>
      <c r="R25" s="243"/>
      <c r="S25" s="243"/>
      <c r="T25" s="243"/>
      <c r="U25" s="243"/>
      <c r="V25" s="243"/>
      <c r="W25" s="243"/>
      <c r="X25" s="243"/>
      <c r="Y25" s="243"/>
      <c r="Z25" s="243"/>
    </row>
    <row r="26" spans="1:26" s="7" customFormat="1" ht="47.25">
      <c r="A26" s="243" t="s">
        <v>85</v>
      </c>
      <c r="B26" s="243" t="s">
        <v>102</v>
      </c>
      <c r="C26" s="243" t="s">
        <v>103</v>
      </c>
      <c r="D26" s="243" t="str">
        <f t="shared" si="0"/>
        <v>ID_10_specify
Specify the village?</v>
      </c>
      <c r="E26" s="243" t="s">
        <v>104</v>
      </c>
      <c r="F26" s="243" t="str">
        <f t="shared" si="1"/>
        <v>ID_10_specify
Ni uwuhe mudugudu?</v>
      </c>
      <c r="G26" s="243"/>
      <c r="H26" s="243"/>
      <c r="I26" s="435"/>
      <c r="J26" s="243"/>
      <c r="K26" s="243"/>
      <c r="L26" s="243" t="s">
        <v>5713</v>
      </c>
      <c r="M26" s="243"/>
      <c r="N26" s="243" t="s">
        <v>43</v>
      </c>
      <c r="O26" s="243"/>
      <c r="P26" s="243"/>
      <c r="Q26" s="243"/>
      <c r="R26" s="243"/>
      <c r="S26" s="243"/>
      <c r="T26" s="243"/>
      <c r="U26" s="243"/>
      <c r="V26" s="243"/>
      <c r="W26" s="243"/>
      <c r="X26" s="243"/>
      <c r="Y26" s="243"/>
      <c r="Z26" s="243"/>
    </row>
    <row r="27" spans="1:26" s="7" customFormat="1" ht="47.25">
      <c r="A27" s="243" t="s">
        <v>66</v>
      </c>
      <c r="B27" s="243" t="s">
        <v>105</v>
      </c>
      <c r="C27" s="243" t="s">
        <v>106</v>
      </c>
      <c r="D27" s="243" t="str">
        <f t="shared" si="0"/>
        <v>ID_11
Do you have a mobile?</v>
      </c>
      <c r="E27" s="243" t="s">
        <v>107</v>
      </c>
      <c r="F27" s="243" t="str">
        <f t="shared" si="1"/>
        <v>ID_11
Ufite telefone?</v>
      </c>
      <c r="G27" s="243"/>
      <c r="H27" s="243"/>
      <c r="I27" s="243"/>
      <c r="J27" s="243"/>
      <c r="K27" s="243"/>
      <c r="L27" s="435"/>
      <c r="M27" s="243"/>
      <c r="N27" s="243" t="s">
        <v>43</v>
      </c>
      <c r="O27" s="243"/>
      <c r="P27" s="243"/>
      <c r="Q27" s="243"/>
      <c r="R27" s="243"/>
      <c r="S27" s="243"/>
      <c r="T27" s="243"/>
      <c r="U27" s="243"/>
      <c r="V27" s="435"/>
      <c r="W27" s="243"/>
      <c r="X27" s="243"/>
      <c r="Y27" s="243"/>
      <c r="Z27" s="243"/>
    </row>
    <row r="28" spans="1:26" s="7" customFormat="1" ht="47.25">
      <c r="A28" s="243" t="s">
        <v>85</v>
      </c>
      <c r="B28" s="243" t="s">
        <v>108</v>
      </c>
      <c r="C28" s="243" t="s">
        <v>109</v>
      </c>
      <c r="D28" s="243" t="str">
        <f t="shared" si="0"/>
        <v>ID_11A
Mobile number</v>
      </c>
      <c r="E28" s="243" t="s">
        <v>110</v>
      </c>
      <c r="F28" s="243" t="str">
        <f t="shared" si="1"/>
        <v>ID_11A
Nimero ya telefone</v>
      </c>
      <c r="G28" s="243"/>
      <c r="H28" s="243"/>
      <c r="I28" s="243"/>
      <c r="J28" s="243" t="s">
        <v>111</v>
      </c>
      <c r="K28" s="243" t="s">
        <v>112</v>
      </c>
      <c r="L28" s="243" t="s">
        <v>113</v>
      </c>
      <c r="M28" s="243"/>
      <c r="N28" s="243" t="s">
        <v>43</v>
      </c>
      <c r="O28" s="243"/>
      <c r="P28" s="243"/>
      <c r="Q28" s="243"/>
      <c r="R28" s="243"/>
      <c r="S28" s="243"/>
      <c r="T28" s="243"/>
      <c r="U28" s="243"/>
      <c r="V28" s="435"/>
      <c r="W28" s="243"/>
      <c r="X28" s="243"/>
      <c r="Y28" s="243"/>
      <c r="Z28" s="243"/>
    </row>
    <row r="29" spans="1:26" s="482" customFormat="1" ht="47.25">
      <c r="A29" s="482" t="s">
        <v>4331</v>
      </c>
      <c r="B29" s="482" t="s">
        <v>3914</v>
      </c>
      <c r="C29" s="482" t="s">
        <v>3915</v>
      </c>
      <c r="D29" s="483" t="str">
        <f t="shared" si="0"/>
        <v>ID_24
Economic status (Ubudehe category) of the household</v>
      </c>
      <c r="E29" s="482" t="s">
        <v>3916</v>
      </c>
      <c r="F29" s="483" t="str">
        <f>$B29&amp;"
"&amp;$E29</f>
        <v>ID_24
Icyiciro cy'Ubudehe urugo rubarizwamo</v>
      </c>
      <c r="J29" s="484"/>
      <c r="K29" s="484"/>
      <c r="L29" s="484"/>
      <c r="N29" s="485" t="s">
        <v>43</v>
      </c>
      <c r="V29" s="486"/>
    </row>
    <row r="30" spans="1:26" s="7" customFormat="1" ht="204.75">
      <c r="A30" s="243" t="s">
        <v>22</v>
      </c>
      <c r="B30" s="243" t="s">
        <v>114</v>
      </c>
      <c r="C30" s="243" t="s">
        <v>115</v>
      </c>
      <c r="D30" s="243" t="str">
        <f t="shared" si="0"/>
        <v>hhroster_note
Now we will ask you some questions about the members of your household. 
Enumerator: FIRST, List HEAD OF HH FOLLOWED BY SPOUSE AND CHILDREN. If several wives, record in order of marriage. SECOND: List other HH members related to the head of household or his spouse(s). THIRD: List other HH members NOT related to the head of household or his spouse. FOURTH: List any people absent currently but who are HH members, for example persons temporarily absent due to school, seasonal work, holiday, prison, hospital/clinic, etc</v>
      </c>
      <c r="E30" s="296" t="s">
        <v>5887</v>
      </c>
      <c r="F30" s="243" t="str">
        <f t="shared" si="1"/>
        <v>hhroster_note
Ubu noneho tugiye kukubaza ibibazo bikeya bigendanye n'abagize urugo rwanyu. 
Umukarani: Mu gutangira, Wandike Umukuru w’Urugo, akurikirwe n’Umugore we. Niba afite abagore benshi , andika ukurikije uko bagiye bashyingiranwa. Hanyuma wandike abana uhereye ku mukuru,hanyuma  abandi bantu bafitanye isano  n’umugabo ndetse n’umugore, Ubwa gatatu  wandike abandi bantu badafitanye isano  n’umugabo cg umugore ; hanyuma wandike abandi bantu badahari, ariko bafitanye isano nabo mu muryango. Urugero: ababa ku ishuri, bapagasa, bari mu buroko, bari mu bitaro, etc.</v>
      </c>
      <c r="G30" s="243"/>
      <c r="H30" s="243"/>
      <c r="I30" s="243"/>
      <c r="J30" s="435"/>
      <c r="K30" s="435"/>
      <c r="L30" s="435"/>
      <c r="M30" s="243"/>
      <c r="N30" s="435"/>
      <c r="O30" s="243"/>
      <c r="P30" s="243"/>
      <c r="Q30" s="243"/>
      <c r="R30" s="243"/>
      <c r="S30" s="243"/>
      <c r="T30" s="243"/>
      <c r="U30" s="243"/>
      <c r="V30" s="435"/>
      <c r="W30" s="243"/>
      <c r="X30" s="243"/>
      <c r="Y30" s="243"/>
      <c r="Z30" s="243"/>
    </row>
    <row r="31" spans="1:26" s="7" customFormat="1" ht="47.25">
      <c r="A31" s="243" t="s">
        <v>36</v>
      </c>
      <c r="B31" s="243" t="s">
        <v>116</v>
      </c>
      <c r="C31" s="243" t="s">
        <v>116</v>
      </c>
      <c r="D31" s="243" t="str">
        <f t="shared" si="0"/>
        <v>start_mod_B
start_mod_B</v>
      </c>
      <c r="E31" s="243" t="s">
        <v>116</v>
      </c>
      <c r="F31" s="243" t="str">
        <f t="shared" si="1"/>
        <v>start_mod_B
start_mod_B</v>
      </c>
      <c r="G31" s="243"/>
      <c r="H31" s="243"/>
      <c r="I31" s="243"/>
      <c r="J31" s="435"/>
      <c r="K31" s="435"/>
      <c r="L31" s="435"/>
      <c r="M31" s="243"/>
      <c r="N31" s="435"/>
      <c r="O31" s="243"/>
      <c r="P31" s="243"/>
      <c r="Q31" s="243" t="s">
        <v>38</v>
      </c>
      <c r="R31" s="243"/>
      <c r="S31" s="243"/>
      <c r="T31" s="243"/>
      <c r="U31" s="243"/>
      <c r="V31" s="435"/>
      <c r="W31" s="243"/>
      <c r="X31" s="243"/>
      <c r="Y31" s="243"/>
      <c r="Z31" s="243"/>
    </row>
    <row r="32" spans="1:26" s="7" customFormat="1" ht="47.25">
      <c r="A32" s="243" t="s">
        <v>48</v>
      </c>
      <c r="B32" s="243" t="s">
        <v>117</v>
      </c>
      <c r="C32" s="243" t="s">
        <v>118</v>
      </c>
      <c r="D32" s="243" t="str">
        <f t="shared" si="0"/>
        <v>HH_01
Number of hh members</v>
      </c>
      <c r="E32" s="243" t="s">
        <v>119</v>
      </c>
      <c r="F32" s="243" t="str">
        <f t="shared" si="1"/>
        <v>HH_01
Umubare w'abagize urugo</v>
      </c>
      <c r="G32" s="243"/>
      <c r="H32" s="243"/>
      <c r="I32" s="243"/>
      <c r="J32" s="243" t="s">
        <v>120</v>
      </c>
      <c r="K32" s="435"/>
      <c r="L32" s="435"/>
      <c r="M32" s="243"/>
      <c r="N32" s="243" t="s">
        <v>43</v>
      </c>
      <c r="O32" s="243"/>
      <c r="P32" s="243"/>
      <c r="Q32" s="435"/>
      <c r="R32" s="243"/>
      <c r="S32" s="243"/>
      <c r="T32" s="243"/>
      <c r="U32" s="243"/>
      <c r="V32" s="435"/>
      <c r="W32" s="243"/>
      <c r="X32" s="243"/>
      <c r="Y32" s="243"/>
      <c r="Z32" s="243"/>
    </row>
    <row r="33" spans="1:26" s="7" customFormat="1" ht="47.25">
      <c r="A33" s="243" t="s">
        <v>121</v>
      </c>
      <c r="B33" s="243" t="s">
        <v>122</v>
      </c>
      <c r="C33" s="243" t="s">
        <v>123</v>
      </c>
      <c r="D33" s="243" t="str">
        <f t="shared" si="0"/>
        <v>HH_02
HH roster</v>
      </c>
      <c r="E33" s="243" t="s">
        <v>123</v>
      </c>
      <c r="F33" s="243" t="str">
        <f t="shared" si="1"/>
        <v>HH_02
HH roster</v>
      </c>
      <c r="G33" s="243"/>
      <c r="H33" s="243"/>
      <c r="I33" s="243"/>
      <c r="J33" s="435"/>
      <c r="K33" s="435"/>
      <c r="L33" s="435"/>
      <c r="M33" s="243"/>
      <c r="N33" s="435"/>
      <c r="O33" s="243"/>
      <c r="P33" s="243"/>
      <c r="Q33" s="435"/>
      <c r="R33" s="243" t="s">
        <v>124</v>
      </c>
      <c r="S33" s="243"/>
      <c r="T33" s="243"/>
      <c r="U33" s="243"/>
      <c r="V33" s="435"/>
      <c r="W33" s="243"/>
      <c r="X33" s="243"/>
      <c r="Y33" s="243"/>
      <c r="Z33" s="243"/>
    </row>
    <row r="34" spans="1:26" s="7" customFormat="1" ht="47.25">
      <c r="A34" s="243" t="s">
        <v>59</v>
      </c>
      <c r="B34" s="243" t="s">
        <v>125</v>
      </c>
      <c r="C34" s="243" t="s">
        <v>126</v>
      </c>
      <c r="D34" s="243" t="str">
        <f t="shared" si="0"/>
        <v>HH_02pos
Roster Number</v>
      </c>
      <c r="E34" s="243" t="s">
        <v>126</v>
      </c>
      <c r="F34" s="243" t="str">
        <f t="shared" si="1"/>
        <v>HH_02pos
Roster Number</v>
      </c>
      <c r="G34" s="243"/>
      <c r="H34" s="243"/>
      <c r="I34" s="243"/>
      <c r="J34" s="435"/>
      <c r="K34" s="435"/>
      <c r="L34" s="435"/>
      <c r="M34" s="243"/>
      <c r="N34" s="435"/>
      <c r="O34" s="243"/>
      <c r="P34" s="243"/>
      <c r="Q34" s="243" t="s">
        <v>5819</v>
      </c>
      <c r="R34" s="435"/>
      <c r="S34" s="243"/>
      <c r="T34" s="243"/>
      <c r="U34" s="243"/>
      <c r="V34" s="435"/>
      <c r="W34" s="243"/>
      <c r="X34" s="243"/>
      <c r="Y34" s="243"/>
      <c r="Z34" s="243"/>
    </row>
    <row r="35" spans="1:26" s="7" customFormat="1" ht="47.25">
      <c r="A35" s="243" t="s">
        <v>4459</v>
      </c>
      <c r="B35" s="243" t="s">
        <v>4460</v>
      </c>
      <c r="C35" s="243" t="s">
        <v>4460</v>
      </c>
      <c r="D35" s="243" t="str">
        <f t="shared" si="0"/>
        <v>HH_03_fieldlist
HH_03_fieldlist</v>
      </c>
      <c r="E35" s="243" t="s">
        <v>4460</v>
      </c>
      <c r="F35" s="243" t="str">
        <f t="shared" si="1"/>
        <v>HH_03_fieldlist
HH_03_fieldlist</v>
      </c>
      <c r="G35" s="243"/>
      <c r="H35" s="243"/>
      <c r="I35" s="243" t="s">
        <v>1850</v>
      </c>
      <c r="J35" s="435"/>
      <c r="K35" s="435"/>
      <c r="L35" s="435"/>
      <c r="M35" s="243"/>
      <c r="N35" s="435"/>
      <c r="O35" s="243"/>
      <c r="P35" s="243"/>
      <c r="Q35" s="311"/>
      <c r="R35" s="435"/>
      <c r="S35" s="243"/>
      <c r="T35" s="243"/>
      <c r="U35" s="243"/>
      <c r="V35" s="435"/>
      <c r="W35" s="243"/>
      <c r="X35" s="243"/>
      <c r="Y35" s="243"/>
      <c r="Z35" s="243"/>
    </row>
    <row r="36" spans="1:26" s="7" customFormat="1" ht="47.25">
      <c r="A36" s="243" t="s">
        <v>85</v>
      </c>
      <c r="B36" s="243" t="s">
        <v>127</v>
      </c>
      <c r="C36" s="243" t="s">
        <v>128</v>
      </c>
      <c r="D36" s="243" t="str">
        <f t="shared" si="0"/>
        <v>HH_03
Given name</v>
      </c>
      <c r="E36" s="243" t="s">
        <v>129</v>
      </c>
      <c r="F36" s="243" t="str">
        <f t="shared" si="1"/>
        <v>HH_03
Izina yahawe n'idini</v>
      </c>
      <c r="G36" s="243"/>
      <c r="H36" s="243"/>
      <c r="I36" s="243"/>
      <c r="J36" s="435"/>
      <c r="K36" s="435"/>
      <c r="L36" s="435"/>
      <c r="M36" s="243"/>
      <c r="N36" s="243" t="s">
        <v>43</v>
      </c>
      <c r="O36" s="243"/>
      <c r="P36" s="243"/>
      <c r="Q36" s="435"/>
      <c r="R36" s="435"/>
      <c r="S36" s="243"/>
      <c r="T36" s="243"/>
      <c r="U36" s="243"/>
      <c r="V36" s="435"/>
      <c r="W36" s="243"/>
      <c r="X36" s="243"/>
      <c r="Y36" s="243"/>
      <c r="Z36" s="243"/>
    </row>
    <row r="37" spans="1:26" s="7" customFormat="1" ht="47.25">
      <c r="A37" s="243" t="s">
        <v>85</v>
      </c>
      <c r="B37" s="243" t="s">
        <v>130</v>
      </c>
      <c r="C37" s="243" t="s">
        <v>131</v>
      </c>
      <c r="D37" s="243" t="str">
        <f t="shared" si="0"/>
        <v>HH_04
Surname</v>
      </c>
      <c r="E37" s="243" t="s">
        <v>132</v>
      </c>
      <c r="F37" s="243" t="str">
        <f t="shared" si="1"/>
        <v>HH_04
Izina yahawe n'ababyeyi</v>
      </c>
      <c r="G37" s="243"/>
      <c r="H37" s="243"/>
      <c r="I37" s="243"/>
      <c r="J37" s="435"/>
      <c r="K37" s="435"/>
      <c r="L37" s="435"/>
      <c r="M37" s="243"/>
      <c r="N37" s="243" t="s">
        <v>43</v>
      </c>
      <c r="O37" s="243"/>
      <c r="P37" s="243"/>
      <c r="Q37" s="435"/>
      <c r="R37" s="435"/>
      <c r="S37" s="243"/>
      <c r="T37" s="243"/>
      <c r="U37" s="243"/>
      <c r="V37" s="435"/>
      <c r="W37" s="243"/>
      <c r="X37" s="243"/>
      <c r="Y37" s="243"/>
      <c r="Z37" s="243"/>
    </row>
    <row r="38" spans="1:26" s="7" customFormat="1" ht="47.25">
      <c r="A38" s="243" t="s">
        <v>59</v>
      </c>
      <c r="B38" s="243" t="s">
        <v>4462</v>
      </c>
      <c r="C38" s="243" t="s">
        <v>4463</v>
      </c>
      <c r="D38" s="243" t="str">
        <f t="shared" si="0"/>
        <v>full_name
Full Name</v>
      </c>
      <c r="E38" s="243" t="s">
        <v>4464</v>
      </c>
      <c r="F38" s="243" t="str">
        <f t="shared" si="1"/>
        <v>full_name
Full name</v>
      </c>
      <c r="G38" s="243"/>
      <c r="H38" s="243"/>
      <c r="I38" s="243"/>
      <c r="J38" s="435"/>
      <c r="K38" s="435"/>
      <c r="L38" s="435"/>
      <c r="M38" s="243"/>
      <c r="N38" s="243"/>
      <c r="O38" s="243"/>
      <c r="P38" s="243"/>
      <c r="Q38" s="435" t="s">
        <v>4465</v>
      </c>
      <c r="R38" s="435"/>
      <c r="S38" s="243"/>
      <c r="T38" s="243"/>
      <c r="U38" s="243"/>
      <c r="V38" s="435"/>
      <c r="W38" s="243"/>
      <c r="X38" s="243"/>
      <c r="Y38" s="243"/>
      <c r="Z38" s="243"/>
    </row>
    <row r="39" spans="1:26" s="7" customFormat="1">
      <c r="A39" s="243" t="s">
        <v>4461</v>
      </c>
      <c r="B39" s="243"/>
      <c r="C39" s="243"/>
      <c r="D39" s="243"/>
      <c r="E39" s="243"/>
      <c r="F39" s="243"/>
      <c r="G39" s="243"/>
      <c r="H39" s="243"/>
      <c r="I39" s="243"/>
      <c r="J39" s="435"/>
      <c r="K39" s="435"/>
      <c r="L39" s="435"/>
      <c r="M39" s="243"/>
      <c r="N39" s="243"/>
      <c r="O39" s="243"/>
      <c r="P39" s="243"/>
      <c r="Q39" s="435"/>
      <c r="R39" s="435"/>
      <c r="S39" s="243"/>
      <c r="T39" s="243"/>
      <c r="U39" s="243"/>
      <c r="V39" s="435"/>
      <c r="W39" s="243"/>
      <c r="X39" s="243"/>
      <c r="Y39" s="243"/>
      <c r="Z39" s="243"/>
    </row>
    <row r="40" spans="1:26" s="7" customFormat="1" ht="47.25">
      <c r="A40" s="243" t="s">
        <v>133</v>
      </c>
      <c r="B40" s="243" t="s">
        <v>134</v>
      </c>
      <c r="C40" s="243" t="s">
        <v>135</v>
      </c>
      <c r="D40" s="243" t="str">
        <f t="shared" si="0"/>
        <v>HH_05
Relationship to HH Head</v>
      </c>
      <c r="E40" s="243" t="s">
        <v>136</v>
      </c>
      <c r="F40" s="243" t="str">
        <f t="shared" si="1"/>
        <v>HH_05
Isano afitanye n'umukuru w'urugo</v>
      </c>
      <c r="G40" s="243"/>
      <c r="H40" s="243"/>
      <c r="I40" s="243"/>
      <c r="J40" s="435"/>
      <c r="K40" s="435"/>
      <c r="L40" s="435"/>
      <c r="M40" s="243"/>
      <c r="N40" s="243" t="s">
        <v>43</v>
      </c>
      <c r="O40" s="243"/>
      <c r="P40" s="243"/>
      <c r="Q40" s="435"/>
      <c r="R40" s="435"/>
      <c r="S40" s="243"/>
      <c r="T40" s="243"/>
      <c r="U40" s="243"/>
      <c r="V40" s="435"/>
      <c r="W40" s="243"/>
      <c r="X40" s="243"/>
      <c r="Y40" s="243"/>
      <c r="Z40" s="243"/>
    </row>
    <row r="41" spans="1:26" s="7" customFormat="1" ht="47.25">
      <c r="A41" s="243" t="s">
        <v>85</v>
      </c>
      <c r="B41" s="243" t="s">
        <v>137</v>
      </c>
      <c r="C41" s="243" t="s">
        <v>138</v>
      </c>
      <c r="D41" s="243" t="str">
        <f t="shared" si="0"/>
        <v>HH_05A
National ID</v>
      </c>
      <c r="E41" s="243" t="s">
        <v>139</v>
      </c>
      <c r="F41" s="243" t="str">
        <f t="shared" si="1"/>
        <v>HH_05A
Inomero y'indangamuntu</v>
      </c>
      <c r="G41" s="243" t="s">
        <v>140</v>
      </c>
      <c r="H41" s="243"/>
      <c r="I41" s="243"/>
      <c r="J41" s="243" t="s">
        <v>141</v>
      </c>
      <c r="K41" s="243" t="s">
        <v>142</v>
      </c>
      <c r="L41" s="243" t="s">
        <v>143</v>
      </c>
      <c r="M41" s="243"/>
      <c r="N41" s="243" t="s">
        <v>43</v>
      </c>
      <c r="O41" s="243"/>
      <c r="P41" s="243"/>
      <c r="Q41" s="435"/>
      <c r="R41" s="435"/>
      <c r="S41" s="243"/>
      <c r="T41" s="243"/>
      <c r="U41" s="243"/>
      <c r="V41" s="435"/>
      <c r="W41" s="243"/>
      <c r="X41" s="243"/>
      <c r="Y41" s="243"/>
      <c r="Z41" s="243"/>
    </row>
    <row r="42" spans="1:26" s="7" customFormat="1" ht="78.75">
      <c r="A42" s="243" t="s">
        <v>144</v>
      </c>
      <c r="B42" s="243" t="s">
        <v>145</v>
      </c>
      <c r="C42" s="438" t="s">
        <v>146</v>
      </c>
      <c r="D42" s="243" t="str">
        <f t="shared" si="0"/>
        <v>HH_05A_alert
Alert! Gathering the National ID is very important for the study.  Please confirm that the household ID is unavailable to be entered.</v>
      </c>
      <c r="E42" s="438" t="s">
        <v>146</v>
      </c>
      <c r="F42" s="243" t="str">
        <f t="shared" si="1"/>
        <v>HH_05A_alert
Alert! Gathering the National ID is very important for the study.  Please confirm that the household ID is unavailable to be entered.</v>
      </c>
      <c r="G42" s="243"/>
      <c r="H42" s="243"/>
      <c r="I42" s="243"/>
      <c r="J42" s="435"/>
      <c r="K42" s="435"/>
      <c r="L42" s="243" t="s">
        <v>147</v>
      </c>
      <c r="M42" s="243"/>
      <c r="N42" s="243" t="s">
        <v>43</v>
      </c>
      <c r="O42" s="243"/>
      <c r="P42" s="243"/>
      <c r="Q42" s="435"/>
      <c r="R42" s="435"/>
      <c r="S42" s="243"/>
      <c r="T42" s="243"/>
      <c r="U42" s="243"/>
      <c r="V42" s="435"/>
      <c r="W42" s="243"/>
      <c r="X42" s="243"/>
      <c r="Y42" s="243"/>
      <c r="Z42" s="243"/>
    </row>
    <row r="43" spans="1:26" s="7" customFormat="1" ht="47.25">
      <c r="A43" s="243" t="s">
        <v>148</v>
      </c>
      <c r="B43" s="243" t="s">
        <v>149</v>
      </c>
      <c r="C43" s="243" t="s">
        <v>150</v>
      </c>
      <c r="D43" s="243" t="str">
        <f t="shared" si="0"/>
        <v>HH_06
Sex</v>
      </c>
      <c r="E43" s="243" t="s">
        <v>151</v>
      </c>
      <c r="F43" s="243" t="str">
        <f t="shared" si="1"/>
        <v>HH_06
Igitsina</v>
      </c>
      <c r="G43" s="435"/>
      <c r="H43" s="243"/>
      <c r="I43" s="243"/>
      <c r="J43" s="435"/>
      <c r="K43" s="435"/>
      <c r="L43" s="435"/>
      <c r="M43" s="243"/>
      <c r="N43" s="243" t="s">
        <v>43</v>
      </c>
      <c r="O43" s="243"/>
      <c r="P43" s="243"/>
      <c r="Q43" s="435"/>
      <c r="R43" s="435"/>
      <c r="S43" s="243"/>
      <c r="T43" s="243"/>
      <c r="U43" s="243"/>
      <c r="V43" s="435"/>
      <c r="W43" s="243"/>
      <c r="X43" s="243"/>
      <c r="Y43" s="243"/>
      <c r="Z43" s="243"/>
    </row>
    <row r="44" spans="1:26" s="7" customFormat="1" ht="47.25">
      <c r="A44" s="243" t="s">
        <v>48</v>
      </c>
      <c r="B44" s="243" t="s">
        <v>152</v>
      </c>
      <c r="C44" s="243" t="s">
        <v>153</v>
      </c>
      <c r="D44" s="243" t="str">
        <f t="shared" ref="D44:D137" si="2">$B44&amp;"
"&amp;$C44</f>
        <v>HH_07
Age</v>
      </c>
      <c r="E44" s="243" t="s">
        <v>154</v>
      </c>
      <c r="F44" s="243" t="str">
        <f t="shared" ref="F44:F137" si="3">$B44&amp;"
"&amp;$E44</f>
        <v>HH_07
Imyaka yujuje</v>
      </c>
      <c r="G44" s="435"/>
      <c r="H44" s="243"/>
      <c r="I44" s="243"/>
      <c r="J44" s="243" t="s">
        <v>155</v>
      </c>
      <c r="K44" s="243" t="s">
        <v>156</v>
      </c>
      <c r="L44" s="435"/>
      <c r="M44" s="243"/>
      <c r="N44" s="243" t="s">
        <v>43</v>
      </c>
      <c r="O44" s="243"/>
      <c r="P44" s="243"/>
      <c r="Q44" s="435"/>
      <c r="R44" s="435"/>
      <c r="S44" s="243"/>
      <c r="T44" s="243"/>
      <c r="U44" s="243"/>
      <c r="V44" s="435"/>
      <c r="W44" s="243"/>
      <c r="X44" s="243"/>
      <c r="Y44" s="243"/>
      <c r="Z44" s="243"/>
    </row>
    <row r="45" spans="1:26" s="7" customFormat="1" ht="47.25">
      <c r="A45" s="243" t="s">
        <v>59</v>
      </c>
      <c r="B45" s="243" t="s">
        <v>4466</v>
      </c>
      <c r="C45" s="243" t="s">
        <v>4466</v>
      </c>
      <c r="D45" s="243" t="str">
        <f t="shared" si="2"/>
        <v>age_ovr18
age_ovr18</v>
      </c>
      <c r="E45" s="243" t="s">
        <v>4466</v>
      </c>
      <c r="F45" s="243" t="str">
        <f t="shared" si="3"/>
        <v>age_ovr18
age_ovr18</v>
      </c>
      <c r="G45" s="435"/>
      <c r="H45" s="243"/>
      <c r="I45" s="243"/>
      <c r="J45" s="311"/>
      <c r="K45" s="311"/>
      <c r="L45" s="435"/>
      <c r="M45" s="243"/>
      <c r="N45" s="243"/>
      <c r="O45" s="243"/>
      <c r="P45" s="243"/>
      <c r="Q45" s="435" t="s">
        <v>4467</v>
      </c>
      <c r="R45" s="435"/>
      <c r="S45" s="243"/>
      <c r="T45" s="243"/>
      <c r="U45" s="243"/>
      <c r="V45" s="435"/>
      <c r="W45" s="243"/>
      <c r="X45" s="243"/>
      <c r="Y45" s="243"/>
      <c r="Z45" s="243"/>
    </row>
    <row r="46" spans="1:26" s="7" customFormat="1" ht="47.25">
      <c r="A46" s="243" t="s">
        <v>157</v>
      </c>
      <c r="B46" s="243" t="s">
        <v>158</v>
      </c>
      <c r="C46" s="243" t="s">
        <v>159</v>
      </c>
      <c r="D46" s="243" t="str">
        <f t="shared" si="2"/>
        <v>HH_08
Highest Level of Education Completed</v>
      </c>
      <c r="E46" s="243" t="s">
        <v>160</v>
      </c>
      <c r="F46" s="243" t="str">
        <f t="shared" si="3"/>
        <v>HH_08
Amashuri yize?</v>
      </c>
      <c r="G46" s="435"/>
      <c r="H46" s="243"/>
      <c r="I46" s="243"/>
      <c r="J46" s="435"/>
      <c r="K46" s="435"/>
      <c r="L46" s="243" t="s">
        <v>161</v>
      </c>
      <c r="M46" s="243"/>
      <c r="N46" s="243" t="s">
        <v>43</v>
      </c>
      <c r="O46" s="243"/>
      <c r="P46" s="243"/>
      <c r="Q46" s="435"/>
      <c r="R46" s="435"/>
      <c r="S46" s="243"/>
      <c r="T46" s="243"/>
      <c r="U46" s="243"/>
      <c r="V46" s="435"/>
      <c r="W46" s="243"/>
      <c r="X46" s="243"/>
      <c r="Y46" s="243"/>
      <c r="Z46" s="243"/>
    </row>
    <row r="47" spans="1:26" ht="47.25">
      <c r="A47" s="243" t="s">
        <v>66</v>
      </c>
      <c r="B47" s="350" t="s">
        <v>162</v>
      </c>
      <c r="C47" s="243" t="s">
        <v>163</v>
      </c>
      <c r="D47" s="243" t="str">
        <f t="shared" si="2"/>
        <v>HH_09
Is this ${HH_03} currently in school?</v>
      </c>
      <c r="E47" s="243" t="s">
        <v>164</v>
      </c>
      <c r="F47" s="243" t="str">
        <f t="shared" si="3"/>
        <v>HH_09
Ese ${HH_03} yaba acyiga?</v>
      </c>
      <c r="G47" s="435"/>
      <c r="H47" s="243"/>
      <c r="I47" s="243"/>
      <c r="J47" s="435"/>
      <c r="K47" s="435"/>
      <c r="L47" s="243" t="s">
        <v>165</v>
      </c>
      <c r="M47" s="243"/>
      <c r="N47" s="243" t="s">
        <v>43</v>
      </c>
      <c r="O47" s="435"/>
      <c r="P47" s="435"/>
      <c r="Q47" s="435"/>
      <c r="R47" s="435"/>
      <c r="S47" s="435"/>
      <c r="T47" s="435"/>
      <c r="U47" s="435"/>
      <c r="V47" s="435"/>
      <c r="W47" s="435"/>
      <c r="X47" s="435"/>
      <c r="Y47" s="435"/>
      <c r="Z47" s="435"/>
    </row>
    <row r="48" spans="1:26" s="124" customFormat="1" ht="47.25">
      <c r="A48" s="243" t="s">
        <v>4459</v>
      </c>
      <c r="B48" s="350" t="s">
        <v>4468</v>
      </c>
      <c r="C48" s="243" t="s">
        <v>4469</v>
      </c>
      <c r="D48" s="243" t="str">
        <f t="shared" si="2"/>
        <v>labor_age
Labor Age</v>
      </c>
      <c r="E48" s="243" t="s">
        <v>4469</v>
      </c>
      <c r="F48" s="243" t="str">
        <f t="shared" si="3"/>
        <v>labor_age
Labor Age</v>
      </c>
      <c r="G48" s="435"/>
      <c r="H48" s="243"/>
      <c r="I48" s="243"/>
      <c r="J48" s="435"/>
      <c r="K48" s="435"/>
      <c r="L48" s="311" t="s">
        <v>4470</v>
      </c>
      <c r="M48" s="243"/>
      <c r="N48" s="243"/>
      <c r="O48" s="435"/>
      <c r="P48" s="435"/>
      <c r="Q48" s="435"/>
      <c r="R48" s="435"/>
      <c r="S48" s="435"/>
      <c r="T48" s="435"/>
      <c r="U48" s="435"/>
      <c r="V48" s="435"/>
      <c r="W48" s="435"/>
      <c r="X48" s="435"/>
      <c r="Y48" s="435"/>
      <c r="Z48" s="435"/>
    </row>
    <row r="49" spans="1:26" ht="63">
      <c r="A49" s="243" t="s">
        <v>4342</v>
      </c>
      <c r="B49" s="350" t="s">
        <v>166</v>
      </c>
      <c r="C49" s="243" t="s">
        <v>167</v>
      </c>
      <c r="D49" s="243" t="str">
        <f t="shared" si="2"/>
        <v>HH_10
What was ${HH_03}'s primary activity over the past year?</v>
      </c>
      <c r="E49" s="243" t="s">
        <v>168</v>
      </c>
      <c r="F49" s="243" t="str">
        <f t="shared" si="3"/>
        <v>HH_10
Ese ni ikihe gikorwa cy'ibanze cya ${HH_03} mu mezi 12 ashize?</v>
      </c>
      <c r="G49" s="435"/>
      <c r="H49" s="243"/>
      <c r="I49" s="243"/>
      <c r="J49" s="435"/>
      <c r="K49" s="435"/>
      <c r="L49" s="435"/>
      <c r="M49" s="243"/>
      <c r="N49" s="243" t="s">
        <v>43</v>
      </c>
      <c r="O49" s="435"/>
      <c r="P49" s="435"/>
      <c r="Q49" s="435"/>
      <c r="R49" s="435"/>
      <c r="S49" s="435"/>
      <c r="T49" s="435"/>
      <c r="U49" s="435"/>
      <c r="V49" s="435"/>
      <c r="W49" s="435"/>
      <c r="X49" s="435"/>
      <c r="Y49" s="435"/>
      <c r="Z49" s="435"/>
    </row>
    <row r="50" spans="1:26" s="124" customFormat="1" ht="47.25">
      <c r="A50" s="243" t="s">
        <v>85</v>
      </c>
      <c r="B50" s="350" t="s">
        <v>4471</v>
      </c>
      <c r="C50" s="243" t="s">
        <v>4343</v>
      </c>
      <c r="D50" s="243" t="str">
        <f t="shared" si="2"/>
        <v xml:space="preserve">HH_10_other
Specify other: </v>
      </c>
      <c r="E50" s="243" t="s">
        <v>4344</v>
      </c>
      <c r="F50" s="243" t="str">
        <f t="shared" si="3"/>
        <v>HH_10_other
Vuga ibindi:</v>
      </c>
      <c r="G50" s="435"/>
      <c r="H50" s="243"/>
      <c r="I50" s="243"/>
      <c r="J50" s="435"/>
      <c r="K50" s="435"/>
      <c r="L50" s="435" t="s">
        <v>4472</v>
      </c>
      <c r="M50" s="311"/>
      <c r="N50" s="243" t="s">
        <v>43</v>
      </c>
      <c r="O50" s="435"/>
      <c r="P50" s="435"/>
      <c r="Q50" s="435"/>
      <c r="R50" s="435"/>
      <c r="S50" s="435"/>
      <c r="T50" s="435"/>
      <c r="U50" s="435"/>
      <c r="V50" s="435"/>
      <c r="W50" s="435"/>
      <c r="X50" s="435"/>
      <c r="Y50" s="435"/>
      <c r="Z50" s="435"/>
    </row>
    <row r="51" spans="1:26" ht="63">
      <c r="A51" s="243" t="s">
        <v>48</v>
      </c>
      <c r="B51" s="350" t="s">
        <v>169</v>
      </c>
      <c r="C51" s="243" t="s">
        <v>170</v>
      </c>
      <c r="D51" s="243" t="str">
        <f t="shared" si="2"/>
        <v>HH_10A
Please tell us ${HH_03} earnings from this source over the past 12 months?</v>
      </c>
      <c r="E51" s="243" t="s">
        <v>171</v>
      </c>
      <c r="F51" s="243" t="str">
        <f t="shared" si="3"/>
        <v>HH_10A
Watubwira umubare w'amafaranga ${HH_03} yinjije muri icyo gikorwa mu mezi 12 ashize?</v>
      </c>
      <c r="G51" s="243" t="s">
        <v>172</v>
      </c>
      <c r="H51" s="243"/>
      <c r="I51" s="243"/>
      <c r="J51" s="243" t="s">
        <v>173</v>
      </c>
      <c r="K51" s="435"/>
      <c r="L51" s="243" t="s">
        <v>5924</v>
      </c>
      <c r="M51" s="435"/>
      <c r="N51" s="243" t="s">
        <v>43</v>
      </c>
      <c r="O51" s="435"/>
      <c r="P51" s="435"/>
      <c r="Q51" s="435"/>
      <c r="R51" s="435"/>
      <c r="S51" s="435"/>
      <c r="T51" s="435"/>
      <c r="U51" s="435"/>
      <c r="V51" s="435"/>
      <c r="W51" s="435"/>
      <c r="X51" s="435"/>
      <c r="Y51" s="435"/>
      <c r="Z51" s="435"/>
    </row>
    <row r="52" spans="1:26" ht="78.75">
      <c r="A52" s="243" t="s">
        <v>66</v>
      </c>
      <c r="B52" s="350" t="s">
        <v>174</v>
      </c>
      <c r="C52" s="296" t="s">
        <v>175</v>
      </c>
      <c r="D52" s="243" t="str">
        <f t="shared" si="2"/>
        <v>HH_10A_alert
Alert! The respondent has said that this individual earned more than 100,0000 RWF from primary activity. This number is high. Are you sure this is correct?</v>
      </c>
      <c r="E52" s="296" t="s">
        <v>175</v>
      </c>
      <c r="F52" s="243" t="str">
        <f t="shared" si="3"/>
        <v>HH_10A_alert
Alert! The respondent has said that this individual earned more than 100,0000 RWF from primary activity. This number is high. Are you sure this is correct?</v>
      </c>
      <c r="G52" s="243"/>
      <c r="H52" s="243"/>
      <c r="I52" s="243"/>
      <c r="J52" s="435"/>
      <c r="K52" s="435"/>
      <c r="L52" s="243" t="s">
        <v>3835</v>
      </c>
      <c r="M52" s="435"/>
      <c r="N52" s="243" t="s">
        <v>43</v>
      </c>
      <c r="O52" s="435"/>
      <c r="P52" s="435"/>
      <c r="Q52" s="435"/>
      <c r="R52" s="435"/>
      <c r="S52" s="435"/>
      <c r="T52" s="435"/>
      <c r="U52" s="435"/>
      <c r="V52" s="435"/>
      <c r="W52" s="435"/>
      <c r="X52" s="435"/>
      <c r="Y52" s="435"/>
      <c r="Z52" s="435"/>
    </row>
    <row r="53" spans="1:26" s="494" customFormat="1" ht="63">
      <c r="A53" s="483" t="s">
        <v>4342</v>
      </c>
      <c r="B53" s="491" t="s">
        <v>3922</v>
      </c>
      <c r="C53" s="492" t="s">
        <v>3923</v>
      </c>
      <c r="D53" s="485" t="str">
        <f t="shared" si="2"/>
        <v>HH_10_17a
What was ${HH_03}'s primary activity during Season 17 A?</v>
      </c>
      <c r="E53" s="492" t="s">
        <v>4350</v>
      </c>
      <c r="F53" s="485" t="str">
        <f t="shared" si="3"/>
        <v>HH_10_17a
Ni ikihe gikorwa cy'ibanze ${HH_03} yakoraga mu gihembwe cya 17 A?</v>
      </c>
      <c r="G53" s="493"/>
      <c r="H53" s="483"/>
      <c r="I53" s="483"/>
      <c r="L53" s="493"/>
      <c r="N53" s="485" t="s">
        <v>43</v>
      </c>
    </row>
    <row r="54" spans="1:26" s="494" customFormat="1" ht="47.25" customHeight="1">
      <c r="A54" s="483" t="s">
        <v>85</v>
      </c>
      <c r="B54" s="491" t="s">
        <v>4345</v>
      </c>
      <c r="C54" s="492" t="s">
        <v>4343</v>
      </c>
      <c r="D54" s="485" t="s">
        <v>4343</v>
      </c>
      <c r="E54" s="492" t="s">
        <v>4344</v>
      </c>
      <c r="F54" s="485" t="str">
        <f t="shared" si="3"/>
        <v>HH_10_17a_other
Vuga ibindi:</v>
      </c>
      <c r="G54" s="493"/>
      <c r="H54" s="483"/>
      <c r="I54" s="483"/>
      <c r="L54" s="493" t="s">
        <v>4346</v>
      </c>
      <c r="N54" s="485" t="s">
        <v>43</v>
      </c>
    </row>
    <row r="55" spans="1:26" s="494" customFormat="1" ht="63">
      <c r="A55" s="483" t="s">
        <v>48</v>
      </c>
      <c r="B55" s="491" t="s">
        <v>3924</v>
      </c>
      <c r="C55" s="492" t="s">
        <v>3932</v>
      </c>
      <c r="D55" s="485" t="str">
        <f t="shared" si="2"/>
        <v>HH_10B
Please tell us ${HH_03} earnings from this source in season A 2017?</v>
      </c>
      <c r="E55" s="492" t="s">
        <v>3933</v>
      </c>
      <c r="F55" s="485" t="str">
        <f t="shared" si="3"/>
        <v>HH_10B
Watubwira umubare w'amafaranga ${HH_03} yinjije muri icyo gikorwa mu gihembwe cya 2017 A?</v>
      </c>
      <c r="G55" s="493"/>
      <c r="H55" s="483"/>
      <c r="I55" s="483"/>
      <c r="J55" s="485" t="s">
        <v>173</v>
      </c>
      <c r="L55" s="493" t="s">
        <v>4347</v>
      </c>
      <c r="N55" s="485" t="s">
        <v>43</v>
      </c>
    </row>
    <row r="56" spans="1:26" s="494" customFormat="1" ht="63">
      <c r="A56" s="483" t="s">
        <v>4342</v>
      </c>
      <c r="B56" s="491" t="s">
        <v>3928</v>
      </c>
      <c r="C56" s="492" t="s">
        <v>3921</v>
      </c>
      <c r="D56" s="485" t="str">
        <f t="shared" si="2"/>
        <v>HH_10_17b
What was ${HH_03}'s primary activity during Season 17 B?</v>
      </c>
      <c r="E56" s="492" t="s">
        <v>4351</v>
      </c>
      <c r="F56" s="485" t="str">
        <f t="shared" si="3"/>
        <v>HH_10_17b
Ni ikihe gikorwa cy'ibanze ${HH_03} yakoraga mu gihembwe cya 17 B?</v>
      </c>
      <c r="G56" s="493"/>
      <c r="H56" s="483"/>
      <c r="I56" s="483"/>
      <c r="L56" s="493"/>
      <c r="N56" s="485" t="s">
        <v>43</v>
      </c>
    </row>
    <row r="57" spans="1:26" s="494" customFormat="1" ht="47.25" customHeight="1">
      <c r="A57" s="483" t="s">
        <v>85</v>
      </c>
      <c r="B57" s="491" t="s">
        <v>4348</v>
      </c>
      <c r="C57" s="492" t="s">
        <v>4343</v>
      </c>
      <c r="D57" s="485" t="s">
        <v>4343</v>
      </c>
      <c r="E57" s="492" t="s">
        <v>4344</v>
      </c>
      <c r="F57" s="485" t="str">
        <f t="shared" si="3"/>
        <v>HH_10_17b_other
Vuga ibindi:</v>
      </c>
      <c r="G57" s="493"/>
      <c r="H57" s="483"/>
      <c r="I57" s="483"/>
      <c r="L57" s="493" t="s">
        <v>4356</v>
      </c>
      <c r="N57" s="485" t="s">
        <v>43</v>
      </c>
    </row>
    <row r="58" spans="1:26" s="494" customFormat="1" ht="63">
      <c r="A58" s="483" t="s">
        <v>48</v>
      </c>
      <c r="B58" s="491" t="s">
        <v>3925</v>
      </c>
      <c r="C58" s="492" t="s">
        <v>3934</v>
      </c>
      <c r="D58" s="485" t="str">
        <f t="shared" si="2"/>
        <v>HH_10C
Please tell us ${HH_03} earnings from this source in season B 2017?</v>
      </c>
      <c r="E58" s="492" t="s">
        <v>3935</v>
      </c>
      <c r="F58" s="485" t="str">
        <f t="shared" si="3"/>
        <v>HH_10C
Watubwira umubare w'amafaranga ${HH_03} yinjije muri icyo gikorwa mu gihembwe cya 2017 B?</v>
      </c>
      <c r="G58" s="493"/>
      <c r="H58" s="483"/>
      <c r="I58" s="483"/>
      <c r="J58" s="485" t="s">
        <v>173</v>
      </c>
      <c r="L58" s="493" t="s">
        <v>4355</v>
      </c>
      <c r="N58" s="485" t="s">
        <v>43</v>
      </c>
    </row>
    <row r="59" spans="1:26" s="494" customFormat="1" ht="63">
      <c r="A59" s="483" t="s">
        <v>4342</v>
      </c>
      <c r="B59" s="491" t="s">
        <v>3929</v>
      </c>
      <c r="C59" s="492" t="s">
        <v>3936</v>
      </c>
      <c r="D59" s="485" t="str">
        <f t="shared" si="2"/>
        <v>HH_10_17c
What was ${HH_03}'s primary activity during Season 17 C?</v>
      </c>
      <c r="E59" s="492" t="s">
        <v>4352</v>
      </c>
      <c r="F59" s="485" t="str">
        <f t="shared" si="3"/>
        <v>HH_10_17c
Ni ikihe gikorwa cy'ibanze ${HH_03} yakoraga mu gihembwe cya 17 C?</v>
      </c>
      <c r="G59" s="493"/>
      <c r="H59" s="483"/>
      <c r="I59" s="483"/>
      <c r="L59" s="493"/>
      <c r="N59" s="485" t="s">
        <v>43</v>
      </c>
    </row>
    <row r="60" spans="1:26" s="494" customFormat="1" ht="47.25" customHeight="1">
      <c r="A60" s="483" t="s">
        <v>85</v>
      </c>
      <c r="B60" s="491" t="s">
        <v>4349</v>
      </c>
      <c r="C60" s="492" t="s">
        <v>4343</v>
      </c>
      <c r="D60" s="485" t="s">
        <v>4343</v>
      </c>
      <c r="E60" s="492" t="s">
        <v>4344</v>
      </c>
      <c r="F60" s="485" t="str">
        <f t="shared" si="3"/>
        <v>HH_10_17c_other
Vuga ibindi:</v>
      </c>
      <c r="G60" s="493"/>
      <c r="H60" s="483"/>
      <c r="I60" s="483"/>
      <c r="L60" s="493" t="s">
        <v>4354</v>
      </c>
      <c r="N60" s="485" t="s">
        <v>43</v>
      </c>
    </row>
    <row r="61" spans="1:26" s="494" customFormat="1" ht="63">
      <c r="A61" s="483" t="s">
        <v>48</v>
      </c>
      <c r="B61" s="491" t="s">
        <v>3927</v>
      </c>
      <c r="C61" s="492" t="s">
        <v>3937</v>
      </c>
      <c r="D61" s="485" t="str">
        <f t="shared" si="2"/>
        <v>HH_10D
Please tell us ${HH_03} earnings from this source in season C 2017?</v>
      </c>
      <c r="E61" s="492" t="s">
        <v>3938</v>
      </c>
      <c r="F61" s="485" t="str">
        <f t="shared" si="3"/>
        <v>HH_10D
Watubwira umubare w'amafaranga ${HH_03} yinjije muri icyo gikorwa mu gihembwe cya 2017 C?</v>
      </c>
      <c r="G61" s="493"/>
      <c r="H61" s="483"/>
      <c r="I61" s="483"/>
      <c r="J61" s="485" t="s">
        <v>173</v>
      </c>
      <c r="L61" s="493" t="s">
        <v>4353</v>
      </c>
      <c r="N61" s="485" t="s">
        <v>43</v>
      </c>
    </row>
    <row r="62" spans="1:26" ht="86.25">
      <c r="A62" s="243" t="s">
        <v>4473</v>
      </c>
      <c r="B62" s="350" t="s">
        <v>176</v>
      </c>
      <c r="C62" s="243" t="s">
        <v>177</v>
      </c>
      <c r="D62" s="243" t="str">
        <f t="shared" si="2"/>
        <v>HH_11
What was ${HH_03}'s secondary activity over the past year?</v>
      </c>
      <c r="E62" s="243" t="s">
        <v>178</v>
      </c>
      <c r="F62" s="243" t="str">
        <f t="shared" si="3"/>
        <v>HH_11
Ese ni ikihe gikorwa kindi cya ${HH_03} mu mezi 12 ashize?</v>
      </c>
      <c r="G62" s="435"/>
      <c r="H62" s="243"/>
      <c r="I62" s="243"/>
      <c r="J62" s="243" t="s">
        <v>179</v>
      </c>
      <c r="K62" s="438" t="s">
        <v>180</v>
      </c>
      <c r="L62" s="435"/>
      <c r="M62" s="435"/>
      <c r="N62" s="243" t="s">
        <v>43</v>
      </c>
      <c r="O62" s="435"/>
      <c r="P62" s="435"/>
      <c r="Q62" s="435"/>
      <c r="R62" s="435"/>
      <c r="S62" s="435"/>
      <c r="T62" s="435"/>
      <c r="U62" s="435"/>
      <c r="V62" s="435"/>
      <c r="W62" s="435"/>
      <c r="X62" s="435"/>
      <c r="Y62" s="435"/>
      <c r="Z62" s="435"/>
    </row>
    <row r="63" spans="1:26" s="124" customFormat="1" ht="47.25">
      <c r="A63" s="243" t="s">
        <v>85</v>
      </c>
      <c r="B63" s="350" t="s">
        <v>4474</v>
      </c>
      <c r="C63" s="243" t="s">
        <v>4343</v>
      </c>
      <c r="D63" s="243" t="str">
        <f t="shared" si="2"/>
        <v xml:space="preserve">HH_11_other
Specify other: </v>
      </c>
      <c r="E63" s="243" t="s">
        <v>4344</v>
      </c>
      <c r="F63" s="243" t="str">
        <f t="shared" si="3"/>
        <v>HH_11_other
Vuga ibindi:</v>
      </c>
      <c r="G63" s="435"/>
      <c r="H63" s="311"/>
      <c r="I63" s="311"/>
      <c r="J63" s="243"/>
      <c r="K63" s="438"/>
      <c r="L63" s="243" t="s">
        <v>4475</v>
      </c>
      <c r="M63" s="435"/>
      <c r="N63" s="243" t="s">
        <v>43</v>
      </c>
      <c r="O63" s="435"/>
      <c r="P63" s="435"/>
      <c r="Q63" s="435"/>
      <c r="R63" s="435"/>
      <c r="S63" s="435"/>
      <c r="T63" s="435"/>
      <c r="U63" s="435"/>
      <c r="V63" s="435"/>
      <c r="W63" s="435"/>
      <c r="X63" s="435"/>
      <c r="Y63" s="435"/>
      <c r="Z63" s="435"/>
    </row>
    <row r="64" spans="1:26" ht="63">
      <c r="A64" s="243" t="s">
        <v>48</v>
      </c>
      <c r="B64" s="350" t="s">
        <v>181</v>
      </c>
      <c r="C64" s="243" t="s">
        <v>170</v>
      </c>
      <c r="D64" s="243" t="str">
        <f t="shared" si="2"/>
        <v>HH_11A
Please tell us ${HH_03} earnings from this source over the past 12 months?</v>
      </c>
      <c r="E64" s="243" t="s">
        <v>182</v>
      </c>
      <c r="F64" s="243" t="str">
        <f t="shared" si="3"/>
        <v>HH_11A
Watubwira umubare w'amafaranga ${HH_03} yinjije ayakesha icyo gikorwa kitari icy'ibanze mu mezi 12 ashize?</v>
      </c>
      <c r="G64" s="243" t="s">
        <v>172</v>
      </c>
      <c r="H64" s="435"/>
      <c r="I64" s="435"/>
      <c r="J64" s="243" t="s">
        <v>173</v>
      </c>
      <c r="K64" s="435"/>
      <c r="L64" s="243" t="s">
        <v>183</v>
      </c>
      <c r="M64" s="435"/>
      <c r="N64" s="243" t="s">
        <v>43</v>
      </c>
      <c r="O64" s="435"/>
      <c r="P64" s="435"/>
      <c r="Q64" s="435"/>
      <c r="R64" s="435"/>
      <c r="S64" s="435"/>
      <c r="T64" s="435"/>
      <c r="U64" s="435"/>
      <c r="V64" s="435"/>
      <c r="W64" s="435"/>
      <c r="X64" s="435"/>
      <c r="Y64" s="435"/>
      <c r="Z64" s="435"/>
    </row>
    <row r="65" spans="1:26" ht="78.75">
      <c r="A65" s="243" t="s">
        <v>66</v>
      </c>
      <c r="B65" s="350" t="s">
        <v>184</v>
      </c>
      <c r="C65" s="296" t="s">
        <v>5902</v>
      </c>
      <c r="D65" s="243" t="str">
        <f t="shared" si="2"/>
        <v>HH_11A_alert
Alert! The respondent has said that this individual earned more than 100,000 RWF from secondary activity. This number is high. Are you sure this is correct?</v>
      </c>
      <c r="E65" s="296" t="s">
        <v>5902</v>
      </c>
      <c r="F65" s="243" t="str">
        <f t="shared" si="3"/>
        <v>HH_11A_alert
Alert! The respondent has said that this individual earned more than 100,000 RWF from secondary activity. This number is high. Are you sure this is correct?</v>
      </c>
      <c r="G65" s="243"/>
      <c r="H65" s="435"/>
      <c r="I65" s="435"/>
      <c r="J65" s="435"/>
      <c r="K65" s="435"/>
      <c r="L65" s="243" t="s">
        <v>3836</v>
      </c>
      <c r="M65" s="435"/>
      <c r="N65" s="243" t="s">
        <v>43</v>
      </c>
      <c r="O65" s="435"/>
      <c r="P65" s="435"/>
      <c r="Q65" s="435"/>
      <c r="R65" s="435"/>
      <c r="S65" s="435"/>
      <c r="T65" s="435"/>
      <c r="U65" s="435"/>
      <c r="V65" s="435"/>
      <c r="W65" s="435"/>
      <c r="X65" s="435"/>
      <c r="Y65" s="435"/>
      <c r="Z65" s="435"/>
    </row>
    <row r="66" spans="1:26" ht="78.75">
      <c r="A66" s="243" t="s">
        <v>66</v>
      </c>
      <c r="B66" s="350" t="s">
        <v>185</v>
      </c>
      <c r="C66" s="243" t="s">
        <v>186</v>
      </c>
      <c r="D66" s="243" t="str">
        <f t="shared" si="2"/>
        <v>HH_12
Did ${HH_03} migrate outside the village for this opportunity*? (Were they away for a period of 6 weeks or more at a time (consecutive nights away)</v>
      </c>
      <c r="E66" s="243" t="s">
        <v>187</v>
      </c>
      <c r="F66" s="243" t="str">
        <f t="shared" si="3"/>
        <v>HH_12
Ese ${HH_03} ajya gukora iyo mirimo, yigeze yimukira hanze y'umudugudu (akaba yaramazeyo ibyumweru 6 cyangwa birenga) (Amajoro akurikirana ararayo)?</v>
      </c>
      <c r="G66" s="435"/>
      <c r="H66" s="435"/>
      <c r="I66" s="435"/>
      <c r="J66" s="435"/>
      <c r="K66" s="435"/>
      <c r="L66" s="243" t="s">
        <v>188</v>
      </c>
      <c r="M66" s="435"/>
      <c r="N66" s="243" t="s">
        <v>43</v>
      </c>
      <c r="O66" s="435"/>
      <c r="P66" s="435"/>
      <c r="Q66" s="435"/>
      <c r="R66" s="435"/>
      <c r="S66" s="435"/>
      <c r="T66" s="435"/>
      <c r="U66" s="435"/>
      <c r="V66" s="435"/>
      <c r="W66" s="435"/>
      <c r="X66" s="435"/>
      <c r="Y66" s="435"/>
      <c r="Z66" s="435"/>
    </row>
    <row r="67" spans="1:26" ht="63">
      <c r="A67" s="243" t="s">
        <v>189</v>
      </c>
      <c r="B67" s="350" t="s">
        <v>190</v>
      </c>
      <c r="C67" s="243" t="s">
        <v>191</v>
      </c>
      <c r="D67" s="243" t="str">
        <f t="shared" si="2"/>
        <v>HH_12A
Which month and year did ${HH_03} leave the household?</v>
      </c>
      <c r="E67" s="243" t="s">
        <v>192</v>
      </c>
      <c r="F67" s="243" t="str">
        <f t="shared" si="3"/>
        <v>HH_12A
Watubwira ukwezi n'umwaka ${HH_03} yagiyemo?</v>
      </c>
      <c r="G67" s="435"/>
      <c r="H67" s="435"/>
      <c r="I67" s="435"/>
      <c r="J67" s="435"/>
      <c r="K67" s="435"/>
      <c r="L67" s="243" t="s">
        <v>193</v>
      </c>
      <c r="M67" s="435"/>
      <c r="N67" s="243" t="s">
        <v>43</v>
      </c>
      <c r="O67" s="435"/>
      <c r="P67" s="435"/>
      <c r="Q67" s="435"/>
      <c r="R67" s="435"/>
      <c r="S67" s="435"/>
      <c r="T67" s="435"/>
      <c r="U67" s="435"/>
      <c r="V67" s="435"/>
      <c r="W67" s="435"/>
      <c r="X67" s="435"/>
      <c r="Y67" s="435"/>
      <c r="Z67" s="435"/>
    </row>
    <row r="68" spans="1:26" ht="63">
      <c r="A68" s="243" t="s">
        <v>194</v>
      </c>
      <c r="B68" s="350" t="s">
        <v>195</v>
      </c>
      <c r="C68" s="243" t="s">
        <v>196</v>
      </c>
      <c r="D68" s="243" t="str">
        <f t="shared" si="2"/>
        <v>HH_12B
Which month and year did ${HH_03} return back to the household</v>
      </c>
      <c r="E68" s="243" t="s">
        <v>197</v>
      </c>
      <c r="F68" s="243" t="str">
        <f t="shared" si="3"/>
        <v>HH_12B
Watubwira ukwezi n'umwaka ${HH_03} yagarukiyemo?</v>
      </c>
      <c r="G68" s="435"/>
      <c r="H68" s="435"/>
      <c r="I68" s="435"/>
      <c r="J68" s="243" t="s">
        <v>198</v>
      </c>
      <c r="K68" s="243" t="s">
        <v>199</v>
      </c>
      <c r="L68" s="243" t="s">
        <v>193</v>
      </c>
      <c r="M68" s="435"/>
      <c r="N68" s="243" t="s">
        <v>43</v>
      </c>
      <c r="O68" s="435"/>
      <c r="P68" s="435"/>
      <c r="Q68" s="435"/>
      <c r="R68" s="435"/>
      <c r="S68" s="435"/>
      <c r="T68" s="435"/>
      <c r="U68" s="435"/>
      <c r="V68" s="435"/>
      <c r="W68" s="435"/>
      <c r="X68" s="435"/>
      <c r="Y68" s="435"/>
      <c r="Z68" s="435"/>
    </row>
    <row r="69" spans="1:26" s="124" customFormat="1">
      <c r="A69" s="243" t="s">
        <v>4461</v>
      </c>
      <c r="B69" s="350"/>
      <c r="C69" s="311"/>
      <c r="D69" s="243"/>
      <c r="E69" s="311"/>
      <c r="F69" s="243"/>
      <c r="G69" s="435"/>
      <c r="H69" s="435"/>
      <c r="I69" s="435"/>
      <c r="J69" s="311"/>
      <c r="K69" s="311"/>
      <c r="L69" s="311"/>
      <c r="M69" s="435"/>
      <c r="N69" s="311"/>
      <c r="O69" s="435"/>
      <c r="P69" s="435"/>
      <c r="Q69" s="435"/>
      <c r="R69" s="435"/>
      <c r="S69" s="435"/>
      <c r="T69" s="435"/>
      <c r="U69" s="435"/>
      <c r="V69" s="435"/>
      <c r="W69" s="435"/>
      <c r="X69" s="435"/>
      <c r="Y69" s="435"/>
      <c r="Z69" s="435"/>
    </row>
    <row r="70" spans="1:26" ht="47.25">
      <c r="A70" s="243" t="s">
        <v>200</v>
      </c>
      <c r="B70" s="350"/>
      <c r="C70" s="435"/>
      <c r="D70" s="243" t="str">
        <f t="shared" si="2"/>
        <v xml:space="preserve">
</v>
      </c>
      <c r="E70" s="435"/>
      <c r="F70" s="243" t="str">
        <f t="shared" si="3"/>
        <v xml:space="preserve">
</v>
      </c>
      <c r="G70" s="435"/>
      <c r="H70" s="435"/>
      <c r="I70" s="435"/>
      <c r="J70" s="435"/>
      <c r="K70" s="435"/>
      <c r="L70" s="435"/>
      <c r="M70" s="435"/>
      <c r="N70" s="435"/>
      <c r="O70" s="435"/>
      <c r="P70" s="435"/>
      <c r="Q70" s="435"/>
      <c r="R70" s="435"/>
      <c r="S70" s="435"/>
      <c r="T70" s="435"/>
      <c r="U70" s="435"/>
      <c r="V70" s="435"/>
      <c r="W70" s="435"/>
      <c r="X70" s="435"/>
      <c r="Y70" s="435"/>
      <c r="Z70" s="435"/>
    </row>
    <row r="71" spans="1:26" ht="47.25">
      <c r="A71" s="243" t="s">
        <v>59</v>
      </c>
      <c r="B71" s="243" t="s">
        <v>201</v>
      </c>
      <c r="C71" s="243" t="s">
        <v>201</v>
      </c>
      <c r="D71" s="243" t="str">
        <f t="shared" si="2"/>
        <v>hh_member_1
hh_member_1</v>
      </c>
      <c r="E71" s="435"/>
      <c r="F71" s="243" t="str">
        <f t="shared" si="3"/>
        <v xml:space="preserve">hh_member_1
</v>
      </c>
      <c r="G71" s="435"/>
      <c r="H71" s="435"/>
      <c r="I71" s="435"/>
      <c r="J71" s="435"/>
      <c r="K71" s="435"/>
      <c r="L71" s="435"/>
      <c r="M71" s="435"/>
      <c r="N71" s="435"/>
      <c r="O71" s="435"/>
      <c r="P71" s="435"/>
      <c r="Q71" s="352" t="s">
        <v>202</v>
      </c>
      <c r="R71" s="435"/>
      <c r="S71" s="435"/>
      <c r="T71" s="435"/>
      <c r="U71" s="435"/>
      <c r="V71" s="435"/>
      <c r="W71" s="435"/>
      <c r="X71" s="435"/>
      <c r="Y71" s="435"/>
      <c r="Z71" s="435"/>
    </row>
    <row r="72" spans="1:26" ht="47.25">
      <c r="A72" s="243" t="s">
        <v>59</v>
      </c>
      <c r="B72" s="243" t="s">
        <v>203</v>
      </c>
      <c r="C72" s="243" t="s">
        <v>203</v>
      </c>
      <c r="D72" s="243" t="str">
        <f t="shared" si="2"/>
        <v>hh_member_2
hh_member_2</v>
      </c>
      <c r="E72" s="435"/>
      <c r="F72" s="243" t="str">
        <f t="shared" si="3"/>
        <v xml:space="preserve">hh_member_2
</v>
      </c>
      <c r="G72" s="435"/>
      <c r="H72" s="435"/>
      <c r="I72" s="435"/>
      <c r="J72" s="435"/>
      <c r="K72" s="435"/>
      <c r="L72" s="435"/>
      <c r="M72" s="435"/>
      <c r="N72" s="435"/>
      <c r="O72" s="435"/>
      <c r="P72" s="435"/>
      <c r="Q72" s="352" t="s">
        <v>204</v>
      </c>
      <c r="R72" s="435"/>
      <c r="S72" s="435"/>
      <c r="T72" s="435"/>
      <c r="U72" s="435"/>
      <c r="V72" s="435"/>
      <c r="W72" s="435"/>
      <c r="X72" s="435"/>
      <c r="Y72" s="435"/>
      <c r="Z72" s="435"/>
    </row>
    <row r="73" spans="1:26" ht="47.25">
      <c r="A73" s="243" t="s">
        <v>59</v>
      </c>
      <c r="B73" s="243" t="s">
        <v>205</v>
      </c>
      <c r="C73" s="243" t="s">
        <v>205</v>
      </c>
      <c r="D73" s="243" t="str">
        <f t="shared" si="2"/>
        <v>hh_member_3
hh_member_3</v>
      </c>
      <c r="E73" s="435"/>
      <c r="F73" s="243" t="str">
        <f t="shared" si="3"/>
        <v xml:space="preserve">hh_member_3
</v>
      </c>
      <c r="G73" s="435"/>
      <c r="H73" s="435"/>
      <c r="I73" s="435"/>
      <c r="J73" s="435"/>
      <c r="K73" s="435"/>
      <c r="L73" s="435"/>
      <c r="M73" s="435"/>
      <c r="N73" s="435"/>
      <c r="O73" s="435"/>
      <c r="P73" s="435"/>
      <c r="Q73" s="352" t="s">
        <v>206</v>
      </c>
      <c r="R73" s="435"/>
      <c r="S73" s="435"/>
      <c r="T73" s="435"/>
      <c r="U73" s="435"/>
      <c r="V73" s="435"/>
      <c r="W73" s="435"/>
      <c r="X73" s="435"/>
      <c r="Y73" s="435"/>
      <c r="Z73" s="435"/>
    </row>
    <row r="74" spans="1:26" ht="47.25">
      <c r="A74" s="243" t="s">
        <v>59</v>
      </c>
      <c r="B74" s="243" t="s">
        <v>207</v>
      </c>
      <c r="C74" s="243" t="s">
        <v>207</v>
      </c>
      <c r="D74" s="243" t="str">
        <f t="shared" si="2"/>
        <v>hh_member_4
hh_member_4</v>
      </c>
      <c r="E74" s="435"/>
      <c r="F74" s="243" t="str">
        <f t="shared" si="3"/>
        <v xml:space="preserve">hh_member_4
</v>
      </c>
      <c r="G74" s="435"/>
      <c r="H74" s="435"/>
      <c r="I74" s="435"/>
      <c r="J74" s="435"/>
      <c r="K74" s="435"/>
      <c r="L74" s="435"/>
      <c r="M74" s="435"/>
      <c r="N74" s="435"/>
      <c r="O74" s="435"/>
      <c r="P74" s="435"/>
      <c r="Q74" s="352" t="s">
        <v>208</v>
      </c>
      <c r="R74" s="435"/>
      <c r="S74" s="435"/>
      <c r="T74" s="435"/>
      <c r="U74" s="435"/>
      <c r="V74" s="435"/>
      <c r="W74" s="435"/>
      <c r="X74" s="435"/>
      <c r="Y74" s="435"/>
      <c r="Z74" s="435"/>
    </row>
    <row r="75" spans="1:26" ht="47.25">
      <c r="A75" s="243" t="s">
        <v>59</v>
      </c>
      <c r="B75" s="243" t="s">
        <v>209</v>
      </c>
      <c r="C75" s="243" t="s">
        <v>209</v>
      </c>
      <c r="D75" s="243" t="str">
        <f t="shared" si="2"/>
        <v>hh_member_5
hh_member_5</v>
      </c>
      <c r="E75" s="435"/>
      <c r="F75" s="243" t="str">
        <f t="shared" si="3"/>
        <v xml:space="preserve">hh_member_5
</v>
      </c>
      <c r="G75" s="435"/>
      <c r="H75" s="435"/>
      <c r="I75" s="435"/>
      <c r="J75" s="435"/>
      <c r="K75" s="435"/>
      <c r="L75" s="435"/>
      <c r="M75" s="435"/>
      <c r="N75" s="435"/>
      <c r="O75" s="435"/>
      <c r="P75" s="435"/>
      <c r="Q75" s="352" t="s">
        <v>210</v>
      </c>
      <c r="R75" s="435"/>
      <c r="S75" s="435"/>
      <c r="T75" s="435"/>
      <c r="U75" s="435"/>
      <c r="V75" s="435"/>
      <c r="W75" s="435"/>
      <c r="X75" s="435"/>
      <c r="Y75" s="435"/>
      <c r="Z75" s="435"/>
    </row>
    <row r="76" spans="1:26" ht="47.25">
      <c r="A76" s="243" t="s">
        <v>59</v>
      </c>
      <c r="B76" s="243" t="s">
        <v>211</v>
      </c>
      <c r="C76" s="243" t="s">
        <v>211</v>
      </c>
      <c r="D76" s="243" t="str">
        <f t="shared" si="2"/>
        <v>hh_member_6
hh_member_6</v>
      </c>
      <c r="E76" s="435"/>
      <c r="F76" s="243" t="str">
        <f t="shared" si="3"/>
        <v xml:space="preserve">hh_member_6
</v>
      </c>
      <c r="G76" s="435"/>
      <c r="H76" s="435"/>
      <c r="I76" s="435"/>
      <c r="J76" s="435"/>
      <c r="K76" s="435"/>
      <c r="L76" s="435"/>
      <c r="M76" s="435"/>
      <c r="N76" s="435"/>
      <c r="O76" s="435"/>
      <c r="P76" s="435"/>
      <c r="Q76" s="352" t="s">
        <v>212</v>
      </c>
      <c r="R76" s="435"/>
      <c r="S76" s="435"/>
      <c r="T76" s="435"/>
      <c r="U76" s="435"/>
      <c r="V76" s="435"/>
      <c r="W76" s="435"/>
      <c r="X76" s="435"/>
      <c r="Y76" s="435"/>
      <c r="Z76" s="435"/>
    </row>
    <row r="77" spans="1:26" ht="47.25">
      <c r="A77" s="243" t="s">
        <v>59</v>
      </c>
      <c r="B77" s="243" t="s">
        <v>213</v>
      </c>
      <c r="C77" s="243" t="s">
        <v>213</v>
      </c>
      <c r="D77" s="243" t="str">
        <f t="shared" si="2"/>
        <v>hh_member_7
hh_member_7</v>
      </c>
      <c r="E77" s="435"/>
      <c r="F77" s="243" t="str">
        <f t="shared" si="3"/>
        <v xml:space="preserve">hh_member_7
</v>
      </c>
      <c r="G77" s="435"/>
      <c r="H77" s="435"/>
      <c r="I77" s="435"/>
      <c r="J77" s="435"/>
      <c r="K77" s="435"/>
      <c r="L77" s="435"/>
      <c r="M77" s="435"/>
      <c r="N77" s="435"/>
      <c r="O77" s="435"/>
      <c r="P77" s="435"/>
      <c r="Q77" s="352" t="s">
        <v>214</v>
      </c>
      <c r="R77" s="435"/>
      <c r="S77" s="435"/>
      <c r="T77" s="435"/>
      <c r="U77" s="435"/>
      <c r="V77" s="435"/>
      <c r="W77" s="435"/>
      <c r="X77" s="435"/>
      <c r="Y77" s="435"/>
      <c r="Z77" s="435"/>
    </row>
    <row r="78" spans="1:26" ht="47.25">
      <c r="A78" s="243" t="s">
        <v>59</v>
      </c>
      <c r="B78" s="243" t="s">
        <v>215</v>
      </c>
      <c r="C78" s="243" t="s">
        <v>215</v>
      </c>
      <c r="D78" s="243" t="str">
        <f t="shared" si="2"/>
        <v>hh_member_8
hh_member_8</v>
      </c>
      <c r="E78" s="435"/>
      <c r="F78" s="243" t="str">
        <f t="shared" si="3"/>
        <v xml:space="preserve">hh_member_8
</v>
      </c>
      <c r="G78" s="435"/>
      <c r="H78" s="435"/>
      <c r="I78" s="435"/>
      <c r="J78" s="435"/>
      <c r="K78" s="435"/>
      <c r="L78" s="435"/>
      <c r="M78" s="435"/>
      <c r="N78" s="435"/>
      <c r="O78" s="435"/>
      <c r="P78" s="435"/>
      <c r="Q78" s="352" t="s">
        <v>216</v>
      </c>
      <c r="R78" s="435"/>
      <c r="S78" s="435"/>
      <c r="T78" s="435"/>
      <c r="U78" s="435"/>
      <c r="V78" s="435"/>
      <c r="W78" s="435"/>
      <c r="X78" s="435"/>
      <c r="Y78" s="435"/>
      <c r="Z78" s="435"/>
    </row>
    <row r="79" spans="1:26" ht="47.25">
      <c r="A79" s="243" t="s">
        <v>59</v>
      </c>
      <c r="B79" s="243" t="s">
        <v>217</v>
      </c>
      <c r="C79" s="243" t="s">
        <v>217</v>
      </c>
      <c r="D79" s="243" t="str">
        <f t="shared" si="2"/>
        <v>hh_member_9
hh_member_9</v>
      </c>
      <c r="E79" s="435"/>
      <c r="F79" s="243" t="str">
        <f t="shared" si="3"/>
        <v xml:space="preserve">hh_member_9
</v>
      </c>
      <c r="G79" s="435"/>
      <c r="H79" s="435"/>
      <c r="I79" s="435"/>
      <c r="J79" s="435"/>
      <c r="K79" s="435"/>
      <c r="L79" s="435"/>
      <c r="M79" s="435"/>
      <c r="N79" s="435"/>
      <c r="O79" s="435"/>
      <c r="P79" s="435"/>
      <c r="Q79" s="352" t="s">
        <v>218</v>
      </c>
      <c r="R79" s="435"/>
      <c r="S79" s="435"/>
      <c r="T79" s="435"/>
      <c r="U79" s="435"/>
      <c r="V79" s="435"/>
      <c r="W79" s="435"/>
      <c r="X79" s="435"/>
      <c r="Y79" s="435"/>
      <c r="Z79" s="435"/>
    </row>
    <row r="80" spans="1:26" ht="47.25">
      <c r="A80" s="243" t="s">
        <v>59</v>
      </c>
      <c r="B80" s="243" t="s">
        <v>219</v>
      </c>
      <c r="C80" s="243" t="s">
        <v>219</v>
      </c>
      <c r="D80" s="243" t="str">
        <f t="shared" si="2"/>
        <v>hh_member_10
hh_member_10</v>
      </c>
      <c r="E80" s="435"/>
      <c r="F80" s="243" t="str">
        <f t="shared" si="3"/>
        <v xml:space="preserve">hh_member_10
</v>
      </c>
      <c r="G80" s="435"/>
      <c r="H80" s="435"/>
      <c r="I80" s="435"/>
      <c r="J80" s="435"/>
      <c r="K80" s="435"/>
      <c r="L80" s="435"/>
      <c r="M80" s="435"/>
      <c r="N80" s="435"/>
      <c r="O80" s="435"/>
      <c r="P80" s="435"/>
      <c r="Q80" s="352" t="s">
        <v>220</v>
      </c>
      <c r="R80" s="435"/>
      <c r="S80" s="435"/>
      <c r="T80" s="435"/>
      <c r="U80" s="435"/>
      <c r="V80" s="435"/>
      <c r="W80" s="435"/>
      <c r="X80" s="435"/>
      <c r="Y80" s="435"/>
      <c r="Z80" s="435"/>
    </row>
    <row r="81" spans="1:26" ht="47.25">
      <c r="A81" s="243" t="s">
        <v>59</v>
      </c>
      <c r="B81" s="243" t="s">
        <v>221</v>
      </c>
      <c r="C81" s="243" t="s">
        <v>221</v>
      </c>
      <c r="D81" s="243" t="str">
        <f t="shared" si="2"/>
        <v>hh_member_11
hh_member_11</v>
      </c>
      <c r="E81" s="435"/>
      <c r="F81" s="243" t="str">
        <f t="shared" si="3"/>
        <v xml:space="preserve">hh_member_11
</v>
      </c>
      <c r="G81" s="435"/>
      <c r="H81" s="435"/>
      <c r="I81" s="435"/>
      <c r="J81" s="435"/>
      <c r="K81" s="435"/>
      <c r="L81" s="435"/>
      <c r="M81" s="435"/>
      <c r="N81" s="435"/>
      <c r="O81" s="435"/>
      <c r="P81" s="435"/>
      <c r="Q81" s="352" t="s">
        <v>222</v>
      </c>
      <c r="R81" s="435"/>
      <c r="S81" s="435"/>
      <c r="T81" s="435"/>
      <c r="U81" s="435"/>
      <c r="V81" s="435"/>
      <c r="W81" s="435"/>
      <c r="X81" s="435"/>
      <c r="Y81" s="435"/>
      <c r="Z81" s="435"/>
    </row>
    <row r="82" spans="1:26" ht="47.25">
      <c r="A82" s="243" t="s">
        <v>59</v>
      </c>
      <c r="B82" s="243" t="s">
        <v>223</v>
      </c>
      <c r="C82" s="243" t="s">
        <v>223</v>
      </c>
      <c r="D82" s="243" t="str">
        <f t="shared" si="2"/>
        <v>hh_member_12
hh_member_12</v>
      </c>
      <c r="E82" s="435"/>
      <c r="F82" s="243" t="str">
        <f t="shared" si="3"/>
        <v xml:space="preserve">hh_member_12
</v>
      </c>
      <c r="G82" s="435"/>
      <c r="H82" s="435"/>
      <c r="I82" s="435"/>
      <c r="J82" s="435"/>
      <c r="K82" s="435"/>
      <c r="L82" s="435"/>
      <c r="M82" s="435"/>
      <c r="N82" s="435"/>
      <c r="O82" s="435"/>
      <c r="P82" s="435"/>
      <c r="Q82" s="352" t="s">
        <v>224</v>
      </c>
      <c r="R82" s="435"/>
      <c r="S82" s="435"/>
      <c r="T82" s="435"/>
      <c r="U82" s="435"/>
      <c r="V82" s="435"/>
      <c r="W82" s="435"/>
      <c r="X82" s="435"/>
      <c r="Y82" s="435"/>
      <c r="Z82" s="435"/>
    </row>
    <row r="83" spans="1:26" ht="47.25">
      <c r="A83" s="243" t="s">
        <v>59</v>
      </c>
      <c r="B83" s="243" t="s">
        <v>225</v>
      </c>
      <c r="C83" s="243" t="s">
        <v>225</v>
      </c>
      <c r="D83" s="243" t="str">
        <f t="shared" si="2"/>
        <v>hh_member_13
hh_member_13</v>
      </c>
      <c r="E83" s="435"/>
      <c r="F83" s="243" t="str">
        <f t="shared" si="3"/>
        <v xml:space="preserve">hh_member_13
</v>
      </c>
      <c r="G83" s="435"/>
      <c r="H83" s="435"/>
      <c r="I83" s="435"/>
      <c r="J83" s="435"/>
      <c r="K83" s="435"/>
      <c r="L83" s="435"/>
      <c r="M83" s="435"/>
      <c r="N83" s="435"/>
      <c r="O83" s="435"/>
      <c r="P83" s="435"/>
      <c r="Q83" s="352" t="s">
        <v>226</v>
      </c>
      <c r="R83" s="435"/>
      <c r="S83" s="435"/>
      <c r="T83" s="435"/>
      <c r="U83" s="435"/>
      <c r="V83" s="435"/>
      <c r="W83" s="435"/>
      <c r="X83" s="435"/>
      <c r="Y83" s="435"/>
      <c r="Z83" s="435"/>
    </row>
    <row r="84" spans="1:26" ht="47.25">
      <c r="A84" s="243" t="s">
        <v>59</v>
      </c>
      <c r="B84" s="243" t="s">
        <v>227</v>
      </c>
      <c r="C84" s="243" t="s">
        <v>227</v>
      </c>
      <c r="D84" s="243" t="str">
        <f t="shared" si="2"/>
        <v>hh_member_14
hh_member_14</v>
      </c>
      <c r="E84" s="435"/>
      <c r="F84" s="243" t="str">
        <f t="shared" si="3"/>
        <v xml:space="preserve">hh_member_14
</v>
      </c>
      <c r="G84" s="435"/>
      <c r="H84" s="435"/>
      <c r="I84" s="435"/>
      <c r="J84" s="435"/>
      <c r="K84" s="435"/>
      <c r="L84" s="435"/>
      <c r="M84" s="435"/>
      <c r="N84" s="435"/>
      <c r="O84" s="435"/>
      <c r="P84" s="435"/>
      <c r="Q84" s="352" t="s">
        <v>228</v>
      </c>
      <c r="R84" s="251"/>
      <c r="S84" s="251"/>
      <c r="T84" s="251"/>
      <c r="U84" s="251"/>
      <c r="V84" s="251"/>
      <c r="W84" s="251"/>
      <c r="X84" s="251"/>
      <c r="Y84" s="251"/>
      <c r="Z84" s="251"/>
    </row>
    <row r="85" spans="1:26" ht="47.25">
      <c r="A85" s="243" t="s">
        <v>59</v>
      </c>
      <c r="B85" s="243" t="s">
        <v>229</v>
      </c>
      <c r="C85" s="243" t="s">
        <v>229</v>
      </c>
      <c r="D85" s="243" t="str">
        <f t="shared" si="2"/>
        <v>hh_member_15
hh_member_15</v>
      </c>
      <c r="E85" s="435"/>
      <c r="F85" s="243" t="str">
        <f t="shared" si="3"/>
        <v xml:space="preserve">hh_member_15
</v>
      </c>
      <c r="G85" s="435"/>
      <c r="H85" s="435"/>
      <c r="I85" s="435"/>
      <c r="J85" s="435"/>
      <c r="K85" s="435"/>
      <c r="L85" s="435"/>
      <c r="M85" s="435"/>
      <c r="N85" s="435"/>
      <c r="O85" s="435"/>
      <c r="P85" s="435"/>
      <c r="Q85" s="352" t="s">
        <v>230</v>
      </c>
      <c r="R85" s="251"/>
      <c r="S85" s="251"/>
      <c r="T85" s="251"/>
      <c r="U85" s="251"/>
      <c r="V85" s="251"/>
      <c r="W85" s="251"/>
      <c r="X85" s="251"/>
      <c r="Y85" s="251"/>
      <c r="Z85" s="251"/>
    </row>
    <row r="86" spans="1:26" ht="47.25">
      <c r="A86" s="243" t="s">
        <v>59</v>
      </c>
      <c r="B86" s="243" t="s">
        <v>231</v>
      </c>
      <c r="C86" s="243" t="s">
        <v>231</v>
      </c>
      <c r="D86" s="243" t="str">
        <f t="shared" si="2"/>
        <v>hh_member_16
hh_member_16</v>
      </c>
      <c r="E86" s="435"/>
      <c r="F86" s="243" t="str">
        <f t="shared" si="3"/>
        <v xml:space="preserve">hh_member_16
</v>
      </c>
      <c r="G86" s="435"/>
      <c r="H86" s="435"/>
      <c r="I86" s="435"/>
      <c r="J86" s="435"/>
      <c r="K86" s="435"/>
      <c r="L86" s="435"/>
      <c r="M86" s="435"/>
      <c r="N86" s="435"/>
      <c r="O86" s="435"/>
      <c r="P86" s="435"/>
      <c r="Q86" s="352" t="s">
        <v>232</v>
      </c>
      <c r="R86" s="251"/>
      <c r="S86" s="251"/>
      <c r="T86" s="251"/>
      <c r="U86" s="251"/>
      <c r="V86" s="251"/>
      <c r="W86" s="251"/>
      <c r="X86" s="251"/>
      <c r="Y86" s="251"/>
      <c r="Z86" s="251"/>
    </row>
    <row r="87" spans="1:26" s="7" customFormat="1" ht="47.25">
      <c r="A87" s="295" t="s">
        <v>59</v>
      </c>
      <c r="B87" s="243" t="s">
        <v>233</v>
      </c>
      <c r="C87" s="243" t="s">
        <v>233</v>
      </c>
      <c r="D87" s="243" t="str">
        <f t="shared" si="2"/>
        <v>age_1
age_1</v>
      </c>
      <c r="E87" s="243"/>
      <c r="F87" s="243" t="str">
        <f t="shared" si="3"/>
        <v xml:space="preserve">age_1
</v>
      </c>
      <c r="G87" s="243"/>
      <c r="H87" s="243"/>
      <c r="I87" s="243"/>
      <c r="J87" s="243"/>
      <c r="K87" s="243"/>
      <c r="L87" s="243"/>
      <c r="M87" s="243"/>
      <c r="N87" s="243"/>
      <c r="O87" s="243"/>
      <c r="P87" s="243"/>
      <c r="Q87" s="352" t="s">
        <v>234</v>
      </c>
      <c r="R87" s="243"/>
      <c r="S87" s="243"/>
      <c r="T87" s="243"/>
      <c r="U87" s="243"/>
      <c r="V87" s="243"/>
      <c r="W87" s="243"/>
      <c r="X87" s="243"/>
      <c r="Y87" s="243"/>
      <c r="Z87" s="243"/>
    </row>
    <row r="88" spans="1:26" s="7" customFormat="1" ht="47.25">
      <c r="A88" s="295" t="s">
        <v>59</v>
      </c>
      <c r="B88" s="243" t="s">
        <v>235</v>
      </c>
      <c r="C88" s="243" t="s">
        <v>235</v>
      </c>
      <c r="D88" s="243" t="str">
        <f t="shared" si="2"/>
        <v>age_2
age_2</v>
      </c>
      <c r="E88" s="243"/>
      <c r="F88" s="243" t="str">
        <f t="shared" si="3"/>
        <v xml:space="preserve">age_2
</v>
      </c>
      <c r="G88" s="243"/>
      <c r="H88" s="243"/>
      <c r="I88" s="243"/>
      <c r="J88" s="243"/>
      <c r="K88" s="243"/>
      <c r="L88" s="243"/>
      <c r="M88" s="243"/>
      <c r="N88" s="243"/>
      <c r="O88" s="243"/>
      <c r="P88" s="243"/>
      <c r="Q88" s="352" t="s">
        <v>236</v>
      </c>
      <c r="R88" s="243"/>
      <c r="S88" s="243"/>
      <c r="T88" s="243"/>
      <c r="U88" s="243"/>
      <c r="V88" s="243"/>
      <c r="W88" s="243"/>
      <c r="X88" s="243"/>
      <c r="Y88" s="243"/>
      <c r="Z88" s="243"/>
    </row>
    <row r="89" spans="1:26" s="7" customFormat="1" ht="47.25">
      <c r="A89" s="295" t="s">
        <v>59</v>
      </c>
      <c r="B89" s="243" t="s">
        <v>237</v>
      </c>
      <c r="C89" s="243" t="s">
        <v>237</v>
      </c>
      <c r="D89" s="243" t="str">
        <f t="shared" si="2"/>
        <v>age_3
age_3</v>
      </c>
      <c r="E89" s="243"/>
      <c r="F89" s="243" t="str">
        <f t="shared" si="3"/>
        <v xml:space="preserve">age_3
</v>
      </c>
      <c r="G89" s="243"/>
      <c r="H89" s="243"/>
      <c r="I89" s="243"/>
      <c r="J89" s="243"/>
      <c r="K89" s="243"/>
      <c r="L89" s="243"/>
      <c r="M89" s="243"/>
      <c r="N89" s="243"/>
      <c r="O89" s="243"/>
      <c r="P89" s="243"/>
      <c r="Q89" s="352" t="s">
        <v>238</v>
      </c>
      <c r="R89" s="243"/>
      <c r="S89" s="243"/>
      <c r="T89" s="243"/>
      <c r="U89" s="243"/>
      <c r="V89" s="243"/>
      <c r="W89" s="243"/>
      <c r="X89" s="243"/>
      <c r="Y89" s="243"/>
      <c r="Z89" s="243"/>
    </row>
    <row r="90" spans="1:26" s="7" customFormat="1" ht="47.25">
      <c r="A90" s="295" t="s">
        <v>59</v>
      </c>
      <c r="B90" s="243" t="s">
        <v>239</v>
      </c>
      <c r="C90" s="243" t="s">
        <v>239</v>
      </c>
      <c r="D90" s="243" t="str">
        <f t="shared" si="2"/>
        <v>age_4
age_4</v>
      </c>
      <c r="E90" s="243"/>
      <c r="F90" s="243" t="str">
        <f t="shared" si="3"/>
        <v xml:space="preserve">age_4
</v>
      </c>
      <c r="G90" s="243"/>
      <c r="H90" s="243"/>
      <c r="I90" s="243"/>
      <c r="J90" s="243"/>
      <c r="K90" s="243"/>
      <c r="L90" s="243"/>
      <c r="M90" s="243"/>
      <c r="N90" s="243"/>
      <c r="O90" s="243"/>
      <c r="P90" s="243"/>
      <c r="Q90" s="352" t="s">
        <v>240</v>
      </c>
      <c r="R90" s="243"/>
      <c r="S90" s="243"/>
      <c r="T90" s="243"/>
      <c r="U90" s="243"/>
      <c r="V90" s="243"/>
      <c r="W90" s="243"/>
      <c r="X90" s="243"/>
      <c r="Y90" s="243"/>
      <c r="Z90" s="243"/>
    </row>
    <row r="91" spans="1:26" s="7" customFormat="1" ht="47.25">
      <c r="A91" s="295" t="s">
        <v>59</v>
      </c>
      <c r="B91" s="243" t="s">
        <v>241</v>
      </c>
      <c r="C91" s="243" t="s">
        <v>241</v>
      </c>
      <c r="D91" s="243" t="str">
        <f t="shared" si="2"/>
        <v>age_5
age_5</v>
      </c>
      <c r="E91" s="243"/>
      <c r="F91" s="243" t="str">
        <f t="shared" si="3"/>
        <v xml:space="preserve">age_5
</v>
      </c>
      <c r="G91" s="243"/>
      <c r="H91" s="243"/>
      <c r="I91" s="243"/>
      <c r="J91" s="243"/>
      <c r="K91" s="243"/>
      <c r="L91" s="243"/>
      <c r="M91" s="243"/>
      <c r="N91" s="243"/>
      <c r="O91" s="243"/>
      <c r="P91" s="243"/>
      <c r="Q91" s="352" t="s">
        <v>242</v>
      </c>
      <c r="R91" s="243"/>
      <c r="S91" s="243"/>
      <c r="T91" s="243"/>
      <c r="U91" s="243"/>
      <c r="V91" s="243"/>
      <c r="W91" s="243"/>
      <c r="X91" s="243"/>
      <c r="Y91" s="243"/>
      <c r="Z91" s="243"/>
    </row>
    <row r="92" spans="1:26" s="7" customFormat="1" ht="47.25">
      <c r="A92" s="295" t="s">
        <v>59</v>
      </c>
      <c r="B92" s="243" t="s">
        <v>243</v>
      </c>
      <c r="C92" s="243" t="s">
        <v>243</v>
      </c>
      <c r="D92" s="243" t="str">
        <f t="shared" si="2"/>
        <v>age_6
age_6</v>
      </c>
      <c r="E92" s="243"/>
      <c r="F92" s="243" t="str">
        <f t="shared" si="3"/>
        <v xml:space="preserve">age_6
</v>
      </c>
      <c r="G92" s="243"/>
      <c r="H92" s="243"/>
      <c r="I92" s="243"/>
      <c r="J92" s="243"/>
      <c r="K92" s="243"/>
      <c r="L92" s="243"/>
      <c r="M92" s="243"/>
      <c r="N92" s="243"/>
      <c r="O92" s="243"/>
      <c r="P92" s="243"/>
      <c r="Q92" s="352" t="s">
        <v>244</v>
      </c>
      <c r="R92" s="243"/>
      <c r="S92" s="243"/>
      <c r="T92" s="243"/>
      <c r="U92" s="243"/>
      <c r="V92" s="243"/>
      <c r="W92" s="243"/>
      <c r="X92" s="243"/>
      <c r="Y92" s="243"/>
      <c r="Z92" s="243"/>
    </row>
    <row r="93" spans="1:26" s="7" customFormat="1" ht="47.25">
      <c r="A93" s="295" t="s">
        <v>59</v>
      </c>
      <c r="B93" s="243" t="s">
        <v>245</v>
      </c>
      <c r="C93" s="243" t="s">
        <v>245</v>
      </c>
      <c r="D93" s="243" t="str">
        <f t="shared" si="2"/>
        <v>age_7
age_7</v>
      </c>
      <c r="E93" s="243"/>
      <c r="F93" s="243" t="str">
        <f t="shared" si="3"/>
        <v xml:space="preserve">age_7
</v>
      </c>
      <c r="G93" s="243"/>
      <c r="H93" s="243"/>
      <c r="I93" s="243"/>
      <c r="J93" s="243"/>
      <c r="K93" s="243"/>
      <c r="L93" s="243"/>
      <c r="M93" s="243"/>
      <c r="N93" s="243"/>
      <c r="O93" s="243"/>
      <c r="P93" s="243"/>
      <c r="Q93" s="352" t="s">
        <v>246</v>
      </c>
      <c r="R93" s="243"/>
      <c r="S93" s="243"/>
      <c r="T93" s="243"/>
      <c r="U93" s="243"/>
      <c r="V93" s="243"/>
      <c r="W93" s="243"/>
      <c r="X93" s="243"/>
      <c r="Y93" s="243"/>
      <c r="Z93" s="243"/>
    </row>
    <row r="94" spans="1:26" s="7" customFormat="1" ht="47.25">
      <c r="A94" s="295" t="s">
        <v>59</v>
      </c>
      <c r="B94" s="243" t="s">
        <v>247</v>
      </c>
      <c r="C94" s="243" t="s">
        <v>247</v>
      </c>
      <c r="D94" s="243" t="str">
        <f t="shared" si="2"/>
        <v>age_8
age_8</v>
      </c>
      <c r="E94" s="243"/>
      <c r="F94" s="243" t="str">
        <f t="shared" si="3"/>
        <v xml:space="preserve">age_8
</v>
      </c>
      <c r="G94" s="243"/>
      <c r="H94" s="243"/>
      <c r="I94" s="243"/>
      <c r="J94" s="243"/>
      <c r="K94" s="243"/>
      <c r="L94" s="243"/>
      <c r="M94" s="243"/>
      <c r="N94" s="243"/>
      <c r="O94" s="243"/>
      <c r="P94" s="243"/>
      <c r="Q94" s="352" t="s">
        <v>248</v>
      </c>
      <c r="R94" s="243"/>
      <c r="S94" s="243"/>
      <c r="T94" s="243"/>
      <c r="U94" s="243"/>
      <c r="V94" s="243"/>
      <c r="W94" s="243"/>
      <c r="X94" s="243"/>
      <c r="Y94" s="243"/>
      <c r="Z94" s="243"/>
    </row>
    <row r="95" spans="1:26" s="7" customFormat="1" ht="47.25">
      <c r="A95" s="295" t="s">
        <v>59</v>
      </c>
      <c r="B95" s="243" t="s">
        <v>249</v>
      </c>
      <c r="C95" s="243" t="s">
        <v>249</v>
      </c>
      <c r="D95" s="243" t="str">
        <f t="shared" si="2"/>
        <v>age_9
age_9</v>
      </c>
      <c r="E95" s="243"/>
      <c r="F95" s="243" t="str">
        <f t="shared" si="3"/>
        <v xml:space="preserve">age_9
</v>
      </c>
      <c r="G95" s="243"/>
      <c r="H95" s="243"/>
      <c r="I95" s="243"/>
      <c r="J95" s="243"/>
      <c r="K95" s="243"/>
      <c r="L95" s="243"/>
      <c r="M95" s="243"/>
      <c r="N95" s="243"/>
      <c r="O95" s="243"/>
      <c r="P95" s="243"/>
      <c r="Q95" s="352" t="s">
        <v>250</v>
      </c>
      <c r="R95" s="243"/>
      <c r="S95" s="243"/>
      <c r="T95" s="243"/>
      <c r="U95" s="243"/>
      <c r="V95" s="243"/>
      <c r="W95" s="243"/>
      <c r="X95" s="243"/>
      <c r="Y95" s="243"/>
      <c r="Z95" s="243"/>
    </row>
    <row r="96" spans="1:26" s="7" customFormat="1" ht="47.25">
      <c r="A96" s="295" t="s">
        <v>59</v>
      </c>
      <c r="B96" s="243" t="s">
        <v>251</v>
      </c>
      <c r="C96" s="243" t="s">
        <v>251</v>
      </c>
      <c r="D96" s="243" t="str">
        <f t="shared" si="2"/>
        <v>age_10
age_10</v>
      </c>
      <c r="E96" s="243"/>
      <c r="F96" s="243" t="str">
        <f t="shared" si="3"/>
        <v xml:space="preserve">age_10
</v>
      </c>
      <c r="G96" s="243"/>
      <c r="H96" s="243"/>
      <c r="I96" s="243"/>
      <c r="J96" s="243"/>
      <c r="K96" s="243"/>
      <c r="L96" s="243"/>
      <c r="M96" s="243"/>
      <c r="N96" s="243"/>
      <c r="O96" s="243"/>
      <c r="P96" s="243"/>
      <c r="Q96" s="352" t="s">
        <v>252</v>
      </c>
      <c r="R96" s="243"/>
      <c r="S96" s="243"/>
      <c r="T96" s="243"/>
      <c r="U96" s="243"/>
      <c r="V96" s="243"/>
      <c r="W96" s="243"/>
      <c r="X96" s="243"/>
      <c r="Y96" s="243"/>
      <c r="Z96" s="243"/>
    </row>
    <row r="97" spans="1:26" s="7" customFormat="1" ht="47.25">
      <c r="A97" s="295" t="s">
        <v>59</v>
      </c>
      <c r="B97" s="243" t="s">
        <v>253</v>
      </c>
      <c r="C97" s="243" t="s">
        <v>253</v>
      </c>
      <c r="D97" s="243" t="str">
        <f t="shared" si="2"/>
        <v>age_11
age_11</v>
      </c>
      <c r="E97" s="243"/>
      <c r="F97" s="243" t="str">
        <f t="shared" si="3"/>
        <v xml:space="preserve">age_11
</v>
      </c>
      <c r="G97" s="243"/>
      <c r="H97" s="243"/>
      <c r="I97" s="243"/>
      <c r="J97" s="243"/>
      <c r="K97" s="243"/>
      <c r="L97" s="243"/>
      <c r="M97" s="243"/>
      <c r="N97" s="243"/>
      <c r="O97" s="243"/>
      <c r="P97" s="243"/>
      <c r="Q97" s="352" t="s">
        <v>254</v>
      </c>
      <c r="R97" s="243"/>
      <c r="S97" s="243"/>
      <c r="T97" s="243"/>
      <c r="U97" s="243"/>
      <c r="V97" s="243"/>
      <c r="W97" s="243"/>
      <c r="X97" s="243"/>
      <c r="Y97" s="243"/>
      <c r="Z97" s="243"/>
    </row>
    <row r="98" spans="1:26" s="7" customFormat="1" ht="47.25">
      <c r="A98" s="295" t="s">
        <v>59</v>
      </c>
      <c r="B98" s="243" t="s">
        <v>255</v>
      </c>
      <c r="C98" s="243" t="s">
        <v>255</v>
      </c>
      <c r="D98" s="243" t="str">
        <f t="shared" si="2"/>
        <v>age_12
age_12</v>
      </c>
      <c r="E98" s="243"/>
      <c r="F98" s="243" t="str">
        <f t="shared" si="3"/>
        <v xml:space="preserve">age_12
</v>
      </c>
      <c r="G98" s="243"/>
      <c r="H98" s="243"/>
      <c r="I98" s="243"/>
      <c r="J98" s="243"/>
      <c r="K98" s="243"/>
      <c r="L98" s="243"/>
      <c r="M98" s="243"/>
      <c r="N98" s="243"/>
      <c r="O98" s="243"/>
      <c r="P98" s="243"/>
      <c r="Q98" s="352" t="s">
        <v>256</v>
      </c>
      <c r="R98" s="243"/>
      <c r="S98" s="243"/>
      <c r="T98" s="243"/>
      <c r="U98" s="243"/>
      <c r="V98" s="243"/>
      <c r="W98" s="243"/>
      <c r="X98" s="243"/>
      <c r="Y98" s="243"/>
      <c r="Z98" s="243"/>
    </row>
    <row r="99" spans="1:26" s="7" customFormat="1" ht="47.25">
      <c r="A99" s="295" t="s">
        <v>59</v>
      </c>
      <c r="B99" s="243" t="s">
        <v>257</v>
      </c>
      <c r="C99" s="243" t="s">
        <v>257</v>
      </c>
      <c r="D99" s="243" t="str">
        <f t="shared" si="2"/>
        <v>age_13
age_13</v>
      </c>
      <c r="E99" s="243"/>
      <c r="F99" s="243" t="str">
        <f t="shared" si="3"/>
        <v xml:space="preserve">age_13
</v>
      </c>
      <c r="G99" s="243"/>
      <c r="H99" s="243"/>
      <c r="I99" s="243"/>
      <c r="J99" s="243"/>
      <c r="K99" s="243"/>
      <c r="L99" s="243"/>
      <c r="M99" s="243"/>
      <c r="N99" s="243"/>
      <c r="O99" s="243"/>
      <c r="P99" s="243"/>
      <c r="Q99" s="352" t="s">
        <v>258</v>
      </c>
      <c r="R99" s="243"/>
      <c r="S99" s="243"/>
      <c r="T99" s="243"/>
      <c r="U99" s="243"/>
      <c r="V99" s="243"/>
      <c r="W99" s="243"/>
      <c r="X99" s="243"/>
      <c r="Y99" s="243"/>
      <c r="Z99" s="243"/>
    </row>
    <row r="100" spans="1:26" ht="47.25">
      <c r="A100" s="295" t="s">
        <v>59</v>
      </c>
      <c r="B100" s="243" t="s">
        <v>259</v>
      </c>
      <c r="C100" s="243" t="s">
        <v>259</v>
      </c>
      <c r="D100" s="243" t="str">
        <f t="shared" si="2"/>
        <v>age_14
age_14</v>
      </c>
      <c r="E100" s="435"/>
      <c r="F100" s="243" t="str">
        <f t="shared" si="3"/>
        <v xml:space="preserve">age_14
</v>
      </c>
      <c r="G100" s="435"/>
      <c r="H100" s="435"/>
      <c r="I100" s="435"/>
      <c r="J100" s="435"/>
      <c r="K100" s="435"/>
      <c r="L100" s="435"/>
      <c r="M100" s="435"/>
      <c r="N100" s="435"/>
      <c r="O100" s="435"/>
      <c r="P100" s="435"/>
      <c r="Q100" s="352" t="s">
        <v>260</v>
      </c>
      <c r="R100" s="251"/>
      <c r="S100" s="251"/>
      <c r="T100" s="251"/>
      <c r="U100" s="251"/>
      <c r="V100" s="251"/>
      <c r="W100" s="251"/>
      <c r="X100" s="251"/>
      <c r="Y100" s="251"/>
      <c r="Z100" s="251"/>
    </row>
    <row r="101" spans="1:26" ht="47.25">
      <c r="A101" s="295" t="s">
        <v>59</v>
      </c>
      <c r="B101" s="243" t="s">
        <v>261</v>
      </c>
      <c r="C101" s="243" t="s">
        <v>261</v>
      </c>
      <c r="D101" s="243" t="str">
        <f t="shared" si="2"/>
        <v>age_15
age_15</v>
      </c>
      <c r="E101" s="435"/>
      <c r="F101" s="243" t="str">
        <f t="shared" si="3"/>
        <v xml:space="preserve">age_15
</v>
      </c>
      <c r="G101" s="435"/>
      <c r="H101" s="435"/>
      <c r="I101" s="435"/>
      <c r="J101" s="435"/>
      <c r="K101" s="435"/>
      <c r="L101" s="435"/>
      <c r="M101" s="435"/>
      <c r="N101" s="435"/>
      <c r="O101" s="435"/>
      <c r="P101" s="435"/>
      <c r="Q101" s="352" t="s">
        <v>262</v>
      </c>
      <c r="R101" s="251"/>
      <c r="S101" s="251"/>
      <c r="T101" s="251"/>
      <c r="U101" s="251"/>
      <c r="V101" s="251"/>
      <c r="W101" s="251"/>
      <c r="X101" s="251"/>
      <c r="Y101" s="251"/>
      <c r="Z101" s="251"/>
    </row>
    <row r="102" spans="1:26" ht="47.25">
      <c r="A102" s="295" t="s">
        <v>59</v>
      </c>
      <c r="B102" s="243" t="s">
        <v>263</v>
      </c>
      <c r="C102" s="243" t="s">
        <v>263</v>
      </c>
      <c r="D102" s="243" t="str">
        <f t="shared" si="2"/>
        <v>age_16
age_16</v>
      </c>
      <c r="E102" s="435"/>
      <c r="F102" s="243" t="str">
        <f t="shared" si="3"/>
        <v xml:space="preserve">age_16
</v>
      </c>
      <c r="G102" s="435"/>
      <c r="H102" s="435"/>
      <c r="I102" s="435"/>
      <c r="J102" s="435"/>
      <c r="K102" s="435"/>
      <c r="L102" s="435"/>
      <c r="M102" s="435"/>
      <c r="N102" s="435"/>
      <c r="O102" s="435"/>
      <c r="P102" s="435"/>
      <c r="Q102" s="352" t="s">
        <v>264</v>
      </c>
      <c r="R102" s="251"/>
      <c r="S102" s="251"/>
      <c r="T102" s="251"/>
      <c r="U102" s="251"/>
      <c r="V102" s="251"/>
      <c r="W102" s="251"/>
      <c r="X102" s="251"/>
      <c r="Y102" s="251"/>
      <c r="Z102" s="251"/>
    </row>
    <row r="103" spans="1:26" s="124" customFormat="1" ht="47.25">
      <c r="A103" s="295" t="s">
        <v>59</v>
      </c>
      <c r="B103" s="243" t="s">
        <v>4476</v>
      </c>
      <c r="C103" s="243" t="s">
        <v>4476</v>
      </c>
      <c r="D103" s="243" t="str">
        <f t="shared" si="2"/>
        <v>sex_1
sex_1</v>
      </c>
      <c r="E103" s="435"/>
      <c r="F103" s="243" t="str">
        <f t="shared" si="3"/>
        <v xml:space="preserve">sex_1
</v>
      </c>
      <c r="G103" s="435"/>
      <c r="H103" s="435"/>
      <c r="I103" s="435"/>
      <c r="J103" s="435"/>
      <c r="K103" s="435"/>
      <c r="L103" s="435"/>
      <c r="M103" s="435"/>
      <c r="N103" s="435"/>
      <c r="O103" s="435"/>
      <c r="P103" s="435"/>
      <c r="Q103" s="352" t="s">
        <v>4477</v>
      </c>
      <c r="R103" s="251"/>
      <c r="S103" s="251"/>
      <c r="T103" s="251"/>
      <c r="U103" s="251"/>
      <c r="V103" s="251"/>
      <c r="W103" s="251"/>
      <c r="X103" s="251"/>
      <c r="Y103" s="251"/>
      <c r="Z103" s="251"/>
    </row>
    <row r="104" spans="1:26" s="124" customFormat="1" ht="47.25">
      <c r="A104" s="295" t="s">
        <v>59</v>
      </c>
      <c r="B104" s="243" t="s">
        <v>4480</v>
      </c>
      <c r="C104" s="243" t="s">
        <v>4480</v>
      </c>
      <c r="D104" s="243" t="str">
        <f t="shared" si="2"/>
        <v>sex_2
sex_2</v>
      </c>
      <c r="E104" s="435"/>
      <c r="F104" s="243" t="str">
        <f t="shared" si="3"/>
        <v xml:space="preserve">sex_2
</v>
      </c>
      <c r="G104" s="435"/>
      <c r="H104" s="435"/>
      <c r="I104" s="435"/>
      <c r="J104" s="435"/>
      <c r="K104" s="435"/>
      <c r="L104" s="435"/>
      <c r="M104" s="435"/>
      <c r="N104" s="435"/>
      <c r="O104" s="435"/>
      <c r="P104" s="435"/>
      <c r="Q104" s="352" t="s">
        <v>4495</v>
      </c>
      <c r="R104" s="251"/>
      <c r="S104" s="251"/>
      <c r="T104" s="251"/>
      <c r="U104" s="251"/>
      <c r="V104" s="251"/>
      <c r="W104" s="251"/>
      <c r="X104" s="251"/>
      <c r="Y104" s="251"/>
      <c r="Z104" s="251"/>
    </row>
    <row r="105" spans="1:26" s="124" customFormat="1" ht="47.25">
      <c r="A105" s="295" t="s">
        <v>59</v>
      </c>
      <c r="B105" s="243" t="s">
        <v>4481</v>
      </c>
      <c r="C105" s="243" t="s">
        <v>4481</v>
      </c>
      <c r="D105" s="243" t="str">
        <f t="shared" si="2"/>
        <v>sex_3
sex_3</v>
      </c>
      <c r="E105" s="435"/>
      <c r="F105" s="243" t="str">
        <f t="shared" si="3"/>
        <v xml:space="preserve">sex_3
</v>
      </c>
      <c r="G105" s="435"/>
      <c r="H105" s="435"/>
      <c r="I105" s="435"/>
      <c r="J105" s="435"/>
      <c r="K105" s="435"/>
      <c r="L105" s="435"/>
      <c r="M105" s="435"/>
      <c r="N105" s="435"/>
      <c r="O105" s="435"/>
      <c r="P105" s="435"/>
      <c r="Q105" s="352" t="s">
        <v>4496</v>
      </c>
      <c r="R105" s="251"/>
      <c r="S105" s="251"/>
      <c r="T105" s="251"/>
      <c r="U105" s="251"/>
      <c r="V105" s="251"/>
      <c r="W105" s="251"/>
      <c r="X105" s="251"/>
      <c r="Y105" s="251"/>
      <c r="Z105" s="251"/>
    </row>
    <row r="106" spans="1:26" s="124" customFormat="1" ht="47.25">
      <c r="A106" s="295" t="s">
        <v>59</v>
      </c>
      <c r="B106" s="243" t="s">
        <v>4482</v>
      </c>
      <c r="C106" s="243" t="s">
        <v>4482</v>
      </c>
      <c r="D106" s="243" t="str">
        <f t="shared" si="2"/>
        <v>sex_4
sex_4</v>
      </c>
      <c r="E106" s="435"/>
      <c r="F106" s="243" t="str">
        <f t="shared" si="3"/>
        <v xml:space="preserve">sex_4
</v>
      </c>
      <c r="G106" s="435"/>
      <c r="H106" s="435"/>
      <c r="I106" s="435"/>
      <c r="J106" s="435"/>
      <c r="K106" s="435"/>
      <c r="L106" s="435"/>
      <c r="M106" s="435"/>
      <c r="N106" s="435"/>
      <c r="O106" s="435"/>
      <c r="P106" s="435"/>
      <c r="Q106" s="352" t="s">
        <v>4497</v>
      </c>
      <c r="R106" s="251"/>
      <c r="S106" s="251"/>
      <c r="T106" s="251"/>
      <c r="U106" s="251"/>
      <c r="V106" s="251"/>
      <c r="W106" s="251"/>
      <c r="X106" s="251"/>
      <c r="Y106" s="251"/>
      <c r="Z106" s="251"/>
    </row>
    <row r="107" spans="1:26" s="124" customFormat="1" ht="47.25">
      <c r="A107" s="295" t="s">
        <v>59</v>
      </c>
      <c r="B107" s="243" t="s">
        <v>4483</v>
      </c>
      <c r="C107" s="243" t="s">
        <v>4483</v>
      </c>
      <c r="D107" s="243" t="str">
        <f t="shared" si="2"/>
        <v>sex_5
sex_5</v>
      </c>
      <c r="E107" s="435"/>
      <c r="F107" s="243" t="str">
        <f t="shared" si="3"/>
        <v xml:space="preserve">sex_5
</v>
      </c>
      <c r="G107" s="435"/>
      <c r="H107" s="435"/>
      <c r="I107" s="435"/>
      <c r="J107" s="435"/>
      <c r="K107" s="435"/>
      <c r="L107" s="435"/>
      <c r="M107" s="435"/>
      <c r="N107" s="435"/>
      <c r="O107" s="435"/>
      <c r="P107" s="435"/>
      <c r="Q107" s="352" t="s">
        <v>4498</v>
      </c>
      <c r="R107" s="251"/>
      <c r="S107" s="251"/>
      <c r="T107" s="251"/>
      <c r="U107" s="251"/>
      <c r="V107" s="251"/>
      <c r="W107" s="251"/>
      <c r="X107" s="251"/>
      <c r="Y107" s="251"/>
      <c r="Z107" s="251"/>
    </row>
    <row r="108" spans="1:26" s="124" customFormat="1" ht="47.25">
      <c r="A108" s="295" t="s">
        <v>59</v>
      </c>
      <c r="B108" s="243" t="s">
        <v>4484</v>
      </c>
      <c r="C108" s="243" t="s">
        <v>4484</v>
      </c>
      <c r="D108" s="243" t="str">
        <f t="shared" si="2"/>
        <v>sex_6
sex_6</v>
      </c>
      <c r="E108" s="435"/>
      <c r="F108" s="243" t="str">
        <f t="shared" si="3"/>
        <v xml:space="preserve">sex_6
</v>
      </c>
      <c r="G108" s="435"/>
      <c r="H108" s="435"/>
      <c r="I108" s="435"/>
      <c r="J108" s="435"/>
      <c r="K108" s="435"/>
      <c r="L108" s="435"/>
      <c r="M108" s="435"/>
      <c r="N108" s="435"/>
      <c r="O108" s="435"/>
      <c r="P108" s="435"/>
      <c r="Q108" s="352" t="s">
        <v>4499</v>
      </c>
      <c r="R108" s="251"/>
      <c r="S108" s="251"/>
      <c r="T108" s="251"/>
      <c r="U108" s="251"/>
      <c r="V108" s="251"/>
      <c r="W108" s="251"/>
      <c r="X108" s="251"/>
      <c r="Y108" s="251"/>
      <c r="Z108" s="251"/>
    </row>
    <row r="109" spans="1:26" s="124" customFormat="1" ht="47.25">
      <c r="A109" s="295" t="s">
        <v>59</v>
      </c>
      <c r="B109" s="243" t="s">
        <v>4485</v>
      </c>
      <c r="C109" s="243" t="s">
        <v>4485</v>
      </c>
      <c r="D109" s="243" t="str">
        <f t="shared" si="2"/>
        <v>sex_7
sex_7</v>
      </c>
      <c r="E109" s="435"/>
      <c r="F109" s="243" t="str">
        <f t="shared" si="3"/>
        <v xml:space="preserve">sex_7
</v>
      </c>
      <c r="G109" s="435"/>
      <c r="H109" s="435"/>
      <c r="I109" s="435"/>
      <c r="J109" s="435"/>
      <c r="K109" s="435"/>
      <c r="L109" s="435"/>
      <c r="M109" s="435"/>
      <c r="N109" s="435"/>
      <c r="O109" s="435"/>
      <c r="P109" s="435"/>
      <c r="Q109" s="352" t="s">
        <v>4500</v>
      </c>
      <c r="R109" s="251"/>
      <c r="S109" s="251"/>
      <c r="T109" s="251"/>
      <c r="U109" s="251"/>
      <c r="V109" s="251"/>
      <c r="W109" s="251"/>
      <c r="X109" s="251"/>
      <c r="Y109" s="251"/>
      <c r="Z109" s="251"/>
    </row>
    <row r="110" spans="1:26" s="124" customFormat="1" ht="47.25">
      <c r="A110" s="295" t="s">
        <v>59</v>
      </c>
      <c r="B110" s="243" t="s">
        <v>4486</v>
      </c>
      <c r="C110" s="243" t="s">
        <v>4486</v>
      </c>
      <c r="D110" s="243" t="str">
        <f t="shared" si="2"/>
        <v>sex_8
sex_8</v>
      </c>
      <c r="E110" s="435"/>
      <c r="F110" s="243" t="str">
        <f t="shared" si="3"/>
        <v xml:space="preserve">sex_8
</v>
      </c>
      <c r="G110" s="435"/>
      <c r="H110" s="435"/>
      <c r="I110" s="435"/>
      <c r="J110" s="435"/>
      <c r="K110" s="435"/>
      <c r="L110" s="435"/>
      <c r="M110" s="435"/>
      <c r="N110" s="435"/>
      <c r="O110" s="435"/>
      <c r="P110" s="435"/>
      <c r="Q110" s="352" t="s">
        <v>4501</v>
      </c>
      <c r="R110" s="251"/>
      <c r="S110" s="251"/>
      <c r="T110" s="251"/>
      <c r="U110" s="251"/>
      <c r="V110" s="251"/>
      <c r="W110" s="251"/>
      <c r="X110" s="251"/>
      <c r="Y110" s="251"/>
      <c r="Z110" s="251"/>
    </row>
    <row r="111" spans="1:26" s="124" customFormat="1" ht="47.25">
      <c r="A111" s="295" t="s">
        <v>59</v>
      </c>
      <c r="B111" s="243" t="s">
        <v>4487</v>
      </c>
      <c r="C111" s="243" t="s">
        <v>4487</v>
      </c>
      <c r="D111" s="243" t="str">
        <f t="shared" si="2"/>
        <v>sex_9
sex_9</v>
      </c>
      <c r="E111" s="435"/>
      <c r="F111" s="243" t="str">
        <f t="shared" si="3"/>
        <v xml:space="preserve">sex_9
</v>
      </c>
      <c r="G111" s="435"/>
      <c r="H111" s="435"/>
      <c r="I111" s="435"/>
      <c r="J111" s="435"/>
      <c r="K111" s="435"/>
      <c r="L111" s="435"/>
      <c r="M111" s="435"/>
      <c r="N111" s="435"/>
      <c r="O111" s="435"/>
      <c r="P111" s="435"/>
      <c r="Q111" s="352" t="s">
        <v>4502</v>
      </c>
      <c r="R111" s="251"/>
      <c r="S111" s="251"/>
      <c r="T111" s="251"/>
      <c r="U111" s="251"/>
      <c r="V111" s="251"/>
      <c r="W111" s="251"/>
      <c r="X111" s="251"/>
      <c r="Y111" s="251"/>
      <c r="Z111" s="251"/>
    </row>
    <row r="112" spans="1:26" s="124" customFormat="1" ht="47.25">
      <c r="A112" s="295" t="s">
        <v>59</v>
      </c>
      <c r="B112" s="243" t="s">
        <v>4488</v>
      </c>
      <c r="C112" s="243" t="s">
        <v>4488</v>
      </c>
      <c r="D112" s="243" t="str">
        <f t="shared" si="2"/>
        <v>sex_10
sex_10</v>
      </c>
      <c r="E112" s="435"/>
      <c r="F112" s="243" t="str">
        <f t="shared" si="3"/>
        <v xml:space="preserve">sex_10
</v>
      </c>
      <c r="G112" s="435"/>
      <c r="H112" s="435"/>
      <c r="I112" s="435"/>
      <c r="J112" s="435"/>
      <c r="K112" s="435"/>
      <c r="L112" s="435"/>
      <c r="M112" s="435"/>
      <c r="N112" s="435"/>
      <c r="O112" s="435"/>
      <c r="P112" s="435"/>
      <c r="Q112" s="352" t="s">
        <v>4503</v>
      </c>
      <c r="R112" s="251"/>
      <c r="S112" s="251"/>
      <c r="T112" s="251"/>
      <c r="U112" s="251"/>
      <c r="V112" s="251"/>
      <c r="W112" s="251"/>
      <c r="X112" s="251"/>
      <c r="Y112" s="251"/>
      <c r="Z112" s="251"/>
    </row>
    <row r="113" spans="1:26" s="124" customFormat="1" ht="47.25">
      <c r="A113" s="295" t="s">
        <v>59</v>
      </c>
      <c r="B113" s="243" t="s">
        <v>4489</v>
      </c>
      <c r="C113" s="243" t="s">
        <v>4489</v>
      </c>
      <c r="D113" s="243" t="str">
        <f t="shared" si="2"/>
        <v>sex_11
sex_11</v>
      </c>
      <c r="E113" s="435"/>
      <c r="F113" s="243" t="str">
        <f t="shared" si="3"/>
        <v xml:space="preserve">sex_11
</v>
      </c>
      <c r="G113" s="435"/>
      <c r="H113" s="435"/>
      <c r="I113" s="435"/>
      <c r="J113" s="435"/>
      <c r="K113" s="435"/>
      <c r="L113" s="435"/>
      <c r="M113" s="435"/>
      <c r="N113" s="435"/>
      <c r="O113" s="435"/>
      <c r="P113" s="435"/>
      <c r="Q113" s="352" t="s">
        <v>4504</v>
      </c>
      <c r="R113" s="251"/>
      <c r="S113" s="251"/>
      <c r="T113" s="251"/>
      <c r="U113" s="251"/>
      <c r="V113" s="251"/>
      <c r="W113" s="251"/>
      <c r="X113" s="251"/>
      <c r="Y113" s="251"/>
      <c r="Z113" s="251"/>
    </row>
    <row r="114" spans="1:26" s="124" customFormat="1" ht="47.25">
      <c r="A114" s="295" t="s">
        <v>59</v>
      </c>
      <c r="B114" s="243" t="s">
        <v>4490</v>
      </c>
      <c r="C114" s="243" t="s">
        <v>4490</v>
      </c>
      <c r="D114" s="243" t="str">
        <f t="shared" si="2"/>
        <v>sex_12
sex_12</v>
      </c>
      <c r="E114" s="435"/>
      <c r="F114" s="243" t="str">
        <f t="shared" si="3"/>
        <v xml:space="preserve">sex_12
</v>
      </c>
      <c r="G114" s="435"/>
      <c r="H114" s="435"/>
      <c r="I114" s="435"/>
      <c r="J114" s="435"/>
      <c r="K114" s="435"/>
      <c r="L114" s="435"/>
      <c r="M114" s="435"/>
      <c r="N114" s="435"/>
      <c r="O114" s="435"/>
      <c r="P114" s="435"/>
      <c r="Q114" s="352" t="s">
        <v>4505</v>
      </c>
      <c r="R114" s="251"/>
      <c r="S114" s="251"/>
      <c r="T114" s="251"/>
      <c r="U114" s="251"/>
      <c r="V114" s="251"/>
      <c r="W114" s="251"/>
      <c r="X114" s="251"/>
      <c r="Y114" s="251"/>
      <c r="Z114" s="251"/>
    </row>
    <row r="115" spans="1:26" s="124" customFormat="1" ht="47.25">
      <c r="A115" s="295" t="s">
        <v>59</v>
      </c>
      <c r="B115" s="243" t="s">
        <v>4491</v>
      </c>
      <c r="C115" s="243" t="s">
        <v>4491</v>
      </c>
      <c r="D115" s="243" t="str">
        <f t="shared" si="2"/>
        <v>sex_13
sex_13</v>
      </c>
      <c r="E115" s="435"/>
      <c r="F115" s="243" t="str">
        <f t="shared" si="3"/>
        <v xml:space="preserve">sex_13
</v>
      </c>
      <c r="G115" s="435"/>
      <c r="H115" s="435"/>
      <c r="I115" s="435"/>
      <c r="J115" s="435"/>
      <c r="K115" s="435"/>
      <c r="L115" s="435"/>
      <c r="M115" s="435"/>
      <c r="N115" s="435"/>
      <c r="O115" s="435"/>
      <c r="P115" s="435"/>
      <c r="Q115" s="352" t="s">
        <v>4478</v>
      </c>
      <c r="R115" s="251"/>
      <c r="S115" s="251"/>
      <c r="T115" s="251"/>
      <c r="U115" s="251"/>
      <c r="V115" s="251"/>
      <c r="W115" s="251"/>
      <c r="X115" s="251"/>
      <c r="Y115" s="251"/>
      <c r="Z115" s="251"/>
    </row>
    <row r="116" spans="1:26" s="124" customFormat="1" ht="47.25">
      <c r="A116" s="295" t="s">
        <v>59</v>
      </c>
      <c r="B116" s="243" t="s">
        <v>4492</v>
      </c>
      <c r="C116" s="243" t="s">
        <v>4492</v>
      </c>
      <c r="D116" s="243" t="str">
        <f t="shared" si="2"/>
        <v>sex_14
sex_14</v>
      </c>
      <c r="E116" s="435"/>
      <c r="F116" s="243" t="str">
        <f t="shared" si="3"/>
        <v xml:space="preserve">sex_14
</v>
      </c>
      <c r="G116" s="435"/>
      <c r="H116" s="435"/>
      <c r="I116" s="435"/>
      <c r="J116" s="435"/>
      <c r="K116" s="435"/>
      <c r="L116" s="435"/>
      <c r="M116" s="435"/>
      <c r="N116" s="435"/>
      <c r="O116" s="435"/>
      <c r="P116" s="435"/>
      <c r="Q116" s="352" t="s">
        <v>4479</v>
      </c>
      <c r="R116" s="251"/>
      <c r="S116" s="251"/>
      <c r="T116" s="251"/>
      <c r="U116" s="251"/>
      <c r="V116" s="251"/>
      <c r="W116" s="251"/>
      <c r="X116" s="251"/>
      <c r="Y116" s="251"/>
      <c r="Z116" s="251"/>
    </row>
    <row r="117" spans="1:26" s="124" customFormat="1" ht="47.25">
      <c r="A117" s="295" t="s">
        <v>59</v>
      </c>
      <c r="B117" s="243" t="s">
        <v>4493</v>
      </c>
      <c r="C117" s="243" t="s">
        <v>4493</v>
      </c>
      <c r="D117" s="243" t="str">
        <f t="shared" si="2"/>
        <v>sex_15
sex_15</v>
      </c>
      <c r="E117" s="435"/>
      <c r="F117" s="243" t="str">
        <f t="shared" si="3"/>
        <v xml:space="preserve">sex_15
</v>
      </c>
      <c r="G117" s="435"/>
      <c r="H117" s="435"/>
      <c r="I117" s="435"/>
      <c r="J117" s="435"/>
      <c r="K117" s="435"/>
      <c r="L117" s="435"/>
      <c r="M117" s="435"/>
      <c r="N117" s="435"/>
      <c r="O117" s="435"/>
      <c r="P117" s="435"/>
      <c r="Q117" s="352" t="s">
        <v>4506</v>
      </c>
      <c r="R117" s="251"/>
      <c r="S117" s="251"/>
      <c r="T117" s="251"/>
      <c r="U117" s="251"/>
      <c r="V117" s="251"/>
      <c r="W117" s="251"/>
      <c r="X117" s="251"/>
      <c r="Y117" s="251"/>
      <c r="Z117" s="251"/>
    </row>
    <row r="118" spans="1:26" s="124" customFormat="1" ht="47.25">
      <c r="A118" s="295" t="s">
        <v>59</v>
      </c>
      <c r="B118" s="243" t="s">
        <v>4494</v>
      </c>
      <c r="C118" s="243" t="s">
        <v>4494</v>
      </c>
      <c r="D118" s="243" t="str">
        <f t="shared" si="2"/>
        <v>sex_16
sex_16</v>
      </c>
      <c r="E118" s="435"/>
      <c r="F118" s="243" t="str">
        <f t="shared" si="3"/>
        <v xml:space="preserve">sex_16
</v>
      </c>
      <c r="G118" s="435"/>
      <c r="H118" s="435"/>
      <c r="I118" s="435"/>
      <c r="J118" s="435"/>
      <c r="K118" s="435"/>
      <c r="L118" s="435"/>
      <c r="M118" s="435"/>
      <c r="N118" s="435"/>
      <c r="O118" s="435"/>
      <c r="P118" s="435"/>
      <c r="Q118" s="352" t="s">
        <v>4507</v>
      </c>
      <c r="R118" s="251"/>
      <c r="S118" s="251"/>
      <c r="T118" s="251"/>
      <c r="U118" s="251"/>
      <c r="V118" s="251"/>
      <c r="W118" s="251"/>
      <c r="X118" s="251"/>
      <c r="Y118" s="251"/>
      <c r="Z118" s="251"/>
    </row>
    <row r="119" spans="1:26" s="7" customFormat="1" ht="63">
      <c r="A119" s="243" t="s">
        <v>66</v>
      </c>
      <c r="B119" s="350" t="s">
        <v>265</v>
      </c>
      <c r="C119" s="243" t="s">
        <v>266</v>
      </c>
      <c r="D119" s="243" t="str">
        <f t="shared" si="2"/>
        <v>HH_13
Have any of your HH members left permenantly in the last year (married, divorced, deceased, etc.)</v>
      </c>
      <c r="E119" s="243" t="s">
        <v>267</v>
      </c>
      <c r="F119" s="243" t="str">
        <f t="shared" si="3"/>
        <v>HH_13
Ese hari abantu bo muri uru rugo baba barahavuye burundu mu mwaka ushize (gushyingirwa, gutana, gupfa n'ibindi)</v>
      </c>
      <c r="G119" s="243"/>
      <c r="H119" s="243"/>
      <c r="I119" s="243"/>
      <c r="J119" s="243"/>
      <c r="K119" s="243"/>
      <c r="L119" s="243"/>
      <c r="M119" s="243"/>
      <c r="N119" s="243" t="s">
        <v>43</v>
      </c>
      <c r="O119" s="243"/>
      <c r="P119" s="243"/>
      <c r="Q119" s="243"/>
      <c r="R119" s="243"/>
      <c r="S119" s="243"/>
      <c r="T119" s="243"/>
      <c r="U119" s="243"/>
      <c r="V119" s="243"/>
      <c r="W119" s="243"/>
      <c r="X119" s="243"/>
      <c r="Y119" s="243"/>
      <c r="Z119" s="243"/>
    </row>
    <row r="120" spans="1:26" s="7" customFormat="1" ht="47.25">
      <c r="A120" s="243" t="s">
        <v>48</v>
      </c>
      <c r="B120" s="350" t="s">
        <v>268</v>
      </c>
      <c r="C120" s="243" t="s">
        <v>269</v>
      </c>
      <c r="D120" s="243" t="str">
        <f t="shared" si="2"/>
        <v>HH_13A
How many?</v>
      </c>
      <c r="E120" s="243" t="s">
        <v>270</v>
      </c>
      <c r="F120" s="243" t="str">
        <f t="shared" si="3"/>
        <v>HH_13A
Ni bangahe?</v>
      </c>
      <c r="G120" s="243" t="s">
        <v>172</v>
      </c>
      <c r="H120" s="243"/>
      <c r="I120" s="243"/>
      <c r="J120" s="263" t="s">
        <v>271</v>
      </c>
      <c r="K120" s="243"/>
      <c r="L120" s="243" t="s">
        <v>272</v>
      </c>
      <c r="M120" s="243"/>
      <c r="N120" s="243" t="s">
        <v>43</v>
      </c>
      <c r="O120" s="243"/>
      <c r="P120" s="243"/>
      <c r="Q120" s="243"/>
      <c r="R120" s="243"/>
      <c r="S120" s="243"/>
      <c r="T120" s="243"/>
      <c r="U120" s="243"/>
      <c r="V120" s="243"/>
      <c r="W120" s="243"/>
      <c r="X120" s="243"/>
      <c r="Y120" s="243"/>
      <c r="Z120" s="243"/>
    </row>
    <row r="121" spans="1:26" s="7" customFormat="1" ht="63">
      <c r="A121" s="243" t="s">
        <v>66</v>
      </c>
      <c r="B121" s="350" t="s">
        <v>273</v>
      </c>
      <c r="C121" s="243" t="s">
        <v>274</v>
      </c>
      <c r="D121" s="243" t="str">
        <f t="shared" si="2"/>
        <v>HH_14
Has anyone else joined your household in the past year?</v>
      </c>
      <c r="E121" s="243" t="s">
        <v>275</v>
      </c>
      <c r="F121" s="243" t="str">
        <f t="shared" si="3"/>
        <v>HH_14
Haba hari umuntu wiyongereye mu rugo rwanyu mu mwaka ushize?</v>
      </c>
      <c r="G121" s="435"/>
      <c r="H121" s="243"/>
      <c r="I121" s="243"/>
      <c r="J121" s="435"/>
      <c r="K121" s="243"/>
      <c r="L121" s="435"/>
      <c r="M121" s="243"/>
      <c r="N121" s="243" t="s">
        <v>43</v>
      </c>
      <c r="O121" s="243"/>
      <c r="P121" s="243"/>
      <c r="Q121" s="243"/>
      <c r="R121" s="243"/>
      <c r="S121" s="243"/>
      <c r="T121" s="243"/>
      <c r="U121" s="243"/>
      <c r="V121" s="243"/>
      <c r="W121" s="243"/>
      <c r="X121" s="243"/>
      <c r="Y121" s="243"/>
      <c r="Z121" s="243"/>
    </row>
    <row r="122" spans="1:26" ht="47.25">
      <c r="A122" s="243" t="s">
        <v>48</v>
      </c>
      <c r="B122" s="350" t="s">
        <v>276</v>
      </c>
      <c r="C122" s="243" t="s">
        <v>277</v>
      </c>
      <c r="D122" s="243" t="str">
        <f t="shared" si="2"/>
        <v>HH_14A
How many people joined the HH?</v>
      </c>
      <c r="E122" s="243" t="s">
        <v>278</v>
      </c>
      <c r="F122" s="243" t="str">
        <f t="shared" si="3"/>
        <v>HH_14A
Ni abantu bangahe biyongereye ku bagize urugo rwanyu?</v>
      </c>
      <c r="G122" s="243" t="s">
        <v>172</v>
      </c>
      <c r="H122" s="435"/>
      <c r="I122" s="435"/>
      <c r="J122" s="263" t="s">
        <v>271</v>
      </c>
      <c r="K122" s="435"/>
      <c r="L122" s="243" t="s">
        <v>279</v>
      </c>
      <c r="M122" s="435"/>
      <c r="N122" s="243" t="s">
        <v>43</v>
      </c>
      <c r="O122" s="435"/>
      <c r="P122" s="435"/>
      <c r="Q122" s="435"/>
      <c r="R122" s="435"/>
      <c r="S122" s="435"/>
      <c r="T122" s="435"/>
      <c r="U122" s="435"/>
      <c r="V122" s="435"/>
      <c r="W122" s="435"/>
      <c r="X122" s="435"/>
      <c r="Y122" s="435"/>
      <c r="Z122" s="435"/>
    </row>
    <row r="123" spans="1:26" ht="157.5">
      <c r="A123" s="243" t="s">
        <v>280</v>
      </c>
      <c r="B123" s="350" t="s">
        <v>281</v>
      </c>
      <c r="C123" s="243" t="s">
        <v>282</v>
      </c>
      <c r="D123" s="243" t="str">
        <f t="shared" si="2"/>
        <v>HH_15
Who is primarily responsible for making decisions and most knowledgeable about the household farm?</v>
      </c>
      <c r="E123" s="243" t="s">
        <v>283</v>
      </c>
      <c r="F123" s="243" t="str">
        <f t="shared" si="3"/>
        <v>HH_15
Ni nde ufata ibyemezo birebana n'ubuhinzi kandi uzi neza ibijyanye n'imirima y'uru rugo?</v>
      </c>
      <c r="G123" s="435"/>
      <c r="H123" s="435"/>
      <c r="I123" s="435"/>
      <c r="J123" s="296" t="s">
        <v>287</v>
      </c>
      <c r="K123" s="243" t="s">
        <v>4508</v>
      </c>
      <c r="L123" s="435"/>
      <c r="M123" s="435"/>
      <c r="N123" s="243" t="s">
        <v>43</v>
      </c>
      <c r="O123" s="435"/>
      <c r="P123" s="435"/>
      <c r="Q123" s="435"/>
      <c r="R123" s="435"/>
      <c r="S123" s="435"/>
      <c r="T123" s="435"/>
      <c r="U123" s="435"/>
      <c r="V123" s="243" t="s">
        <v>284</v>
      </c>
      <c r="W123" s="435"/>
      <c r="X123" s="435"/>
      <c r="Y123" s="435"/>
      <c r="Z123" s="435"/>
    </row>
    <row r="124" spans="1:26" ht="157.5">
      <c r="A124" s="243" t="s">
        <v>280</v>
      </c>
      <c r="B124" s="350" t="s">
        <v>5206</v>
      </c>
      <c r="C124" s="243" t="s">
        <v>285</v>
      </c>
      <c r="D124" s="243" t="str">
        <f t="shared" si="2"/>
        <v>HH_17B
Please select the respondent from the HH roster below.</v>
      </c>
      <c r="E124" s="243" t="s">
        <v>286</v>
      </c>
      <c r="F124" s="243" t="str">
        <f t="shared" si="3"/>
        <v>HH_17B
Hitamo usubiza ku rutonde rw'abagize urugo bakurikira</v>
      </c>
      <c r="G124" s="435"/>
      <c r="H124" s="435"/>
      <c r="I124" s="435"/>
      <c r="J124" s="296" t="s">
        <v>287</v>
      </c>
      <c r="K124" s="243" t="s">
        <v>288</v>
      </c>
      <c r="L124" s="435"/>
      <c r="M124" s="435"/>
      <c r="N124" s="243" t="s">
        <v>43</v>
      </c>
      <c r="O124" s="435"/>
      <c r="P124" s="435"/>
      <c r="Q124" s="435"/>
      <c r="R124" s="435"/>
      <c r="S124" s="435"/>
      <c r="T124" s="435"/>
      <c r="U124" s="435"/>
      <c r="V124" s="243" t="s">
        <v>284</v>
      </c>
      <c r="W124" s="435"/>
      <c r="X124" s="435"/>
      <c r="Y124" s="435"/>
      <c r="Z124" s="435"/>
    </row>
    <row r="125" spans="1:26" s="10" customFormat="1" ht="94.5">
      <c r="A125" s="243" t="s">
        <v>289</v>
      </c>
      <c r="B125" s="350" t="s">
        <v>5207</v>
      </c>
      <c r="C125" s="243" t="s">
        <v>290</v>
      </c>
      <c r="D125" s="243" t="str">
        <f t="shared" si="2"/>
        <v>HH_17B_check
The respondent should be the person they said is primarily responsible for making decisions and most knowledgeable about the household farm. Why is he different?</v>
      </c>
      <c r="E125" s="243" t="s">
        <v>291</v>
      </c>
      <c r="F125" s="243" t="str">
        <f t="shared" si="3"/>
        <v>HH_17B_check
Usubiza agomba kuba ahuye n'uwo wahisemo ufata ibyemezo birebana n'ubuhinzi kandi uzi neza ibijyanye n'imirima y'uru rugo. Kuki atari we?</v>
      </c>
      <c r="G125" s="243"/>
      <c r="H125" s="243"/>
      <c r="I125" s="243"/>
      <c r="J125" s="296"/>
      <c r="K125" s="243"/>
      <c r="L125" s="243" t="s">
        <v>5208</v>
      </c>
      <c r="M125" s="243"/>
      <c r="N125" s="243" t="s">
        <v>43</v>
      </c>
      <c r="O125" s="243"/>
      <c r="P125" s="243"/>
      <c r="Q125" s="243"/>
      <c r="R125" s="243"/>
      <c r="S125" s="311"/>
      <c r="T125" s="311"/>
      <c r="U125" s="311"/>
      <c r="V125" s="311"/>
      <c r="W125" s="311"/>
      <c r="X125" s="311"/>
      <c r="Y125" s="311"/>
      <c r="Z125" s="311"/>
    </row>
    <row r="126" spans="1:26" ht="47.25">
      <c r="A126" s="243" t="s">
        <v>36</v>
      </c>
      <c r="B126" s="350" t="s">
        <v>292</v>
      </c>
      <c r="C126" s="350" t="s">
        <v>292</v>
      </c>
      <c r="D126" s="243" t="str">
        <f t="shared" si="2"/>
        <v>start_mod_C_parcel
start_mod_C_parcel</v>
      </c>
      <c r="E126" s="350" t="s">
        <v>292</v>
      </c>
      <c r="F126" s="243" t="str">
        <f t="shared" si="3"/>
        <v>start_mod_C_parcel
start_mod_C_parcel</v>
      </c>
      <c r="G126" s="243"/>
      <c r="H126" s="243"/>
      <c r="I126" s="243"/>
      <c r="J126" s="296"/>
      <c r="K126" s="243"/>
      <c r="L126" s="243"/>
      <c r="M126" s="243"/>
      <c r="N126" s="243"/>
      <c r="O126" s="243"/>
      <c r="P126" s="243"/>
      <c r="Q126" s="243" t="s">
        <v>38</v>
      </c>
      <c r="R126" s="243"/>
      <c r="S126" s="435"/>
      <c r="T126" s="435"/>
      <c r="U126" s="435"/>
      <c r="V126" s="435"/>
      <c r="W126" s="435"/>
      <c r="X126" s="435"/>
      <c r="Y126" s="435"/>
      <c r="Z126" s="435"/>
    </row>
    <row r="127" spans="1:26" ht="110.25">
      <c r="A127" s="243" t="s">
        <v>22</v>
      </c>
      <c r="B127" s="350" t="s">
        <v>293</v>
      </c>
      <c r="C127" s="243" t="s">
        <v>294</v>
      </c>
      <c r="D127" s="243" t="str">
        <f t="shared" si="2"/>
        <v>c_0_note
This section asks the household about both land ownership as well as units under cultivation. Be careful to note the distinction between parcels, the unit of ownership and plots, the unit of cultivation.</v>
      </c>
      <c r="E127" s="243" t="s">
        <v>295</v>
      </c>
      <c r="F127" s="243" t="str">
        <f t="shared" si="3"/>
        <v>c_0_note
Iki gika kiribanda ku bijyana n'ubutaka/amasambu urugo rwanyu rufite ndetse n'ingano y'ubuhinzweho. Ugomba kwita ku itandukaniro hagati y'isambu, ubutaka umuntu atunze buherereye ahantu hamwe, n'murima, ahantu hahingwa hafatanye.</v>
      </c>
      <c r="G127" s="243"/>
      <c r="H127" s="243"/>
      <c r="I127" s="243"/>
      <c r="J127" s="243"/>
      <c r="K127" s="243"/>
      <c r="L127" s="243"/>
      <c r="M127" s="243"/>
      <c r="N127" s="243"/>
      <c r="O127" s="243"/>
      <c r="P127" s="243"/>
      <c r="Q127" s="243"/>
      <c r="R127" s="243"/>
      <c r="S127" s="435"/>
      <c r="T127" s="435"/>
      <c r="U127" s="435"/>
      <c r="V127" s="435"/>
      <c r="W127" s="435"/>
      <c r="X127" s="435"/>
      <c r="Y127" s="435"/>
      <c r="Z127" s="435"/>
    </row>
    <row r="128" spans="1:26" ht="110.25">
      <c r="A128" s="243" t="s">
        <v>22</v>
      </c>
      <c r="B128" s="350" t="s">
        <v>296</v>
      </c>
      <c r="C128" s="243" t="s">
        <v>297</v>
      </c>
      <c r="D128" s="243" t="str">
        <f t="shared" si="2"/>
        <v>parcel_note
Enumerator Note: We are now going to ask the household about the parcels that they own. Please ask the respondent about each parcel that they own beginning with the largest parcel proceeding to the smallest.</v>
      </c>
      <c r="E128" s="243" t="s">
        <v>298</v>
      </c>
      <c r="F128" s="243" t="str">
        <f t="shared" si="3"/>
        <v>parcel_note
Ubaza: Ubu tugiye kubaza ku masambu yose urugo rutunze. Baza uwo muganira uhereye ku isambu nini ujya ku ntoya.</v>
      </c>
      <c r="G128" s="243"/>
      <c r="H128" s="243"/>
      <c r="I128" s="243"/>
      <c r="J128" s="243"/>
      <c r="K128" s="243"/>
      <c r="L128" s="243"/>
      <c r="M128" s="243"/>
      <c r="N128" s="243"/>
      <c r="O128" s="243"/>
      <c r="P128" s="243"/>
      <c r="Q128" s="243"/>
      <c r="R128" s="243"/>
      <c r="S128" s="435"/>
      <c r="T128" s="435"/>
      <c r="U128" s="435"/>
      <c r="V128" s="435"/>
      <c r="W128" s="435"/>
      <c r="X128" s="435"/>
      <c r="Y128" s="435"/>
      <c r="Z128" s="435"/>
    </row>
    <row r="129" spans="1:26" ht="47.25">
      <c r="A129" s="243" t="s">
        <v>48</v>
      </c>
      <c r="B129" s="350" t="s">
        <v>299</v>
      </c>
      <c r="C129" s="243" t="s">
        <v>300</v>
      </c>
      <c r="D129" s="243" t="str">
        <f t="shared" si="2"/>
        <v>AG_02
How many parcels does your HH own in total?</v>
      </c>
      <c r="E129" s="243" t="s">
        <v>301</v>
      </c>
      <c r="F129" s="243" t="str">
        <f t="shared" si="3"/>
        <v>AG_02
Urugo rwanyu rufite amasambu angahe yose hamwe?</v>
      </c>
      <c r="G129" s="243"/>
      <c r="H129" s="243"/>
      <c r="I129" s="243"/>
      <c r="J129" s="243"/>
      <c r="K129" s="243"/>
      <c r="L129" s="243"/>
      <c r="M129" s="243"/>
      <c r="N129" s="243" t="s">
        <v>43</v>
      </c>
      <c r="O129" s="243"/>
      <c r="P129" s="243"/>
      <c r="Q129" s="243"/>
      <c r="R129" s="243"/>
      <c r="S129" s="435"/>
      <c r="T129" s="435"/>
      <c r="U129" s="435"/>
      <c r="V129" s="435"/>
      <c r="W129" s="435"/>
      <c r="X129" s="435"/>
      <c r="Y129" s="435"/>
      <c r="Z129" s="435"/>
    </row>
    <row r="130" spans="1:26" ht="141.75">
      <c r="A130" s="243" t="s">
        <v>22</v>
      </c>
      <c r="B130" s="243" t="s">
        <v>302</v>
      </c>
      <c r="C130" s="243" t="s">
        <v>303</v>
      </c>
      <c r="D130" s="243" t="str">
        <f t="shared" si="2"/>
        <v>AG_01
Please draw a map and write a description of each Parcel.  Do not use the size, and do not use crops.  Be sure each description is different!   BE SURE TO ENTER  Parcel DESCRIPTIONS. If the household has more than 5 parcels, please prioritize the agricultural parcels over forests or other non-agricultural parcels.</v>
      </c>
      <c r="E130" s="243" t="s">
        <v>304</v>
      </c>
      <c r="F130" s="243" t="str">
        <f t="shared" si="3"/>
        <v>AG_01
Shushanya imiterere ya buri sambu hanyuma wandike imiterere yayo. Ntukoreshe ubuso, kandi ntukoreshe ibihingwa.  Genzura ko buri miterere y'isambu itandukanye n'iy'indi sambu. TONDEKANYA IMITERERE Y'AMASAMBU UGENDEYE KU INGANO, tangirira ku isambu nini. Niba urugo rufite amasambu arenga 5, ibande ku masambu ahingwa mbere yo gushyiramo amashyamba cyangwa ahandi hadahingwa.</v>
      </c>
      <c r="G130" s="435"/>
      <c r="H130" s="435"/>
      <c r="I130" s="435"/>
      <c r="J130" s="435"/>
      <c r="K130" s="435"/>
      <c r="L130" s="243" t="s">
        <v>307</v>
      </c>
      <c r="M130" s="435"/>
      <c r="N130" s="435"/>
      <c r="O130" s="435"/>
      <c r="P130" s="435"/>
      <c r="Q130" s="435"/>
      <c r="R130" s="435"/>
      <c r="S130" s="251"/>
      <c r="T130" s="251"/>
      <c r="U130" s="251"/>
      <c r="V130" s="251"/>
      <c r="W130" s="251"/>
      <c r="X130" s="251"/>
      <c r="Y130" s="251"/>
      <c r="Z130" s="251"/>
    </row>
    <row r="131" spans="1:26" ht="47.25">
      <c r="A131" s="243" t="s">
        <v>70</v>
      </c>
      <c r="B131" s="243" t="s">
        <v>305</v>
      </c>
      <c r="C131" s="243" t="s">
        <v>306</v>
      </c>
      <c r="D131" s="243" t="str">
        <f t="shared" si="2"/>
        <v>parcel_roster
Parcel Roster</v>
      </c>
      <c r="E131" s="243" t="s">
        <v>306</v>
      </c>
      <c r="F131" s="243" t="str">
        <f t="shared" si="3"/>
        <v>parcel_roster
Parcel Roster</v>
      </c>
      <c r="G131" s="435"/>
      <c r="H131" s="435"/>
      <c r="I131" s="435"/>
      <c r="J131" s="435"/>
      <c r="K131" s="435"/>
      <c r="L131" s="243" t="s">
        <v>307</v>
      </c>
      <c r="M131" s="435"/>
      <c r="N131" s="435"/>
      <c r="O131" s="435"/>
      <c r="P131" s="435"/>
      <c r="Q131" s="435"/>
      <c r="R131" s="435"/>
      <c r="S131" s="251"/>
      <c r="T131" s="251"/>
      <c r="U131" s="251"/>
      <c r="V131" s="251"/>
      <c r="W131" s="251"/>
      <c r="X131" s="251"/>
      <c r="Y131" s="251"/>
      <c r="Z131" s="251"/>
    </row>
    <row r="132" spans="1:26" ht="47.25">
      <c r="A132" s="243" t="s">
        <v>85</v>
      </c>
      <c r="B132" s="243" t="s">
        <v>308</v>
      </c>
      <c r="C132" s="243" t="s">
        <v>309</v>
      </c>
      <c r="D132" s="243" t="str">
        <f t="shared" si="2"/>
        <v>c_p1
Parcel 1 Description:</v>
      </c>
      <c r="E132" s="243" t="s">
        <v>310</v>
      </c>
      <c r="F132" s="243" t="str">
        <f t="shared" si="3"/>
        <v>c_p1
Imiterere y'isambu ya 1:</v>
      </c>
      <c r="G132" s="435"/>
      <c r="H132" s="435"/>
      <c r="I132" s="435"/>
      <c r="J132" s="243" t="s">
        <v>311</v>
      </c>
      <c r="K132" s="243" t="s">
        <v>312</v>
      </c>
      <c r="L132" s="243" t="s">
        <v>307</v>
      </c>
      <c r="M132" s="435"/>
      <c r="N132" s="243" t="s">
        <v>43</v>
      </c>
      <c r="O132" s="435"/>
      <c r="P132" s="435"/>
      <c r="Q132" s="251"/>
      <c r="R132" s="435"/>
      <c r="S132" s="251"/>
      <c r="T132" s="251"/>
      <c r="U132" s="251"/>
      <c r="V132" s="251"/>
      <c r="W132" s="251"/>
      <c r="X132" s="251"/>
      <c r="Y132" s="251"/>
      <c r="Z132" s="251"/>
    </row>
    <row r="133" spans="1:26" ht="47.25">
      <c r="A133" s="243" t="s">
        <v>85</v>
      </c>
      <c r="B133" s="243" t="s">
        <v>313</v>
      </c>
      <c r="C133" s="243" t="s">
        <v>314</v>
      </c>
      <c r="D133" s="243" t="str">
        <f t="shared" si="2"/>
        <v>c_p2
Parcel 2 Description:</v>
      </c>
      <c r="E133" s="243" t="s">
        <v>315</v>
      </c>
      <c r="F133" s="243" t="str">
        <f t="shared" si="3"/>
        <v>c_p2
Imiterere y'isambu ya 2:</v>
      </c>
      <c r="G133" s="435"/>
      <c r="H133" s="435"/>
      <c r="I133" s="435"/>
      <c r="J133" s="243" t="s">
        <v>311</v>
      </c>
      <c r="K133" s="243" t="s">
        <v>312</v>
      </c>
      <c r="L133" s="243" t="s">
        <v>316</v>
      </c>
      <c r="M133" s="435"/>
      <c r="N133" s="243" t="s">
        <v>43</v>
      </c>
      <c r="O133" s="435"/>
      <c r="P133" s="435"/>
      <c r="Q133" s="435"/>
      <c r="R133" s="435"/>
      <c r="S133" s="251"/>
      <c r="T133" s="251"/>
      <c r="U133" s="251"/>
      <c r="V133" s="251"/>
      <c r="W133" s="251"/>
      <c r="X133" s="251"/>
      <c r="Y133" s="251"/>
      <c r="Z133" s="251"/>
    </row>
    <row r="134" spans="1:26" ht="47.25">
      <c r="A134" s="243" t="s">
        <v>85</v>
      </c>
      <c r="B134" s="243" t="s">
        <v>317</v>
      </c>
      <c r="C134" s="243" t="s">
        <v>318</v>
      </c>
      <c r="D134" s="243" t="str">
        <f t="shared" si="2"/>
        <v>c_p3
Parcel 3 Description:</v>
      </c>
      <c r="E134" s="243" t="s">
        <v>319</v>
      </c>
      <c r="F134" s="243" t="str">
        <f t="shared" si="3"/>
        <v>c_p3
Imiterere y'isambu ya 3:</v>
      </c>
      <c r="G134" s="435"/>
      <c r="H134" s="435"/>
      <c r="I134" s="435"/>
      <c r="J134" s="243" t="s">
        <v>311</v>
      </c>
      <c r="K134" s="243" t="s">
        <v>312</v>
      </c>
      <c r="L134" s="243" t="s">
        <v>320</v>
      </c>
      <c r="M134" s="435"/>
      <c r="N134" s="243" t="s">
        <v>43</v>
      </c>
      <c r="O134" s="435"/>
      <c r="P134" s="435"/>
      <c r="Q134" s="435"/>
      <c r="R134" s="435"/>
      <c r="S134" s="251"/>
      <c r="T134" s="251"/>
      <c r="U134" s="251"/>
      <c r="V134" s="251"/>
      <c r="W134" s="251"/>
      <c r="X134" s="251"/>
      <c r="Y134" s="251"/>
      <c r="Z134" s="251"/>
    </row>
    <row r="135" spans="1:26" ht="47.25">
      <c r="A135" s="243" t="s">
        <v>85</v>
      </c>
      <c r="B135" s="243" t="s">
        <v>321</v>
      </c>
      <c r="C135" s="243" t="s">
        <v>322</v>
      </c>
      <c r="D135" s="243" t="str">
        <f t="shared" si="2"/>
        <v>c_p4
Parcel 4 Description:</v>
      </c>
      <c r="E135" s="243" t="s">
        <v>323</v>
      </c>
      <c r="F135" s="243" t="str">
        <f t="shared" si="3"/>
        <v>c_p4
Imiterere y'isambu ya 4:</v>
      </c>
      <c r="G135" s="435"/>
      <c r="H135" s="435"/>
      <c r="I135" s="435"/>
      <c r="J135" s="243" t="s">
        <v>311</v>
      </c>
      <c r="K135" s="243" t="s">
        <v>312</v>
      </c>
      <c r="L135" s="243" t="s">
        <v>324</v>
      </c>
      <c r="M135" s="435"/>
      <c r="N135" s="243" t="s">
        <v>43</v>
      </c>
      <c r="O135" s="435"/>
      <c r="P135" s="435"/>
      <c r="Q135" s="435"/>
      <c r="R135" s="435"/>
      <c r="S135" s="251"/>
      <c r="T135" s="251"/>
      <c r="U135" s="251"/>
      <c r="V135" s="251"/>
      <c r="W135" s="251"/>
      <c r="X135" s="251"/>
      <c r="Y135" s="251"/>
      <c r="Z135" s="251"/>
    </row>
    <row r="136" spans="1:26" ht="47.25">
      <c r="A136" s="243" t="s">
        <v>85</v>
      </c>
      <c r="B136" s="243" t="s">
        <v>325</v>
      </c>
      <c r="C136" s="243" t="s">
        <v>326</v>
      </c>
      <c r="D136" s="243" t="str">
        <f t="shared" si="2"/>
        <v>c_p5
Parcel 5 Description:</v>
      </c>
      <c r="E136" s="243" t="s">
        <v>327</v>
      </c>
      <c r="F136" s="243" t="str">
        <f t="shared" si="3"/>
        <v>c_p5
Imiterere y'isambu ya 5:</v>
      </c>
      <c r="G136" s="435"/>
      <c r="H136" s="435"/>
      <c r="I136" s="435"/>
      <c r="J136" s="243" t="s">
        <v>311</v>
      </c>
      <c r="K136" s="243" t="s">
        <v>312</v>
      </c>
      <c r="L136" s="243" t="s">
        <v>328</v>
      </c>
      <c r="M136" s="435"/>
      <c r="N136" s="243" t="s">
        <v>43</v>
      </c>
      <c r="O136" s="435"/>
      <c r="P136" s="435"/>
      <c r="Q136" s="435"/>
      <c r="R136" s="435"/>
      <c r="S136" s="251"/>
      <c r="T136" s="251"/>
      <c r="U136" s="251"/>
      <c r="V136" s="251"/>
      <c r="W136" s="251"/>
      <c r="X136" s="251"/>
      <c r="Y136" s="251"/>
      <c r="Z136" s="251"/>
    </row>
    <row r="137" spans="1:26" ht="47.25">
      <c r="A137" s="243" t="s">
        <v>329</v>
      </c>
      <c r="B137" s="435"/>
      <c r="C137" s="243"/>
      <c r="D137" s="243" t="str">
        <f t="shared" si="2"/>
        <v xml:space="preserve">
</v>
      </c>
      <c r="E137" s="435"/>
      <c r="F137" s="243" t="str">
        <f t="shared" si="3"/>
        <v xml:space="preserve">
</v>
      </c>
      <c r="G137" s="435"/>
      <c r="H137" s="435"/>
      <c r="I137" s="435"/>
      <c r="J137" s="435"/>
      <c r="K137" s="435"/>
      <c r="L137" s="435"/>
      <c r="M137" s="435"/>
      <c r="N137" s="435"/>
      <c r="O137" s="435"/>
      <c r="P137" s="435"/>
      <c r="Q137" s="435"/>
      <c r="R137" s="435"/>
      <c r="S137" s="251"/>
      <c r="T137" s="251"/>
      <c r="U137" s="251"/>
      <c r="V137" s="251"/>
      <c r="W137" s="251"/>
      <c r="X137" s="251"/>
      <c r="Y137" s="251"/>
      <c r="Z137" s="251"/>
    </row>
    <row r="138" spans="1:26" ht="47.25">
      <c r="A138" s="243" t="s">
        <v>70</v>
      </c>
      <c r="B138" s="243" t="s">
        <v>330</v>
      </c>
      <c r="C138" s="243" t="s">
        <v>330</v>
      </c>
      <c r="D138" s="243" t="str">
        <f t="shared" ref="D138:D163" si="4">$B138&amp;"
"&amp;$C138</f>
        <v>c_group
c_group</v>
      </c>
      <c r="E138" s="243" t="s">
        <v>330</v>
      </c>
      <c r="F138" s="243" t="str">
        <f t="shared" ref="F138:F163" si="5">$B138&amp;"
"&amp;$E138</f>
        <v>c_group
c_group</v>
      </c>
      <c r="G138" s="435"/>
      <c r="H138" s="435"/>
      <c r="I138" s="435"/>
      <c r="J138" s="435"/>
      <c r="K138" s="435"/>
      <c r="L138" s="435"/>
      <c r="M138" s="435"/>
      <c r="N138" s="435"/>
      <c r="O138" s="435"/>
      <c r="P138" s="435"/>
      <c r="Q138" s="435"/>
      <c r="R138" s="435"/>
      <c r="S138" s="251"/>
      <c r="T138" s="251"/>
      <c r="U138" s="251"/>
      <c r="V138" s="251"/>
      <c r="W138" s="251"/>
      <c r="X138" s="251"/>
      <c r="Y138" s="251"/>
      <c r="Z138" s="251"/>
    </row>
    <row r="139" spans="1:26" ht="47.25">
      <c r="A139" s="243" t="s">
        <v>121</v>
      </c>
      <c r="B139" s="243" t="s">
        <v>331</v>
      </c>
      <c r="C139" s="243" t="s">
        <v>332</v>
      </c>
      <c r="D139" s="243" t="str">
        <f t="shared" si="4"/>
        <v>c_repeat
Repeat Parcel Info</v>
      </c>
      <c r="E139" s="243" t="s">
        <v>332</v>
      </c>
      <c r="F139" s="243" t="str">
        <f t="shared" si="5"/>
        <v>c_repeat
Repeat Parcel Info</v>
      </c>
      <c r="G139" s="435"/>
      <c r="H139" s="435"/>
      <c r="I139" s="435"/>
      <c r="J139" s="435"/>
      <c r="K139" s="435"/>
      <c r="L139" s="435"/>
      <c r="M139" s="435"/>
      <c r="N139" s="435"/>
      <c r="O139" s="435"/>
      <c r="P139" s="435"/>
      <c r="Q139" s="435"/>
      <c r="R139" s="243" t="s">
        <v>333</v>
      </c>
      <c r="S139" s="251"/>
      <c r="T139" s="251"/>
      <c r="U139" s="251"/>
      <c r="V139" s="251"/>
      <c r="W139" s="251"/>
      <c r="X139" s="251"/>
      <c r="Y139" s="251"/>
      <c r="Z139" s="251"/>
    </row>
    <row r="140" spans="1:26" ht="47.25">
      <c r="A140" s="243" t="s">
        <v>59</v>
      </c>
      <c r="B140" s="243" t="s">
        <v>334</v>
      </c>
      <c r="C140" s="243"/>
      <c r="D140" s="243" t="str">
        <f t="shared" si="4"/>
        <v xml:space="preserve">c_pos
</v>
      </c>
      <c r="E140" s="435"/>
      <c r="F140" s="243" t="str">
        <f t="shared" si="5"/>
        <v xml:space="preserve">c_pos
</v>
      </c>
      <c r="G140" s="435"/>
      <c r="H140" s="435"/>
      <c r="I140" s="435"/>
      <c r="J140" s="435"/>
      <c r="K140" s="435"/>
      <c r="L140" s="435"/>
      <c r="M140" s="435"/>
      <c r="N140" s="435"/>
      <c r="O140" s="435"/>
      <c r="P140" s="435"/>
      <c r="Q140" s="243" t="s">
        <v>5819</v>
      </c>
      <c r="R140" s="435"/>
      <c r="S140" s="251"/>
      <c r="T140" s="251"/>
      <c r="U140" s="251"/>
      <c r="V140" s="251"/>
      <c r="W140" s="251"/>
      <c r="X140" s="251"/>
      <c r="Y140" s="251"/>
      <c r="Z140" s="251"/>
    </row>
    <row r="141" spans="1:26" ht="47.25">
      <c r="A141" s="243" t="s">
        <v>59</v>
      </c>
      <c r="B141" s="243" t="s">
        <v>335</v>
      </c>
      <c r="C141" s="243"/>
      <c r="D141" s="243" t="str">
        <f t="shared" si="4"/>
        <v xml:space="preserve">parcel_desc
</v>
      </c>
      <c r="E141" s="435"/>
      <c r="F141" s="243" t="str">
        <f t="shared" si="5"/>
        <v xml:space="preserve">parcel_desc
</v>
      </c>
      <c r="G141" s="435"/>
      <c r="H141" s="435"/>
      <c r="I141" s="435"/>
      <c r="J141" s="435"/>
      <c r="K141" s="435"/>
      <c r="L141" s="435"/>
      <c r="M141" s="435"/>
      <c r="N141" s="435"/>
      <c r="O141" s="435"/>
      <c r="P141" s="435"/>
      <c r="Q141" s="243" t="s">
        <v>336</v>
      </c>
      <c r="R141" s="435"/>
      <c r="S141" s="251"/>
      <c r="T141" s="251"/>
      <c r="U141" s="251"/>
      <c r="V141" s="251"/>
      <c r="W141" s="251"/>
      <c r="X141" s="251"/>
      <c r="Y141" s="251"/>
      <c r="Z141" s="251"/>
    </row>
    <row r="142" spans="1:26" ht="47.25">
      <c r="A142" s="243" t="s">
        <v>66</v>
      </c>
      <c r="B142" s="243" t="s">
        <v>337</v>
      </c>
      <c r="C142" s="243" t="s">
        <v>338</v>
      </c>
      <c r="D142" s="243" t="str">
        <f t="shared" si="4"/>
        <v>AG_04
Is [${parcel_desc}] located within the LWH site?</v>
      </c>
      <c r="E142" s="243" t="s">
        <v>339</v>
      </c>
      <c r="F142" s="243" t="str">
        <f t="shared" si="5"/>
        <v>AG_04
Ese [${parcel_desc}] iri muri site ya Luwahu?</v>
      </c>
      <c r="G142" s="435"/>
      <c r="H142" s="435"/>
      <c r="I142" s="435"/>
      <c r="J142" s="435"/>
      <c r="K142" s="435"/>
      <c r="L142" s="435"/>
      <c r="M142" s="435"/>
      <c r="N142" s="243" t="s">
        <v>43</v>
      </c>
      <c r="O142" s="435"/>
      <c r="P142" s="435"/>
      <c r="Q142" s="435"/>
      <c r="R142" s="435"/>
      <c r="S142" s="251"/>
      <c r="T142" s="251"/>
      <c r="U142" s="251"/>
      <c r="V142" s="251"/>
      <c r="W142" s="251"/>
      <c r="X142" s="251"/>
      <c r="Y142" s="251"/>
      <c r="Z142" s="251"/>
    </row>
    <row r="143" spans="1:26" ht="78.75">
      <c r="A143" s="243" t="s">
        <v>340</v>
      </c>
      <c r="B143" s="243" t="s">
        <v>341</v>
      </c>
      <c r="C143" s="243" t="s">
        <v>342</v>
      </c>
      <c r="D143" s="243" t="str">
        <f t="shared" si="4"/>
        <v>AG_04A
Where is this [${parcel_desc}] located? (If [${parcel_desc}] is on the border between two areas, list all that apply)</v>
      </c>
      <c r="E143" s="243" t="s">
        <v>343</v>
      </c>
      <c r="F143" s="243" t="str">
        <f t="shared" si="5"/>
        <v>AG_04A
Iyi [${parcel_desc}] ihereye he? (Niba ${parcel_desc}] iri mu bice bibiri, hitamo ibyo bice byombi)</v>
      </c>
      <c r="G143" s="435"/>
      <c r="H143" s="435"/>
      <c r="I143" s="435"/>
      <c r="J143" s="435"/>
      <c r="K143" s="435"/>
      <c r="L143" s="435"/>
      <c r="M143" s="435"/>
      <c r="N143" s="243" t="s">
        <v>43</v>
      </c>
      <c r="O143" s="435"/>
      <c r="P143" s="435"/>
      <c r="Q143" s="435"/>
      <c r="R143" s="435"/>
      <c r="S143" s="251"/>
      <c r="T143" s="251"/>
      <c r="U143" s="251"/>
      <c r="V143" s="251"/>
      <c r="W143" s="251"/>
      <c r="X143" s="251"/>
      <c r="Y143" s="251"/>
      <c r="Z143" s="251"/>
    </row>
    <row r="144" spans="1:26" ht="47.25">
      <c r="A144" s="243" t="s">
        <v>344</v>
      </c>
      <c r="B144" s="243" t="s">
        <v>345</v>
      </c>
      <c r="C144" s="243" t="s">
        <v>346</v>
      </c>
      <c r="D144" s="243" t="str">
        <f t="shared" si="4"/>
        <v>AG_05
In which district is [${parcel_desc}]  located?</v>
      </c>
      <c r="E144" s="243" t="s">
        <v>347</v>
      </c>
      <c r="F144" s="243" t="str">
        <f t="shared" si="5"/>
        <v>AG_05
Iyi [${parcel_desc}] iherereye mu kahe karere?</v>
      </c>
      <c r="G144" s="435"/>
      <c r="H144" s="435"/>
      <c r="I144" s="435" t="s">
        <v>5710</v>
      </c>
      <c r="J144" s="435"/>
      <c r="K144" s="435"/>
      <c r="L144" s="435"/>
      <c r="M144" s="435"/>
      <c r="N144" s="243" t="s">
        <v>43</v>
      </c>
      <c r="O144" s="435"/>
      <c r="P144" s="435"/>
      <c r="Q144" s="435"/>
      <c r="R144" s="435"/>
      <c r="S144" s="251"/>
      <c r="T144" s="251"/>
      <c r="U144" s="251"/>
      <c r="V144" s="251"/>
      <c r="W144" s="251"/>
      <c r="X144" s="251"/>
      <c r="Y144" s="251"/>
      <c r="Z144" s="251"/>
    </row>
    <row r="145" spans="1:26" ht="47.25">
      <c r="A145" s="243" t="s">
        <v>85</v>
      </c>
      <c r="B145" s="243" t="s">
        <v>348</v>
      </c>
      <c r="C145" s="243" t="s">
        <v>87</v>
      </c>
      <c r="D145" s="243" t="str">
        <f t="shared" si="4"/>
        <v>AG_05_specify
Specify the District?</v>
      </c>
      <c r="E145" s="243" t="s">
        <v>88</v>
      </c>
      <c r="F145" s="243" t="str">
        <f t="shared" si="5"/>
        <v>AG_05_specify
Ni akahe karere?</v>
      </c>
      <c r="G145" s="435"/>
      <c r="H145" s="435"/>
      <c r="I145" s="435"/>
      <c r="J145" s="435"/>
      <c r="K145" s="435"/>
      <c r="L145" s="243" t="s">
        <v>349</v>
      </c>
      <c r="M145" s="435"/>
      <c r="N145" s="435" t="s">
        <v>43</v>
      </c>
      <c r="O145" s="435"/>
      <c r="P145" s="435"/>
      <c r="Q145" s="435"/>
      <c r="R145" s="435"/>
      <c r="S145" s="435"/>
      <c r="T145" s="435"/>
      <c r="U145" s="435"/>
      <c r="V145" s="243"/>
      <c r="W145" s="435"/>
      <c r="X145" s="435"/>
      <c r="Y145" s="435"/>
      <c r="Z145" s="435"/>
    </row>
    <row r="146" spans="1:26" s="7" customFormat="1" ht="47.25">
      <c r="A146" s="243" t="s">
        <v>4537</v>
      </c>
      <c r="B146" s="243" t="s">
        <v>5717</v>
      </c>
      <c r="C146" s="243" t="s">
        <v>350</v>
      </c>
      <c r="D146" s="243" t="str">
        <f t="shared" si="4"/>
        <v>AG_06 
In which sector is [${parcel_desc}] located?</v>
      </c>
      <c r="E146" s="243" t="s">
        <v>351</v>
      </c>
      <c r="F146" s="243" t="str">
        <f t="shared" si="5"/>
        <v>AG_06 
Iyi [${parcel_desc}] ihereye mu wuhe murenge?</v>
      </c>
      <c r="G146" s="243"/>
      <c r="H146" s="243"/>
      <c r="I146" s="435" t="s">
        <v>5718</v>
      </c>
      <c r="J146" s="243"/>
      <c r="K146" s="243"/>
      <c r="L146" s="243"/>
      <c r="M146" s="243"/>
      <c r="N146" s="243" t="s">
        <v>43</v>
      </c>
      <c r="O146" s="243"/>
      <c r="P146" s="243"/>
      <c r="Q146" s="243"/>
      <c r="R146" s="243"/>
      <c r="S146" s="243"/>
      <c r="T146" s="243"/>
      <c r="U146" s="243"/>
      <c r="V146" s="243"/>
      <c r="W146" s="243"/>
      <c r="X146" s="243"/>
      <c r="Y146" s="243"/>
      <c r="Z146" s="243"/>
    </row>
    <row r="147" spans="1:26" s="7" customFormat="1" ht="47.25">
      <c r="A147" s="243" t="s">
        <v>85</v>
      </c>
      <c r="B147" s="243" t="s">
        <v>352</v>
      </c>
      <c r="C147" s="243" t="s">
        <v>93</v>
      </c>
      <c r="D147" s="243" t="str">
        <f t="shared" si="4"/>
        <v>AG_06_specify
Specify the Sector?</v>
      </c>
      <c r="E147" s="243" t="s">
        <v>94</v>
      </c>
      <c r="F147" s="243" t="str">
        <f t="shared" si="5"/>
        <v>AG_06_specify
Ni uwuhe murenge?</v>
      </c>
      <c r="G147" s="243"/>
      <c r="H147" s="243"/>
      <c r="I147" s="435"/>
      <c r="J147" s="243"/>
      <c r="K147" s="243"/>
      <c r="L147" s="243" t="s">
        <v>349</v>
      </c>
      <c r="M147" s="243"/>
      <c r="N147" s="243" t="s">
        <v>43</v>
      </c>
      <c r="O147" s="243"/>
      <c r="P147" s="243"/>
      <c r="Q147" s="243"/>
      <c r="R147" s="243"/>
      <c r="S147" s="243"/>
      <c r="T147" s="243"/>
      <c r="U147" s="243"/>
      <c r="V147" s="243"/>
      <c r="W147" s="243"/>
      <c r="X147" s="243"/>
      <c r="Y147" s="243"/>
      <c r="Z147" s="243"/>
    </row>
    <row r="148" spans="1:26" s="7" customFormat="1" ht="47.25">
      <c r="A148" s="243" t="s">
        <v>4544</v>
      </c>
      <c r="B148" s="243" t="s">
        <v>3198</v>
      </c>
      <c r="C148" s="243" t="s">
        <v>353</v>
      </c>
      <c r="D148" s="243" t="str">
        <f t="shared" si="4"/>
        <v>AG_07
In which Cell is [${parcel_desc}] located?</v>
      </c>
      <c r="E148" s="243" t="s">
        <v>354</v>
      </c>
      <c r="F148" s="243" t="str">
        <f t="shared" si="5"/>
        <v>AG_07
[${parcel_desc}] iherereye mu kahe kagali?</v>
      </c>
      <c r="G148" s="243"/>
      <c r="H148" s="243"/>
      <c r="I148" s="435" t="s">
        <v>5719</v>
      </c>
      <c r="J148" s="243"/>
      <c r="K148" s="243"/>
      <c r="L148" s="243"/>
      <c r="M148" s="243"/>
      <c r="N148" s="243" t="s">
        <v>43</v>
      </c>
      <c r="O148" s="243"/>
      <c r="P148" s="243"/>
      <c r="Q148" s="243"/>
      <c r="R148" s="243"/>
      <c r="S148" s="243"/>
      <c r="T148" s="243"/>
      <c r="U148" s="243"/>
      <c r="V148" s="243"/>
      <c r="W148" s="243"/>
      <c r="X148" s="243"/>
      <c r="Y148" s="243"/>
      <c r="Z148" s="243"/>
    </row>
    <row r="149" spans="1:26" s="7" customFormat="1" ht="47.25">
      <c r="A149" s="243" t="s">
        <v>85</v>
      </c>
      <c r="B149" s="243" t="s">
        <v>355</v>
      </c>
      <c r="C149" s="243" t="s">
        <v>98</v>
      </c>
      <c r="D149" s="243" t="str">
        <f t="shared" si="4"/>
        <v>AG_07_specify
Specify the Cell?</v>
      </c>
      <c r="E149" s="243" t="s">
        <v>99</v>
      </c>
      <c r="F149" s="243" t="str">
        <f t="shared" si="5"/>
        <v>AG_07_specify
Ni akahe Kagali?</v>
      </c>
      <c r="G149" s="243"/>
      <c r="H149" s="243"/>
      <c r="I149" s="435"/>
      <c r="J149" s="243"/>
      <c r="K149" s="243"/>
      <c r="L149" s="243" t="s">
        <v>349</v>
      </c>
      <c r="M149" s="243"/>
      <c r="N149" s="243" t="s">
        <v>43</v>
      </c>
      <c r="O149" s="243"/>
      <c r="P149" s="243"/>
      <c r="Q149" s="243"/>
      <c r="R149" s="243"/>
      <c r="S149" s="243"/>
      <c r="T149" s="243"/>
      <c r="U149" s="243"/>
      <c r="V149" s="243"/>
      <c r="W149" s="243"/>
      <c r="X149" s="243"/>
      <c r="Y149" s="243"/>
      <c r="Z149" s="243"/>
    </row>
    <row r="150" spans="1:26" s="7" customFormat="1" ht="47.25">
      <c r="A150" s="243" t="s">
        <v>4551</v>
      </c>
      <c r="B150" s="243" t="s">
        <v>3201</v>
      </c>
      <c r="C150" s="243" t="s">
        <v>356</v>
      </c>
      <c r="D150" s="243" t="str">
        <f t="shared" si="4"/>
        <v>AG_08
In which village is [${parcel_desc}] located?</v>
      </c>
      <c r="E150" s="243" t="s">
        <v>357</v>
      </c>
      <c r="F150" s="243" t="str">
        <f t="shared" si="5"/>
        <v>AG_08
[${parcel_desc}] iherereye mu wuhe mudugudu?</v>
      </c>
      <c r="G150" s="243"/>
      <c r="H150" s="243"/>
      <c r="I150" s="435" t="s">
        <v>5720</v>
      </c>
      <c r="J150" s="243"/>
      <c r="K150" s="243"/>
      <c r="L150" s="243"/>
      <c r="M150" s="243"/>
      <c r="N150" s="243" t="s">
        <v>43</v>
      </c>
      <c r="O150" s="243"/>
      <c r="P150" s="243"/>
      <c r="Q150" s="243"/>
      <c r="R150" s="243"/>
      <c r="S150" s="243"/>
      <c r="T150" s="243"/>
      <c r="U150" s="243"/>
      <c r="V150" s="243"/>
      <c r="W150" s="243"/>
      <c r="X150" s="243"/>
      <c r="Y150" s="243"/>
      <c r="Z150" s="243"/>
    </row>
    <row r="151" spans="1:26" s="7" customFormat="1" ht="47.25">
      <c r="A151" s="243" t="s">
        <v>85</v>
      </c>
      <c r="B151" s="243" t="s">
        <v>358</v>
      </c>
      <c r="C151" s="243" t="s">
        <v>103</v>
      </c>
      <c r="D151" s="243" t="str">
        <f t="shared" si="4"/>
        <v>AG_08_specify
Specify the village?</v>
      </c>
      <c r="E151" s="243" t="s">
        <v>104</v>
      </c>
      <c r="F151" s="243" t="str">
        <f t="shared" si="5"/>
        <v>AG_08_specify
Ni uwuhe mudugudu?</v>
      </c>
      <c r="G151" s="243"/>
      <c r="H151" s="243"/>
      <c r="I151" s="243"/>
      <c r="J151" s="243"/>
      <c r="K151" s="243"/>
      <c r="L151" s="243" t="s">
        <v>349</v>
      </c>
      <c r="M151" s="243"/>
      <c r="N151" s="243" t="s">
        <v>43</v>
      </c>
      <c r="O151" s="243"/>
      <c r="P151" s="243"/>
      <c r="Q151" s="243"/>
      <c r="R151" s="243"/>
      <c r="S151" s="243"/>
      <c r="T151" s="243"/>
      <c r="U151" s="243"/>
      <c r="V151" s="243"/>
      <c r="W151" s="243"/>
      <c r="X151" s="243"/>
      <c r="Y151" s="243"/>
      <c r="Z151" s="243"/>
    </row>
    <row r="152" spans="1:26" ht="47.25">
      <c r="A152" s="243" t="s">
        <v>359</v>
      </c>
      <c r="B152" s="243" t="s">
        <v>360</v>
      </c>
      <c r="C152" s="243" t="s">
        <v>361</v>
      </c>
      <c r="D152" s="243" t="str">
        <f t="shared" si="4"/>
        <v>AG_09
How long have you owned [${parcel_desc}]?</v>
      </c>
      <c r="E152" s="243" t="s">
        <v>362</v>
      </c>
      <c r="F152" s="243" t="str">
        <f t="shared" si="5"/>
        <v>AG_09
[${parcel_desc}] uyimaranye igihe kingana iki?</v>
      </c>
      <c r="G152" s="435"/>
      <c r="H152" s="435"/>
      <c r="I152" s="435"/>
      <c r="J152" s="435"/>
      <c r="K152" s="296"/>
      <c r="L152" s="435"/>
      <c r="M152" s="435"/>
      <c r="N152" s="243" t="s">
        <v>43</v>
      </c>
      <c r="O152" s="435"/>
      <c r="P152" s="435"/>
      <c r="Q152" s="435"/>
      <c r="R152" s="435"/>
      <c r="S152" s="251"/>
      <c r="T152" s="251"/>
      <c r="U152" s="251"/>
      <c r="V152" s="251"/>
      <c r="W152" s="251"/>
      <c r="X152" s="251"/>
      <c r="Y152" s="251"/>
      <c r="Z152" s="251"/>
    </row>
    <row r="153" spans="1:26" ht="47.25">
      <c r="A153" s="243" t="s">
        <v>4509</v>
      </c>
      <c r="B153" s="243" t="s">
        <v>363</v>
      </c>
      <c r="C153" s="243" t="s">
        <v>364</v>
      </c>
      <c r="D153" s="243" t="str">
        <f t="shared" si="4"/>
        <v>AG_10
How did you gain ownership of [${parcel_desc}]?</v>
      </c>
      <c r="E153" s="243" t="s">
        <v>365</v>
      </c>
      <c r="F153" s="243" t="str">
        <f t="shared" si="5"/>
        <v>AG_10
[${parcel_desc}] wayibonye mu buhe buryo?</v>
      </c>
      <c r="G153" s="435"/>
      <c r="H153" s="435"/>
      <c r="I153" s="435"/>
      <c r="J153" s="435"/>
      <c r="K153" s="296"/>
      <c r="L153" s="243" t="s">
        <v>366</v>
      </c>
      <c r="M153" s="435"/>
      <c r="N153" s="243" t="s">
        <v>43</v>
      </c>
      <c r="O153" s="435"/>
      <c r="P153" s="435"/>
      <c r="Q153" s="435"/>
      <c r="R153" s="435"/>
      <c r="S153" s="251"/>
      <c r="T153" s="251"/>
      <c r="U153" s="251"/>
      <c r="V153" s="251"/>
      <c r="W153" s="251"/>
      <c r="X153" s="251"/>
      <c r="Y153" s="251"/>
      <c r="Z153" s="251"/>
    </row>
    <row r="154" spans="1:26" s="124" customFormat="1" ht="47.25">
      <c r="A154" s="243" t="s">
        <v>85</v>
      </c>
      <c r="B154" s="243" t="s">
        <v>4510</v>
      </c>
      <c r="C154" s="243" t="s">
        <v>4343</v>
      </c>
      <c r="D154" s="243" t="str">
        <f t="shared" si="4"/>
        <v xml:space="preserve">AG_10_other
Specify other: </v>
      </c>
      <c r="E154" s="243" t="s">
        <v>4344</v>
      </c>
      <c r="F154" s="243" t="str">
        <f t="shared" si="5"/>
        <v>AG_10_other
Vuga ibindi:</v>
      </c>
      <c r="G154" s="435"/>
      <c r="H154" s="435"/>
      <c r="I154" s="435"/>
      <c r="J154" s="435"/>
      <c r="K154" s="296"/>
      <c r="L154" s="243" t="s">
        <v>4511</v>
      </c>
      <c r="M154" s="435"/>
      <c r="N154" s="311" t="s">
        <v>43</v>
      </c>
      <c r="O154" s="435"/>
      <c r="P154" s="435"/>
      <c r="Q154" s="435"/>
      <c r="R154" s="435"/>
      <c r="S154" s="251"/>
      <c r="T154" s="251"/>
      <c r="U154" s="251"/>
      <c r="V154" s="251"/>
      <c r="W154" s="251"/>
      <c r="X154" s="251"/>
      <c r="Y154" s="251"/>
      <c r="Z154" s="251"/>
    </row>
    <row r="155" spans="1:26" ht="47.25">
      <c r="A155" s="243" t="s">
        <v>70</v>
      </c>
      <c r="B155" s="243" t="s">
        <v>367</v>
      </c>
      <c r="C155" s="243" t="s">
        <v>368</v>
      </c>
      <c r="D155" s="243" t="str">
        <f t="shared" si="4"/>
        <v>AG_10_prc
Purchased Parcel</v>
      </c>
      <c r="E155" s="243" t="s">
        <v>368</v>
      </c>
      <c r="F155" s="243" t="str">
        <f t="shared" si="5"/>
        <v>AG_10_prc
Purchased Parcel</v>
      </c>
      <c r="G155" s="435"/>
      <c r="H155" s="435"/>
      <c r="I155" s="435"/>
      <c r="J155" s="435"/>
      <c r="K155" s="296"/>
      <c r="L155" s="243" t="s">
        <v>369</v>
      </c>
      <c r="M155" s="435"/>
      <c r="N155" s="435"/>
      <c r="O155" s="435"/>
      <c r="P155" s="435"/>
      <c r="Q155" s="435"/>
      <c r="R155" s="311"/>
      <c r="S155" s="251"/>
      <c r="T155" s="251"/>
      <c r="U155" s="251"/>
      <c r="V155" s="251"/>
      <c r="W155" s="251"/>
      <c r="X155" s="251"/>
      <c r="Y155" s="251"/>
      <c r="Z155" s="251"/>
    </row>
    <row r="156" spans="1:26" ht="47.25">
      <c r="A156" s="243" t="s">
        <v>48</v>
      </c>
      <c r="B156" s="243" t="s">
        <v>370</v>
      </c>
      <c r="C156" s="243" t="s">
        <v>371</v>
      </c>
      <c r="D156" s="243" t="str">
        <f t="shared" si="4"/>
        <v>AG_10A
At which price was [${parcel_desc}] purchased (RWF)?</v>
      </c>
      <c r="E156" s="243" t="s">
        <v>372</v>
      </c>
      <c r="F156" s="243" t="str">
        <f t="shared" si="5"/>
        <v>AG_10A
Iyi [${parcel_desc}] wayiguze ku kihe giciro (RWF)?</v>
      </c>
      <c r="G156" s="243" t="s">
        <v>172</v>
      </c>
      <c r="H156" s="435"/>
      <c r="I156" s="435"/>
      <c r="J156" s="243" t="s">
        <v>373</v>
      </c>
      <c r="K156" s="296"/>
      <c r="L156" s="435"/>
      <c r="M156" s="435"/>
      <c r="N156" s="243" t="s">
        <v>43</v>
      </c>
      <c r="O156" s="435"/>
      <c r="P156" s="435"/>
      <c r="Q156" s="435"/>
      <c r="R156" s="435"/>
      <c r="S156" s="251"/>
      <c r="T156" s="251"/>
      <c r="U156" s="251"/>
      <c r="V156" s="251"/>
      <c r="W156" s="251"/>
      <c r="X156" s="251"/>
      <c r="Y156" s="251"/>
      <c r="Z156" s="251"/>
    </row>
    <row r="157" spans="1:26" ht="63">
      <c r="A157" s="243" t="s">
        <v>85</v>
      </c>
      <c r="B157" s="243" t="s">
        <v>374</v>
      </c>
      <c r="C157" s="243" t="s">
        <v>375</v>
      </c>
      <c r="D157" s="243" t="str">
        <f t="shared" si="4"/>
        <v>AG_10B
Please give us the first and last name of the previous owner</v>
      </c>
      <c r="E157" s="243" t="s">
        <v>376</v>
      </c>
      <c r="F157" s="243" t="str">
        <f t="shared" si="5"/>
        <v>AG_10B
Watubwira amazina y'uwakubanjirije mu gutunga iyi sambu?</v>
      </c>
      <c r="G157" s="435"/>
      <c r="H157" s="435"/>
      <c r="I157" s="435"/>
      <c r="J157" s="435"/>
      <c r="K157" s="296"/>
      <c r="L157" s="435"/>
      <c r="M157" s="435"/>
      <c r="N157" s="243" t="s">
        <v>43</v>
      </c>
      <c r="O157" s="435"/>
      <c r="P157" s="435"/>
      <c r="Q157" s="435"/>
      <c r="R157" s="251"/>
      <c r="S157" s="251"/>
      <c r="T157" s="251"/>
      <c r="U157" s="251"/>
      <c r="V157" s="251"/>
      <c r="W157" s="251"/>
      <c r="X157" s="251"/>
      <c r="Y157" s="251"/>
      <c r="Z157" s="251"/>
    </row>
    <row r="158" spans="1:26" ht="63">
      <c r="A158" s="243" t="s">
        <v>85</v>
      </c>
      <c r="B158" s="243" t="s">
        <v>377</v>
      </c>
      <c r="C158" s="243" t="s">
        <v>378</v>
      </c>
      <c r="D158" s="243" t="str">
        <f t="shared" si="4"/>
        <v>AG_10C
Please give us the mobile number of the previous owner</v>
      </c>
      <c r="E158" s="243" t="s">
        <v>379</v>
      </c>
      <c r="F158" s="243" t="str">
        <f t="shared" si="5"/>
        <v>AG_10C
Watubwira nimero ya telefoni y'uwakubanjirije mu gutunga iyi sambu?</v>
      </c>
      <c r="G158" s="243" t="s">
        <v>380</v>
      </c>
      <c r="H158" s="435"/>
      <c r="I158" s="435"/>
      <c r="J158" s="243" t="s">
        <v>381</v>
      </c>
      <c r="K158" s="243" t="s">
        <v>112</v>
      </c>
      <c r="L158" s="435"/>
      <c r="M158" s="435"/>
      <c r="N158" s="243" t="s">
        <v>43</v>
      </c>
      <c r="O158" s="435"/>
      <c r="P158" s="435"/>
      <c r="Q158" s="435"/>
      <c r="R158" s="251"/>
      <c r="S158" s="251"/>
      <c r="T158" s="251"/>
      <c r="U158" s="251"/>
      <c r="V158" s="251"/>
      <c r="W158" s="251"/>
      <c r="X158" s="251"/>
      <c r="Y158" s="251"/>
      <c r="Z158" s="251"/>
    </row>
    <row r="159" spans="1:26" ht="47.25">
      <c r="A159" s="243" t="s">
        <v>344</v>
      </c>
      <c r="B159" s="243" t="s">
        <v>382</v>
      </c>
      <c r="C159" s="243" t="s">
        <v>383</v>
      </c>
      <c r="D159" s="243" t="str">
        <f t="shared" si="4"/>
        <v>AG_10D
In which district does the owner live?</v>
      </c>
      <c r="E159" s="243" t="s">
        <v>384</v>
      </c>
      <c r="F159" s="243" t="str">
        <f t="shared" si="5"/>
        <v>AG_10D
Uwo mwaguze iyi sambu atuye mu kahe karere?</v>
      </c>
      <c r="G159" s="435"/>
      <c r="H159" s="435"/>
      <c r="I159" s="435" t="s">
        <v>5710</v>
      </c>
      <c r="J159" s="435"/>
      <c r="K159" s="435"/>
      <c r="L159" s="435"/>
      <c r="M159" s="435"/>
      <c r="N159" s="243" t="s">
        <v>43</v>
      </c>
      <c r="O159" s="435"/>
      <c r="P159" s="435"/>
      <c r="Q159" s="435"/>
      <c r="R159" s="435"/>
      <c r="S159" s="435"/>
      <c r="T159" s="435"/>
      <c r="U159" s="435"/>
      <c r="V159" s="243"/>
      <c r="W159" s="435"/>
      <c r="X159" s="435"/>
      <c r="Y159" s="435"/>
      <c r="Z159" s="435"/>
    </row>
    <row r="160" spans="1:26" ht="47.25">
      <c r="A160" s="243" t="s">
        <v>85</v>
      </c>
      <c r="B160" s="243" t="s">
        <v>385</v>
      </c>
      <c r="C160" s="243" t="s">
        <v>87</v>
      </c>
      <c r="D160" s="243" t="str">
        <f t="shared" si="4"/>
        <v>AG_10D_specify
Specify the District?</v>
      </c>
      <c r="E160" s="243" t="s">
        <v>88</v>
      </c>
      <c r="F160" s="243" t="str">
        <f t="shared" si="5"/>
        <v>AG_10D_specify
Ni akahe karere?</v>
      </c>
      <c r="G160" s="435"/>
      <c r="H160" s="435"/>
      <c r="I160" s="435"/>
      <c r="J160" s="435"/>
      <c r="K160" s="435"/>
      <c r="L160" s="243" t="s">
        <v>386</v>
      </c>
      <c r="M160" s="435"/>
      <c r="N160" s="435"/>
      <c r="O160" s="435"/>
      <c r="P160" s="435"/>
      <c r="Q160" s="435"/>
      <c r="R160" s="435"/>
      <c r="S160" s="435"/>
      <c r="T160" s="435"/>
      <c r="U160" s="435"/>
      <c r="V160" s="243"/>
      <c r="W160" s="435"/>
      <c r="X160" s="435"/>
      <c r="Y160" s="435"/>
      <c r="Z160" s="435"/>
    </row>
    <row r="161" spans="1:26" s="7" customFormat="1" ht="47.25">
      <c r="A161" s="243" t="s">
        <v>4537</v>
      </c>
      <c r="B161" s="243" t="s">
        <v>3222</v>
      </c>
      <c r="C161" s="243" t="s">
        <v>387</v>
      </c>
      <c r="D161" s="243" t="str">
        <f t="shared" si="4"/>
        <v>AG_10E
In which sector does the owner live?</v>
      </c>
      <c r="E161" s="243" t="s">
        <v>388</v>
      </c>
      <c r="F161" s="243" t="str">
        <f t="shared" si="5"/>
        <v>AG_10E
Uwo mwaguze iyi sambu atuye mu wuhe murenge?</v>
      </c>
      <c r="G161" s="243"/>
      <c r="H161" s="243"/>
      <c r="I161" s="435" t="s">
        <v>5721</v>
      </c>
      <c r="J161" s="243"/>
      <c r="K161" s="243"/>
      <c r="L161" s="243"/>
      <c r="M161" s="243"/>
      <c r="N161" s="243" t="s">
        <v>43</v>
      </c>
      <c r="O161" s="243"/>
      <c r="P161" s="243"/>
      <c r="Q161" s="243"/>
      <c r="R161" s="243"/>
      <c r="S161" s="243"/>
      <c r="T161" s="243"/>
      <c r="U161" s="243"/>
      <c r="V161" s="243"/>
      <c r="W161" s="243"/>
      <c r="X161" s="243"/>
      <c r="Y161" s="243"/>
      <c r="Z161" s="243"/>
    </row>
    <row r="162" spans="1:26" s="7" customFormat="1" ht="47.25">
      <c r="A162" s="243" t="s">
        <v>85</v>
      </c>
      <c r="B162" s="243" t="s">
        <v>389</v>
      </c>
      <c r="C162" s="243" t="s">
        <v>93</v>
      </c>
      <c r="D162" s="243" t="str">
        <f t="shared" si="4"/>
        <v>AG_10E_specify
Specify the Sector?</v>
      </c>
      <c r="E162" s="243" t="s">
        <v>94</v>
      </c>
      <c r="F162" s="243" t="str">
        <f t="shared" si="5"/>
        <v>AG_10E_specify
Ni uwuhe murenge?</v>
      </c>
      <c r="G162" s="243"/>
      <c r="H162" s="243"/>
      <c r="I162" s="435"/>
      <c r="J162" s="243"/>
      <c r="K162" s="243"/>
      <c r="L162" s="243" t="s">
        <v>386</v>
      </c>
      <c r="M162" s="243"/>
      <c r="N162" s="243" t="s">
        <v>43</v>
      </c>
      <c r="O162" s="243"/>
      <c r="P162" s="243"/>
      <c r="Q162" s="243"/>
      <c r="R162" s="243"/>
      <c r="S162" s="243"/>
      <c r="T162" s="243"/>
      <c r="U162" s="243"/>
      <c r="V162" s="243"/>
      <c r="W162" s="243"/>
      <c r="X162" s="243"/>
      <c r="Y162" s="243"/>
      <c r="Z162" s="243"/>
    </row>
    <row r="163" spans="1:26" s="7" customFormat="1" ht="47.25">
      <c r="A163" s="243" t="s">
        <v>4544</v>
      </c>
      <c r="B163" s="243" t="s">
        <v>3224</v>
      </c>
      <c r="C163" s="243" t="s">
        <v>390</v>
      </c>
      <c r="D163" s="243" t="str">
        <f t="shared" si="4"/>
        <v>AG_10F
In which cell does the owner live?</v>
      </c>
      <c r="E163" s="243" t="s">
        <v>391</v>
      </c>
      <c r="F163" s="243" t="str">
        <f t="shared" si="5"/>
        <v>AG_10F
Uwo mwaguze iyi sambu atuye mu kahe kagali?</v>
      </c>
      <c r="G163" s="243"/>
      <c r="H163" s="243"/>
      <c r="I163" s="435" t="s">
        <v>5722</v>
      </c>
      <c r="J163" s="243"/>
      <c r="K163" s="243"/>
      <c r="L163" s="243"/>
      <c r="M163" s="243"/>
      <c r="N163" s="243" t="s">
        <v>43</v>
      </c>
      <c r="O163" s="243"/>
      <c r="P163" s="243"/>
      <c r="Q163" s="243"/>
      <c r="R163" s="243"/>
      <c r="S163" s="243"/>
      <c r="T163" s="243"/>
      <c r="U163" s="243"/>
      <c r="V163" s="243"/>
      <c r="W163" s="243"/>
      <c r="X163" s="243"/>
      <c r="Y163" s="243"/>
      <c r="Z163" s="243"/>
    </row>
    <row r="164" spans="1:26" s="7" customFormat="1" ht="47.25">
      <c r="A164" s="243" t="s">
        <v>85</v>
      </c>
      <c r="B164" s="243" t="s">
        <v>392</v>
      </c>
      <c r="C164" s="243" t="s">
        <v>98</v>
      </c>
      <c r="D164" s="243" t="str">
        <f t="shared" ref="D164:D204" si="6">$B164&amp;"
"&amp;$C164</f>
        <v>AG_10F_specify
Specify the Cell?</v>
      </c>
      <c r="E164" s="243" t="s">
        <v>99</v>
      </c>
      <c r="F164" s="243" t="str">
        <f t="shared" ref="F164:F204" si="7">$B164&amp;"
"&amp;$E164</f>
        <v>AG_10F_specify
Ni akahe Kagali?</v>
      </c>
      <c r="G164" s="243"/>
      <c r="H164" s="243"/>
      <c r="I164" s="435"/>
      <c r="J164" s="243"/>
      <c r="K164" s="243"/>
      <c r="L164" s="243" t="s">
        <v>386</v>
      </c>
      <c r="M164" s="243"/>
      <c r="N164" s="243" t="s">
        <v>43</v>
      </c>
      <c r="O164" s="243"/>
      <c r="P164" s="243"/>
      <c r="Q164" s="243"/>
      <c r="R164" s="243"/>
      <c r="S164" s="243"/>
      <c r="T164" s="243"/>
      <c r="U164" s="243"/>
      <c r="V164" s="243"/>
      <c r="W164" s="243"/>
      <c r="X164" s="243"/>
      <c r="Y164" s="243"/>
      <c r="Z164" s="243"/>
    </row>
    <row r="165" spans="1:26" s="7" customFormat="1" ht="47.25">
      <c r="A165" s="243" t="s">
        <v>4551</v>
      </c>
      <c r="B165" s="243" t="s">
        <v>3227</v>
      </c>
      <c r="C165" s="243" t="s">
        <v>393</v>
      </c>
      <c r="D165" s="243" t="str">
        <f t="shared" si="6"/>
        <v>AG_10G
In which village does the owner live?</v>
      </c>
      <c r="E165" s="243" t="s">
        <v>394</v>
      </c>
      <c r="F165" s="243" t="str">
        <f t="shared" si="7"/>
        <v>AG_10G
Uwo mwaguze iyi sambu atuye mu wuhe mudugudu?</v>
      </c>
      <c r="G165" s="243"/>
      <c r="H165" s="243"/>
      <c r="I165" s="435" t="s">
        <v>5723</v>
      </c>
      <c r="J165" s="243"/>
      <c r="K165" s="243"/>
      <c r="L165" s="243"/>
      <c r="M165" s="243"/>
      <c r="N165" s="243" t="s">
        <v>43</v>
      </c>
      <c r="O165" s="243"/>
      <c r="P165" s="243"/>
      <c r="Q165" s="243"/>
      <c r="R165" s="243"/>
      <c r="S165" s="243"/>
      <c r="T165" s="243"/>
      <c r="U165" s="243"/>
      <c r="V165" s="243"/>
      <c r="W165" s="243"/>
      <c r="X165" s="243"/>
      <c r="Y165" s="243"/>
      <c r="Z165" s="243"/>
    </row>
    <row r="166" spans="1:26" s="7" customFormat="1" ht="47.25">
      <c r="A166" s="243" t="s">
        <v>85</v>
      </c>
      <c r="B166" s="243" t="s">
        <v>395</v>
      </c>
      <c r="C166" s="243" t="s">
        <v>103</v>
      </c>
      <c r="D166" s="243" t="str">
        <f t="shared" si="6"/>
        <v>AG_10G_specify
Specify the village?</v>
      </c>
      <c r="E166" s="243" t="s">
        <v>104</v>
      </c>
      <c r="F166" s="243" t="str">
        <f t="shared" si="7"/>
        <v>AG_10G_specify
Ni uwuhe mudugudu?</v>
      </c>
      <c r="G166" s="243"/>
      <c r="H166" s="243"/>
      <c r="I166" s="243"/>
      <c r="J166" s="243"/>
      <c r="K166" s="243"/>
      <c r="L166" s="243" t="s">
        <v>386</v>
      </c>
      <c r="M166" s="243"/>
      <c r="N166" s="243" t="s">
        <v>43</v>
      </c>
      <c r="O166" s="243"/>
      <c r="P166" s="243"/>
      <c r="Q166" s="243"/>
      <c r="R166" s="243"/>
      <c r="S166" s="243"/>
      <c r="T166" s="243"/>
      <c r="U166" s="243"/>
      <c r="V166" s="243"/>
      <c r="W166" s="243"/>
      <c r="X166" s="243"/>
      <c r="Y166" s="243"/>
      <c r="Z166" s="243"/>
    </row>
    <row r="167" spans="1:26" ht="47.25">
      <c r="A167" s="243" t="s">
        <v>329</v>
      </c>
      <c r="B167" s="435"/>
      <c r="C167" s="243"/>
      <c r="D167" s="243" t="str">
        <f t="shared" si="6"/>
        <v xml:space="preserve">
</v>
      </c>
      <c r="E167" s="435"/>
      <c r="F167" s="243" t="str">
        <f t="shared" si="7"/>
        <v xml:space="preserve">
</v>
      </c>
      <c r="G167" s="435"/>
      <c r="H167" s="435"/>
      <c r="I167" s="435"/>
      <c r="J167" s="435"/>
      <c r="K167" s="296"/>
      <c r="L167" s="435"/>
      <c r="M167" s="435"/>
      <c r="N167" s="435"/>
      <c r="O167" s="435"/>
      <c r="P167" s="435"/>
      <c r="Q167" s="435"/>
      <c r="R167" s="251"/>
      <c r="S167" s="251"/>
      <c r="T167" s="251"/>
      <c r="U167" s="251"/>
      <c r="V167" s="251"/>
      <c r="W167" s="251"/>
      <c r="X167" s="251"/>
      <c r="Y167" s="251"/>
      <c r="Z167" s="251"/>
    </row>
    <row r="168" spans="1:26" ht="47.25">
      <c r="A168" s="243" t="s">
        <v>66</v>
      </c>
      <c r="B168" s="243" t="s">
        <v>396</v>
      </c>
      <c r="C168" s="243" t="s">
        <v>397</v>
      </c>
      <c r="D168" s="243" t="str">
        <f t="shared" si="6"/>
        <v>AG_11
Do you have a copy of your land title?</v>
      </c>
      <c r="E168" s="243" t="s">
        <v>398</v>
      </c>
      <c r="F168" s="243" t="str">
        <f t="shared" si="7"/>
        <v>AG_11
Ese ufite ibyangombwa by'ubutaka?</v>
      </c>
      <c r="G168" s="435"/>
      <c r="H168" s="435"/>
      <c r="I168" s="435"/>
      <c r="J168" s="435"/>
      <c r="K168" s="296"/>
      <c r="L168" s="435"/>
      <c r="M168" s="435"/>
      <c r="N168" s="243" t="s">
        <v>43</v>
      </c>
      <c r="O168" s="435"/>
      <c r="P168" s="435"/>
      <c r="Q168" s="435"/>
      <c r="R168" s="251"/>
      <c r="S168" s="251"/>
      <c r="T168" s="251"/>
      <c r="U168" s="251"/>
      <c r="V168" s="251"/>
      <c r="W168" s="251"/>
      <c r="X168" s="251"/>
      <c r="Y168" s="251"/>
      <c r="Z168" s="251"/>
    </row>
    <row r="169" spans="1:26" ht="78.75">
      <c r="A169" s="243" t="s">
        <v>85</v>
      </c>
      <c r="B169" s="243" t="s">
        <v>399</v>
      </c>
      <c r="C169" s="243" t="s">
        <v>400</v>
      </c>
      <c r="D169" s="243" t="str">
        <f t="shared" si="6"/>
        <v>AG_11A
The respondent may have the paperwork used for claiming their Land Title.  What is the Parcel UPI given on this paper?[${parcel_desc}]:</v>
      </c>
      <c r="E169" s="243" t="s">
        <v>401</v>
      </c>
      <c r="F169" s="243" t="str">
        <f t="shared" si="7"/>
        <v>AG_11A
[${parcel_desc}]: Usubiza ashobora kuba afite ibyemezo by'ubutaka. Ese ni iyihe nimero UPI igaragara kuri izo mpapuro?</v>
      </c>
      <c r="G169" s="435"/>
      <c r="H169" s="435"/>
      <c r="I169" s="435"/>
      <c r="J169" s="435"/>
      <c r="K169" s="435"/>
      <c r="L169" s="243" t="s">
        <v>402</v>
      </c>
      <c r="M169" s="435"/>
      <c r="N169" s="243" t="s">
        <v>43</v>
      </c>
      <c r="O169" s="435"/>
      <c r="P169" s="435"/>
      <c r="Q169" s="435"/>
      <c r="R169" s="251"/>
      <c r="S169" s="251"/>
      <c r="T169" s="251"/>
      <c r="U169" s="251"/>
      <c r="V169" s="251"/>
      <c r="W169" s="251"/>
      <c r="X169" s="251"/>
      <c r="Y169" s="251"/>
      <c r="Z169" s="251"/>
    </row>
    <row r="170" spans="1:26" s="124" customFormat="1">
      <c r="A170" s="243" t="s">
        <v>4459</v>
      </c>
      <c r="B170" s="243" t="s">
        <v>4512</v>
      </c>
      <c r="C170" s="243" t="s">
        <v>4512</v>
      </c>
      <c r="D170" s="243" t="s">
        <v>4512</v>
      </c>
      <c r="E170" s="243" t="s">
        <v>4512</v>
      </c>
      <c r="F170" s="243" t="s">
        <v>4512</v>
      </c>
      <c r="G170" s="435"/>
      <c r="H170" s="435"/>
      <c r="I170" s="435" t="s">
        <v>1850</v>
      </c>
      <c r="J170" s="435"/>
      <c r="K170" s="435"/>
      <c r="L170" s="243" t="s">
        <v>402</v>
      </c>
      <c r="M170" s="435"/>
      <c r="N170" s="243"/>
      <c r="O170" s="435"/>
      <c r="P170" s="435"/>
      <c r="Q170" s="435"/>
      <c r="R170" s="251"/>
      <c r="S170" s="251"/>
      <c r="T170" s="251"/>
      <c r="U170" s="251"/>
      <c r="V170" s="251"/>
      <c r="W170" s="251"/>
      <c r="X170" s="251"/>
      <c r="Y170" s="251"/>
      <c r="Z170" s="251"/>
    </row>
    <row r="171" spans="1:26" ht="63">
      <c r="A171" s="243" t="s">
        <v>403</v>
      </c>
      <c r="B171" s="243" t="s">
        <v>404</v>
      </c>
      <c r="C171" s="243" t="s">
        <v>405</v>
      </c>
      <c r="D171" s="243" t="str">
        <f t="shared" si="6"/>
        <v>AG_11B
What is the size of [${parcel_desc}]  as reported on the title claim form?</v>
      </c>
      <c r="E171" s="243" t="s">
        <v>406</v>
      </c>
      <c r="F171" s="243" t="str">
        <f t="shared" si="7"/>
        <v>AG_11B
Ni ubuhe buso bwa [${parcel_desc}] nk'uko bugaragara ku mpapuro?</v>
      </c>
      <c r="G171" s="435"/>
      <c r="H171" s="435"/>
      <c r="I171" s="435"/>
      <c r="J171" s="435"/>
      <c r="K171" s="435"/>
      <c r="L171" s="243"/>
      <c r="M171" s="435"/>
      <c r="N171" s="243" t="s">
        <v>43</v>
      </c>
      <c r="O171" s="435"/>
      <c r="P171" s="435"/>
      <c r="Q171" s="435"/>
      <c r="R171" s="251"/>
      <c r="S171" s="251"/>
      <c r="T171" s="251"/>
      <c r="U171" s="251"/>
      <c r="V171" s="251"/>
      <c r="W171" s="251"/>
      <c r="X171" s="251"/>
      <c r="Y171" s="251"/>
      <c r="Z171" s="251"/>
    </row>
    <row r="172" spans="1:26" ht="47.25">
      <c r="A172" s="243" t="s">
        <v>407</v>
      </c>
      <c r="B172" s="243" t="s">
        <v>408</v>
      </c>
      <c r="C172" s="243" t="s">
        <v>409</v>
      </c>
      <c r="D172" s="243" t="str">
        <f t="shared" si="6"/>
        <v>AG_11C
Units</v>
      </c>
      <c r="E172" s="243" t="s">
        <v>410</v>
      </c>
      <c r="F172" s="243" t="str">
        <f t="shared" si="7"/>
        <v>AG_11C
Ingero</v>
      </c>
      <c r="G172" s="435"/>
      <c r="H172" s="435"/>
      <c r="I172" s="435" t="s">
        <v>4513</v>
      </c>
      <c r="J172" s="435"/>
      <c r="K172" s="435"/>
      <c r="L172" s="243"/>
      <c r="M172" s="435"/>
      <c r="N172" s="243" t="s">
        <v>43</v>
      </c>
      <c r="O172" s="435"/>
      <c r="P172" s="435"/>
      <c r="Q172" s="435"/>
      <c r="R172" s="251"/>
      <c r="S172" s="251"/>
      <c r="T172" s="251"/>
      <c r="U172" s="251"/>
      <c r="V172" s="251"/>
      <c r="W172" s="251"/>
      <c r="X172" s="251"/>
      <c r="Y172" s="251"/>
      <c r="Z172" s="251"/>
    </row>
    <row r="173" spans="1:26" s="124" customFormat="1">
      <c r="A173" s="243" t="s">
        <v>4461</v>
      </c>
      <c r="B173" s="243"/>
      <c r="C173" s="243"/>
      <c r="D173" s="243"/>
      <c r="E173" s="243"/>
      <c r="F173" s="243"/>
      <c r="G173" s="435"/>
      <c r="H173" s="435"/>
      <c r="I173" s="435"/>
      <c r="J173" s="435"/>
      <c r="K173" s="435"/>
      <c r="L173" s="311"/>
      <c r="M173" s="435"/>
      <c r="N173" s="243"/>
      <c r="O173" s="435"/>
      <c r="P173" s="435"/>
      <c r="Q173" s="435"/>
      <c r="R173" s="251"/>
      <c r="S173" s="251"/>
      <c r="T173" s="251"/>
      <c r="U173" s="251"/>
      <c r="V173" s="251"/>
      <c r="W173" s="251"/>
      <c r="X173" s="251"/>
      <c r="Y173" s="251"/>
      <c r="Z173" s="251"/>
    </row>
    <row r="174" spans="1:26" ht="47.25">
      <c r="A174" s="243" t="s">
        <v>59</v>
      </c>
      <c r="B174" s="243" t="s">
        <v>411</v>
      </c>
      <c r="C174" s="243" t="s">
        <v>412</v>
      </c>
      <c r="D174" s="243" t="str">
        <f t="shared" si="6"/>
        <v>par_area_t
Area of parcel converted to hectares (title)</v>
      </c>
      <c r="E174" s="243" t="s">
        <v>412</v>
      </c>
      <c r="F174" s="243" t="str">
        <f t="shared" si="7"/>
        <v>par_area_t
Area of parcel converted to hectares (title)</v>
      </c>
      <c r="G174" s="435"/>
      <c r="H174" s="435"/>
      <c r="I174" s="251"/>
      <c r="J174" s="251"/>
      <c r="K174" s="251"/>
      <c r="L174" s="251"/>
      <c r="M174" s="251"/>
      <c r="N174" s="243" t="s">
        <v>413</v>
      </c>
      <c r="O174" s="251"/>
      <c r="P174" s="251"/>
      <c r="Q174" s="251" t="s">
        <v>414</v>
      </c>
      <c r="R174" s="251"/>
      <c r="S174" s="251"/>
      <c r="T174" s="251"/>
      <c r="U174" s="251"/>
      <c r="V174" s="251"/>
      <c r="W174" s="251"/>
      <c r="X174" s="251"/>
      <c r="Y174" s="251"/>
      <c r="Z174" s="251"/>
    </row>
    <row r="175" spans="1:26" ht="63">
      <c r="A175" s="243" t="s">
        <v>66</v>
      </c>
      <c r="B175" s="243" t="s">
        <v>415</v>
      </c>
      <c r="C175" s="243" t="s">
        <v>416</v>
      </c>
      <c r="D175" s="243" t="str">
        <f t="shared" si="6"/>
        <v>par_t_w
Alert! The area is too small or too large to be possible. Are you sure this is correct?</v>
      </c>
      <c r="E175" s="243" t="s">
        <v>416</v>
      </c>
      <c r="F175" s="243" t="str">
        <f t="shared" si="7"/>
        <v>par_t_w
Alert! The area is too small or too large to be possible. Are you sure this is correct?</v>
      </c>
      <c r="G175" s="435"/>
      <c r="H175" s="435"/>
      <c r="I175" s="251"/>
      <c r="J175" s="251" t="s">
        <v>417</v>
      </c>
      <c r="K175" s="251" t="s">
        <v>418</v>
      </c>
      <c r="L175" s="251" t="s">
        <v>419</v>
      </c>
      <c r="M175" s="251"/>
      <c r="N175" s="243" t="s">
        <v>43</v>
      </c>
      <c r="O175" s="251"/>
      <c r="P175" s="251"/>
      <c r="Q175" s="251"/>
      <c r="R175" s="251"/>
      <c r="S175" s="251"/>
      <c r="T175" s="251"/>
      <c r="U175" s="251"/>
      <c r="V175" s="251"/>
      <c r="W175" s="251"/>
      <c r="X175" s="251"/>
      <c r="Y175" s="251"/>
      <c r="Z175" s="251"/>
    </row>
    <row r="176" spans="1:26" s="124" customFormat="1">
      <c r="A176" s="243" t="s">
        <v>4459</v>
      </c>
      <c r="B176" s="243" t="s">
        <v>4514</v>
      </c>
      <c r="C176" s="243" t="s">
        <v>4514</v>
      </c>
      <c r="D176" s="243" t="s">
        <v>4514</v>
      </c>
      <c r="E176" s="243" t="s">
        <v>4514</v>
      </c>
      <c r="F176" s="243" t="s">
        <v>4514</v>
      </c>
      <c r="G176" s="435"/>
      <c r="H176" s="435"/>
      <c r="I176" s="251" t="s">
        <v>1850</v>
      </c>
      <c r="J176" s="251"/>
      <c r="K176" s="251"/>
      <c r="L176" s="251"/>
      <c r="M176" s="251"/>
      <c r="N176" s="243"/>
      <c r="O176" s="251"/>
      <c r="P176" s="251"/>
      <c r="Q176" s="251"/>
      <c r="R176" s="251"/>
      <c r="S176" s="251"/>
      <c r="T176" s="251"/>
      <c r="U176" s="251"/>
      <c r="V176" s="251"/>
      <c r="W176" s="251"/>
      <c r="X176" s="251"/>
      <c r="Y176" s="251"/>
      <c r="Z176" s="251"/>
    </row>
    <row r="177" spans="1:26" ht="63">
      <c r="A177" s="243" t="s">
        <v>403</v>
      </c>
      <c r="B177" s="243" t="s">
        <v>420</v>
      </c>
      <c r="C177" s="243" t="s">
        <v>421</v>
      </c>
      <c r="D177" s="243" t="str">
        <f t="shared" si="6"/>
        <v>AG_12
What is the size of [${parcel_desc}] (self-report)?</v>
      </c>
      <c r="E177" s="243" t="s">
        <v>422</v>
      </c>
      <c r="F177" s="243" t="str">
        <f t="shared" si="7"/>
        <v>AG_12
Ni ubuhe buso bwa [${parcel_desc}] nk'uko ubazwa agererenije?</v>
      </c>
      <c r="G177" s="435"/>
      <c r="H177" s="435"/>
      <c r="I177" s="435"/>
      <c r="J177" s="435"/>
      <c r="K177" s="435"/>
      <c r="L177" s="435"/>
      <c r="M177" s="435"/>
      <c r="N177" s="243" t="s">
        <v>43</v>
      </c>
      <c r="O177" s="435"/>
      <c r="P177" s="435"/>
      <c r="Q177" s="435"/>
      <c r="R177" s="251"/>
      <c r="S177" s="251"/>
      <c r="T177" s="251"/>
      <c r="U177" s="251"/>
      <c r="V177" s="251"/>
      <c r="W177" s="251"/>
      <c r="X177" s="251"/>
      <c r="Y177" s="251"/>
      <c r="Z177" s="251"/>
    </row>
    <row r="178" spans="1:26" ht="47.25">
      <c r="A178" s="243" t="s">
        <v>407</v>
      </c>
      <c r="B178" s="243" t="s">
        <v>423</v>
      </c>
      <c r="C178" s="243" t="s">
        <v>409</v>
      </c>
      <c r="D178" s="243" t="str">
        <f t="shared" si="6"/>
        <v>AG_12X
Units</v>
      </c>
      <c r="E178" s="243" t="s">
        <v>410</v>
      </c>
      <c r="F178" s="243" t="str">
        <f t="shared" si="7"/>
        <v>AG_12X
Ingero</v>
      </c>
      <c r="G178" s="435"/>
      <c r="H178" s="435"/>
      <c r="I178" s="435" t="s">
        <v>4513</v>
      </c>
      <c r="J178" s="435"/>
      <c r="K178" s="435"/>
      <c r="L178" s="243"/>
      <c r="M178" s="435"/>
      <c r="N178" s="243" t="s">
        <v>43</v>
      </c>
      <c r="O178" s="435"/>
      <c r="P178" s="435"/>
      <c r="Q178" s="435"/>
      <c r="R178" s="251"/>
      <c r="S178" s="251"/>
      <c r="T178" s="251"/>
      <c r="U178" s="251"/>
      <c r="V178" s="251"/>
      <c r="W178" s="251"/>
      <c r="X178" s="251"/>
      <c r="Y178" s="251"/>
      <c r="Z178" s="251"/>
    </row>
    <row r="179" spans="1:26" s="124" customFormat="1">
      <c r="A179" s="243" t="s">
        <v>4461</v>
      </c>
      <c r="B179" s="243"/>
      <c r="C179" s="243"/>
      <c r="D179" s="243"/>
      <c r="E179" s="243"/>
      <c r="F179" s="243"/>
      <c r="G179" s="435"/>
      <c r="H179" s="435"/>
      <c r="I179" s="435"/>
      <c r="J179" s="435"/>
      <c r="K179" s="435"/>
      <c r="L179" s="311"/>
      <c r="M179" s="435"/>
      <c r="N179" s="243"/>
      <c r="O179" s="435"/>
      <c r="P179" s="435"/>
      <c r="Q179" s="435"/>
      <c r="R179" s="251"/>
      <c r="S179" s="251"/>
      <c r="T179" s="251"/>
      <c r="U179" s="251"/>
      <c r="V179" s="251"/>
      <c r="W179" s="251"/>
      <c r="X179" s="251"/>
      <c r="Y179" s="251"/>
      <c r="Z179" s="251"/>
    </row>
    <row r="180" spans="1:26" ht="47.25">
      <c r="A180" s="243" t="s">
        <v>59</v>
      </c>
      <c r="B180" s="243" t="s">
        <v>424</v>
      </c>
      <c r="C180" s="243" t="s">
        <v>425</v>
      </c>
      <c r="D180" s="243" t="str">
        <f t="shared" si="6"/>
        <v>par_area_s
Area of parcel converted to hectares (self-report)</v>
      </c>
      <c r="E180" s="243" t="s">
        <v>425</v>
      </c>
      <c r="F180" s="243" t="str">
        <f t="shared" si="7"/>
        <v>par_area_s
Area of parcel converted to hectares (self-report)</v>
      </c>
      <c r="G180" s="435"/>
      <c r="H180" s="435"/>
      <c r="I180" s="251"/>
      <c r="J180" s="251"/>
      <c r="K180" s="251"/>
      <c r="L180" s="251"/>
      <c r="M180" s="251"/>
      <c r="N180" s="243" t="s">
        <v>413</v>
      </c>
      <c r="O180" s="251"/>
      <c r="P180" s="251"/>
      <c r="Q180" s="251" t="s">
        <v>426</v>
      </c>
      <c r="R180" s="251"/>
      <c r="S180" s="251"/>
      <c r="T180" s="251"/>
      <c r="U180" s="251"/>
      <c r="V180" s="251"/>
      <c r="W180" s="251"/>
      <c r="X180" s="251"/>
      <c r="Y180" s="251"/>
      <c r="Z180" s="251"/>
    </row>
    <row r="181" spans="1:26" ht="63">
      <c r="A181" s="243" t="s">
        <v>66</v>
      </c>
      <c r="B181" s="243" t="s">
        <v>427</v>
      </c>
      <c r="C181" s="243" t="s">
        <v>416</v>
      </c>
      <c r="D181" s="243" t="str">
        <f t="shared" si="6"/>
        <v>par_s_w
Alert! The area is too small or too large to be possible. Are you sure this is correct?</v>
      </c>
      <c r="E181" s="243" t="s">
        <v>416</v>
      </c>
      <c r="F181" s="243" t="str">
        <f t="shared" si="7"/>
        <v>par_s_w
Alert! The area is too small or too large to be possible. Are you sure this is correct?</v>
      </c>
      <c r="G181" s="435"/>
      <c r="H181" s="435"/>
      <c r="I181" s="251"/>
      <c r="J181" s="251" t="s">
        <v>417</v>
      </c>
      <c r="K181" s="251" t="s">
        <v>418</v>
      </c>
      <c r="L181" s="251" t="s">
        <v>428</v>
      </c>
      <c r="M181" s="251"/>
      <c r="N181" s="243" t="s">
        <v>43</v>
      </c>
      <c r="O181" s="251"/>
      <c r="P181" s="251"/>
      <c r="Q181" s="251"/>
      <c r="R181" s="251"/>
      <c r="S181" s="251"/>
      <c r="T181" s="251"/>
      <c r="U181" s="251"/>
      <c r="V181" s="251"/>
      <c r="W181" s="251"/>
      <c r="X181" s="251"/>
      <c r="Y181" s="251"/>
      <c r="Z181" s="251"/>
    </row>
    <row r="182" spans="1:26" s="3" customFormat="1" ht="78.75">
      <c r="A182" s="243" t="s">
        <v>66</v>
      </c>
      <c r="B182" s="243" t="s">
        <v>429</v>
      </c>
      <c r="C182" s="243" t="s">
        <v>5903</v>
      </c>
      <c r="D182" s="243" t="str">
        <f t="shared" si="6"/>
        <v>AG_13
Do you have any plans to sell this Parcel between now and the end of Season 18B (February - May/June)?</v>
      </c>
      <c r="E182" s="243" t="s">
        <v>4515</v>
      </c>
      <c r="F182" s="243" t="str">
        <f t="shared" si="7"/>
        <v>AG_13
Ese hari gahunda ufite yo kugurisha iyi sambu guhera ubu kugeza mu mpera z'igihembwe cy'ihinnga cya A 2018 (Nzeri - Mutarama/Gashyantare)?</v>
      </c>
      <c r="G182" s="243"/>
      <c r="H182" s="243"/>
      <c r="I182" s="243"/>
      <c r="J182" s="243"/>
      <c r="K182" s="243"/>
      <c r="L182" s="243"/>
      <c r="M182" s="243"/>
      <c r="N182" s="243" t="s">
        <v>43</v>
      </c>
      <c r="O182" s="243"/>
      <c r="P182" s="243"/>
      <c r="Q182" s="243"/>
      <c r="R182" s="251"/>
      <c r="S182" s="251"/>
      <c r="T182" s="251"/>
      <c r="U182" s="251"/>
      <c r="V182" s="251"/>
      <c r="W182" s="251"/>
      <c r="X182" s="251"/>
      <c r="Y182" s="251"/>
      <c r="Z182" s="251"/>
    </row>
    <row r="183" spans="1:26" ht="47.25">
      <c r="A183" s="243" t="s">
        <v>200</v>
      </c>
      <c r="B183" s="435"/>
      <c r="C183" s="243"/>
      <c r="D183" s="243" t="str">
        <f t="shared" si="6"/>
        <v xml:space="preserve">
</v>
      </c>
      <c r="E183" s="435"/>
      <c r="F183" s="243" t="str">
        <f t="shared" si="7"/>
        <v xml:space="preserve">
</v>
      </c>
      <c r="G183" s="435"/>
      <c r="H183" s="435"/>
      <c r="I183" s="435"/>
      <c r="J183" s="435"/>
      <c r="K183" s="296"/>
      <c r="L183" s="435"/>
      <c r="M183" s="435"/>
      <c r="N183" s="435"/>
      <c r="O183" s="435"/>
      <c r="P183" s="435"/>
      <c r="Q183" s="435"/>
      <c r="R183" s="251"/>
      <c r="S183" s="251"/>
      <c r="T183" s="251"/>
      <c r="U183" s="251"/>
      <c r="V183" s="251"/>
      <c r="W183" s="251"/>
      <c r="X183" s="251"/>
      <c r="Y183" s="251"/>
      <c r="Z183" s="251"/>
    </row>
    <row r="184" spans="1:26" ht="47.25">
      <c r="A184" s="243" t="s">
        <v>59</v>
      </c>
      <c r="B184" s="243" t="s">
        <v>430</v>
      </c>
      <c r="C184" s="243"/>
      <c r="D184" s="243" t="str">
        <f t="shared" si="6"/>
        <v xml:space="preserve">par_a_t1
</v>
      </c>
      <c r="E184" s="435"/>
      <c r="F184" s="243" t="str">
        <f t="shared" si="7"/>
        <v xml:space="preserve">par_a_t1
</v>
      </c>
      <c r="G184" s="435"/>
      <c r="H184" s="435"/>
      <c r="I184" s="435"/>
      <c r="J184" s="435"/>
      <c r="K184" s="296"/>
      <c r="L184" s="435"/>
      <c r="M184" s="435"/>
      <c r="N184" s="435"/>
      <c r="O184" s="435"/>
      <c r="P184" s="435"/>
      <c r="Q184" s="243" t="s">
        <v>431</v>
      </c>
      <c r="R184" s="251"/>
      <c r="S184" s="251"/>
      <c r="T184" s="251"/>
      <c r="U184" s="251"/>
      <c r="V184" s="251"/>
      <c r="W184" s="251"/>
      <c r="X184" s="251"/>
      <c r="Y184" s="251"/>
      <c r="Z184" s="251"/>
    </row>
    <row r="185" spans="1:26" ht="47.25">
      <c r="A185" s="243" t="s">
        <v>59</v>
      </c>
      <c r="B185" s="243" t="s">
        <v>432</v>
      </c>
      <c r="C185" s="243"/>
      <c r="D185" s="243" t="str">
        <f t="shared" si="6"/>
        <v xml:space="preserve">par_a_t2
</v>
      </c>
      <c r="E185" s="435"/>
      <c r="F185" s="243" t="str">
        <f t="shared" si="7"/>
        <v xml:space="preserve">par_a_t2
</v>
      </c>
      <c r="G185" s="435"/>
      <c r="H185" s="435"/>
      <c r="I185" s="435"/>
      <c r="J185" s="435"/>
      <c r="K185" s="296"/>
      <c r="L185" s="435"/>
      <c r="M185" s="435"/>
      <c r="N185" s="435"/>
      <c r="O185" s="435"/>
      <c r="P185" s="435"/>
      <c r="Q185" s="243" t="s">
        <v>433</v>
      </c>
      <c r="R185" s="251"/>
      <c r="S185" s="251"/>
      <c r="T185" s="251"/>
      <c r="U185" s="251"/>
      <c r="V185" s="251"/>
      <c r="W185" s="251"/>
      <c r="X185" s="251"/>
      <c r="Y185" s="251"/>
      <c r="Z185" s="251"/>
    </row>
    <row r="186" spans="1:26" ht="47.25">
      <c r="A186" s="243" t="s">
        <v>59</v>
      </c>
      <c r="B186" s="243" t="s">
        <v>434</v>
      </c>
      <c r="C186" s="243"/>
      <c r="D186" s="243" t="str">
        <f t="shared" si="6"/>
        <v xml:space="preserve">par_a_t3
</v>
      </c>
      <c r="E186" s="435"/>
      <c r="F186" s="243" t="str">
        <f t="shared" si="7"/>
        <v xml:space="preserve">par_a_t3
</v>
      </c>
      <c r="G186" s="435"/>
      <c r="H186" s="435"/>
      <c r="I186" s="435"/>
      <c r="J186" s="435"/>
      <c r="K186" s="296"/>
      <c r="L186" s="435"/>
      <c r="M186" s="435"/>
      <c r="N186" s="435"/>
      <c r="O186" s="435"/>
      <c r="P186" s="435"/>
      <c r="Q186" s="243" t="s">
        <v>435</v>
      </c>
      <c r="R186" s="251"/>
      <c r="S186" s="251"/>
      <c r="T186" s="251"/>
      <c r="U186" s="251"/>
      <c r="V186" s="251"/>
      <c r="W186" s="251"/>
      <c r="X186" s="251"/>
      <c r="Y186" s="251"/>
      <c r="Z186" s="251"/>
    </row>
    <row r="187" spans="1:26" ht="47.25">
      <c r="A187" s="243" t="s">
        <v>59</v>
      </c>
      <c r="B187" s="243" t="s">
        <v>436</v>
      </c>
      <c r="C187" s="243"/>
      <c r="D187" s="243" t="str">
        <f t="shared" si="6"/>
        <v xml:space="preserve">par_a_t4
</v>
      </c>
      <c r="E187" s="435"/>
      <c r="F187" s="243" t="str">
        <f t="shared" si="7"/>
        <v xml:space="preserve">par_a_t4
</v>
      </c>
      <c r="G187" s="435"/>
      <c r="H187" s="435"/>
      <c r="I187" s="435"/>
      <c r="J187" s="435"/>
      <c r="K187" s="296"/>
      <c r="L187" s="435"/>
      <c r="M187" s="435"/>
      <c r="N187" s="435"/>
      <c r="O187" s="435"/>
      <c r="P187" s="435"/>
      <c r="Q187" s="243" t="s">
        <v>437</v>
      </c>
      <c r="R187" s="251"/>
      <c r="S187" s="251"/>
      <c r="T187" s="251"/>
      <c r="U187" s="251"/>
      <c r="V187" s="251"/>
      <c r="W187" s="251"/>
      <c r="X187" s="251"/>
      <c r="Y187" s="251"/>
      <c r="Z187" s="251"/>
    </row>
    <row r="188" spans="1:26" ht="47.25">
      <c r="A188" s="243" t="s">
        <v>59</v>
      </c>
      <c r="B188" s="243" t="s">
        <v>438</v>
      </c>
      <c r="C188" s="243"/>
      <c r="D188" s="243" t="str">
        <f t="shared" si="6"/>
        <v xml:space="preserve">par_a_t5
</v>
      </c>
      <c r="E188" s="435"/>
      <c r="F188" s="243" t="str">
        <f t="shared" si="7"/>
        <v xml:space="preserve">par_a_t5
</v>
      </c>
      <c r="G188" s="435"/>
      <c r="H188" s="435"/>
      <c r="I188" s="435"/>
      <c r="J188" s="435"/>
      <c r="K188" s="296"/>
      <c r="L188" s="435"/>
      <c r="M188" s="435"/>
      <c r="N188" s="435"/>
      <c r="O188" s="435"/>
      <c r="P188" s="435"/>
      <c r="Q188" s="243" t="s">
        <v>439</v>
      </c>
      <c r="R188" s="251"/>
      <c r="S188" s="251"/>
      <c r="T188" s="251"/>
      <c r="U188" s="251"/>
      <c r="V188" s="251"/>
      <c r="W188" s="251"/>
      <c r="X188" s="251"/>
      <c r="Y188" s="251"/>
      <c r="Z188" s="251"/>
    </row>
    <row r="189" spans="1:26" ht="47.25">
      <c r="A189" s="243" t="s">
        <v>59</v>
      </c>
      <c r="B189" s="243" t="s">
        <v>440</v>
      </c>
      <c r="C189" s="243"/>
      <c r="D189" s="243" t="str">
        <f t="shared" si="6"/>
        <v xml:space="preserve">par_a_s1
</v>
      </c>
      <c r="E189" s="435"/>
      <c r="F189" s="243" t="str">
        <f t="shared" si="7"/>
        <v xml:space="preserve">par_a_s1
</v>
      </c>
      <c r="G189" s="435"/>
      <c r="H189" s="435"/>
      <c r="I189" s="435"/>
      <c r="J189" s="435"/>
      <c r="K189" s="296"/>
      <c r="L189" s="435"/>
      <c r="M189" s="435"/>
      <c r="N189" s="435"/>
      <c r="O189" s="435"/>
      <c r="P189" s="435"/>
      <c r="Q189" s="243" t="s">
        <v>441</v>
      </c>
      <c r="R189" s="251"/>
      <c r="S189" s="251"/>
      <c r="T189" s="251"/>
      <c r="U189" s="251"/>
      <c r="V189" s="251"/>
      <c r="W189" s="251"/>
      <c r="X189" s="251"/>
      <c r="Y189" s="251"/>
      <c r="Z189" s="251"/>
    </row>
    <row r="190" spans="1:26" ht="47.25">
      <c r="A190" s="243" t="s">
        <v>59</v>
      </c>
      <c r="B190" s="243" t="s">
        <v>442</v>
      </c>
      <c r="C190" s="243"/>
      <c r="D190" s="243" t="str">
        <f t="shared" si="6"/>
        <v xml:space="preserve">par_a_s2
</v>
      </c>
      <c r="E190" s="435"/>
      <c r="F190" s="243" t="str">
        <f t="shared" si="7"/>
        <v xml:space="preserve">par_a_s2
</v>
      </c>
      <c r="G190" s="435"/>
      <c r="H190" s="435"/>
      <c r="I190" s="435"/>
      <c r="J190" s="435"/>
      <c r="K190" s="296"/>
      <c r="L190" s="435"/>
      <c r="M190" s="435"/>
      <c r="N190" s="435"/>
      <c r="O190" s="435"/>
      <c r="P190" s="435"/>
      <c r="Q190" s="243" t="s">
        <v>443</v>
      </c>
      <c r="R190" s="251"/>
      <c r="S190" s="251"/>
      <c r="T190" s="251"/>
      <c r="U190" s="251"/>
      <c r="V190" s="251"/>
      <c r="W190" s="251"/>
      <c r="X190" s="251"/>
      <c r="Y190" s="251"/>
      <c r="Z190" s="251"/>
    </row>
    <row r="191" spans="1:26" ht="47.25">
      <c r="A191" s="243" t="s">
        <v>59</v>
      </c>
      <c r="B191" s="243" t="s">
        <v>444</v>
      </c>
      <c r="C191" s="243"/>
      <c r="D191" s="243" t="str">
        <f t="shared" si="6"/>
        <v xml:space="preserve">par_a_s3
</v>
      </c>
      <c r="E191" s="435"/>
      <c r="F191" s="243" t="str">
        <f t="shared" si="7"/>
        <v xml:space="preserve">par_a_s3
</v>
      </c>
      <c r="G191" s="435"/>
      <c r="H191" s="435"/>
      <c r="I191" s="435"/>
      <c r="J191" s="435"/>
      <c r="K191" s="296"/>
      <c r="L191" s="435"/>
      <c r="M191" s="435"/>
      <c r="N191" s="435"/>
      <c r="O191" s="435"/>
      <c r="P191" s="435"/>
      <c r="Q191" s="243" t="s">
        <v>445</v>
      </c>
      <c r="R191" s="251"/>
      <c r="S191" s="251"/>
      <c r="T191" s="251"/>
      <c r="U191" s="251"/>
      <c r="V191" s="251"/>
      <c r="W191" s="251"/>
      <c r="X191" s="251"/>
      <c r="Y191" s="251"/>
      <c r="Z191" s="251"/>
    </row>
    <row r="192" spans="1:26" ht="47.25">
      <c r="A192" s="243" t="s">
        <v>59</v>
      </c>
      <c r="B192" s="243" t="s">
        <v>446</v>
      </c>
      <c r="C192" s="243"/>
      <c r="D192" s="243" t="str">
        <f t="shared" si="6"/>
        <v xml:space="preserve">par_a_s4
</v>
      </c>
      <c r="E192" s="435"/>
      <c r="F192" s="243" t="str">
        <f t="shared" si="7"/>
        <v xml:space="preserve">par_a_s4
</v>
      </c>
      <c r="G192" s="435"/>
      <c r="H192" s="435"/>
      <c r="I192" s="435"/>
      <c r="J192" s="435"/>
      <c r="K192" s="296"/>
      <c r="L192" s="435"/>
      <c r="M192" s="435"/>
      <c r="N192" s="435"/>
      <c r="O192" s="435"/>
      <c r="P192" s="435"/>
      <c r="Q192" s="243" t="s">
        <v>447</v>
      </c>
      <c r="R192" s="251"/>
      <c r="S192" s="251"/>
      <c r="T192" s="251"/>
      <c r="U192" s="251"/>
      <c r="V192" s="251"/>
      <c r="W192" s="251"/>
      <c r="X192" s="251"/>
      <c r="Y192" s="251"/>
      <c r="Z192" s="251"/>
    </row>
    <row r="193" spans="1:26" ht="47.25">
      <c r="A193" s="243" t="s">
        <v>59</v>
      </c>
      <c r="B193" s="243" t="s">
        <v>448</v>
      </c>
      <c r="C193" s="243"/>
      <c r="D193" s="243" t="str">
        <f t="shared" si="6"/>
        <v xml:space="preserve">par_a_s5
</v>
      </c>
      <c r="E193" s="435"/>
      <c r="F193" s="243" t="str">
        <f t="shared" si="7"/>
        <v xml:space="preserve">par_a_s5
</v>
      </c>
      <c r="G193" s="435"/>
      <c r="H193" s="435"/>
      <c r="I193" s="435"/>
      <c r="J193" s="435"/>
      <c r="K193" s="296"/>
      <c r="L193" s="435"/>
      <c r="M193" s="435"/>
      <c r="N193" s="435"/>
      <c r="O193" s="435"/>
      <c r="P193" s="435"/>
      <c r="Q193" s="243" t="s">
        <v>449</v>
      </c>
      <c r="R193" s="251"/>
      <c r="S193" s="251"/>
      <c r="T193" s="251"/>
      <c r="U193" s="251"/>
      <c r="V193" s="251"/>
      <c r="W193" s="251"/>
      <c r="X193" s="251"/>
      <c r="Y193" s="251"/>
      <c r="Z193" s="251"/>
    </row>
    <row r="194" spans="1:26" ht="47.25">
      <c r="A194" s="243" t="s">
        <v>329</v>
      </c>
      <c r="B194" s="435"/>
      <c r="C194" s="243"/>
      <c r="D194" s="243" t="str">
        <f t="shared" si="6"/>
        <v xml:space="preserve">
</v>
      </c>
      <c r="E194" s="435"/>
      <c r="F194" s="243" t="str">
        <f t="shared" si="7"/>
        <v xml:space="preserve">
</v>
      </c>
      <c r="G194" s="435"/>
      <c r="H194" s="435"/>
      <c r="I194" s="435"/>
      <c r="J194" s="435"/>
      <c r="K194" s="296"/>
      <c r="L194" s="435"/>
      <c r="M194" s="435"/>
      <c r="N194" s="435"/>
      <c r="O194" s="435"/>
      <c r="P194" s="435"/>
      <c r="Q194" s="435"/>
      <c r="R194" s="251"/>
      <c r="S194" s="251"/>
      <c r="T194" s="251"/>
      <c r="U194" s="251"/>
      <c r="V194" s="251"/>
      <c r="W194" s="251"/>
      <c r="X194" s="251"/>
      <c r="Y194" s="251"/>
      <c r="Z194" s="251"/>
    </row>
    <row r="195" spans="1:26" ht="126">
      <c r="A195" s="243" t="s">
        <v>22</v>
      </c>
      <c r="B195" s="243" t="s">
        <v>450</v>
      </c>
      <c r="C195" s="243" t="s">
        <v>451</v>
      </c>
      <c r="D195" s="243" t="str">
        <f t="shared" si="6"/>
        <v>c_note
Enumerator Note: We are now going to ask the household about the plots that they cultivate. Please ask the respondent about each plot that they cultivate beginning with ${pl_samp_plot} even if it has not been cultivated in the past three agricultural seasons and then proceeding from largest to smallest.</v>
      </c>
      <c r="E195" s="243" t="s">
        <v>452</v>
      </c>
      <c r="F195" s="243" t="str">
        <f t="shared" si="7"/>
        <v>c_note
Ubaza: Ubu tugiye kubaza ku mirima urugo ruhinga. Baza uwo muganira kuri buri murima bahinga uhereye kuri [${pl_samp_plot}] nubwo waba utarahinzwe mu bihembwe bitatu by'ihinga bishize ubundi ukurikizeho umurima munini ujya ku muto.</v>
      </c>
      <c r="G195" s="435"/>
      <c r="H195" s="435"/>
      <c r="I195" s="435"/>
      <c r="J195" s="435"/>
      <c r="K195" s="296"/>
      <c r="L195" s="435"/>
      <c r="M195" s="435"/>
      <c r="N195" s="435"/>
      <c r="O195" s="435"/>
      <c r="P195" s="435"/>
      <c r="Q195" s="435"/>
      <c r="R195" s="251"/>
      <c r="S195" s="251"/>
      <c r="T195" s="251"/>
      <c r="U195" s="251"/>
      <c r="V195" s="251"/>
      <c r="W195" s="251"/>
      <c r="X195" s="251"/>
      <c r="Y195" s="251"/>
      <c r="Z195" s="251"/>
    </row>
    <row r="196" spans="1:26" s="10" customFormat="1" ht="47.25">
      <c r="A196" s="243" t="s">
        <v>36</v>
      </c>
      <c r="B196" s="350" t="s">
        <v>453</v>
      </c>
      <c r="C196" s="350" t="s">
        <v>453</v>
      </c>
      <c r="D196" s="243" t="str">
        <f t="shared" si="6"/>
        <v>start_mod_C_plot
start_mod_C_plot</v>
      </c>
      <c r="E196" s="350" t="s">
        <v>453</v>
      </c>
      <c r="F196" s="243" t="str">
        <f t="shared" si="7"/>
        <v>start_mod_C_plot
start_mod_C_plot</v>
      </c>
      <c r="G196" s="243"/>
      <c r="H196" s="243"/>
      <c r="I196" s="243"/>
      <c r="J196" s="296"/>
      <c r="K196" s="243"/>
      <c r="L196" s="243"/>
      <c r="M196" s="243"/>
      <c r="N196" s="243"/>
      <c r="O196" s="243"/>
      <c r="P196" s="243"/>
      <c r="Q196" s="243" t="s">
        <v>38</v>
      </c>
      <c r="R196" s="243"/>
      <c r="S196" s="311"/>
      <c r="T196" s="311"/>
      <c r="U196" s="311"/>
      <c r="V196" s="311"/>
      <c r="W196" s="311"/>
      <c r="X196" s="311"/>
      <c r="Y196" s="311"/>
      <c r="Z196" s="311"/>
    </row>
    <row r="197" spans="1:26" ht="47.25">
      <c r="A197" s="243" t="s">
        <v>70</v>
      </c>
      <c r="B197" s="243" t="s">
        <v>454</v>
      </c>
      <c r="C197" s="243" t="s">
        <v>455</v>
      </c>
      <c r="D197" s="243" t="str">
        <f t="shared" si="6"/>
        <v>plot_roster
Plot roster</v>
      </c>
      <c r="E197" s="243" t="s">
        <v>455</v>
      </c>
      <c r="F197" s="243" t="str">
        <f t="shared" si="7"/>
        <v>plot_roster
Plot roster</v>
      </c>
      <c r="G197" s="435"/>
      <c r="H197" s="435"/>
      <c r="I197" s="435"/>
      <c r="J197" s="435"/>
      <c r="K197" s="435"/>
      <c r="L197" s="435"/>
      <c r="M197" s="435"/>
      <c r="N197" s="435"/>
      <c r="O197" s="435"/>
      <c r="P197" s="435"/>
      <c r="Q197" s="435"/>
      <c r="R197" s="251"/>
      <c r="S197" s="251"/>
      <c r="T197" s="251"/>
      <c r="U197" s="251"/>
      <c r="V197" s="251"/>
      <c r="W197" s="251"/>
      <c r="X197" s="251"/>
      <c r="Y197" s="251"/>
      <c r="Z197" s="251"/>
    </row>
    <row r="198" spans="1:26" ht="141.75">
      <c r="A198" s="243" t="s">
        <v>48</v>
      </c>
      <c r="B198" s="243" t="s">
        <v>456</v>
      </c>
      <c r="C198" s="243" t="s">
        <v>4516</v>
      </c>
      <c r="D198" s="243" t="str">
        <f t="shared" si="6"/>
        <v>AG_22
How many plots have you cultivated (includes plots owned by the household and rented in) or rented-out in total over the past three agricultural seasons (17A, 17B, or 17C)? Please also include the plot that matches the description ${pl_samp_plot} in this count even if it has not been cultivated in the past three agricultural seasons.</v>
      </c>
      <c r="E198" s="243" t="s">
        <v>4517</v>
      </c>
      <c r="F198" s="243" t="str">
        <f t="shared" si="7"/>
        <v>AG_22
Ni imirima ingahe urugo rwawe rwahinze iyawe n'iyo watiwe n'abandi) cyangwa rwatiye abandi mu bihembwe by'ihinga bitatu bishije (17A, 17B, or 17C)? Ukore ku buryo ushyiramo [${pl_samp_plot}] nubwo waba utarahinzwe mu bihembwe bitatu by'ihinga bishize.</v>
      </c>
      <c r="G198" s="435"/>
      <c r="H198" s="435"/>
      <c r="I198" s="311"/>
      <c r="J198" s="311"/>
      <c r="K198" s="311"/>
      <c r="L198" s="311"/>
      <c r="M198" s="311"/>
      <c r="N198" s="243" t="s">
        <v>43</v>
      </c>
      <c r="O198" s="311"/>
      <c r="P198" s="311"/>
      <c r="Q198" s="311"/>
      <c r="R198" s="251"/>
      <c r="S198" s="251"/>
      <c r="T198" s="251"/>
      <c r="U198" s="251"/>
      <c r="V198" s="251"/>
      <c r="W198" s="251"/>
      <c r="X198" s="251"/>
      <c r="Y198" s="251"/>
      <c r="Z198" s="251"/>
    </row>
    <row r="199" spans="1:26" ht="141.75">
      <c r="A199" s="243" t="s">
        <v>22</v>
      </c>
      <c r="B199" s="243" t="s">
        <v>457</v>
      </c>
      <c r="C199" s="243" t="s">
        <v>458</v>
      </c>
      <c r="D199" s="243" t="str">
        <f t="shared" si="6"/>
        <v>AG_21
Please map each plot cultivated (includes plots owned by the household and rented in) or rented-out over the past year using the Parcel maps above. Please also include the plot that matches the description ${pl_samp_plot} in this count even if it has not been cultivated in the past three agricultural seasons. If a plot is located outside of the Parcel, it should be mapped separately.</v>
      </c>
      <c r="E199" s="243" t="s">
        <v>459</v>
      </c>
      <c r="F199" s="243" t="str">
        <f t="shared" si="7"/>
        <v>AG_21
Shushanya buri murima wahinzwe (iyawe n'iyo watiwe n'abandi) cyangwa watiye abandi mu mezi 12 ashize wifashishije ishusho w'amasambu hanyuma wandike imiterere yawo. Ukore ku buryo ushyiramo [${pl_samp_plot}] nubwo waba utarahinzwe mu bihembwe bitatu by'ihinga bishize. Niba umurima utari mu isambu, wushushanye akwawo.</v>
      </c>
      <c r="G199" s="435"/>
      <c r="H199" s="435"/>
      <c r="I199" s="311"/>
      <c r="J199" s="311"/>
      <c r="K199" s="311"/>
      <c r="L199" s="311"/>
      <c r="M199" s="311"/>
      <c r="N199" s="435"/>
      <c r="O199" s="311"/>
      <c r="P199" s="311"/>
      <c r="Q199" s="311"/>
      <c r="R199" s="251"/>
      <c r="S199" s="251"/>
      <c r="T199" s="251"/>
      <c r="U199" s="251"/>
      <c r="V199" s="251"/>
      <c r="W199" s="251"/>
      <c r="X199" s="251"/>
      <c r="Y199" s="251"/>
      <c r="Z199" s="251"/>
    </row>
    <row r="200" spans="1:26" ht="47.25">
      <c r="A200" s="243" t="s">
        <v>460</v>
      </c>
      <c r="B200" s="243" t="s">
        <v>461</v>
      </c>
      <c r="C200" s="243" t="s">
        <v>3848</v>
      </c>
      <c r="D200" s="243" t="str">
        <f t="shared" si="6"/>
        <v>AG_24
Take a picture of the parcels and plots sketch</v>
      </c>
      <c r="E200" s="243" t="s">
        <v>462</v>
      </c>
      <c r="F200" s="243" t="str">
        <f t="shared" si="7"/>
        <v>AG_24
Fata ifoto y'igishushanyo cy'amasambu n'imirima</v>
      </c>
      <c r="G200" s="435"/>
      <c r="H200" s="435"/>
      <c r="I200" s="435"/>
      <c r="J200" s="435"/>
      <c r="K200" s="435"/>
      <c r="L200" s="435"/>
      <c r="M200" s="435"/>
      <c r="N200" s="243" t="s">
        <v>43</v>
      </c>
      <c r="O200" s="435"/>
      <c r="P200" s="435"/>
      <c r="Q200" s="435"/>
      <c r="R200" s="435"/>
      <c r="S200" s="251"/>
      <c r="T200" s="251"/>
      <c r="U200" s="251"/>
      <c r="V200" s="251"/>
      <c r="W200" s="251"/>
      <c r="X200" s="251"/>
      <c r="Y200" s="251"/>
      <c r="Z200" s="251"/>
    </row>
    <row r="201" spans="1:26" ht="220.5">
      <c r="A201" s="243" t="s">
        <v>22</v>
      </c>
      <c r="B201" s="243" t="s">
        <v>463</v>
      </c>
      <c r="C201" s="243" t="s">
        <v>4518</v>
      </c>
      <c r="D201" s="243" t="str">
        <f t="shared" si="6"/>
        <v>AG_23
Please write a description of each Plot cultivated (includes plots owned by the household and rented in) or rented-out in the last three agricultural seasons (17A, 17B, or 17C). Do not use the size, and do not use crops.  It must be a description that will help us identify this plot when we come back later.  Please also include and begin with the description of ${pl_samp_plot} even if it has not been cultivated in the past three agricultural seasons and then proceed with the 3 remaining plots (moving from largest to smallest). If the plot ${pl_samp_plot} cannot be identified, ask about the 4 largest plots from largest to smallest.</v>
      </c>
      <c r="E201" s="503" t="s">
        <v>464</v>
      </c>
      <c r="F201" s="243" t="str">
        <f t="shared" si="7"/>
        <v>AG_23
Andika imiterere ya buri murima uhinzwemo (iyawe n'iyo watiwe n'abandi) ubu cyangwa waba warakodeshejwe mu mwaka ushize. Ntukoreshe ubuso, kandi ntukoreshe ibihingwa. Igomba kuba imiterere izadufasha kumenya uyu murima mu gihe tuzaba tugarutse. Genzura ko buri miterere y'umurima itandukanye n'iy'uwundi. TONDEKANYA IMITERERE Y'IMIRIMA uhereye kuri [${pl_samp_plot}] nubwo waba utarahinzwe mu bihembwe bitatu by'ihinga bishize ubundi ukurikizeho indi mirima 3 (uva ku munini ujya ku muto). Niba atabashije kumenya [${pl_samp_plot}], baza imirima 4 yahinzwe uva ku munini ujya ku muto.</v>
      </c>
      <c r="G201" s="435"/>
      <c r="H201" s="435"/>
      <c r="I201" s="251"/>
      <c r="J201" s="251"/>
      <c r="K201" s="251"/>
      <c r="L201" s="251"/>
      <c r="M201" s="251"/>
      <c r="N201" s="435"/>
      <c r="O201" s="251"/>
      <c r="P201" s="251"/>
      <c r="Q201" s="251"/>
      <c r="R201" s="251"/>
      <c r="S201" s="251"/>
      <c r="T201" s="251"/>
      <c r="U201" s="251"/>
      <c r="V201" s="251"/>
      <c r="W201" s="251"/>
      <c r="X201" s="251"/>
      <c r="Y201" s="251"/>
      <c r="Z201" s="251"/>
    </row>
    <row r="202" spans="1:26" ht="47.25">
      <c r="A202" s="243" t="s">
        <v>85</v>
      </c>
      <c r="B202" s="243" t="s">
        <v>465</v>
      </c>
      <c r="C202" s="243" t="s">
        <v>466</v>
      </c>
      <c r="D202" s="243" t="str">
        <f t="shared" si="6"/>
        <v>ag_p1
Plot 1 Description:</v>
      </c>
      <c r="E202" s="243" t="s">
        <v>467</v>
      </c>
      <c r="F202" s="243" t="str">
        <f t="shared" si="7"/>
        <v>ag_p1
Ibiranga umurima wa 1:</v>
      </c>
      <c r="G202" s="435"/>
      <c r="H202" s="435"/>
      <c r="I202" s="435"/>
      <c r="J202" s="243" t="s">
        <v>5884</v>
      </c>
      <c r="K202" s="243" t="s">
        <v>312</v>
      </c>
      <c r="L202" s="243" t="s">
        <v>468</v>
      </c>
      <c r="M202" s="435"/>
      <c r="N202" s="243" t="s">
        <v>43</v>
      </c>
      <c r="O202" s="435"/>
      <c r="P202" s="435"/>
      <c r="Q202" s="435"/>
      <c r="R202" s="435"/>
      <c r="S202" s="251"/>
      <c r="T202" s="251"/>
      <c r="U202" s="251"/>
      <c r="V202" s="251"/>
      <c r="W202" s="251"/>
      <c r="X202" s="251"/>
      <c r="Y202" s="251"/>
      <c r="Z202" s="251"/>
    </row>
    <row r="203" spans="1:26" ht="47.25">
      <c r="A203" s="243" t="s">
        <v>85</v>
      </c>
      <c r="B203" s="243" t="s">
        <v>469</v>
      </c>
      <c r="C203" s="243" t="s">
        <v>470</v>
      </c>
      <c r="D203" s="243" t="str">
        <f t="shared" si="6"/>
        <v>ag_p2
Plot 2 Description:</v>
      </c>
      <c r="E203" s="243" t="s">
        <v>471</v>
      </c>
      <c r="F203" s="243" t="str">
        <f t="shared" si="7"/>
        <v>ag_p2
Ibiranga umurima wa 2:</v>
      </c>
      <c r="G203" s="435"/>
      <c r="H203" s="435"/>
      <c r="I203" s="435"/>
      <c r="J203" s="243" t="s">
        <v>5884</v>
      </c>
      <c r="K203" s="243" t="s">
        <v>312</v>
      </c>
      <c r="L203" s="243" t="s">
        <v>472</v>
      </c>
      <c r="M203" s="435"/>
      <c r="N203" s="243" t="s">
        <v>43</v>
      </c>
      <c r="O203" s="435"/>
      <c r="P203" s="435"/>
      <c r="Q203" s="435"/>
      <c r="R203" s="435"/>
      <c r="S203" s="251"/>
      <c r="T203" s="251"/>
      <c r="U203" s="251"/>
      <c r="V203" s="251"/>
      <c r="W203" s="251"/>
      <c r="X203" s="251"/>
      <c r="Y203" s="251"/>
      <c r="Z203" s="251"/>
    </row>
    <row r="204" spans="1:26" ht="47.25">
      <c r="A204" s="243" t="s">
        <v>85</v>
      </c>
      <c r="B204" s="243" t="s">
        <v>473</v>
      </c>
      <c r="C204" s="243" t="s">
        <v>474</v>
      </c>
      <c r="D204" s="243" t="str">
        <f t="shared" si="6"/>
        <v>ag_p3
Plot 3 Description:</v>
      </c>
      <c r="E204" s="243" t="s">
        <v>475</v>
      </c>
      <c r="F204" s="243" t="str">
        <f t="shared" si="7"/>
        <v>ag_p3
Ibiranga umurima wa 3:</v>
      </c>
      <c r="G204" s="435"/>
      <c r="H204" s="435"/>
      <c r="I204" s="435"/>
      <c r="J204" s="243" t="s">
        <v>5884</v>
      </c>
      <c r="K204" s="243" t="s">
        <v>312</v>
      </c>
      <c r="L204" s="243" t="s">
        <v>476</v>
      </c>
      <c r="M204" s="435"/>
      <c r="N204" s="243" t="s">
        <v>43</v>
      </c>
      <c r="O204" s="435"/>
      <c r="P204" s="435"/>
      <c r="Q204" s="435"/>
      <c r="R204" s="435"/>
      <c r="S204" s="251"/>
      <c r="T204" s="251"/>
      <c r="U204" s="251"/>
      <c r="V204" s="251"/>
      <c r="W204" s="251"/>
      <c r="X204" s="251"/>
      <c r="Y204" s="251"/>
      <c r="Z204" s="251"/>
    </row>
    <row r="205" spans="1:26" ht="47.25">
      <c r="A205" s="243" t="s">
        <v>85</v>
      </c>
      <c r="B205" s="243" t="s">
        <v>477</v>
      </c>
      <c r="C205" s="243" t="s">
        <v>478</v>
      </c>
      <c r="D205" s="243" t="str">
        <f t="shared" ref="D205:D269" si="8">$B205&amp;"
"&amp;$C205</f>
        <v>ag_p4
Plot 4 Description:</v>
      </c>
      <c r="E205" s="243" t="s">
        <v>479</v>
      </c>
      <c r="F205" s="243" t="str">
        <f t="shared" ref="F205:F269" si="9">$B205&amp;"
"&amp;$E205</f>
        <v>ag_p4
Ibiranga umurima wa 4:</v>
      </c>
      <c r="G205" s="435"/>
      <c r="H205" s="435"/>
      <c r="I205" s="435"/>
      <c r="J205" s="243" t="s">
        <v>5884</v>
      </c>
      <c r="K205" s="243" t="s">
        <v>312</v>
      </c>
      <c r="L205" s="243" t="s">
        <v>480</v>
      </c>
      <c r="M205" s="435"/>
      <c r="N205" s="243" t="s">
        <v>43</v>
      </c>
      <c r="O205" s="435"/>
      <c r="P205" s="435"/>
      <c r="Q205" s="435"/>
      <c r="R205" s="435"/>
      <c r="S205" s="251"/>
      <c r="T205" s="251"/>
      <c r="U205" s="251"/>
      <c r="V205" s="251"/>
      <c r="W205" s="251"/>
      <c r="X205" s="251"/>
      <c r="Y205" s="251"/>
      <c r="Z205" s="251"/>
    </row>
    <row r="206" spans="1:26" ht="47.25">
      <c r="A206" s="243" t="s">
        <v>329</v>
      </c>
      <c r="B206" s="435"/>
      <c r="C206" s="243"/>
      <c r="D206" s="243" t="str">
        <f t="shared" si="8"/>
        <v xml:space="preserve">
</v>
      </c>
      <c r="E206" s="435"/>
      <c r="F206" s="243" t="str">
        <f t="shared" si="9"/>
        <v xml:space="preserve">
</v>
      </c>
      <c r="G206" s="435"/>
      <c r="H206" s="435"/>
      <c r="I206" s="435"/>
      <c r="J206" s="435"/>
      <c r="K206" s="435"/>
      <c r="L206" s="435"/>
      <c r="M206" s="435"/>
      <c r="N206" s="435"/>
      <c r="O206" s="435"/>
      <c r="P206" s="435"/>
      <c r="Q206" s="435"/>
      <c r="R206" s="435"/>
      <c r="S206" s="251"/>
      <c r="T206" s="251"/>
      <c r="U206" s="251"/>
      <c r="V206" s="251"/>
      <c r="W206" s="251"/>
      <c r="X206" s="251"/>
      <c r="Y206" s="251"/>
      <c r="Z206" s="251"/>
    </row>
    <row r="207" spans="1:26" ht="47.25">
      <c r="A207" s="243" t="s">
        <v>121</v>
      </c>
      <c r="B207" s="243" t="s">
        <v>481</v>
      </c>
      <c r="C207" s="243" t="s">
        <v>482</v>
      </c>
      <c r="D207" s="243" t="str">
        <f t="shared" si="8"/>
        <v>ag_repeat
Plots info</v>
      </c>
      <c r="E207" s="243" t="s">
        <v>482</v>
      </c>
      <c r="F207" s="243" t="str">
        <f t="shared" si="9"/>
        <v>ag_repeat
Plots info</v>
      </c>
      <c r="G207" s="435"/>
      <c r="H207" s="435"/>
      <c r="I207" s="435"/>
      <c r="J207" s="435"/>
      <c r="K207" s="435"/>
      <c r="L207" s="435"/>
      <c r="M207" s="435"/>
      <c r="N207" s="435"/>
      <c r="O207" s="435"/>
      <c r="P207" s="435"/>
      <c r="Q207" s="435"/>
      <c r="R207" s="243" t="s">
        <v>483</v>
      </c>
      <c r="S207" s="251"/>
      <c r="T207" s="251"/>
      <c r="U207" s="251"/>
      <c r="V207" s="251"/>
      <c r="W207" s="251"/>
      <c r="X207" s="251"/>
      <c r="Y207" s="251"/>
      <c r="Z207" s="251"/>
    </row>
    <row r="208" spans="1:26" ht="47.25">
      <c r="A208" s="243" t="s">
        <v>59</v>
      </c>
      <c r="B208" s="243" t="s">
        <v>484</v>
      </c>
      <c r="C208" s="243"/>
      <c r="D208" s="243" t="str">
        <f t="shared" si="8"/>
        <v xml:space="preserve">ag_pos
</v>
      </c>
      <c r="E208" s="435"/>
      <c r="F208" s="243" t="str">
        <f t="shared" si="9"/>
        <v xml:space="preserve">ag_pos
</v>
      </c>
      <c r="G208" s="435"/>
      <c r="H208" s="435"/>
      <c r="I208" s="435"/>
      <c r="J208" s="435"/>
      <c r="K208" s="435"/>
      <c r="L208" s="435"/>
      <c r="M208" s="435"/>
      <c r="N208" s="435"/>
      <c r="O208" s="435"/>
      <c r="P208" s="435"/>
      <c r="Q208" s="243" t="s">
        <v>5819</v>
      </c>
      <c r="R208" s="435"/>
      <c r="S208" s="251"/>
      <c r="T208" s="251"/>
      <c r="U208" s="251"/>
      <c r="V208" s="251"/>
      <c r="W208" s="251"/>
      <c r="X208" s="251"/>
      <c r="Y208" s="251"/>
      <c r="Z208" s="251"/>
    </row>
    <row r="209" spans="1:26" ht="47.25">
      <c r="A209" s="243" t="s">
        <v>59</v>
      </c>
      <c r="B209" s="243" t="s">
        <v>485</v>
      </c>
      <c r="C209" s="243"/>
      <c r="D209" s="243" t="str">
        <f t="shared" si="8"/>
        <v xml:space="preserve">plot_des
</v>
      </c>
      <c r="E209" s="435"/>
      <c r="F209" s="243" t="str">
        <f t="shared" si="9"/>
        <v xml:space="preserve">plot_des
</v>
      </c>
      <c r="G209" s="435"/>
      <c r="H209" s="435"/>
      <c r="I209" s="435"/>
      <c r="J209" s="435"/>
      <c r="K209" s="435"/>
      <c r="L209" s="435"/>
      <c r="M209" s="435"/>
      <c r="N209" s="435"/>
      <c r="O209" s="435"/>
      <c r="P209" s="435"/>
      <c r="Q209" s="243" t="s">
        <v>486</v>
      </c>
      <c r="R209" s="435"/>
      <c r="S209" s="251"/>
      <c r="T209" s="251"/>
      <c r="U209" s="251"/>
      <c r="V209" s="251"/>
      <c r="W209" s="251"/>
      <c r="X209" s="251"/>
      <c r="Y209" s="251"/>
      <c r="Z209" s="251"/>
    </row>
    <row r="210" spans="1:26" s="11" customFormat="1" ht="63">
      <c r="A210" s="243" t="s">
        <v>66</v>
      </c>
      <c r="B210" s="243" t="s">
        <v>487</v>
      </c>
      <c r="C210" s="243" t="s">
        <v>488</v>
      </c>
      <c r="D210" s="243" t="str">
        <f t="shared" si="8"/>
        <v>AG_26
[${plot_des}]: Is this plot rented in?</v>
      </c>
      <c r="E210" s="243" t="s">
        <v>489</v>
      </c>
      <c r="F210" s="243" t="str">
        <f t="shared" si="9"/>
        <v>AG_26
[${plot_des}]: Ese uyu murima waba warawukodeshejwe n'undi muntu?</v>
      </c>
      <c r="G210" s="243"/>
      <c r="H210" s="243"/>
      <c r="I210" s="311"/>
      <c r="J210" s="311"/>
      <c r="K210" s="311"/>
      <c r="L210" s="311"/>
      <c r="M210" s="311"/>
      <c r="N210" s="243" t="s">
        <v>43</v>
      </c>
      <c r="O210" s="311"/>
      <c r="P210" s="311"/>
      <c r="Q210" s="311"/>
      <c r="R210" s="311"/>
      <c r="S210" s="311"/>
      <c r="T210" s="311"/>
      <c r="U210" s="311"/>
      <c r="V210" s="311"/>
      <c r="W210" s="311"/>
      <c r="X210" s="311"/>
      <c r="Y210" s="311"/>
      <c r="Z210" s="311"/>
    </row>
    <row r="211" spans="1:26" s="11" customFormat="1" ht="63">
      <c r="A211" s="243" t="s">
        <v>490</v>
      </c>
      <c r="B211" s="243" t="s">
        <v>491</v>
      </c>
      <c r="C211" s="243" t="s">
        <v>3850</v>
      </c>
      <c r="D211" s="243" t="str">
        <f t="shared" si="8"/>
        <v>AG_27a
[${plot_des}]: Is this plot located within any of the parcels described above? That parcel is: [${c_p1}]</v>
      </c>
      <c r="E211" s="243" t="s">
        <v>492</v>
      </c>
      <c r="F211" s="243" t="str">
        <f t="shared" si="9"/>
        <v>AG_27a
[${plot_des}]: Ese uyu murima waba uherereye muri imwe mu masambu twavuze haruguru? Iyo sambu ni: ${c_p1}</v>
      </c>
      <c r="G211" s="243"/>
      <c r="H211" s="243"/>
      <c r="I211" s="311"/>
      <c r="J211" s="311"/>
      <c r="K211" s="311"/>
      <c r="L211" s="311" t="s">
        <v>493</v>
      </c>
      <c r="M211" s="311"/>
      <c r="N211" s="243" t="s">
        <v>43</v>
      </c>
      <c r="O211" s="311"/>
      <c r="P211" s="311"/>
      <c r="Q211" s="311"/>
      <c r="R211" s="311"/>
      <c r="S211" s="311"/>
      <c r="T211" s="311"/>
      <c r="U211" s="311"/>
      <c r="V211" s="311"/>
      <c r="W211" s="311"/>
      <c r="X211" s="311"/>
      <c r="Y211" s="311"/>
      <c r="Z211" s="311"/>
    </row>
    <row r="212" spans="1:26" s="11" customFormat="1" ht="78.75">
      <c r="A212" s="243" t="s">
        <v>490</v>
      </c>
      <c r="B212" s="243" t="s">
        <v>494</v>
      </c>
      <c r="C212" s="243" t="s">
        <v>3851</v>
      </c>
      <c r="D212" s="243" t="str">
        <f t="shared" si="8"/>
        <v>AG_27b
[${plot_des}]: Is this plot located within any of the parcels described above? Those parcels are: [${c_p1}], [${c_p2}]</v>
      </c>
      <c r="E212" s="243" t="s">
        <v>495</v>
      </c>
      <c r="F212" s="243" t="str">
        <f t="shared" si="9"/>
        <v>AG_27b
[${plot_des}]: Ese uyu murima waba uherereye muri imwe mu masambu twavuze haruguru? Ayo masambu ni: [${c_p1}], [${c_p2}]</v>
      </c>
      <c r="G212" s="243"/>
      <c r="H212" s="243"/>
      <c r="I212" s="311"/>
      <c r="J212" s="311"/>
      <c r="K212" s="311"/>
      <c r="L212" s="311" t="s">
        <v>496</v>
      </c>
      <c r="M212" s="311"/>
      <c r="N212" s="243" t="s">
        <v>43</v>
      </c>
      <c r="O212" s="311"/>
      <c r="P212" s="311"/>
      <c r="Q212" s="311"/>
      <c r="R212" s="311"/>
      <c r="S212" s="311"/>
      <c r="T212" s="311"/>
      <c r="U212" s="311"/>
      <c r="V212" s="311"/>
      <c r="W212" s="311"/>
      <c r="X212" s="311"/>
      <c r="Y212" s="311"/>
      <c r="Z212" s="311"/>
    </row>
    <row r="213" spans="1:26" s="11" customFormat="1" ht="78.75">
      <c r="A213" s="243" t="s">
        <v>490</v>
      </c>
      <c r="B213" s="243" t="s">
        <v>497</v>
      </c>
      <c r="C213" s="243" t="s">
        <v>3852</v>
      </c>
      <c r="D213" s="243" t="str">
        <f t="shared" si="8"/>
        <v>AG_27c
[${plot_des}]: Is this plot located within any of the parcels described above? Those parcels are: [${c_p1}], [${c_p2}], [${c_p3}]</v>
      </c>
      <c r="E213" s="243" t="s">
        <v>498</v>
      </c>
      <c r="F213" s="243" t="str">
        <f t="shared" si="9"/>
        <v>AG_27c
[${plot_des}]: Ese uyu murima waba uherereye muri imwe mu masambu twavuze haruguru? Ayo masambu ni:  [${c_p1}], [${c_p2}], [${c_p3}]</v>
      </c>
      <c r="G213" s="243"/>
      <c r="H213" s="243"/>
      <c r="I213" s="311"/>
      <c r="J213" s="311"/>
      <c r="K213" s="311"/>
      <c r="L213" s="311" t="s">
        <v>499</v>
      </c>
      <c r="M213" s="311"/>
      <c r="N213" s="243" t="s">
        <v>43</v>
      </c>
      <c r="O213" s="311"/>
      <c r="P213" s="311"/>
      <c r="Q213" s="311"/>
      <c r="R213" s="311"/>
      <c r="S213" s="311"/>
      <c r="T213" s="311"/>
      <c r="U213" s="311"/>
      <c r="V213" s="311"/>
      <c r="W213" s="311"/>
      <c r="X213" s="311"/>
      <c r="Y213" s="311"/>
      <c r="Z213" s="311"/>
    </row>
    <row r="214" spans="1:26" s="11" customFormat="1" ht="78.75">
      <c r="A214" s="243" t="s">
        <v>490</v>
      </c>
      <c r="B214" s="243" t="s">
        <v>500</v>
      </c>
      <c r="C214" s="243" t="s">
        <v>3853</v>
      </c>
      <c r="D214" s="243" t="str">
        <f t="shared" si="8"/>
        <v>AG_27d
[${plot_des}]: Is this plot located within any of the parcels described above? Those parcels are: [${c_p1}], [${c_p2}], [${c_p3}], [${c_p4}]</v>
      </c>
      <c r="E214" s="243" t="s">
        <v>501</v>
      </c>
      <c r="F214" s="243" t="str">
        <f t="shared" si="9"/>
        <v>AG_27d
[${plot_des}]: Ese uyu murima waba uherereye muri imwe mu masambu twavuze haruguru? Ayo masambu ni: [${c_p1}], [${c_p2}], [${c_p3}], [${c_p4}]</v>
      </c>
      <c r="G214" s="243"/>
      <c r="H214" s="243"/>
      <c r="I214" s="311"/>
      <c r="J214" s="311"/>
      <c r="K214" s="311"/>
      <c r="L214" s="311" t="s">
        <v>502</v>
      </c>
      <c r="M214" s="311"/>
      <c r="N214" s="243" t="s">
        <v>43</v>
      </c>
      <c r="O214" s="311"/>
      <c r="P214" s="311"/>
      <c r="Q214" s="311"/>
      <c r="R214" s="311"/>
      <c r="S214" s="311"/>
      <c r="T214" s="311"/>
      <c r="U214" s="311"/>
      <c r="V214" s="311"/>
      <c r="W214" s="311"/>
      <c r="X214" s="311"/>
      <c r="Y214" s="311"/>
      <c r="Z214" s="311"/>
    </row>
    <row r="215" spans="1:26" s="11" customFormat="1" ht="78.75">
      <c r="A215" s="243" t="s">
        <v>490</v>
      </c>
      <c r="B215" s="243" t="s">
        <v>503</v>
      </c>
      <c r="C215" s="243" t="s">
        <v>3854</v>
      </c>
      <c r="D215" s="243" t="str">
        <f t="shared" si="8"/>
        <v>AG_27e
[${plot_des}]: Is this plot located within any of the parcels described above? Those parcels are: [${c_p1}], [${c_p2}], [${c_p3}], [${c_p4}], [${c_p5}]</v>
      </c>
      <c r="E215" s="243" t="s">
        <v>504</v>
      </c>
      <c r="F215" s="243" t="str">
        <f t="shared" si="9"/>
        <v>AG_27e
[${plot_des}]: Ese uyu murima waba uherereye muri imwe mu masambu twavuze haruguru? Ayo masambu ni: [${c_p1}], [${c_p2}], [${c_p3}], [${c_p4}], [${c_p5}]</v>
      </c>
      <c r="G215" s="243"/>
      <c r="H215" s="243"/>
      <c r="I215" s="311"/>
      <c r="J215" s="311"/>
      <c r="K215" s="311"/>
      <c r="L215" s="311" t="s">
        <v>505</v>
      </c>
      <c r="M215" s="311"/>
      <c r="N215" s="243" t="s">
        <v>43</v>
      </c>
      <c r="O215" s="311"/>
      <c r="P215" s="311"/>
      <c r="Q215" s="311"/>
      <c r="R215" s="311"/>
      <c r="S215" s="311"/>
      <c r="T215" s="311"/>
      <c r="U215" s="311"/>
      <c r="V215" s="311"/>
      <c r="W215" s="311"/>
      <c r="X215" s="311"/>
      <c r="Y215" s="311"/>
      <c r="Z215" s="311"/>
    </row>
    <row r="216" spans="1:26" s="11" customFormat="1" ht="47.25">
      <c r="A216" s="243" t="s">
        <v>506</v>
      </c>
      <c r="B216" s="243" t="s">
        <v>507</v>
      </c>
      <c r="C216" s="243" t="s">
        <v>508</v>
      </c>
      <c r="D216" s="243" t="str">
        <f t="shared" si="8"/>
        <v>AG_27
[${plot_des}]: In which parcel is this plot located?</v>
      </c>
      <c r="E216" s="243" t="s">
        <v>509</v>
      </c>
      <c r="F216" s="243" t="str">
        <f t="shared" si="9"/>
        <v>AG_27
[${plot_des}]: Uyu murima uherereye mu yihe sambu?</v>
      </c>
      <c r="G216" s="243"/>
      <c r="H216" s="243"/>
      <c r="I216" s="311"/>
      <c r="J216" s="311"/>
      <c r="K216" s="311"/>
      <c r="L216" s="311" t="s">
        <v>510</v>
      </c>
      <c r="M216" s="311"/>
      <c r="N216" s="243" t="s">
        <v>43</v>
      </c>
      <c r="O216" s="311"/>
      <c r="P216" s="311"/>
      <c r="Q216" s="311"/>
      <c r="R216" s="311"/>
      <c r="S216" s="311"/>
      <c r="T216" s="311"/>
      <c r="U216" s="311"/>
      <c r="V216" s="311" t="s">
        <v>511</v>
      </c>
      <c r="W216" s="311"/>
      <c r="X216" s="311"/>
      <c r="Y216" s="311"/>
      <c r="Z216" s="311"/>
    </row>
    <row r="217" spans="1:26" s="11" customFormat="1">
      <c r="A217" s="243" t="s">
        <v>4459</v>
      </c>
      <c r="B217" s="243" t="s">
        <v>4519</v>
      </c>
      <c r="C217" s="243" t="s">
        <v>4519</v>
      </c>
      <c r="D217" s="243" t="s">
        <v>4519</v>
      </c>
      <c r="E217" s="243" t="s">
        <v>4519</v>
      </c>
      <c r="F217" s="243" t="s">
        <v>4519</v>
      </c>
      <c r="G217" s="311"/>
      <c r="H217" s="311"/>
      <c r="I217" s="311" t="s">
        <v>1850</v>
      </c>
      <c r="J217" s="311"/>
      <c r="K217" s="311"/>
      <c r="L217" s="311"/>
      <c r="M217" s="311"/>
      <c r="N217" s="243"/>
      <c r="O217" s="311"/>
      <c r="P217" s="311"/>
      <c r="Q217" s="311"/>
      <c r="R217" s="311"/>
      <c r="S217" s="311"/>
      <c r="T217" s="311"/>
      <c r="U217" s="311"/>
      <c r="V217" s="311"/>
      <c r="W217" s="311"/>
      <c r="X217" s="311"/>
      <c r="Y217" s="311"/>
      <c r="Z217" s="311"/>
    </row>
    <row r="218" spans="1:26" ht="47.25">
      <c r="A218" s="243" t="s">
        <v>403</v>
      </c>
      <c r="B218" s="243" t="s">
        <v>512</v>
      </c>
      <c r="C218" s="243" t="s">
        <v>513</v>
      </c>
      <c r="D218" s="243" t="str">
        <f t="shared" si="8"/>
        <v>AG_28
[${plot_des}]: Plot area (number)</v>
      </c>
      <c r="E218" s="243" t="s">
        <v>514</v>
      </c>
      <c r="F218" s="243" t="str">
        <f t="shared" si="9"/>
        <v>AG_28
[${plot_des}]: Ubuso bw'umurima (umubare)</v>
      </c>
      <c r="G218" s="435"/>
      <c r="H218" s="435"/>
      <c r="I218" s="251"/>
      <c r="J218" s="251"/>
      <c r="K218" s="251"/>
      <c r="L218" s="251"/>
      <c r="M218" s="251"/>
      <c r="N218" s="243" t="s">
        <v>43</v>
      </c>
      <c r="O218" s="251"/>
      <c r="P218" s="251"/>
      <c r="Q218" s="251"/>
      <c r="R218" s="251"/>
      <c r="S218" s="251"/>
      <c r="T218" s="251"/>
      <c r="U218" s="251"/>
      <c r="V218" s="251"/>
      <c r="W218" s="251"/>
      <c r="X218" s="251"/>
      <c r="Y218" s="251"/>
      <c r="Z218" s="251"/>
    </row>
    <row r="219" spans="1:26" ht="47.25">
      <c r="A219" s="243" t="s">
        <v>407</v>
      </c>
      <c r="B219" s="243" t="s">
        <v>515</v>
      </c>
      <c r="C219" s="243" t="s">
        <v>516</v>
      </c>
      <c r="D219" s="243" t="str">
        <f t="shared" si="8"/>
        <v>AG_28X
[${plot_des}]: units</v>
      </c>
      <c r="E219" s="243" t="s">
        <v>517</v>
      </c>
      <c r="F219" s="243" t="str">
        <f t="shared" si="9"/>
        <v>AG_28X
[${plot_des}]: Ingero</v>
      </c>
      <c r="G219" s="435"/>
      <c r="H219" s="435"/>
      <c r="I219" s="251" t="s">
        <v>4513</v>
      </c>
      <c r="J219" s="251"/>
      <c r="K219" s="251"/>
      <c r="L219" s="251"/>
      <c r="M219" s="251"/>
      <c r="N219" s="243" t="s">
        <v>43</v>
      </c>
      <c r="O219" s="251"/>
      <c r="P219" s="251"/>
      <c r="Q219" s="251"/>
      <c r="R219" s="251"/>
      <c r="S219" s="251"/>
      <c r="T219" s="251"/>
      <c r="U219" s="251"/>
      <c r="V219" s="251"/>
      <c r="W219" s="251"/>
      <c r="X219" s="251"/>
      <c r="Y219" s="251"/>
      <c r="Z219" s="251"/>
    </row>
    <row r="220" spans="1:26" s="124" customFormat="1">
      <c r="A220" s="243" t="s">
        <v>4461</v>
      </c>
      <c r="B220" s="243"/>
      <c r="C220" s="243"/>
      <c r="D220" s="243"/>
      <c r="E220" s="311"/>
      <c r="F220" s="243"/>
      <c r="G220" s="435"/>
      <c r="H220" s="435"/>
      <c r="I220" s="251"/>
      <c r="J220" s="251"/>
      <c r="K220" s="251"/>
      <c r="L220" s="251"/>
      <c r="M220" s="251"/>
      <c r="N220" s="243"/>
      <c r="O220" s="251"/>
      <c r="P220" s="251"/>
      <c r="Q220" s="251"/>
      <c r="R220" s="251"/>
      <c r="S220" s="251"/>
      <c r="T220" s="251"/>
      <c r="U220" s="251"/>
      <c r="V220" s="251"/>
      <c r="W220" s="251"/>
      <c r="X220" s="251"/>
      <c r="Y220" s="251"/>
      <c r="Z220" s="251"/>
    </row>
    <row r="221" spans="1:26" ht="47.25">
      <c r="A221" s="243" t="s">
        <v>59</v>
      </c>
      <c r="B221" s="243" t="s">
        <v>518</v>
      </c>
      <c r="C221" s="243" t="s">
        <v>519</v>
      </c>
      <c r="D221" s="243" t="str">
        <f t="shared" si="8"/>
        <v>plot_calc
Area of plot converted to hectares (title)</v>
      </c>
      <c r="E221" s="435"/>
      <c r="F221" s="243" t="str">
        <f t="shared" si="9"/>
        <v xml:space="preserve">plot_calc
</v>
      </c>
      <c r="G221" s="435"/>
      <c r="H221" s="435"/>
      <c r="I221" s="251"/>
      <c r="J221" s="251"/>
      <c r="K221" s="251"/>
      <c r="L221" s="251"/>
      <c r="M221" s="251"/>
      <c r="N221" s="243" t="s">
        <v>413</v>
      </c>
      <c r="O221" s="251"/>
      <c r="P221" s="251"/>
      <c r="Q221" s="251" t="s">
        <v>520</v>
      </c>
      <c r="R221" s="251"/>
      <c r="S221" s="251"/>
      <c r="T221" s="251"/>
      <c r="U221" s="251"/>
      <c r="V221" s="251"/>
      <c r="W221" s="251"/>
      <c r="X221" s="251"/>
      <c r="Y221" s="251"/>
      <c r="Z221" s="251"/>
    </row>
    <row r="222" spans="1:26" ht="63">
      <c r="A222" s="243" t="s">
        <v>66</v>
      </c>
      <c r="B222" s="243" t="s">
        <v>521</v>
      </c>
      <c r="C222" s="243" t="s">
        <v>416</v>
      </c>
      <c r="D222" s="243" t="str">
        <f t="shared" si="8"/>
        <v>plot_w
Alert! The area is too small or too large to be possible. Are you sure this is correct?</v>
      </c>
      <c r="E222" s="243" t="s">
        <v>416</v>
      </c>
      <c r="F222" s="243" t="str">
        <f t="shared" si="9"/>
        <v>plot_w
Alert! The area is too small or too large to be possible. Are you sure this is correct?</v>
      </c>
      <c r="G222" s="435"/>
      <c r="H222" s="435"/>
      <c r="I222" s="251"/>
      <c r="J222" s="251" t="s">
        <v>417</v>
      </c>
      <c r="K222" s="251" t="s">
        <v>418</v>
      </c>
      <c r="L222" s="251" t="s">
        <v>522</v>
      </c>
      <c r="M222" s="251"/>
      <c r="N222" s="243" t="s">
        <v>43</v>
      </c>
      <c r="O222" s="251"/>
      <c r="P222" s="251"/>
      <c r="Q222" s="251"/>
      <c r="R222" s="251"/>
      <c r="S222" s="251"/>
      <c r="T222" s="251"/>
      <c r="U222" s="251"/>
      <c r="V222" s="251"/>
      <c r="W222" s="251"/>
      <c r="X222" s="251"/>
      <c r="Y222" s="251"/>
      <c r="Z222" s="251"/>
    </row>
    <row r="223" spans="1:26" ht="47.25">
      <c r="A223" s="243" t="s">
        <v>523</v>
      </c>
      <c r="B223" s="243" t="s">
        <v>524</v>
      </c>
      <c r="C223" s="243" t="s">
        <v>525</v>
      </c>
      <c r="D223" s="243" t="str">
        <f t="shared" si="8"/>
        <v>AG_28A
Source of Plot Area Data</v>
      </c>
      <c r="E223" s="243" t="s">
        <v>526</v>
      </c>
      <c r="F223" s="243" t="str">
        <f t="shared" si="9"/>
        <v>AG_28A
Inkomoko y'ibipimo by'umurima</v>
      </c>
      <c r="G223" s="435"/>
      <c r="H223" s="435"/>
      <c r="I223" s="251"/>
      <c r="J223" s="251"/>
      <c r="K223" s="251"/>
      <c r="L223" s="251"/>
      <c r="M223" s="251"/>
      <c r="N223" s="243" t="s">
        <v>43</v>
      </c>
      <c r="O223" s="251"/>
      <c r="P223" s="251"/>
      <c r="Q223" s="251"/>
      <c r="R223" s="251"/>
      <c r="S223" s="251"/>
      <c r="T223" s="251"/>
      <c r="U223" s="251"/>
      <c r="V223" s="251"/>
      <c r="W223" s="251"/>
      <c r="X223" s="251"/>
      <c r="Y223" s="251"/>
      <c r="Z223" s="251"/>
    </row>
    <row r="224" spans="1:26" ht="47.25">
      <c r="A224" s="243" t="s">
        <v>59</v>
      </c>
      <c r="B224" s="243" t="s">
        <v>527</v>
      </c>
      <c r="C224" s="243" t="s">
        <v>528</v>
      </c>
      <c r="D224" s="243" t="str">
        <f t="shared" si="8"/>
        <v>par1_area
Area of plot converted to hectares (Parcel 1 plots only)</v>
      </c>
      <c r="E224" s="435"/>
      <c r="F224" s="243" t="str">
        <f t="shared" si="9"/>
        <v xml:space="preserve">par1_area
</v>
      </c>
      <c r="G224" s="435"/>
      <c r="H224" s="435"/>
      <c r="I224" s="251"/>
      <c r="J224" s="251"/>
      <c r="K224" s="251"/>
      <c r="L224" s="251"/>
      <c r="M224" s="251"/>
      <c r="N224" s="243" t="s">
        <v>413</v>
      </c>
      <c r="O224" s="251"/>
      <c r="P224" s="251"/>
      <c r="Q224" s="251" t="s">
        <v>529</v>
      </c>
      <c r="R224" s="251"/>
      <c r="S224" s="251"/>
      <c r="T224" s="251"/>
      <c r="U224" s="251"/>
      <c r="V224" s="251"/>
      <c r="W224" s="251"/>
      <c r="X224" s="251"/>
      <c r="Y224" s="251"/>
      <c r="Z224" s="251"/>
    </row>
    <row r="225" spans="1:26" ht="47.25">
      <c r="A225" s="243" t="s">
        <v>59</v>
      </c>
      <c r="B225" s="243" t="s">
        <v>530</v>
      </c>
      <c r="C225" s="243" t="s">
        <v>531</v>
      </c>
      <c r="D225" s="243" t="str">
        <f t="shared" si="8"/>
        <v>par2_area
Area of plot converted to hectares (Parcel 2 plots only)</v>
      </c>
      <c r="E225" s="435"/>
      <c r="F225" s="243" t="str">
        <f t="shared" si="9"/>
        <v xml:space="preserve">par2_area
</v>
      </c>
      <c r="G225" s="435"/>
      <c r="H225" s="435"/>
      <c r="I225" s="251"/>
      <c r="J225" s="251"/>
      <c r="K225" s="251"/>
      <c r="L225" s="251"/>
      <c r="M225" s="251"/>
      <c r="N225" s="243" t="s">
        <v>413</v>
      </c>
      <c r="O225" s="251"/>
      <c r="P225" s="251"/>
      <c r="Q225" s="251" t="s">
        <v>532</v>
      </c>
      <c r="R225" s="251"/>
      <c r="S225" s="251"/>
      <c r="T225" s="251"/>
      <c r="U225" s="251"/>
      <c r="V225" s="251"/>
      <c r="W225" s="251"/>
      <c r="X225" s="251"/>
      <c r="Y225" s="251"/>
      <c r="Z225" s="251"/>
    </row>
    <row r="226" spans="1:26" ht="47.25">
      <c r="A226" s="243" t="s">
        <v>59</v>
      </c>
      <c r="B226" s="243" t="s">
        <v>533</v>
      </c>
      <c r="C226" s="243" t="s">
        <v>534</v>
      </c>
      <c r="D226" s="243" t="str">
        <f t="shared" si="8"/>
        <v>par3_area
Area of plot converted to hectares (Parcel 3 plots only)</v>
      </c>
      <c r="E226" s="435"/>
      <c r="F226" s="243" t="str">
        <f t="shared" si="9"/>
        <v xml:space="preserve">par3_area
</v>
      </c>
      <c r="G226" s="435"/>
      <c r="H226" s="435"/>
      <c r="I226" s="251"/>
      <c r="J226" s="251"/>
      <c r="K226" s="251"/>
      <c r="L226" s="251"/>
      <c r="M226" s="251"/>
      <c r="N226" s="243" t="s">
        <v>413</v>
      </c>
      <c r="O226" s="251"/>
      <c r="P226" s="251"/>
      <c r="Q226" s="251" t="s">
        <v>535</v>
      </c>
      <c r="R226" s="251"/>
      <c r="S226" s="251"/>
      <c r="T226" s="251"/>
      <c r="U226" s="251"/>
      <c r="V226" s="251"/>
      <c r="W226" s="251"/>
      <c r="X226" s="251"/>
      <c r="Y226" s="251"/>
      <c r="Z226" s="251"/>
    </row>
    <row r="227" spans="1:26" ht="47.25">
      <c r="A227" s="243" t="s">
        <v>59</v>
      </c>
      <c r="B227" s="243" t="s">
        <v>536</v>
      </c>
      <c r="C227" s="243" t="s">
        <v>537</v>
      </c>
      <c r="D227" s="243" t="str">
        <f t="shared" si="8"/>
        <v>par4_area
Area of plot converted to hectares (Parcel 4 plots only)</v>
      </c>
      <c r="E227" s="435"/>
      <c r="F227" s="243" t="str">
        <f t="shared" si="9"/>
        <v xml:space="preserve">par4_area
</v>
      </c>
      <c r="G227" s="435"/>
      <c r="H227" s="435"/>
      <c r="I227" s="251"/>
      <c r="J227" s="251"/>
      <c r="K227" s="251"/>
      <c r="L227" s="251"/>
      <c r="M227" s="251"/>
      <c r="N227" s="243" t="s">
        <v>413</v>
      </c>
      <c r="O227" s="251"/>
      <c r="P227" s="251"/>
      <c r="Q227" s="251" t="s">
        <v>538</v>
      </c>
      <c r="R227" s="251"/>
      <c r="S227" s="251"/>
      <c r="T227" s="251"/>
      <c r="U227" s="251"/>
      <c r="V227" s="251"/>
      <c r="W227" s="251"/>
      <c r="X227" s="251"/>
      <c r="Y227" s="251"/>
      <c r="Z227" s="251"/>
    </row>
    <row r="228" spans="1:26" ht="47.25">
      <c r="A228" s="243" t="s">
        <v>59</v>
      </c>
      <c r="B228" s="243" t="s">
        <v>539</v>
      </c>
      <c r="C228" s="243" t="s">
        <v>540</v>
      </c>
      <c r="D228" s="243" t="str">
        <f t="shared" si="8"/>
        <v>par5_area
Area of plot converted to hectares (Parcel 5 plots only)</v>
      </c>
      <c r="E228" s="435"/>
      <c r="F228" s="243" t="str">
        <f t="shared" si="9"/>
        <v xml:space="preserve">par5_area
</v>
      </c>
      <c r="G228" s="435"/>
      <c r="H228" s="435"/>
      <c r="I228" s="251"/>
      <c r="J228" s="251"/>
      <c r="K228" s="251"/>
      <c r="L228" s="251"/>
      <c r="M228" s="251"/>
      <c r="N228" s="243" t="s">
        <v>413</v>
      </c>
      <c r="O228" s="251"/>
      <c r="P228" s="251"/>
      <c r="Q228" s="251" t="s">
        <v>541</v>
      </c>
      <c r="R228" s="251"/>
      <c r="S228" s="251"/>
      <c r="T228" s="251"/>
      <c r="U228" s="251"/>
      <c r="V228" s="251"/>
      <c r="W228" s="251"/>
      <c r="X228" s="251"/>
      <c r="Y228" s="251"/>
      <c r="Z228" s="251"/>
    </row>
    <row r="229" spans="1:26" ht="47.25">
      <c r="A229" s="243" t="s">
        <v>22</v>
      </c>
      <c r="B229" s="243" t="s">
        <v>542</v>
      </c>
      <c r="C229" s="243" t="s">
        <v>543</v>
      </c>
      <c r="D229" s="243" t="str">
        <f t="shared" si="8"/>
        <v>par1_size_w
Alert! The plot is larger than the parcel</v>
      </c>
      <c r="E229" s="243" t="s">
        <v>543</v>
      </c>
      <c r="F229" s="243" t="str">
        <f t="shared" si="9"/>
        <v>par1_size_w
Alert! The plot is larger than the parcel</v>
      </c>
      <c r="G229" s="435"/>
      <c r="H229" s="435"/>
      <c r="I229" s="435"/>
      <c r="J229" s="435"/>
      <c r="K229" s="296"/>
      <c r="L229" s="243" t="s">
        <v>544</v>
      </c>
      <c r="M229" s="435"/>
      <c r="N229" s="243" t="s">
        <v>413</v>
      </c>
      <c r="O229" s="435"/>
      <c r="P229" s="435"/>
      <c r="Q229" s="435"/>
      <c r="R229" s="251"/>
      <c r="S229" s="251"/>
      <c r="T229" s="251"/>
      <c r="U229" s="251"/>
      <c r="V229" s="251"/>
      <c r="W229" s="251"/>
      <c r="X229" s="251"/>
      <c r="Y229" s="251"/>
      <c r="Z229" s="251"/>
    </row>
    <row r="230" spans="1:26" ht="47.25">
      <c r="A230" s="243" t="s">
        <v>22</v>
      </c>
      <c r="B230" s="243" t="s">
        <v>545</v>
      </c>
      <c r="C230" s="243" t="s">
        <v>543</v>
      </c>
      <c r="D230" s="243" t="str">
        <f t="shared" si="8"/>
        <v>par2_size_w
Alert! The plot is larger than the parcel</v>
      </c>
      <c r="E230" s="243" t="s">
        <v>543</v>
      </c>
      <c r="F230" s="243" t="str">
        <f t="shared" si="9"/>
        <v>par2_size_w
Alert! The plot is larger than the parcel</v>
      </c>
      <c r="G230" s="435"/>
      <c r="H230" s="435"/>
      <c r="I230" s="435"/>
      <c r="J230" s="435"/>
      <c r="K230" s="296"/>
      <c r="L230" s="243" t="s">
        <v>546</v>
      </c>
      <c r="M230" s="435"/>
      <c r="N230" s="243" t="s">
        <v>43</v>
      </c>
      <c r="O230" s="435"/>
      <c r="P230" s="435"/>
      <c r="Q230" s="435"/>
      <c r="R230" s="251"/>
      <c r="S230" s="251"/>
      <c r="T230" s="251"/>
      <c r="U230" s="251"/>
      <c r="V230" s="251"/>
      <c r="W230" s="251"/>
      <c r="X230" s="251"/>
      <c r="Y230" s="251"/>
      <c r="Z230" s="251"/>
    </row>
    <row r="231" spans="1:26" ht="47.25">
      <c r="A231" s="243" t="s">
        <v>22</v>
      </c>
      <c r="B231" s="243" t="s">
        <v>547</v>
      </c>
      <c r="C231" s="243" t="s">
        <v>548</v>
      </c>
      <c r="D231" s="243" t="str">
        <f t="shared" si="8"/>
        <v>par3_size_w
Alert!  The plot is larger than the parcel</v>
      </c>
      <c r="E231" s="243" t="s">
        <v>548</v>
      </c>
      <c r="F231" s="243" t="str">
        <f t="shared" si="9"/>
        <v>par3_size_w
Alert!  The plot is larger than the parcel</v>
      </c>
      <c r="G231" s="435"/>
      <c r="H231" s="435"/>
      <c r="I231" s="435"/>
      <c r="J231" s="435"/>
      <c r="K231" s="296"/>
      <c r="L231" s="243" t="s">
        <v>549</v>
      </c>
      <c r="M231" s="435"/>
      <c r="N231" s="243" t="s">
        <v>43</v>
      </c>
      <c r="O231" s="435"/>
      <c r="P231" s="435"/>
      <c r="Q231" s="435"/>
      <c r="R231" s="251"/>
      <c r="S231" s="251"/>
      <c r="T231" s="251"/>
      <c r="U231" s="251"/>
      <c r="V231" s="251"/>
      <c r="W231" s="251"/>
      <c r="X231" s="251"/>
      <c r="Y231" s="251"/>
      <c r="Z231" s="251"/>
    </row>
    <row r="232" spans="1:26" ht="47.25">
      <c r="A232" s="243" t="s">
        <v>22</v>
      </c>
      <c r="B232" s="243" t="s">
        <v>550</v>
      </c>
      <c r="C232" s="243" t="s">
        <v>543</v>
      </c>
      <c r="D232" s="243" t="str">
        <f t="shared" si="8"/>
        <v>par4_size_w
Alert! The plot is larger than the parcel</v>
      </c>
      <c r="E232" s="243" t="s">
        <v>543</v>
      </c>
      <c r="F232" s="243" t="str">
        <f t="shared" si="9"/>
        <v>par4_size_w
Alert! The plot is larger than the parcel</v>
      </c>
      <c r="G232" s="435"/>
      <c r="H232" s="435"/>
      <c r="I232" s="435"/>
      <c r="J232" s="435"/>
      <c r="K232" s="296"/>
      <c r="L232" s="243" t="s">
        <v>551</v>
      </c>
      <c r="M232" s="435"/>
      <c r="N232" s="243" t="s">
        <v>43</v>
      </c>
      <c r="O232" s="435"/>
      <c r="P232" s="435"/>
      <c r="Q232" s="435"/>
      <c r="R232" s="251"/>
      <c r="S232" s="251"/>
      <c r="T232" s="251"/>
      <c r="U232" s="251"/>
      <c r="V232" s="251"/>
      <c r="W232" s="251"/>
      <c r="X232" s="251"/>
      <c r="Y232" s="251"/>
      <c r="Z232" s="251"/>
    </row>
    <row r="233" spans="1:26" ht="47.25">
      <c r="A233" s="243" t="s">
        <v>22</v>
      </c>
      <c r="B233" s="243" t="s">
        <v>552</v>
      </c>
      <c r="C233" s="243" t="s">
        <v>543</v>
      </c>
      <c r="D233" s="243" t="str">
        <f t="shared" si="8"/>
        <v>par5_size_w
Alert! The plot is larger than the parcel</v>
      </c>
      <c r="E233" s="243" t="s">
        <v>543</v>
      </c>
      <c r="F233" s="243" t="str">
        <f t="shared" si="9"/>
        <v>par5_size_w
Alert! The plot is larger than the parcel</v>
      </c>
      <c r="G233" s="435"/>
      <c r="H233" s="435"/>
      <c r="I233" s="435"/>
      <c r="J233" s="435"/>
      <c r="K233" s="296"/>
      <c r="L233" s="243" t="s">
        <v>553</v>
      </c>
      <c r="M233" s="435"/>
      <c r="N233" s="243" t="s">
        <v>43</v>
      </c>
      <c r="O233" s="435"/>
      <c r="P233" s="435"/>
      <c r="Q233" s="435"/>
      <c r="R233" s="251"/>
      <c r="S233" s="251"/>
      <c r="T233" s="251"/>
      <c r="U233" s="251"/>
      <c r="V233" s="251"/>
      <c r="W233" s="251"/>
      <c r="X233" s="251"/>
      <c r="Y233" s="251"/>
      <c r="Z233" s="251"/>
    </row>
    <row r="234" spans="1:26" ht="47.25">
      <c r="A234" s="243" t="s">
        <v>59</v>
      </c>
      <c r="B234" s="243" t="s">
        <v>554</v>
      </c>
      <c r="C234" s="350"/>
      <c r="D234" s="243" t="str">
        <f t="shared" si="8"/>
        <v xml:space="preserve">par1_1a
</v>
      </c>
      <c r="E234" s="435"/>
      <c r="F234" s="243" t="str">
        <f t="shared" si="9"/>
        <v xml:space="preserve">par1_1a
</v>
      </c>
      <c r="G234" s="435"/>
      <c r="H234" s="435"/>
      <c r="I234" s="435"/>
      <c r="J234" s="435"/>
      <c r="K234" s="435"/>
      <c r="L234" s="435"/>
      <c r="M234" s="435"/>
      <c r="N234" s="435"/>
      <c r="O234" s="435"/>
      <c r="P234" s="435"/>
      <c r="Q234" s="243" t="s">
        <v>555</v>
      </c>
      <c r="R234" s="251"/>
      <c r="S234" s="251"/>
      <c r="T234" s="251"/>
      <c r="U234" s="251"/>
      <c r="V234" s="251"/>
      <c r="W234" s="251"/>
      <c r="X234" s="251"/>
      <c r="Y234" s="251"/>
      <c r="Z234" s="251"/>
    </row>
    <row r="235" spans="1:26" ht="47.25">
      <c r="A235" s="243" t="s">
        <v>59</v>
      </c>
      <c r="B235" s="243" t="s">
        <v>556</v>
      </c>
      <c r="C235" s="350"/>
      <c r="D235" s="243" t="str">
        <f t="shared" si="8"/>
        <v xml:space="preserve">par1_2a
</v>
      </c>
      <c r="E235" s="435"/>
      <c r="F235" s="243" t="str">
        <f t="shared" si="9"/>
        <v xml:space="preserve">par1_2a
</v>
      </c>
      <c r="G235" s="435"/>
      <c r="H235" s="435"/>
      <c r="I235" s="435"/>
      <c r="J235" s="435"/>
      <c r="K235" s="435"/>
      <c r="L235" s="435"/>
      <c r="M235" s="435"/>
      <c r="N235" s="435"/>
      <c r="O235" s="435"/>
      <c r="P235" s="435"/>
      <c r="Q235" s="243" t="s">
        <v>557</v>
      </c>
      <c r="R235" s="251"/>
      <c r="S235" s="251"/>
      <c r="T235" s="251"/>
      <c r="U235" s="251"/>
      <c r="V235" s="251"/>
      <c r="W235" s="251"/>
      <c r="X235" s="251"/>
      <c r="Y235" s="251"/>
      <c r="Z235" s="251"/>
    </row>
    <row r="236" spans="1:26" ht="47.25">
      <c r="A236" s="243" t="s">
        <v>59</v>
      </c>
      <c r="B236" s="243" t="s">
        <v>558</v>
      </c>
      <c r="C236" s="350"/>
      <c r="D236" s="243" t="str">
        <f t="shared" si="8"/>
        <v xml:space="preserve">par1_3a
</v>
      </c>
      <c r="E236" s="435"/>
      <c r="F236" s="243" t="str">
        <f t="shared" si="9"/>
        <v xml:space="preserve">par1_3a
</v>
      </c>
      <c r="G236" s="435"/>
      <c r="H236" s="435"/>
      <c r="I236" s="435"/>
      <c r="J236" s="435"/>
      <c r="K236" s="435"/>
      <c r="L236" s="435"/>
      <c r="M236" s="435"/>
      <c r="N236" s="435"/>
      <c r="O236" s="435"/>
      <c r="P236" s="435"/>
      <c r="Q236" s="243" t="s">
        <v>559</v>
      </c>
      <c r="R236" s="251"/>
      <c r="S236" s="251"/>
      <c r="T236" s="251"/>
      <c r="U236" s="251"/>
      <c r="V236" s="251"/>
      <c r="W236" s="251"/>
      <c r="X236" s="251"/>
      <c r="Y236" s="251"/>
      <c r="Z236" s="251"/>
    </row>
    <row r="237" spans="1:26" ht="47.25">
      <c r="A237" s="243" t="s">
        <v>59</v>
      </c>
      <c r="B237" s="243" t="s">
        <v>560</v>
      </c>
      <c r="C237" s="350"/>
      <c r="D237" s="243" t="str">
        <f t="shared" si="8"/>
        <v xml:space="preserve">par1_4a
</v>
      </c>
      <c r="E237" s="435"/>
      <c r="F237" s="243" t="str">
        <f t="shared" si="9"/>
        <v xml:space="preserve">par1_4a
</v>
      </c>
      <c r="G237" s="435"/>
      <c r="H237" s="435"/>
      <c r="I237" s="435"/>
      <c r="J237" s="435"/>
      <c r="K237" s="435"/>
      <c r="L237" s="435"/>
      <c r="M237" s="435"/>
      <c r="N237" s="435"/>
      <c r="O237" s="435"/>
      <c r="P237" s="435"/>
      <c r="Q237" s="243" t="s">
        <v>561</v>
      </c>
      <c r="R237" s="251"/>
      <c r="S237" s="251"/>
      <c r="T237" s="251"/>
      <c r="U237" s="251"/>
      <c r="V237" s="251"/>
      <c r="W237" s="251"/>
      <c r="X237" s="251"/>
      <c r="Y237" s="251"/>
      <c r="Z237" s="251"/>
    </row>
    <row r="238" spans="1:26" ht="47.25">
      <c r="A238" s="243" t="s">
        <v>59</v>
      </c>
      <c r="B238" s="243" t="s">
        <v>562</v>
      </c>
      <c r="C238" s="350"/>
      <c r="D238" s="243" t="str">
        <f t="shared" si="8"/>
        <v xml:space="preserve">par2_1a
</v>
      </c>
      <c r="E238" s="435"/>
      <c r="F238" s="243" t="str">
        <f t="shared" si="9"/>
        <v xml:space="preserve">par2_1a
</v>
      </c>
      <c r="G238" s="435"/>
      <c r="H238" s="435"/>
      <c r="I238" s="435"/>
      <c r="J238" s="435"/>
      <c r="K238" s="435"/>
      <c r="L238" s="435"/>
      <c r="M238" s="435"/>
      <c r="N238" s="435"/>
      <c r="O238" s="435"/>
      <c r="P238" s="435"/>
      <c r="Q238" s="243" t="s">
        <v>563</v>
      </c>
      <c r="R238" s="251"/>
      <c r="S238" s="251"/>
      <c r="T238" s="251"/>
      <c r="U238" s="251"/>
      <c r="V238" s="251"/>
      <c r="W238" s="251"/>
      <c r="X238" s="251"/>
      <c r="Y238" s="251"/>
      <c r="Z238" s="251"/>
    </row>
    <row r="239" spans="1:26" ht="47.25">
      <c r="A239" s="243" t="s">
        <v>59</v>
      </c>
      <c r="B239" s="243" t="s">
        <v>564</v>
      </c>
      <c r="C239" s="350"/>
      <c r="D239" s="243" t="str">
        <f t="shared" si="8"/>
        <v xml:space="preserve">par2_2a
</v>
      </c>
      <c r="E239" s="435"/>
      <c r="F239" s="243" t="str">
        <f t="shared" si="9"/>
        <v xml:space="preserve">par2_2a
</v>
      </c>
      <c r="G239" s="435"/>
      <c r="H239" s="435"/>
      <c r="I239" s="435"/>
      <c r="J239" s="435"/>
      <c r="K239" s="435"/>
      <c r="L239" s="435"/>
      <c r="M239" s="435"/>
      <c r="N239" s="435"/>
      <c r="O239" s="435"/>
      <c r="P239" s="435"/>
      <c r="Q239" s="243" t="s">
        <v>565</v>
      </c>
      <c r="R239" s="251"/>
      <c r="S239" s="251"/>
      <c r="T239" s="251"/>
      <c r="U239" s="251"/>
      <c r="V239" s="251"/>
      <c r="W239" s="251"/>
      <c r="X239" s="251"/>
      <c r="Y239" s="251"/>
      <c r="Z239" s="251"/>
    </row>
    <row r="240" spans="1:26" ht="47.25">
      <c r="A240" s="243" t="s">
        <v>59</v>
      </c>
      <c r="B240" s="243" t="s">
        <v>566</v>
      </c>
      <c r="C240" s="350"/>
      <c r="D240" s="243" t="str">
        <f t="shared" si="8"/>
        <v xml:space="preserve">par2_3a
</v>
      </c>
      <c r="E240" s="435"/>
      <c r="F240" s="243" t="str">
        <f t="shared" si="9"/>
        <v xml:space="preserve">par2_3a
</v>
      </c>
      <c r="G240" s="435"/>
      <c r="H240" s="435"/>
      <c r="I240" s="435"/>
      <c r="J240" s="435"/>
      <c r="K240" s="435"/>
      <c r="L240" s="435"/>
      <c r="M240" s="435"/>
      <c r="N240" s="435"/>
      <c r="O240" s="435"/>
      <c r="P240" s="435"/>
      <c r="Q240" s="243" t="s">
        <v>567</v>
      </c>
      <c r="R240" s="251"/>
      <c r="S240" s="251"/>
      <c r="T240" s="251"/>
      <c r="U240" s="251"/>
      <c r="V240" s="251"/>
      <c r="W240" s="251"/>
      <c r="X240" s="251"/>
      <c r="Y240" s="251"/>
      <c r="Z240" s="251"/>
    </row>
    <row r="241" spans="1:26" ht="47.25">
      <c r="A241" s="243" t="s">
        <v>59</v>
      </c>
      <c r="B241" s="243" t="s">
        <v>568</v>
      </c>
      <c r="C241" s="350"/>
      <c r="D241" s="243" t="str">
        <f t="shared" si="8"/>
        <v xml:space="preserve">par2_4a
</v>
      </c>
      <c r="E241" s="435"/>
      <c r="F241" s="243" t="str">
        <f t="shared" si="9"/>
        <v xml:space="preserve">par2_4a
</v>
      </c>
      <c r="G241" s="435"/>
      <c r="H241" s="435"/>
      <c r="I241" s="435"/>
      <c r="J241" s="435"/>
      <c r="K241" s="435"/>
      <c r="L241" s="435"/>
      <c r="M241" s="435"/>
      <c r="N241" s="435"/>
      <c r="O241" s="435"/>
      <c r="P241" s="435"/>
      <c r="Q241" s="243" t="s">
        <v>569</v>
      </c>
      <c r="R241" s="251"/>
      <c r="S241" s="251"/>
      <c r="T241" s="251"/>
      <c r="U241" s="251"/>
      <c r="V241" s="251"/>
      <c r="W241" s="251"/>
      <c r="X241" s="251"/>
      <c r="Y241" s="251"/>
      <c r="Z241" s="251"/>
    </row>
    <row r="242" spans="1:26" ht="47.25">
      <c r="A242" s="243" t="s">
        <v>59</v>
      </c>
      <c r="B242" s="243" t="s">
        <v>570</v>
      </c>
      <c r="C242" s="350"/>
      <c r="D242" s="243" t="str">
        <f t="shared" si="8"/>
        <v xml:space="preserve">par3_1a
</v>
      </c>
      <c r="E242" s="435"/>
      <c r="F242" s="243" t="str">
        <f t="shared" si="9"/>
        <v xml:space="preserve">par3_1a
</v>
      </c>
      <c r="G242" s="435"/>
      <c r="H242" s="435"/>
      <c r="I242" s="435"/>
      <c r="J242" s="435"/>
      <c r="K242" s="435"/>
      <c r="L242" s="435"/>
      <c r="M242" s="435"/>
      <c r="N242" s="435"/>
      <c r="O242" s="435"/>
      <c r="P242" s="435"/>
      <c r="Q242" s="243" t="s">
        <v>571</v>
      </c>
      <c r="R242" s="251"/>
      <c r="S242" s="251"/>
      <c r="T242" s="251"/>
      <c r="U242" s="251"/>
      <c r="V242" s="251"/>
      <c r="W242" s="251"/>
      <c r="X242" s="251"/>
      <c r="Y242" s="251"/>
      <c r="Z242" s="251"/>
    </row>
    <row r="243" spans="1:26" ht="47.25">
      <c r="A243" s="243" t="s">
        <v>59</v>
      </c>
      <c r="B243" s="243" t="s">
        <v>572</v>
      </c>
      <c r="C243" s="350"/>
      <c r="D243" s="243" t="str">
        <f t="shared" si="8"/>
        <v xml:space="preserve">par3_2a
</v>
      </c>
      <c r="E243" s="435"/>
      <c r="F243" s="243" t="str">
        <f t="shared" si="9"/>
        <v xml:space="preserve">par3_2a
</v>
      </c>
      <c r="G243" s="435"/>
      <c r="H243" s="435"/>
      <c r="I243" s="435"/>
      <c r="J243" s="435"/>
      <c r="K243" s="435"/>
      <c r="L243" s="435"/>
      <c r="M243" s="435"/>
      <c r="N243" s="435"/>
      <c r="O243" s="435"/>
      <c r="P243" s="435"/>
      <c r="Q243" s="243" t="s">
        <v>573</v>
      </c>
      <c r="R243" s="251"/>
      <c r="S243" s="251"/>
      <c r="T243" s="251"/>
      <c r="U243" s="251"/>
      <c r="V243" s="251"/>
      <c r="W243" s="251"/>
      <c r="X243" s="251"/>
      <c r="Y243" s="251"/>
      <c r="Z243" s="251"/>
    </row>
    <row r="244" spans="1:26" ht="47.25">
      <c r="A244" s="243" t="s">
        <v>59</v>
      </c>
      <c r="B244" s="243" t="s">
        <v>574</v>
      </c>
      <c r="C244" s="350"/>
      <c r="D244" s="243" t="str">
        <f t="shared" si="8"/>
        <v xml:space="preserve">par3_3a
</v>
      </c>
      <c r="E244" s="435"/>
      <c r="F244" s="243" t="str">
        <f t="shared" si="9"/>
        <v xml:space="preserve">par3_3a
</v>
      </c>
      <c r="G244" s="435"/>
      <c r="H244" s="435"/>
      <c r="I244" s="435"/>
      <c r="J244" s="435"/>
      <c r="K244" s="435"/>
      <c r="L244" s="435"/>
      <c r="M244" s="435"/>
      <c r="N244" s="435"/>
      <c r="O244" s="435"/>
      <c r="P244" s="435"/>
      <c r="Q244" s="243" t="s">
        <v>575</v>
      </c>
      <c r="R244" s="251"/>
      <c r="S244" s="251"/>
      <c r="T244" s="251"/>
      <c r="U244" s="251"/>
      <c r="V244" s="251"/>
      <c r="W244" s="251"/>
      <c r="X244" s="251"/>
      <c r="Y244" s="251"/>
      <c r="Z244" s="251"/>
    </row>
    <row r="245" spans="1:26" ht="47.25">
      <c r="A245" s="243" t="s">
        <v>59</v>
      </c>
      <c r="B245" s="243" t="s">
        <v>576</v>
      </c>
      <c r="C245" s="350"/>
      <c r="D245" s="243" t="str">
        <f t="shared" si="8"/>
        <v xml:space="preserve">par3_4a
</v>
      </c>
      <c r="E245" s="435"/>
      <c r="F245" s="243" t="str">
        <f t="shared" si="9"/>
        <v xml:space="preserve">par3_4a
</v>
      </c>
      <c r="G245" s="435"/>
      <c r="H245" s="435"/>
      <c r="I245" s="435"/>
      <c r="J245" s="435"/>
      <c r="K245" s="435"/>
      <c r="L245" s="435"/>
      <c r="M245" s="435"/>
      <c r="N245" s="435"/>
      <c r="O245" s="435"/>
      <c r="P245" s="435"/>
      <c r="Q245" s="243" t="s">
        <v>577</v>
      </c>
      <c r="R245" s="251"/>
      <c r="S245" s="251"/>
      <c r="T245" s="251"/>
      <c r="U245" s="251"/>
      <c r="V245" s="251"/>
      <c r="W245" s="251"/>
      <c r="X245" s="251"/>
      <c r="Y245" s="251"/>
      <c r="Z245" s="251"/>
    </row>
    <row r="246" spans="1:26" ht="47.25">
      <c r="A246" s="243" t="s">
        <v>59</v>
      </c>
      <c r="B246" s="243" t="s">
        <v>578</v>
      </c>
      <c r="C246" s="350"/>
      <c r="D246" s="243" t="str">
        <f t="shared" si="8"/>
        <v xml:space="preserve">par4_1a
</v>
      </c>
      <c r="E246" s="435"/>
      <c r="F246" s="243" t="str">
        <f t="shared" si="9"/>
        <v xml:space="preserve">par4_1a
</v>
      </c>
      <c r="G246" s="435"/>
      <c r="H246" s="435"/>
      <c r="I246" s="435"/>
      <c r="J246" s="435"/>
      <c r="K246" s="435"/>
      <c r="L246" s="435"/>
      <c r="M246" s="435"/>
      <c r="N246" s="435"/>
      <c r="O246" s="435"/>
      <c r="P246" s="435"/>
      <c r="Q246" s="243" t="s">
        <v>579</v>
      </c>
      <c r="R246" s="251"/>
      <c r="S246" s="251"/>
      <c r="T246" s="251"/>
      <c r="U246" s="251"/>
      <c r="V246" s="251"/>
      <c r="W246" s="251"/>
      <c r="X246" s="251"/>
      <c r="Y246" s="251"/>
      <c r="Z246" s="251"/>
    </row>
    <row r="247" spans="1:26" ht="47.25">
      <c r="A247" s="243" t="s">
        <v>59</v>
      </c>
      <c r="B247" s="243" t="s">
        <v>580</v>
      </c>
      <c r="C247" s="350"/>
      <c r="D247" s="243" t="str">
        <f t="shared" si="8"/>
        <v xml:space="preserve">par4_2a
</v>
      </c>
      <c r="E247" s="435"/>
      <c r="F247" s="243" t="str">
        <f t="shared" si="9"/>
        <v xml:space="preserve">par4_2a
</v>
      </c>
      <c r="G247" s="435"/>
      <c r="H247" s="435"/>
      <c r="I247" s="435"/>
      <c r="J247" s="435"/>
      <c r="K247" s="435"/>
      <c r="L247" s="435"/>
      <c r="M247" s="435"/>
      <c r="N247" s="435"/>
      <c r="O247" s="435"/>
      <c r="P247" s="435"/>
      <c r="Q247" s="243" t="s">
        <v>581</v>
      </c>
      <c r="R247" s="251"/>
      <c r="S247" s="251"/>
      <c r="T247" s="251"/>
      <c r="U247" s="251"/>
      <c r="V247" s="251"/>
      <c r="W247" s="251"/>
      <c r="X247" s="251"/>
      <c r="Y247" s="251"/>
      <c r="Z247" s="251"/>
    </row>
    <row r="248" spans="1:26" ht="47.25">
      <c r="A248" s="243" t="s">
        <v>59</v>
      </c>
      <c r="B248" s="243" t="s">
        <v>582</v>
      </c>
      <c r="C248" s="350"/>
      <c r="D248" s="243" t="str">
        <f t="shared" si="8"/>
        <v xml:space="preserve">par4_3a
</v>
      </c>
      <c r="E248" s="435"/>
      <c r="F248" s="243" t="str">
        <f t="shared" si="9"/>
        <v xml:space="preserve">par4_3a
</v>
      </c>
      <c r="G248" s="435"/>
      <c r="H248" s="435"/>
      <c r="I248" s="435"/>
      <c r="J248" s="435"/>
      <c r="K248" s="435"/>
      <c r="L248" s="435"/>
      <c r="M248" s="435"/>
      <c r="N248" s="435"/>
      <c r="O248" s="435"/>
      <c r="P248" s="435"/>
      <c r="Q248" s="243" t="s">
        <v>583</v>
      </c>
      <c r="R248" s="251"/>
      <c r="S248" s="251"/>
      <c r="T248" s="251"/>
      <c r="U248" s="251"/>
      <c r="V248" s="251"/>
      <c r="W248" s="251"/>
      <c r="X248" s="251"/>
      <c r="Y248" s="251"/>
      <c r="Z248" s="251"/>
    </row>
    <row r="249" spans="1:26" ht="47.25">
      <c r="A249" s="243" t="s">
        <v>59</v>
      </c>
      <c r="B249" s="243" t="s">
        <v>584</v>
      </c>
      <c r="C249" s="350"/>
      <c r="D249" s="243" t="str">
        <f t="shared" si="8"/>
        <v xml:space="preserve">par4_4a
</v>
      </c>
      <c r="E249" s="435"/>
      <c r="F249" s="243" t="str">
        <f t="shared" si="9"/>
        <v xml:space="preserve">par4_4a
</v>
      </c>
      <c r="G249" s="435"/>
      <c r="H249" s="435"/>
      <c r="I249" s="435"/>
      <c r="J249" s="435"/>
      <c r="K249" s="435"/>
      <c r="L249" s="435"/>
      <c r="M249" s="435"/>
      <c r="N249" s="435"/>
      <c r="O249" s="435"/>
      <c r="P249" s="435"/>
      <c r="Q249" s="243" t="s">
        <v>585</v>
      </c>
      <c r="R249" s="251"/>
      <c r="S249" s="251"/>
      <c r="T249" s="251"/>
      <c r="U249" s="251"/>
      <c r="V249" s="251"/>
      <c r="W249" s="251"/>
      <c r="X249" s="251"/>
      <c r="Y249" s="251"/>
      <c r="Z249" s="251"/>
    </row>
    <row r="250" spans="1:26" ht="47.25">
      <c r="A250" s="243" t="s">
        <v>59</v>
      </c>
      <c r="B250" s="243" t="s">
        <v>586</v>
      </c>
      <c r="C250" s="350"/>
      <c r="D250" s="243" t="str">
        <f t="shared" si="8"/>
        <v xml:space="preserve">par5_1a
</v>
      </c>
      <c r="E250" s="435"/>
      <c r="F250" s="243" t="str">
        <f t="shared" si="9"/>
        <v xml:space="preserve">par5_1a
</v>
      </c>
      <c r="G250" s="435"/>
      <c r="H250" s="435"/>
      <c r="I250" s="435"/>
      <c r="J250" s="435"/>
      <c r="K250" s="435"/>
      <c r="L250" s="435"/>
      <c r="M250" s="435"/>
      <c r="N250" s="435"/>
      <c r="O250" s="435"/>
      <c r="P250" s="435"/>
      <c r="Q250" s="243" t="s">
        <v>587</v>
      </c>
      <c r="R250" s="251"/>
      <c r="S250" s="251"/>
      <c r="T250" s="251"/>
      <c r="U250" s="251"/>
      <c r="V250" s="251"/>
      <c r="W250" s="251"/>
      <c r="X250" s="251"/>
      <c r="Y250" s="251"/>
      <c r="Z250" s="251"/>
    </row>
    <row r="251" spans="1:26" ht="47.25">
      <c r="A251" s="243" t="s">
        <v>59</v>
      </c>
      <c r="B251" s="243" t="s">
        <v>588</v>
      </c>
      <c r="C251" s="350"/>
      <c r="D251" s="243" t="str">
        <f t="shared" si="8"/>
        <v xml:space="preserve">par5_2a
</v>
      </c>
      <c r="E251" s="435"/>
      <c r="F251" s="243" t="str">
        <f t="shared" si="9"/>
        <v xml:space="preserve">par5_2a
</v>
      </c>
      <c r="G251" s="435"/>
      <c r="H251" s="435"/>
      <c r="I251" s="435"/>
      <c r="J251" s="435"/>
      <c r="K251" s="435"/>
      <c r="L251" s="435"/>
      <c r="M251" s="435"/>
      <c r="N251" s="435"/>
      <c r="O251" s="435"/>
      <c r="P251" s="435"/>
      <c r="Q251" s="243" t="s">
        <v>589</v>
      </c>
      <c r="R251" s="251"/>
      <c r="S251" s="251"/>
      <c r="T251" s="251"/>
      <c r="U251" s="251"/>
      <c r="V251" s="251"/>
      <c r="W251" s="251"/>
      <c r="X251" s="251"/>
      <c r="Y251" s="251"/>
      <c r="Z251" s="251"/>
    </row>
    <row r="252" spans="1:26" ht="47.25">
      <c r="A252" s="243" t="s">
        <v>59</v>
      </c>
      <c r="B252" s="243" t="s">
        <v>590</v>
      </c>
      <c r="C252" s="350"/>
      <c r="D252" s="243" t="str">
        <f t="shared" si="8"/>
        <v xml:space="preserve">par5_3a
</v>
      </c>
      <c r="E252" s="435"/>
      <c r="F252" s="243" t="str">
        <f t="shared" si="9"/>
        <v xml:space="preserve">par5_3a
</v>
      </c>
      <c r="G252" s="435"/>
      <c r="H252" s="435"/>
      <c r="I252" s="435"/>
      <c r="J252" s="435"/>
      <c r="K252" s="435"/>
      <c r="L252" s="435"/>
      <c r="M252" s="435"/>
      <c r="N252" s="435"/>
      <c r="O252" s="435"/>
      <c r="P252" s="435"/>
      <c r="Q252" s="243" t="s">
        <v>591</v>
      </c>
      <c r="R252" s="251"/>
      <c r="S252" s="251"/>
      <c r="T252" s="251"/>
      <c r="U252" s="251"/>
      <c r="V252" s="251"/>
      <c r="W252" s="251"/>
      <c r="X252" s="251"/>
      <c r="Y252" s="251"/>
      <c r="Z252" s="251"/>
    </row>
    <row r="253" spans="1:26" ht="47.25">
      <c r="A253" s="243" t="s">
        <v>59</v>
      </c>
      <c r="B253" s="243" t="s">
        <v>592</v>
      </c>
      <c r="C253" s="350"/>
      <c r="D253" s="243" t="str">
        <f t="shared" si="8"/>
        <v xml:space="preserve">par5_4a
</v>
      </c>
      <c r="E253" s="435"/>
      <c r="F253" s="243" t="str">
        <f t="shared" si="9"/>
        <v xml:space="preserve">par5_4a
</v>
      </c>
      <c r="G253" s="435"/>
      <c r="H253" s="435"/>
      <c r="I253" s="435"/>
      <c r="J253" s="435"/>
      <c r="K253" s="435"/>
      <c r="L253" s="435"/>
      <c r="M253" s="435"/>
      <c r="N253" s="435"/>
      <c r="O253" s="435"/>
      <c r="P253" s="435"/>
      <c r="Q253" s="243" t="s">
        <v>593</v>
      </c>
      <c r="R253" s="251"/>
      <c r="S253" s="251"/>
      <c r="T253" s="251"/>
      <c r="U253" s="251"/>
      <c r="V253" s="251"/>
      <c r="W253" s="251"/>
      <c r="X253" s="251"/>
      <c r="Y253" s="251"/>
      <c r="Z253" s="251"/>
    </row>
    <row r="254" spans="1:26" ht="47.25">
      <c r="A254" s="243" t="s">
        <v>59</v>
      </c>
      <c r="B254" s="243" t="s">
        <v>594</v>
      </c>
      <c r="C254" s="350"/>
      <c r="D254" s="243" t="str">
        <f t="shared" si="8"/>
        <v xml:space="preserve">par1_sum
</v>
      </c>
      <c r="E254" s="435"/>
      <c r="F254" s="243" t="str">
        <f t="shared" si="9"/>
        <v xml:space="preserve">par1_sum
</v>
      </c>
      <c r="G254" s="435"/>
      <c r="H254" s="435"/>
      <c r="I254" s="311"/>
      <c r="J254" s="311"/>
      <c r="K254" s="311"/>
      <c r="L254" s="311"/>
      <c r="M254" s="311"/>
      <c r="N254" s="435"/>
      <c r="O254" s="311"/>
      <c r="P254" s="311"/>
      <c r="Q254" s="311" t="s">
        <v>595</v>
      </c>
      <c r="R254" s="251"/>
      <c r="S254" s="251"/>
      <c r="T254" s="251"/>
      <c r="U254" s="251"/>
      <c r="V254" s="251"/>
      <c r="W254" s="251"/>
      <c r="X254" s="251"/>
      <c r="Y254" s="251"/>
      <c r="Z254" s="251"/>
    </row>
    <row r="255" spans="1:26" ht="47.25">
      <c r="A255" s="243" t="s">
        <v>59</v>
      </c>
      <c r="B255" s="243" t="s">
        <v>596</v>
      </c>
      <c r="C255" s="350"/>
      <c r="D255" s="243" t="str">
        <f t="shared" si="8"/>
        <v xml:space="preserve">par2_sum
</v>
      </c>
      <c r="E255" s="435"/>
      <c r="F255" s="243" t="str">
        <f t="shared" si="9"/>
        <v xml:space="preserve">par2_sum
</v>
      </c>
      <c r="G255" s="435"/>
      <c r="H255" s="435"/>
      <c r="I255" s="311"/>
      <c r="J255" s="311"/>
      <c r="K255" s="311"/>
      <c r="L255" s="311"/>
      <c r="M255" s="311"/>
      <c r="N255" s="435"/>
      <c r="O255" s="311"/>
      <c r="P255" s="311"/>
      <c r="Q255" s="311" t="s">
        <v>597</v>
      </c>
      <c r="R255" s="251"/>
      <c r="S255" s="251"/>
      <c r="T255" s="251"/>
      <c r="U255" s="251"/>
      <c r="V255" s="251"/>
      <c r="W255" s="251"/>
      <c r="X255" s="251"/>
      <c r="Y255" s="251"/>
      <c r="Z255" s="251"/>
    </row>
    <row r="256" spans="1:26" ht="47.25">
      <c r="A256" s="243" t="s">
        <v>59</v>
      </c>
      <c r="B256" s="243" t="s">
        <v>598</v>
      </c>
      <c r="C256" s="350"/>
      <c r="D256" s="243" t="str">
        <f t="shared" si="8"/>
        <v xml:space="preserve">par3_sum
</v>
      </c>
      <c r="E256" s="435"/>
      <c r="F256" s="243" t="str">
        <f t="shared" si="9"/>
        <v xml:space="preserve">par3_sum
</v>
      </c>
      <c r="G256" s="435"/>
      <c r="H256" s="435"/>
      <c r="I256" s="311"/>
      <c r="J256" s="311"/>
      <c r="K256" s="311"/>
      <c r="L256" s="311"/>
      <c r="M256" s="311"/>
      <c r="N256" s="435"/>
      <c r="O256" s="311"/>
      <c r="P256" s="311"/>
      <c r="Q256" s="311" t="s">
        <v>599</v>
      </c>
      <c r="R256" s="251"/>
      <c r="S256" s="251"/>
      <c r="T256" s="251"/>
      <c r="U256" s="251"/>
      <c r="V256" s="251"/>
      <c r="W256" s="251"/>
      <c r="X256" s="251"/>
      <c r="Y256" s="251"/>
      <c r="Z256" s="251"/>
    </row>
    <row r="257" spans="1:26" ht="47.25">
      <c r="A257" s="243" t="s">
        <v>59</v>
      </c>
      <c r="B257" s="243" t="s">
        <v>600</v>
      </c>
      <c r="C257" s="350"/>
      <c r="D257" s="243" t="str">
        <f t="shared" si="8"/>
        <v xml:space="preserve">par4_sum
</v>
      </c>
      <c r="E257" s="435"/>
      <c r="F257" s="243" t="str">
        <f t="shared" si="9"/>
        <v xml:space="preserve">par4_sum
</v>
      </c>
      <c r="G257" s="435"/>
      <c r="H257" s="435"/>
      <c r="I257" s="311"/>
      <c r="J257" s="311"/>
      <c r="K257" s="311"/>
      <c r="L257" s="311"/>
      <c r="M257" s="311"/>
      <c r="N257" s="435"/>
      <c r="O257" s="311"/>
      <c r="P257" s="311"/>
      <c r="Q257" s="311" t="s">
        <v>601</v>
      </c>
      <c r="R257" s="251"/>
      <c r="S257" s="251"/>
      <c r="T257" s="251"/>
      <c r="U257" s="251"/>
      <c r="V257" s="251"/>
      <c r="W257" s="251"/>
      <c r="X257" s="251"/>
      <c r="Y257" s="251"/>
      <c r="Z257" s="251"/>
    </row>
    <row r="258" spans="1:26" ht="47.25">
      <c r="A258" s="243" t="s">
        <v>59</v>
      </c>
      <c r="B258" s="243" t="s">
        <v>602</v>
      </c>
      <c r="C258" s="350"/>
      <c r="D258" s="243" t="str">
        <f t="shared" si="8"/>
        <v xml:space="preserve">par5_sum
</v>
      </c>
      <c r="E258" s="435"/>
      <c r="F258" s="243" t="str">
        <f t="shared" si="9"/>
        <v xml:space="preserve">par5_sum
</v>
      </c>
      <c r="G258" s="435"/>
      <c r="H258" s="435"/>
      <c r="I258" s="311"/>
      <c r="J258" s="311"/>
      <c r="K258" s="311"/>
      <c r="L258" s="435"/>
      <c r="M258" s="311"/>
      <c r="N258" s="435"/>
      <c r="O258" s="311"/>
      <c r="P258" s="311"/>
      <c r="Q258" s="311" t="s">
        <v>603</v>
      </c>
      <c r="R258" s="251"/>
      <c r="S258" s="251"/>
      <c r="T258" s="251"/>
      <c r="U258" s="251"/>
      <c r="V258" s="251"/>
      <c r="W258" s="251"/>
      <c r="X258" s="251"/>
      <c r="Y258" s="251"/>
      <c r="Z258" s="251"/>
    </row>
    <row r="259" spans="1:26" ht="78.75">
      <c r="A259" s="243" t="s">
        <v>22</v>
      </c>
      <c r="B259" s="243" t="s">
        <v>604</v>
      </c>
      <c r="C259" s="243" t="s">
        <v>605</v>
      </c>
      <c r="D259" s="243" t="str">
        <f t="shared" si="8"/>
        <v>area1_w
The total area for plots in parcel 1 is greater than the area of parcel 1. Return to the area for parcel 1 and the areas for plots for parcel 1 and confirm these answers.</v>
      </c>
      <c r="E259" s="243" t="s">
        <v>605</v>
      </c>
      <c r="F259" s="243" t="str">
        <f t="shared" si="9"/>
        <v>area1_w
The total area for plots in parcel 1 is greater than the area of parcel 1. Return to the area for parcel 1 and the areas for plots for parcel 1 and confirm these answers.</v>
      </c>
      <c r="G259" s="435"/>
      <c r="H259" s="435"/>
      <c r="I259" s="311"/>
      <c r="J259" s="311"/>
      <c r="K259" s="311"/>
      <c r="L259" s="243" t="s">
        <v>606</v>
      </c>
      <c r="M259" s="311"/>
      <c r="N259" s="435"/>
      <c r="O259" s="311"/>
      <c r="P259" s="311"/>
      <c r="Q259" s="311"/>
      <c r="R259" s="251"/>
      <c r="S259" s="251"/>
      <c r="T259" s="251"/>
      <c r="U259" s="251"/>
      <c r="V259" s="251"/>
      <c r="W259" s="251"/>
      <c r="X259" s="251"/>
      <c r="Y259" s="251"/>
      <c r="Z259" s="251"/>
    </row>
    <row r="260" spans="1:26" ht="78.75">
      <c r="A260" s="243" t="s">
        <v>22</v>
      </c>
      <c r="B260" s="243" t="s">
        <v>607</v>
      </c>
      <c r="C260" s="243" t="s">
        <v>608</v>
      </c>
      <c r="D260" s="243" t="str">
        <f t="shared" si="8"/>
        <v>area2_w
The total area for plots in parcel 2 is greater than the area of parcel 2. Return to the area for parcel 2 and the areas for plots for parcel 2 and confirm these answers.</v>
      </c>
      <c r="E260" s="243" t="s">
        <v>608</v>
      </c>
      <c r="F260" s="243" t="str">
        <f t="shared" si="9"/>
        <v>area2_w
The total area for plots in parcel 2 is greater than the area of parcel 2. Return to the area for parcel 2 and the areas for plots for parcel 2 and confirm these answers.</v>
      </c>
      <c r="G260" s="435"/>
      <c r="H260" s="435"/>
      <c r="I260" s="311"/>
      <c r="J260" s="311"/>
      <c r="K260" s="311"/>
      <c r="L260" s="243" t="s">
        <v>609</v>
      </c>
      <c r="M260" s="311"/>
      <c r="N260" s="435"/>
      <c r="O260" s="311"/>
      <c r="P260" s="311"/>
      <c r="Q260" s="311"/>
      <c r="R260" s="251"/>
      <c r="S260" s="251"/>
      <c r="T260" s="251"/>
      <c r="U260" s="251"/>
      <c r="V260" s="251"/>
      <c r="W260" s="251"/>
      <c r="X260" s="251"/>
      <c r="Y260" s="251"/>
      <c r="Z260" s="251"/>
    </row>
    <row r="261" spans="1:26" ht="78.75">
      <c r="A261" s="243" t="s">
        <v>22</v>
      </c>
      <c r="B261" s="243" t="s">
        <v>610</v>
      </c>
      <c r="C261" s="243" t="s">
        <v>611</v>
      </c>
      <c r="D261" s="243" t="str">
        <f t="shared" si="8"/>
        <v>area3_w
The total area for plots in parcel 3 is greater than the area of parcel 3. Return to the area for parcel 3 and the areas for plots for parcel 3 and confirm these answers.</v>
      </c>
      <c r="E261" s="243" t="s">
        <v>611</v>
      </c>
      <c r="F261" s="243" t="str">
        <f t="shared" si="9"/>
        <v>area3_w
The total area for plots in parcel 3 is greater than the area of parcel 3. Return to the area for parcel 3 and the areas for plots for parcel 3 and confirm these answers.</v>
      </c>
      <c r="G261" s="435"/>
      <c r="H261" s="435"/>
      <c r="I261" s="311"/>
      <c r="J261" s="311"/>
      <c r="K261" s="311"/>
      <c r="L261" s="243" t="s">
        <v>612</v>
      </c>
      <c r="M261" s="311"/>
      <c r="N261" s="435"/>
      <c r="O261" s="311"/>
      <c r="P261" s="311"/>
      <c r="Q261" s="311"/>
      <c r="R261" s="251"/>
      <c r="S261" s="251"/>
      <c r="T261" s="251"/>
      <c r="U261" s="251"/>
      <c r="V261" s="251"/>
      <c r="W261" s="251"/>
      <c r="X261" s="251"/>
      <c r="Y261" s="251"/>
      <c r="Z261" s="251"/>
    </row>
    <row r="262" spans="1:26" ht="78.75">
      <c r="A262" s="243" t="s">
        <v>22</v>
      </c>
      <c r="B262" s="243" t="s">
        <v>613</v>
      </c>
      <c r="C262" s="243" t="s">
        <v>614</v>
      </c>
      <c r="D262" s="243" t="str">
        <f t="shared" si="8"/>
        <v>area4_w
The total area for plots in parcel 4 is greater than the area of parcel 4. Return to the area for parcel 4 and the areas for plots for parcel 4 and confirm these answers.</v>
      </c>
      <c r="E262" s="243" t="s">
        <v>614</v>
      </c>
      <c r="F262" s="243" t="str">
        <f t="shared" si="9"/>
        <v>area4_w
The total area for plots in parcel 4 is greater than the area of parcel 4. Return to the area for parcel 4 and the areas for plots for parcel 4 and confirm these answers.</v>
      </c>
      <c r="G262" s="435"/>
      <c r="H262" s="435"/>
      <c r="I262" s="311"/>
      <c r="J262" s="311"/>
      <c r="K262" s="311"/>
      <c r="L262" s="243" t="s">
        <v>615</v>
      </c>
      <c r="M262" s="311"/>
      <c r="N262" s="435"/>
      <c r="O262" s="311"/>
      <c r="P262" s="311"/>
      <c r="Q262" s="311"/>
      <c r="R262" s="251"/>
      <c r="S262" s="251"/>
      <c r="T262" s="251"/>
      <c r="U262" s="251"/>
      <c r="V262" s="251"/>
      <c r="W262" s="251"/>
      <c r="X262" s="251"/>
      <c r="Y262" s="251"/>
      <c r="Z262" s="251"/>
    </row>
    <row r="263" spans="1:26" ht="78.75">
      <c r="A263" s="243" t="s">
        <v>22</v>
      </c>
      <c r="B263" s="243" t="s">
        <v>616</v>
      </c>
      <c r="C263" s="243" t="s">
        <v>617</v>
      </c>
      <c r="D263" s="243" t="str">
        <f t="shared" si="8"/>
        <v>area5_w
The total area for plots in parcel 5 is greater than the area of parcel 5. Return to the area for parcel 5 and the areas for plots for parcel 5 and confirm these answers.</v>
      </c>
      <c r="E263" s="243" t="s">
        <v>617</v>
      </c>
      <c r="F263" s="243" t="str">
        <f t="shared" si="9"/>
        <v>area5_w
The total area for plots in parcel 5 is greater than the area of parcel 5. Return to the area for parcel 5 and the areas for plots for parcel 5 and confirm these answers.</v>
      </c>
      <c r="G263" s="435"/>
      <c r="H263" s="435"/>
      <c r="I263" s="311"/>
      <c r="J263" s="311"/>
      <c r="K263" s="311"/>
      <c r="L263" s="243" t="s">
        <v>618</v>
      </c>
      <c r="M263" s="311"/>
      <c r="N263" s="435"/>
      <c r="O263" s="311"/>
      <c r="P263" s="311"/>
      <c r="Q263" s="311"/>
      <c r="R263" s="251"/>
      <c r="S263" s="251"/>
      <c r="T263" s="251"/>
      <c r="U263" s="251"/>
      <c r="V263" s="251"/>
      <c r="W263" s="251"/>
      <c r="X263" s="251"/>
      <c r="Y263" s="251"/>
      <c r="Z263" s="251"/>
    </row>
    <row r="264" spans="1:26" ht="47.25">
      <c r="A264" s="243" t="s">
        <v>66</v>
      </c>
      <c r="B264" s="243" t="s">
        <v>619</v>
      </c>
      <c r="C264" s="243" t="s">
        <v>620</v>
      </c>
      <c r="D264" s="243" t="str">
        <f t="shared" si="8"/>
        <v>AG_29
[${plot_des}]: Is this plot located within the LWH site?</v>
      </c>
      <c r="E264" s="243" t="s">
        <v>621</v>
      </c>
      <c r="F264" s="243" t="str">
        <f t="shared" si="9"/>
        <v>AG_29
[${plot_des}]: Ese uyu murima waba uri muri site ya Luwahu?</v>
      </c>
      <c r="G264" s="435"/>
      <c r="H264" s="435"/>
      <c r="I264" s="251"/>
      <c r="J264" s="251"/>
      <c r="K264" s="251"/>
      <c r="L264" s="435"/>
      <c r="M264" s="251"/>
      <c r="N264" s="243" t="s">
        <v>43</v>
      </c>
      <c r="O264" s="251"/>
      <c r="P264" s="251"/>
      <c r="Q264" s="251"/>
      <c r="R264" s="251"/>
      <c r="S264" s="251"/>
      <c r="T264" s="251"/>
      <c r="U264" s="251"/>
      <c r="V264" s="251"/>
      <c r="W264" s="251"/>
      <c r="X264" s="251"/>
      <c r="Y264" s="251"/>
      <c r="Z264" s="251"/>
    </row>
    <row r="265" spans="1:26" ht="47.25">
      <c r="A265" s="243" t="s">
        <v>622</v>
      </c>
      <c r="B265" s="243" t="s">
        <v>623</v>
      </c>
      <c r="C265" s="243" t="s">
        <v>624</v>
      </c>
      <c r="D265" s="243" t="str">
        <f t="shared" si="8"/>
        <v>AG_29A
[${plot_des}]: Where is this plot located?</v>
      </c>
      <c r="E265" s="243" t="s">
        <v>625</v>
      </c>
      <c r="F265" s="243" t="str">
        <f t="shared" si="9"/>
        <v>AG_29A
[${plot_des}]: Uyu murima uherereye he?</v>
      </c>
      <c r="G265" s="435"/>
      <c r="H265" s="435"/>
      <c r="I265" s="251"/>
      <c r="J265" s="251"/>
      <c r="K265" s="251"/>
      <c r="L265" s="251"/>
      <c r="M265" s="251"/>
      <c r="N265" s="243" t="s">
        <v>43</v>
      </c>
      <c r="O265" s="251"/>
      <c r="P265" s="251"/>
      <c r="Q265" s="251"/>
      <c r="R265" s="251"/>
      <c r="S265" s="251"/>
      <c r="T265" s="251"/>
      <c r="U265" s="251"/>
      <c r="V265" s="251"/>
      <c r="W265" s="251"/>
      <c r="X265" s="251"/>
      <c r="Y265" s="251"/>
      <c r="Z265" s="251"/>
    </row>
    <row r="266" spans="1:26" ht="47.25">
      <c r="A266" s="243" t="s">
        <v>59</v>
      </c>
      <c r="B266" s="243" t="s">
        <v>626</v>
      </c>
      <c r="C266" s="243" t="s">
        <v>627</v>
      </c>
      <c r="D266" s="243" t="str">
        <f t="shared" si="8"/>
        <v>AG_29A_1_2
Equal to 1 if AG_29A=1 or 2</v>
      </c>
      <c r="E266" s="243" t="s">
        <v>627</v>
      </c>
      <c r="F266" s="243" t="str">
        <f t="shared" si="9"/>
        <v>AG_29A_1_2
Equal to 1 if AG_29A=1 or 2</v>
      </c>
      <c r="G266" s="435"/>
      <c r="H266" s="435"/>
      <c r="I266" s="251"/>
      <c r="J266" s="251"/>
      <c r="K266" s="251"/>
      <c r="L266" s="251"/>
      <c r="M266" s="251"/>
      <c r="N266" s="435"/>
      <c r="O266" s="251"/>
      <c r="P266" s="251"/>
      <c r="Q266" s="251" t="s">
        <v>628</v>
      </c>
      <c r="R266" s="251"/>
      <c r="S266" s="251"/>
      <c r="T266" s="251"/>
      <c r="U266" s="251"/>
      <c r="V266" s="251"/>
      <c r="W266" s="251"/>
      <c r="X266" s="251"/>
      <c r="Y266" s="251"/>
      <c r="Z266" s="251"/>
    </row>
    <row r="267" spans="1:26" ht="47.25">
      <c r="A267" s="243" t="s">
        <v>59</v>
      </c>
      <c r="B267" s="243" t="s">
        <v>629</v>
      </c>
      <c r="C267" s="243" t="s">
        <v>630</v>
      </c>
      <c r="D267" s="243" t="str">
        <f t="shared" si="8"/>
        <v>AG_29A_3_4
Equal to 1 if AG_29A=3 or 4</v>
      </c>
      <c r="E267" s="243" t="s">
        <v>630</v>
      </c>
      <c r="F267" s="243" t="str">
        <f t="shared" si="9"/>
        <v>AG_29A_3_4
Equal to 1 if AG_29A=3 or 4</v>
      </c>
      <c r="G267" s="435"/>
      <c r="H267" s="435"/>
      <c r="I267" s="251"/>
      <c r="J267" s="251"/>
      <c r="K267" s="251"/>
      <c r="L267" s="251"/>
      <c r="M267" s="251"/>
      <c r="N267" s="435"/>
      <c r="O267" s="251"/>
      <c r="P267" s="251"/>
      <c r="Q267" s="251" t="s">
        <v>631</v>
      </c>
      <c r="R267" s="251"/>
      <c r="S267" s="251"/>
      <c r="T267" s="251"/>
      <c r="U267" s="251"/>
      <c r="V267" s="251"/>
      <c r="W267" s="251"/>
      <c r="X267" s="251"/>
      <c r="Y267" s="251"/>
      <c r="Z267" s="251"/>
    </row>
    <row r="268" spans="1:26" ht="47.25">
      <c r="A268" s="243" t="s">
        <v>66</v>
      </c>
      <c r="B268" s="243" t="s">
        <v>632</v>
      </c>
      <c r="C268" s="243" t="s">
        <v>633</v>
      </c>
      <c r="D268" s="243" t="str">
        <f t="shared" si="8"/>
        <v>AG_30
[${plot_des}]: Is this plot terraced?</v>
      </c>
      <c r="E268" s="243" t="s">
        <v>634</v>
      </c>
      <c r="F268" s="243" t="str">
        <f t="shared" si="9"/>
        <v>AG_30
[${plot_des}]: Uyu murima wakorewe amaterase?</v>
      </c>
      <c r="G268" s="435"/>
      <c r="H268" s="435"/>
      <c r="I268" s="251"/>
      <c r="J268" s="251"/>
      <c r="K268" s="251"/>
      <c r="L268" s="251"/>
      <c r="M268" s="251"/>
      <c r="N268" s="243" t="s">
        <v>43</v>
      </c>
      <c r="O268" s="251"/>
      <c r="P268" s="251"/>
      <c r="Q268" s="251"/>
      <c r="R268" s="251"/>
      <c r="S268" s="251"/>
      <c r="T268" s="251"/>
      <c r="U268" s="251"/>
      <c r="V268" s="251"/>
      <c r="W268" s="251"/>
      <c r="X268" s="251"/>
      <c r="Y268" s="251"/>
      <c r="Z268" s="251"/>
    </row>
    <row r="269" spans="1:26" ht="63">
      <c r="A269" s="243" t="s">
        <v>635</v>
      </c>
      <c r="B269" s="243" t="s">
        <v>636</v>
      </c>
      <c r="C269" s="243" t="s">
        <v>637</v>
      </c>
      <c r="D269" s="243" t="str">
        <f t="shared" si="8"/>
        <v>AG_30A
[${plot_des}]: Is it a RADICAL or PROGRESSIVE terrace?</v>
      </c>
      <c r="E269" s="243" t="s">
        <v>638</v>
      </c>
      <c r="F269" s="243" t="str">
        <f t="shared" si="9"/>
        <v>AG_30A
[${plot_des}]: Ni amaterase y'indinganire cyangwa amaterasi yikora?</v>
      </c>
      <c r="G269" s="435"/>
      <c r="H269" s="435"/>
      <c r="I269" s="251"/>
      <c r="J269" s="251"/>
      <c r="K269" s="251"/>
      <c r="L269" s="251" t="s">
        <v>639</v>
      </c>
      <c r="M269" s="251"/>
      <c r="N269" s="243" t="s">
        <v>43</v>
      </c>
      <c r="O269" s="251"/>
      <c r="P269" s="251"/>
      <c r="Q269" s="251"/>
      <c r="R269" s="251"/>
      <c r="S269" s="251"/>
      <c r="T269" s="251"/>
      <c r="U269" s="251"/>
      <c r="V269" s="251"/>
      <c r="W269" s="251"/>
      <c r="X269" s="251"/>
      <c r="Y269" s="251"/>
      <c r="Z269" s="251"/>
    </row>
    <row r="270" spans="1:26" s="494" customFormat="1" ht="47.25">
      <c r="A270" s="495" t="s">
        <v>70</v>
      </c>
      <c r="B270" s="495" t="s">
        <v>4380</v>
      </c>
      <c r="C270" s="495" t="s">
        <v>4381</v>
      </c>
      <c r="D270" s="495" t="str">
        <f t="shared" ref="D270" si="10">$B270&amp;"
"&amp;$C270</f>
        <v>in_ca
Plot location</v>
      </c>
      <c r="E270" s="495" t="s">
        <v>4381</v>
      </c>
      <c r="F270" s="495" t="str">
        <f t="shared" ref="F270" si="11">$B270&amp;"
"&amp;$E270</f>
        <v>in_ca
Plot location</v>
      </c>
      <c r="G270" s="499"/>
      <c r="H270" s="499"/>
      <c r="I270" s="499"/>
      <c r="J270" s="499"/>
      <c r="K270" s="499"/>
      <c r="L270" s="496" t="s">
        <v>4362</v>
      </c>
      <c r="M270" s="499"/>
      <c r="N270" s="499"/>
      <c r="O270" s="499"/>
      <c r="P270" s="499"/>
      <c r="Q270" s="499"/>
      <c r="R270" s="496"/>
      <c r="S270" s="496"/>
      <c r="T270" s="496"/>
      <c r="U270" s="496"/>
      <c r="V270" s="496"/>
      <c r="W270" s="496"/>
      <c r="X270" s="496"/>
      <c r="Y270" s="496"/>
      <c r="Z270" s="496"/>
    </row>
    <row r="271" spans="1:26" s="494" customFormat="1" ht="63">
      <c r="A271" s="483" t="s">
        <v>4357</v>
      </c>
      <c r="B271" s="483" t="s">
        <v>3939</v>
      </c>
      <c r="C271" s="483" t="s">
        <v>4370</v>
      </c>
      <c r="D271" s="483" t="str">
        <f t="shared" ref="D271:D275" si="12">$B271&amp;"
"&amp;$C271</f>
        <v>AG_51
[${plot_des}]: Where is this plot located in the along the secondary pipe?</v>
      </c>
      <c r="E271" s="483" t="s">
        <v>4371</v>
      </c>
      <c r="F271" s="483" t="str">
        <f t="shared" ref="F271:F275" si="13">$B271&amp;"
"&amp;$E271</f>
        <v>AG_51
[${plot_des}]: Ese uyu murima uherereye he ugereranyije n'aho impombo yo kuhira inyura?</v>
      </c>
      <c r="L271" s="496"/>
      <c r="N271" s="485" t="s">
        <v>43</v>
      </c>
      <c r="S271" s="497"/>
      <c r="T271" s="497"/>
      <c r="U271" s="497"/>
      <c r="V271" s="497"/>
      <c r="W271" s="497"/>
      <c r="X271" s="497"/>
      <c r="Y271" s="497"/>
      <c r="Z271" s="497"/>
    </row>
    <row r="272" spans="1:26" s="494" customFormat="1" ht="63">
      <c r="A272" s="483" t="s">
        <v>66</v>
      </c>
      <c r="B272" s="483" t="s">
        <v>3944</v>
      </c>
      <c r="C272" s="483" t="s">
        <v>4372</v>
      </c>
      <c r="D272" s="483" t="str">
        <f t="shared" si="12"/>
        <v xml:space="preserve">AG_52
Are there any plots between [${plot_des}]  and the tertiary valve? </v>
      </c>
      <c r="E272" s="483" t="s">
        <v>4373</v>
      </c>
      <c r="F272" s="483" t="str">
        <f t="shared" si="13"/>
        <v>AG_52
Ese haba hari imirima hagati Ya [${plot_des}]na robine yo kuhira?</v>
      </c>
      <c r="L272" s="496"/>
      <c r="N272" s="485" t="s">
        <v>43</v>
      </c>
      <c r="S272" s="497"/>
      <c r="T272" s="497"/>
      <c r="U272" s="497"/>
      <c r="V272" s="497"/>
      <c r="W272" s="497"/>
      <c r="X272" s="497"/>
      <c r="Y272" s="497"/>
      <c r="Z272" s="497"/>
    </row>
    <row r="273" spans="1:26" s="494" customFormat="1" ht="47.25">
      <c r="A273" s="483" t="s">
        <v>48</v>
      </c>
      <c r="B273" s="483" t="s">
        <v>3947</v>
      </c>
      <c r="C273" s="483" t="s">
        <v>4374</v>
      </c>
      <c r="D273" s="483" t="str">
        <f t="shared" si="12"/>
        <v xml:space="preserve">AG_53
[${plot_des}]: How many plots are there? </v>
      </c>
      <c r="E273" s="483" t="s">
        <v>4375</v>
      </c>
      <c r="F273" s="483" t="str">
        <f t="shared" si="13"/>
        <v>AG_53
[${plot_des}]: Ni imirima ingahe ihari?</v>
      </c>
      <c r="J273" s="485" t="s">
        <v>4358</v>
      </c>
      <c r="L273" s="494" t="s">
        <v>4359</v>
      </c>
      <c r="N273" s="485" t="s">
        <v>43</v>
      </c>
      <c r="S273" s="497"/>
      <c r="T273" s="497"/>
      <c r="U273" s="497"/>
      <c r="V273" s="497"/>
      <c r="W273" s="497"/>
      <c r="X273" s="497"/>
      <c r="Y273" s="497"/>
      <c r="Z273" s="497"/>
    </row>
    <row r="274" spans="1:26" s="494" customFormat="1" ht="78.75">
      <c r="A274" s="483" t="s">
        <v>48</v>
      </c>
      <c r="B274" s="483" t="s">
        <v>1665</v>
      </c>
      <c r="C274" s="483" t="s">
        <v>4376</v>
      </c>
      <c r="D274" s="483" t="str">
        <f t="shared" si="12"/>
        <v>IG_43
[${plot_des}]: How many HH do you share a tertiary valve (the one closest to this plot) with ?</v>
      </c>
      <c r="E274" s="483" t="s">
        <v>4377</v>
      </c>
      <c r="F274" s="483" t="str">
        <f t="shared" si="13"/>
        <v>IG_43
[${plot_des}]: Ni ingo zingahe musangiye umuyoboro muto w'amazi uyayobora mu mirima? (Umuyoboro wegereye uyu murima)</v>
      </c>
      <c r="J274" s="485" t="s">
        <v>4360</v>
      </c>
      <c r="L274" s="496"/>
      <c r="N274" s="485" t="s">
        <v>43</v>
      </c>
      <c r="S274" s="497"/>
      <c r="T274" s="497"/>
      <c r="U274" s="497"/>
      <c r="V274" s="497"/>
      <c r="W274" s="497"/>
      <c r="X274" s="497"/>
      <c r="Y274" s="497"/>
      <c r="Z274" s="497"/>
    </row>
    <row r="275" spans="1:26" s="494" customFormat="1" ht="78.75">
      <c r="A275" s="483" t="s">
        <v>48</v>
      </c>
      <c r="B275" s="483" t="s">
        <v>1666</v>
      </c>
      <c r="C275" s="483" t="s">
        <v>4378</v>
      </c>
      <c r="D275" s="483" t="str">
        <f t="shared" si="12"/>
        <v>IG_44
[${plot_des}]: How many of the HHs that you share a tertiary valve with are also in your block (s)/water user group</v>
      </c>
      <c r="E275" s="483" t="s">
        <v>4379</v>
      </c>
      <c r="F275" s="483" t="str">
        <f t="shared" si="13"/>
        <v>IG_44
[${plot_des}]: Ni bangahe mubo musangiye impombo ijyana amazi mu mirima muba mu itsinda rimwe ry'abakoresha amazi?</v>
      </c>
      <c r="J275" s="494" t="s">
        <v>4361</v>
      </c>
      <c r="L275" s="496"/>
      <c r="N275" s="485" t="s">
        <v>43</v>
      </c>
      <c r="S275" s="497"/>
      <c r="T275" s="497"/>
      <c r="U275" s="497"/>
      <c r="V275" s="497"/>
      <c r="W275" s="497"/>
      <c r="X275" s="497"/>
      <c r="Y275" s="497"/>
      <c r="Z275" s="497"/>
    </row>
    <row r="276" spans="1:26" s="494" customFormat="1">
      <c r="A276" s="483" t="s">
        <v>329</v>
      </c>
      <c r="B276" s="483"/>
      <c r="C276" s="483"/>
      <c r="D276" s="483"/>
      <c r="E276" s="483"/>
      <c r="F276" s="483"/>
      <c r="L276" s="496"/>
      <c r="N276" s="500"/>
      <c r="S276" s="497"/>
      <c r="T276" s="497"/>
      <c r="U276" s="497"/>
      <c r="V276" s="497"/>
      <c r="W276" s="497"/>
      <c r="X276" s="497"/>
      <c r="Y276" s="497"/>
      <c r="Z276" s="497"/>
    </row>
    <row r="277" spans="1:26" s="124" customFormat="1" ht="63">
      <c r="A277" s="243" t="s">
        <v>66</v>
      </c>
      <c r="B277" s="243" t="s">
        <v>640</v>
      </c>
      <c r="C277" s="243" t="s">
        <v>641</v>
      </c>
      <c r="D277" s="243" t="str">
        <f t="shared" ref="D277:D278" si="14">$B277&amp;"
"&amp;$C277</f>
        <v>AG_31
[${plot_des}]: Have you rented out this plot over the past three agricultural seasons ?</v>
      </c>
      <c r="E277" s="243" t="s">
        <v>642</v>
      </c>
      <c r="F277" s="243" t="str">
        <f t="shared" ref="F277:F278" si="15">$B277&amp;"
"&amp;$E277</f>
        <v>AG_31
[${plot_des}]: Wigeze ukodesha uyu murima wawe mu bihembwe by'ihinga 3 bishize?</v>
      </c>
      <c r="G277" s="435"/>
      <c r="H277" s="435"/>
      <c r="I277" s="251"/>
      <c r="J277" s="251"/>
      <c r="K277" s="251"/>
      <c r="L277" s="251" t="s">
        <v>643</v>
      </c>
      <c r="M277" s="251"/>
      <c r="N277" s="243" t="s">
        <v>43</v>
      </c>
      <c r="O277" s="251"/>
      <c r="P277" s="251"/>
      <c r="Q277" s="251"/>
      <c r="R277" s="251"/>
      <c r="S277" s="251"/>
      <c r="T277" s="251"/>
      <c r="U277" s="251"/>
      <c r="V277" s="251"/>
      <c r="W277" s="251"/>
      <c r="X277" s="251"/>
      <c r="Y277" s="251"/>
      <c r="Z277" s="251"/>
    </row>
    <row r="278" spans="1:26" s="124" customFormat="1" ht="63">
      <c r="A278" s="243" t="s">
        <v>935</v>
      </c>
      <c r="B278" s="243" t="s">
        <v>4520</v>
      </c>
      <c r="C278" s="243" t="s">
        <v>4521</v>
      </c>
      <c r="D278" s="243" t="str">
        <f t="shared" si="14"/>
        <v>AG_31prop
[${plot_des}]: What proportion of the plot did you rent out?</v>
      </c>
      <c r="E278" s="243" t="s">
        <v>5820</v>
      </c>
      <c r="F278" s="243" t="str">
        <f t="shared" si="15"/>
        <v>AG_31prop
[${plot_des}]: Ni ku kihe kigereranyo mwakodeshejeho uyu murima wanyu?</v>
      </c>
      <c r="G278" s="435"/>
      <c r="H278" s="435"/>
      <c r="I278" s="251"/>
      <c r="J278" s="251"/>
      <c r="K278" s="251"/>
      <c r="L278" s="251" t="s">
        <v>646</v>
      </c>
      <c r="M278" s="251"/>
      <c r="N278" s="311" t="s">
        <v>43</v>
      </c>
      <c r="O278" s="251"/>
      <c r="P278" s="251"/>
      <c r="Q278" s="251"/>
      <c r="R278" s="251"/>
      <c r="S278" s="251"/>
      <c r="T278" s="251"/>
      <c r="U278" s="251"/>
      <c r="V278" s="251"/>
      <c r="W278" s="251"/>
      <c r="X278" s="251"/>
      <c r="Y278" s="251"/>
      <c r="Z278" s="251"/>
    </row>
    <row r="279" spans="1:26" ht="47.25">
      <c r="A279" s="243" t="s">
        <v>70</v>
      </c>
      <c r="B279" s="243" t="s">
        <v>644</v>
      </c>
      <c r="C279" s="243" t="s">
        <v>645</v>
      </c>
      <c r="D279" s="243" t="str">
        <f t="shared" ref="D279:D328" si="16">$B279&amp;"
"&amp;$C279</f>
        <v>AG_31_rentout
Plot Rented out</v>
      </c>
      <c r="E279" s="243" t="s">
        <v>645</v>
      </c>
      <c r="F279" s="243" t="str">
        <f t="shared" ref="F279:F328" si="17">$B279&amp;"
"&amp;$E279</f>
        <v>AG_31_rentout
Plot Rented out</v>
      </c>
      <c r="G279" s="435"/>
      <c r="H279" s="435"/>
      <c r="I279" s="251"/>
      <c r="J279" s="251"/>
      <c r="K279" s="251"/>
      <c r="L279" s="251" t="s">
        <v>646</v>
      </c>
      <c r="M279" s="251"/>
      <c r="N279" s="435"/>
      <c r="O279" s="251"/>
      <c r="P279" s="251"/>
      <c r="Q279" s="251"/>
      <c r="R279" s="251"/>
      <c r="S279" s="251"/>
      <c r="T279" s="251"/>
      <c r="U279" s="251"/>
      <c r="V279" s="251"/>
      <c r="W279" s="251"/>
      <c r="X279" s="251"/>
      <c r="Y279" s="251"/>
      <c r="Z279" s="251"/>
    </row>
    <row r="280" spans="1:26" ht="47.25">
      <c r="A280" s="243" t="s">
        <v>4522</v>
      </c>
      <c r="B280" s="243" t="s">
        <v>647</v>
      </c>
      <c r="C280" s="243" t="s">
        <v>648</v>
      </c>
      <c r="D280" s="243" t="str">
        <f t="shared" si="16"/>
        <v>AG_31A
[${plot_des}]: Whom did you rent this plot to?</v>
      </c>
      <c r="E280" s="243" t="s">
        <v>649</v>
      </c>
      <c r="F280" s="243" t="str">
        <f t="shared" si="17"/>
        <v>AG_31A
[${plot_des}]: Uyu murima wawe wawukodesheje nde?</v>
      </c>
      <c r="G280" s="435"/>
      <c r="H280" s="435"/>
      <c r="I280" s="251"/>
      <c r="J280" s="251"/>
      <c r="K280" s="251"/>
      <c r="L280" s="435"/>
      <c r="M280" s="251"/>
      <c r="N280" s="243" t="s">
        <v>43</v>
      </c>
      <c r="O280" s="251"/>
      <c r="P280" s="251"/>
      <c r="Q280" s="251"/>
      <c r="R280" s="251"/>
      <c r="S280" s="251"/>
      <c r="T280" s="251"/>
      <c r="U280" s="251"/>
      <c r="V280" s="251"/>
      <c r="W280" s="251"/>
      <c r="X280" s="251"/>
      <c r="Y280" s="251"/>
      <c r="Z280" s="251"/>
    </row>
    <row r="281" spans="1:26" s="124" customFormat="1" ht="63">
      <c r="A281" s="243" t="s">
        <v>85</v>
      </c>
      <c r="B281" s="243" t="s">
        <v>4523</v>
      </c>
      <c r="C281" s="243" t="s">
        <v>4524</v>
      </c>
      <c r="D281" s="243" t="str">
        <f t="shared" si="16"/>
        <v>AG_31I
[${plot_des}]: Please give us the first and last name of the renter of this plot.</v>
      </c>
      <c r="E281" s="243" t="s">
        <v>4528</v>
      </c>
      <c r="F281" s="243" t="str">
        <f t="shared" si="17"/>
        <v>AG_31I
[${plot_des}]: Watubwira amazina yombi y'Uwakodesheje uyu murima wawe?</v>
      </c>
      <c r="G281" s="435"/>
      <c r="H281" s="435"/>
      <c r="I281" s="251"/>
      <c r="J281" s="251"/>
      <c r="K281" s="251"/>
      <c r="L281" s="435"/>
      <c r="M281" s="251"/>
      <c r="N281" s="243" t="s">
        <v>43</v>
      </c>
      <c r="O281" s="251"/>
      <c r="P281" s="251"/>
      <c r="Q281" s="251"/>
      <c r="R281" s="251"/>
      <c r="S281" s="251"/>
      <c r="T281" s="251"/>
      <c r="U281" s="251"/>
      <c r="V281" s="251"/>
      <c r="W281" s="251"/>
      <c r="X281" s="251"/>
      <c r="Y281" s="251"/>
      <c r="Z281" s="251"/>
    </row>
    <row r="282" spans="1:26" s="124" customFormat="1" ht="63">
      <c r="A282" s="243" t="s">
        <v>85</v>
      </c>
      <c r="B282" s="243" t="s">
        <v>4525</v>
      </c>
      <c r="C282" s="243" t="s">
        <v>4526</v>
      </c>
      <c r="D282" s="243" t="str">
        <f t="shared" si="16"/>
        <v>AG_31J
Please give us the mobile number of the renter of this plot</v>
      </c>
      <c r="E282" s="243" t="s">
        <v>4527</v>
      </c>
      <c r="F282" s="243" t="str">
        <f t="shared" si="17"/>
        <v>AG_31J
Watubwira inomero ya telefoni y'Uwakodesheje uyu murima wawe?</v>
      </c>
      <c r="G282" s="504" t="s">
        <v>172</v>
      </c>
      <c r="H282" s="435"/>
      <c r="I282" s="251"/>
      <c r="J282" s="251" t="s">
        <v>381</v>
      </c>
      <c r="K282" s="251" t="s">
        <v>4529</v>
      </c>
      <c r="L282" s="435"/>
      <c r="M282" s="251"/>
      <c r="N282" s="243" t="s">
        <v>43</v>
      </c>
      <c r="O282" s="251"/>
      <c r="P282" s="251"/>
      <c r="Q282" s="251"/>
      <c r="R282" s="251"/>
      <c r="S282" s="251"/>
      <c r="T282" s="251"/>
      <c r="U282" s="251"/>
      <c r="V282" s="251"/>
      <c r="W282" s="251"/>
      <c r="X282" s="251"/>
      <c r="Y282" s="251"/>
      <c r="Z282" s="251"/>
    </row>
    <row r="283" spans="1:26" s="124" customFormat="1" ht="47.25">
      <c r="A283" s="243" t="s">
        <v>81</v>
      </c>
      <c r="B283" s="243" t="s">
        <v>4530</v>
      </c>
      <c r="C283" s="243" t="s">
        <v>4531</v>
      </c>
      <c r="D283" s="243" t="str">
        <f t="shared" si="16"/>
        <v>AG_31K
In which district does the renter live?</v>
      </c>
      <c r="E283" s="243" t="s">
        <v>4532</v>
      </c>
      <c r="F283" s="243" t="str">
        <f t="shared" si="17"/>
        <v>AG_31K
Uwakodesheje uyu murima wawe atuye mu kahe karere?</v>
      </c>
      <c r="G283" s="504"/>
      <c r="H283" s="435"/>
      <c r="I283" s="435" t="s">
        <v>5710</v>
      </c>
      <c r="J283" s="251"/>
      <c r="K283" s="251"/>
      <c r="L283" s="435"/>
      <c r="M283" s="251"/>
      <c r="N283" s="243" t="s">
        <v>43</v>
      </c>
      <c r="O283" s="251"/>
      <c r="P283" s="251"/>
      <c r="Q283" s="251"/>
      <c r="R283" s="251"/>
      <c r="S283" s="251"/>
      <c r="T283" s="251"/>
      <c r="U283" s="251"/>
      <c r="V283" s="251"/>
      <c r="W283" s="251"/>
      <c r="X283" s="251"/>
      <c r="Y283" s="251"/>
      <c r="Z283" s="251"/>
    </row>
    <row r="284" spans="1:26" s="124" customFormat="1" ht="47.25">
      <c r="A284" s="243" t="s">
        <v>85</v>
      </c>
      <c r="B284" s="243" t="s">
        <v>4533</v>
      </c>
      <c r="C284" s="243" t="s">
        <v>4534</v>
      </c>
      <c r="D284" s="243" t="str">
        <f t="shared" si="16"/>
        <v>AG_31K_other
Specify other district:</v>
      </c>
      <c r="E284" s="243" t="s">
        <v>4535</v>
      </c>
      <c r="F284" s="243" t="str">
        <f t="shared" si="17"/>
        <v>AG_31K_other
Vuga akandi karere:</v>
      </c>
      <c r="G284" s="504"/>
      <c r="H284" s="435"/>
      <c r="I284" s="435"/>
      <c r="J284" s="251"/>
      <c r="K284" s="251"/>
      <c r="L284" s="251" t="s">
        <v>4536</v>
      </c>
      <c r="M284" s="251"/>
      <c r="N284" s="243" t="s">
        <v>43</v>
      </c>
      <c r="O284" s="251"/>
      <c r="P284" s="251"/>
      <c r="Q284" s="251"/>
      <c r="R284" s="251"/>
      <c r="S284" s="251"/>
      <c r="T284" s="251"/>
      <c r="U284" s="251"/>
      <c r="V284" s="251"/>
      <c r="W284" s="251"/>
      <c r="X284" s="251"/>
      <c r="Y284" s="251"/>
      <c r="Z284" s="251"/>
    </row>
    <row r="285" spans="1:26" s="124" customFormat="1" ht="47.25">
      <c r="A285" s="243" t="s">
        <v>4537</v>
      </c>
      <c r="B285" s="243" t="s">
        <v>4538</v>
      </c>
      <c r="C285" s="243" t="s">
        <v>4540</v>
      </c>
      <c r="D285" s="243" t="str">
        <f t="shared" si="16"/>
        <v>AG_31L
In which sector does the renter live?</v>
      </c>
      <c r="E285" s="243" t="s">
        <v>4542</v>
      </c>
      <c r="F285" s="243" t="str">
        <f t="shared" si="17"/>
        <v>AG_31L
Uwakodesheje uyu murima wawe atuye mu kahe murenge?</v>
      </c>
      <c r="G285" s="504"/>
      <c r="H285" s="435"/>
      <c r="I285" s="435" t="s">
        <v>5727</v>
      </c>
      <c r="J285" s="251"/>
      <c r="K285" s="251"/>
      <c r="L285" s="251"/>
      <c r="M285" s="251"/>
      <c r="N285" s="243" t="s">
        <v>43</v>
      </c>
      <c r="O285" s="251"/>
      <c r="P285" s="251"/>
      <c r="Q285" s="251"/>
      <c r="R285" s="251"/>
      <c r="S285" s="251"/>
      <c r="T285" s="251"/>
      <c r="U285" s="251"/>
      <c r="V285" s="251"/>
      <c r="W285" s="251"/>
      <c r="X285" s="251"/>
      <c r="Y285" s="251"/>
      <c r="Z285" s="251"/>
    </row>
    <row r="286" spans="1:26" s="124" customFormat="1" ht="47.25">
      <c r="A286" s="243" t="s">
        <v>85</v>
      </c>
      <c r="B286" s="243" t="s">
        <v>4539</v>
      </c>
      <c r="C286" s="243" t="s">
        <v>4541</v>
      </c>
      <c r="D286" s="243" t="str">
        <f t="shared" si="16"/>
        <v>AG_31L_other
Specify other sector:</v>
      </c>
      <c r="E286" s="243" t="s">
        <v>4543</v>
      </c>
      <c r="F286" s="243" t="str">
        <f t="shared" si="17"/>
        <v>AG_31L_other
Vuga akandi murenge:</v>
      </c>
      <c r="G286" s="504"/>
      <c r="H286" s="435"/>
      <c r="I286" s="435"/>
      <c r="J286" s="251"/>
      <c r="K286" s="251"/>
      <c r="L286" s="251" t="s">
        <v>4536</v>
      </c>
      <c r="M286" s="251"/>
      <c r="N286" s="243" t="s">
        <v>43</v>
      </c>
      <c r="O286" s="251"/>
      <c r="P286" s="251"/>
      <c r="Q286" s="251"/>
      <c r="R286" s="251"/>
      <c r="S286" s="251"/>
      <c r="T286" s="251"/>
      <c r="U286" s="251"/>
      <c r="V286" s="251"/>
      <c r="W286" s="251"/>
      <c r="X286" s="251"/>
      <c r="Y286" s="251"/>
      <c r="Z286" s="251"/>
    </row>
    <row r="287" spans="1:26" s="124" customFormat="1" ht="47.25">
      <c r="A287" s="243" t="s">
        <v>4544</v>
      </c>
      <c r="B287" s="243" t="s">
        <v>4545</v>
      </c>
      <c r="C287" s="243" t="s">
        <v>4547</v>
      </c>
      <c r="D287" s="243" t="str">
        <f t="shared" si="16"/>
        <v>AG_31M
In which cell does the renter live?</v>
      </c>
      <c r="E287" s="243" t="s">
        <v>4549</v>
      </c>
      <c r="F287" s="243" t="str">
        <f t="shared" si="17"/>
        <v>AG_31M
Uwakodesheje uyu murima wawe atuye mu kahe kagali?</v>
      </c>
      <c r="G287" s="504"/>
      <c r="H287" s="435"/>
      <c r="I287" s="435" t="s">
        <v>5728</v>
      </c>
      <c r="J287" s="251"/>
      <c r="K287" s="251"/>
      <c r="L287" s="251"/>
      <c r="M287" s="251"/>
      <c r="N287" s="243" t="s">
        <v>43</v>
      </c>
      <c r="O287" s="251"/>
      <c r="P287" s="251"/>
      <c r="Q287" s="251"/>
      <c r="R287" s="251"/>
      <c r="S287" s="251"/>
      <c r="T287" s="251"/>
      <c r="U287" s="251"/>
      <c r="V287" s="251"/>
      <c r="W287" s="251"/>
      <c r="X287" s="251"/>
      <c r="Y287" s="251"/>
      <c r="Z287" s="251"/>
    </row>
    <row r="288" spans="1:26" s="124" customFormat="1" ht="47.25">
      <c r="A288" s="243" t="s">
        <v>85</v>
      </c>
      <c r="B288" s="243" t="s">
        <v>4546</v>
      </c>
      <c r="C288" s="243" t="s">
        <v>4548</v>
      </c>
      <c r="D288" s="243" t="str">
        <f t="shared" si="16"/>
        <v>AG_31M_other
Specify other cell:</v>
      </c>
      <c r="E288" s="243" t="s">
        <v>4550</v>
      </c>
      <c r="F288" s="243" t="str">
        <f t="shared" si="17"/>
        <v>AG_31M_other
Vuga akandi kagali:</v>
      </c>
      <c r="G288" s="504"/>
      <c r="H288" s="435"/>
      <c r="I288" s="435"/>
      <c r="J288" s="251"/>
      <c r="K288" s="251"/>
      <c r="L288" s="251" t="s">
        <v>4536</v>
      </c>
      <c r="M288" s="251"/>
      <c r="N288" s="243" t="s">
        <v>43</v>
      </c>
      <c r="O288" s="251"/>
      <c r="P288" s="251"/>
      <c r="Q288" s="251"/>
      <c r="R288" s="251"/>
      <c r="S288" s="251"/>
      <c r="T288" s="251"/>
      <c r="U288" s="251"/>
      <c r="V288" s="251"/>
      <c r="W288" s="251"/>
      <c r="X288" s="251"/>
      <c r="Y288" s="251"/>
      <c r="Z288" s="251"/>
    </row>
    <row r="289" spans="1:26" s="124" customFormat="1" ht="47.25">
      <c r="A289" s="243" t="s">
        <v>4551</v>
      </c>
      <c r="B289" s="243" t="s">
        <v>4552</v>
      </c>
      <c r="C289" s="243" t="s">
        <v>4555</v>
      </c>
      <c r="D289" s="243" t="str">
        <f t="shared" si="16"/>
        <v>AG_31N
In which village does the renter live?</v>
      </c>
      <c r="E289" s="243" t="s">
        <v>4556</v>
      </c>
      <c r="F289" s="243" t="str">
        <f t="shared" si="17"/>
        <v>AG_31N
Uwakodesheje uyu murima wawe atuye mu kahe mudugudu?</v>
      </c>
      <c r="G289" s="504"/>
      <c r="H289" s="435"/>
      <c r="I289" s="435" t="s">
        <v>5729</v>
      </c>
      <c r="J289" s="251"/>
      <c r="K289" s="251"/>
      <c r="L289" s="251"/>
      <c r="M289" s="251"/>
      <c r="N289" s="243" t="s">
        <v>43</v>
      </c>
      <c r="O289" s="251"/>
      <c r="P289" s="251"/>
      <c r="Q289" s="251"/>
      <c r="R289" s="251"/>
      <c r="S289" s="251"/>
      <c r="T289" s="251"/>
      <c r="U289" s="251"/>
      <c r="V289" s="251"/>
      <c r="W289" s="251"/>
      <c r="X289" s="251"/>
      <c r="Y289" s="251"/>
      <c r="Z289" s="251"/>
    </row>
    <row r="290" spans="1:26" s="124" customFormat="1" ht="47.25">
      <c r="A290" s="243" t="s">
        <v>85</v>
      </c>
      <c r="B290" s="243" t="s">
        <v>4553</v>
      </c>
      <c r="C290" s="243" t="s">
        <v>4554</v>
      </c>
      <c r="D290" s="243" t="str">
        <f t="shared" si="16"/>
        <v>AG_31N_other
Specify other village:</v>
      </c>
      <c r="E290" s="243" t="s">
        <v>4557</v>
      </c>
      <c r="F290" s="243" t="str">
        <f t="shared" si="17"/>
        <v>AG_31N_other
Vuga akandi mudugudu:</v>
      </c>
      <c r="G290" s="504"/>
      <c r="H290" s="435"/>
      <c r="I290" s="251"/>
      <c r="J290" s="251"/>
      <c r="K290" s="251"/>
      <c r="L290" s="251" t="s">
        <v>4536</v>
      </c>
      <c r="M290" s="251"/>
      <c r="N290" s="243" t="s">
        <v>43</v>
      </c>
      <c r="O290" s="251"/>
      <c r="P290" s="251"/>
      <c r="Q290" s="251"/>
      <c r="R290" s="251"/>
      <c r="S290" s="251"/>
      <c r="T290" s="251"/>
      <c r="U290" s="251"/>
      <c r="V290" s="251"/>
      <c r="W290" s="251"/>
      <c r="X290" s="251"/>
      <c r="Y290" s="251"/>
      <c r="Z290" s="251"/>
    </row>
    <row r="291" spans="1:26" ht="63">
      <c r="A291" s="243" t="s">
        <v>650</v>
      </c>
      <c r="B291" s="243" t="s">
        <v>651</v>
      </c>
      <c r="C291" s="243" t="s">
        <v>652</v>
      </c>
      <c r="D291" s="243" t="str">
        <f t="shared" si="16"/>
        <v>AG_31B
[${plot_des}]: When did you begin renting out this plot?</v>
      </c>
      <c r="E291" s="243" t="s">
        <v>653</v>
      </c>
      <c r="F291" s="243" t="str">
        <f t="shared" si="17"/>
        <v>AG_31B
[${plot_des}]: Ni ryari watangiye gukodesha uyu murima wawe?</v>
      </c>
      <c r="G291" s="435"/>
      <c r="H291" s="435"/>
      <c r="I291" s="435"/>
      <c r="J291" s="435"/>
      <c r="K291" s="435"/>
      <c r="L291" s="435"/>
      <c r="M291" s="435"/>
      <c r="N291" s="243" t="s">
        <v>43</v>
      </c>
      <c r="O291" s="435"/>
      <c r="P291" s="435"/>
      <c r="Q291" s="435"/>
      <c r="R291" s="251"/>
      <c r="S291" s="251"/>
      <c r="T291" s="251"/>
      <c r="U291" s="251"/>
      <c r="V291" s="251"/>
      <c r="W291" s="251"/>
      <c r="X291" s="251"/>
      <c r="Y291" s="251"/>
      <c r="Z291" s="251"/>
    </row>
    <row r="292" spans="1:26" ht="63">
      <c r="A292" s="243" t="s">
        <v>654</v>
      </c>
      <c r="B292" s="243" t="s">
        <v>655</v>
      </c>
      <c r="C292" s="243" t="s">
        <v>656</v>
      </c>
      <c r="D292" s="243" t="str">
        <f t="shared" si="16"/>
        <v>AG_31C
In which of the following seasons did you rent out this plot? List all that apply.</v>
      </c>
      <c r="E292" s="243" t="s">
        <v>657</v>
      </c>
      <c r="F292" s="243" t="str">
        <f t="shared" si="17"/>
        <v>AG_31C
Ni ibihe bihembwe wakodeshejemo umurima wawe? Hitamo ibyo yakodesheje byose.</v>
      </c>
      <c r="G292" s="435"/>
      <c r="H292" s="435"/>
      <c r="I292" s="435"/>
      <c r="J292" s="435"/>
      <c r="K292" s="435"/>
      <c r="L292" s="435"/>
      <c r="M292" s="435"/>
      <c r="N292" s="243" t="s">
        <v>43</v>
      </c>
      <c r="O292" s="435"/>
      <c r="P292" s="435"/>
      <c r="Q292" s="435"/>
      <c r="R292" s="251"/>
      <c r="S292" s="251"/>
      <c r="T292" s="251"/>
      <c r="U292" s="251"/>
      <c r="V292" s="251"/>
      <c r="W292" s="251"/>
      <c r="X292" s="251"/>
      <c r="Y292" s="251"/>
      <c r="Z292" s="251"/>
    </row>
    <row r="293" spans="1:26" s="124" customFormat="1">
      <c r="A293" s="243" t="s">
        <v>4459</v>
      </c>
      <c r="B293" s="243" t="s">
        <v>4558</v>
      </c>
      <c r="C293" s="243" t="s">
        <v>4558</v>
      </c>
      <c r="D293" s="243" t="s">
        <v>4558</v>
      </c>
      <c r="E293" s="243" t="s">
        <v>4558</v>
      </c>
      <c r="F293" s="243" t="s">
        <v>4558</v>
      </c>
      <c r="G293" s="435"/>
      <c r="H293" s="435"/>
      <c r="I293" s="435" t="s">
        <v>1850</v>
      </c>
      <c r="J293" s="435"/>
      <c r="K293" s="435"/>
      <c r="L293" s="435"/>
      <c r="M293" s="435"/>
      <c r="N293" s="243"/>
      <c r="O293" s="435"/>
      <c r="P293" s="435"/>
      <c r="Q293" s="435"/>
      <c r="R293" s="251"/>
      <c r="S293" s="251"/>
      <c r="T293" s="251"/>
      <c r="U293" s="251"/>
      <c r="V293" s="251"/>
      <c r="W293" s="251"/>
      <c r="X293" s="251"/>
      <c r="Y293" s="251"/>
      <c r="Z293" s="251"/>
    </row>
    <row r="294" spans="1:26" ht="63">
      <c r="A294" s="243" t="s">
        <v>403</v>
      </c>
      <c r="B294" s="243" t="s">
        <v>658</v>
      </c>
      <c r="C294" s="243" t="s">
        <v>659</v>
      </c>
      <c r="D294" s="243" t="str">
        <f t="shared" si="16"/>
        <v>AG_31D
[${plot_des}]: What is the duration of the rental contract?</v>
      </c>
      <c r="E294" s="243" t="s">
        <v>660</v>
      </c>
      <c r="F294" s="243" t="str">
        <f t="shared" si="17"/>
        <v>AG_31D
[${plot_des}]: Ubwo wakodeshaga uyu murima wawe, ubukode bwamaze igihe kingana gute?</v>
      </c>
      <c r="G294" s="243" t="s">
        <v>661</v>
      </c>
      <c r="H294" s="435"/>
      <c r="I294" s="435"/>
      <c r="J294" s="243" t="s">
        <v>662</v>
      </c>
      <c r="K294" s="243" t="s">
        <v>663</v>
      </c>
      <c r="L294" s="435"/>
      <c r="M294" s="435"/>
      <c r="N294" s="243" t="s">
        <v>43</v>
      </c>
      <c r="O294" s="435"/>
      <c r="P294" s="435"/>
      <c r="Q294" s="435"/>
      <c r="R294" s="251"/>
      <c r="S294" s="251"/>
      <c r="T294" s="251"/>
      <c r="U294" s="251"/>
      <c r="V294" s="251"/>
      <c r="W294" s="251"/>
      <c r="X294" s="251"/>
      <c r="Y294" s="251"/>
      <c r="Z294" s="251"/>
    </row>
    <row r="295" spans="1:26" ht="47.25">
      <c r="A295" s="243" t="s">
        <v>664</v>
      </c>
      <c r="B295" s="243" t="s">
        <v>665</v>
      </c>
      <c r="C295" s="243" t="s">
        <v>409</v>
      </c>
      <c r="D295" s="243" t="str">
        <f t="shared" si="16"/>
        <v>AG_31DX
Units</v>
      </c>
      <c r="E295" s="243" t="s">
        <v>666</v>
      </c>
      <c r="F295" s="243" t="str">
        <f t="shared" si="17"/>
        <v>AG_31DX
Ibipimo</v>
      </c>
      <c r="G295" s="435"/>
      <c r="H295" s="435"/>
      <c r="I295" s="435" t="s">
        <v>4513</v>
      </c>
      <c r="J295" s="243" t="s">
        <v>667</v>
      </c>
      <c r="K295" s="435"/>
      <c r="L295" s="243"/>
      <c r="M295" s="435"/>
      <c r="N295" s="243" t="s">
        <v>43</v>
      </c>
      <c r="O295" s="435"/>
      <c r="P295" s="435"/>
      <c r="Q295" s="435"/>
      <c r="R295" s="251"/>
      <c r="S295" s="251"/>
      <c r="T295" s="251"/>
      <c r="U295" s="251"/>
      <c r="V295" s="251"/>
      <c r="W295" s="251"/>
      <c r="X295" s="251"/>
      <c r="Y295" s="251"/>
      <c r="Z295" s="251"/>
    </row>
    <row r="296" spans="1:26" s="124" customFormat="1">
      <c r="A296" s="243" t="s">
        <v>4461</v>
      </c>
      <c r="B296" s="243"/>
      <c r="C296" s="243"/>
      <c r="D296" s="243"/>
      <c r="E296" s="243"/>
      <c r="F296" s="243"/>
      <c r="G296" s="435"/>
      <c r="H296" s="435"/>
      <c r="I296" s="435"/>
      <c r="J296" s="243"/>
      <c r="K296" s="435"/>
      <c r="L296" s="311"/>
      <c r="M296" s="435"/>
      <c r="N296" s="243"/>
      <c r="O296" s="435"/>
      <c r="P296" s="435"/>
      <c r="Q296" s="435"/>
      <c r="R296" s="251"/>
      <c r="S296" s="251"/>
      <c r="T296" s="251"/>
      <c r="U296" s="251"/>
      <c r="V296" s="251"/>
      <c r="W296" s="251"/>
      <c r="X296" s="251"/>
      <c r="Y296" s="251"/>
      <c r="Z296" s="251"/>
    </row>
    <row r="297" spans="1:26" ht="63">
      <c r="A297" s="243" t="s">
        <v>4559</v>
      </c>
      <c r="B297" s="243" t="s">
        <v>668</v>
      </c>
      <c r="C297" s="243" t="s">
        <v>669</v>
      </c>
      <c r="D297" s="243" t="str">
        <f t="shared" si="16"/>
        <v>AG_31E
[${plot_des}]: What kind of rental or use arrangement was made with the  renter of this plot?</v>
      </c>
      <c r="E297" s="243" t="s">
        <v>670</v>
      </c>
      <c r="F297" s="243" t="str">
        <f t="shared" si="17"/>
        <v>AG_31E
[${plot_des}]: Ni ubuhe buryo bwakoreshejwe mu bukode bw'uyu murima wawe?</v>
      </c>
      <c r="G297" s="435"/>
      <c r="H297" s="435"/>
      <c r="I297" s="435"/>
      <c r="J297" s="243" t="s">
        <v>671</v>
      </c>
      <c r="K297" s="243" t="s">
        <v>672</v>
      </c>
      <c r="L297" s="435"/>
      <c r="M297" s="435"/>
      <c r="N297" s="243" t="s">
        <v>43</v>
      </c>
      <c r="O297" s="435"/>
      <c r="P297" s="435"/>
      <c r="Q297" s="435"/>
      <c r="R297" s="251"/>
      <c r="S297" s="251"/>
      <c r="T297" s="251"/>
      <c r="U297" s="251"/>
      <c r="V297" s="251"/>
      <c r="W297" s="251"/>
      <c r="X297" s="251"/>
      <c r="Y297" s="251"/>
      <c r="Z297" s="251"/>
    </row>
    <row r="298" spans="1:26" s="124" customFormat="1" ht="47.25">
      <c r="A298" s="243" t="s">
        <v>85</v>
      </c>
      <c r="B298" s="243" t="s">
        <v>4560</v>
      </c>
      <c r="C298" s="243" t="s">
        <v>4343</v>
      </c>
      <c r="D298" s="243" t="str">
        <f t="shared" si="16"/>
        <v xml:space="preserve">AG_31E_other
Specify other: </v>
      </c>
      <c r="E298" s="243" t="s">
        <v>4344</v>
      </c>
      <c r="F298" s="243" t="str">
        <f t="shared" si="17"/>
        <v>AG_31E_other
Vuga ibindi:</v>
      </c>
      <c r="G298" s="435"/>
      <c r="H298" s="435"/>
      <c r="I298" s="435"/>
      <c r="J298" s="311"/>
      <c r="K298" s="311"/>
      <c r="L298" s="435" t="s">
        <v>5814</v>
      </c>
      <c r="M298" s="435"/>
      <c r="N298" s="243" t="s">
        <v>43</v>
      </c>
      <c r="O298" s="435"/>
      <c r="P298" s="435"/>
      <c r="Q298" s="435"/>
      <c r="R298" s="251"/>
      <c r="S298" s="251"/>
      <c r="T298" s="251"/>
      <c r="U298" s="251"/>
      <c r="V298" s="251"/>
      <c r="W298" s="251"/>
      <c r="X298" s="251"/>
      <c r="Y298" s="251"/>
      <c r="Z298" s="251"/>
    </row>
    <row r="299" spans="1:26" ht="63">
      <c r="A299" s="243" t="s">
        <v>673</v>
      </c>
      <c r="B299" s="243" t="s">
        <v>674</v>
      </c>
      <c r="C299" s="243" t="s">
        <v>675</v>
      </c>
      <c r="D299" s="243" t="str">
        <f t="shared" si="16"/>
        <v>AG_31F
[${plot_des}]: What share of the output is given to you(owner of the land)?</v>
      </c>
      <c r="E299" s="243" t="s">
        <v>676</v>
      </c>
      <c r="F299" s="243" t="str">
        <f t="shared" si="17"/>
        <v>AG_31F
[${plot_des}]: Ni uwuhe mugabane ku musaruro wowe ubwawe nka nyir'umurima watwaye?</v>
      </c>
      <c r="G299" s="243" t="s">
        <v>677</v>
      </c>
      <c r="H299" s="435"/>
      <c r="I299" s="435"/>
      <c r="J299" s="435"/>
      <c r="K299" s="435"/>
      <c r="L299" s="243" t="s">
        <v>678</v>
      </c>
      <c r="M299" s="435"/>
      <c r="N299" s="243" t="s">
        <v>43</v>
      </c>
      <c r="O299" s="435"/>
      <c r="P299" s="435"/>
      <c r="Q299" s="435"/>
      <c r="R299" s="251"/>
      <c r="S299" s="251"/>
      <c r="T299" s="251"/>
      <c r="U299" s="251"/>
      <c r="V299" s="251"/>
      <c r="W299" s="251"/>
      <c r="X299" s="251"/>
      <c r="Y299" s="251"/>
      <c r="Z299" s="251"/>
    </row>
    <row r="300" spans="1:26" ht="63">
      <c r="A300" s="243" t="s">
        <v>48</v>
      </c>
      <c r="B300" s="243" t="s">
        <v>679</v>
      </c>
      <c r="C300" s="243" t="s">
        <v>680</v>
      </c>
      <c r="D300" s="243" t="str">
        <f t="shared" si="16"/>
        <v>AG_31G
[${plot_des}]: What is  rent paid (monetary amount) by your tenant/renter on this plot ?</v>
      </c>
      <c r="E300" s="243" t="s">
        <v>681</v>
      </c>
      <c r="F300" s="243" t="str">
        <f t="shared" si="17"/>
        <v>AG_31G
[${plot_des}]: Ni amafaranga angahe wishyurwa n'uwakodesheje uyu murima wawe?</v>
      </c>
      <c r="G300" s="243" t="s">
        <v>172</v>
      </c>
      <c r="H300" s="435"/>
      <c r="I300" s="435"/>
      <c r="J300" s="243" t="s">
        <v>682</v>
      </c>
      <c r="K300" s="435"/>
      <c r="L300" s="243" t="s">
        <v>683</v>
      </c>
      <c r="M300" s="435"/>
      <c r="N300" s="243" t="s">
        <v>43</v>
      </c>
      <c r="O300" s="435"/>
      <c r="P300" s="435"/>
      <c r="Q300" s="435"/>
      <c r="R300" s="251"/>
      <c r="S300" s="251"/>
      <c r="T300" s="251"/>
      <c r="U300" s="251"/>
      <c r="V300" s="251"/>
      <c r="W300" s="251"/>
      <c r="X300" s="251"/>
      <c r="Y300" s="251"/>
      <c r="Z300" s="251"/>
    </row>
    <row r="301" spans="1:26" s="124" customFormat="1">
      <c r="A301" s="243" t="s">
        <v>4459</v>
      </c>
      <c r="B301" s="243" t="s">
        <v>4561</v>
      </c>
      <c r="C301" s="243" t="s">
        <v>4561</v>
      </c>
      <c r="D301" s="243" t="s">
        <v>4561</v>
      </c>
      <c r="E301" s="243" t="s">
        <v>4561</v>
      </c>
      <c r="F301" s="243" t="s">
        <v>4561</v>
      </c>
      <c r="G301" s="243"/>
      <c r="H301" s="435"/>
      <c r="I301" s="435" t="s">
        <v>1850</v>
      </c>
      <c r="J301" s="243"/>
      <c r="K301" s="435"/>
      <c r="L301" s="243" t="s">
        <v>689</v>
      </c>
      <c r="M301" s="435"/>
      <c r="N301" s="311"/>
      <c r="O301" s="435"/>
      <c r="P301" s="435"/>
      <c r="Q301" s="435"/>
      <c r="R301" s="251"/>
      <c r="S301" s="251"/>
      <c r="T301" s="251"/>
      <c r="U301" s="251"/>
      <c r="V301" s="251"/>
      <c r="W301" s="251"/>
      <c r="X301" s="251"/>
      <c r="Y301" s="251"/>
      <c r="Z301" s="251"/>
    </row>
    <row r="302" spans="1:26" ht="63">
      <c r="A302" s="243" t="s">
        <v>403</v>
      </c>
      <c r="B302" s="243" t="s">
        <v>684</v>
      </c>
      <c r="C302" s="243" t="s">
        <v>685</v>
      </c>
      <c r="D302" s="243" t="str">
        <f t="shared" si="16"/>
        <v>AG_31H
[${plot_des}]: What time period does this amount correspond to?</v>
      </c>
      <c r="E302" s="243" t="s">
        <v>686</v>
      </c>
      <c r="F302" s="243" t="str">
        <f t="shared" si="17"/>
        <v>AG_31H
[${plot_des}]: Ayo mafaranga yishyurwa mu gihe kingana gute?</v>
      </c>
      <c r="G302" s="243"/>
      <c r="H302" s="435"/>
      <c r="I302" s="435"/>
      <c r="J302" s="243" t="s">
        <v>687</v>
      </c>
      <c r="K302" s="243" t="s">
        <v>688</v>
      </c>
      <c r="L302" s="243"/>
      <c r="M302" s="435"/>
      <c r="N302" s="435" t="s">
        <v>43</v>
      </c>
      <c r="O302" s="435"/>
      <c r="P302" s="435"/>
      <c r="Q302" s="435"/>
      <c r="R302" s="251"/>
      <c r="S302" s="251"/>
      <c r="T302" s="251"/>
      <c r="U302" s="251"/>
      <c r="V302" s="251"/>
      <c r="W302" s="251"/>
      <c r="X302" s="251"/>
      <c r="Y302" s="251"/>
      <c r="Z302" s="251"/>
    </row>
    <row r="303" spans="1:26" ht="47.25">
      <c r="A303" s="243" t="s">
        <v>664</v>
      </c>
      <c r="B303" s="243" t="s">
        <v>690</v>
      </c>
      <c r="C303" s="243" t="s">
        <v>409</v>
      </c>
      <c r="D303" s="243" t="str">
        <f t="shared" si="16"/>
        <v>AG_31GX
Units</v>
      </c>
      <c r="E303" s="243" t="s">
        <v>666</v>
      </c>
      <c r="F303" s="243" t="str">
        <f t="shared" si="17"/>
        <v>AG_31GX
Ibipimo</v>
      </c>
      <c r="G303" s="435"/>
      <c r="H303" s="435"/>
      <c r="I303" s="435" t="s">
        <v>4513</v>
      </c>
      <c r="J303" s="435"/>
      <c r="K303" s="435"/>
      <c r="L303" s="243"/>
      <c r="M303" s="435"/>
      <c r="N303" s="243" t="s">
        <v>43</v>
      </c>
      <c r="O303" s="435"/>
      <c r="P303" s="435"/>
      <c r="Q303" s="435"/>
      <c r="R303" s="251"/>
      <c r="S303" s="251"/>
      <c r="T303" s="251"/>
      <c r="U303" s="251"/>
      <c r="V303" s="251"/>
      <c r="W303" s="251"/>
      <c r="X303" s="251"/>
      <c r="Y303" s="251"/>
      <c r="Z303" s="251"/>
    </row>
    <row r="304" spans="1:26" s="124" customFormat="1">
      <c r="A304" s="243" t="s">
        <v>4461</v>
      </c>
      <c r="B304" s="311"/>
      <c r="C304" s="243"/>
      <c r="D304" s="243"/>
      <c r="E304" s="311"/>
      <c r="F304" s="243"/>
      <c r="G304" s="435"/>
      <c r="H304" s="435"/>
      <c r="I304" s="435"/>
      <c r="J304" s="435"/>
      <c r="K304" s="435"/>
      <c r="L304" s="311"/>
      <c r="M304" s="435"/>
      <c r="N304" s="311"/>
      <c r="O304" s="435"/>
      <c r="P304" s="435"/>
      <c r="Q304" s="435"/>
      <c r="R304" s="251"/>
      <c r="S304" s="251"/>
      <c r="T304" s="251"/>
      <c r="U304" s="251"/>
      <c r="V304" s="251"/>
      <c r="W304" s="251"/>
      <c r="X304" s="251"/>
      <c r="Y304" s="251"/>
      <c r="Z304" s="251"/>
    </row>
    <row r="305" spans="1:26" ht="47.25">
      <c r="A305" s="243" t="s">
        <v>329</v>
      </c>
      <c r="B305" s="435"/>
      <c r="C305" s="243"/>
      <c r="D305" s="243" t="str">
        <f t="shared" si="16"/>
        <v xml:space="preserve">
</v>
      </c>
      <c r="E305" s="435"/>
      <c r="F305" s="243" t="str">
        <f t="shared" si="17"/>
        <v xml:space="preserve">
</v>
      </c>
      <c r="G305" s="435"/>
      <c r="H305" s="435"/>
      <c r="I305" s="435"/>
      <c r="J305" s="435"/>
      <c r="K305" s="435"/>
      <c r="L305" s="435"/>
      <c r="M305" s="435"/>
      <c r="N305" s="435"/>
      <c r="O305" s="435"/>
      <c r="P305" s="435"/>
      <c r="Q305" s="435"/>
      <c r="R305" s="251"/>
      <c r="S305" s="251"/>
      <c r="T305" s="251"/>
      <c r="U305" s="251"/>
      <c r="V305" s="251"/>
      <c r="W305" s="251"/>
      <c r="X305" s="251"/>
      <c r="Y305" s="251"/>
      <c r="Z305" s="251"/>
    </row>
    <row r="306" spans="1:26" ht="47.25">
      <c r="A306" s="243" t="s">
        <v>70</v>
      </c>
      <c r="B306" s="243" t="s">
        <v>691</v>
      </c>
      <c r="C306" s="243" t="s">
        <v>692</v>
      </c>
      <c r="D306" s="243" t="str">
        <f t="shared" si="16"/>
        <v>AG_23_rentin
Plot Rented in</v>
      </c>
      <c r="E306" s="243" t="s">
        <v>692</v>
      </c>
      <c r="F306" s="243" t="str">
        <f t="shared" si="17"/>
        <v>AG_23_rentin
Plot Rented in</v>
      </c>
      <c r="G306" s="435"/>
      <c r="H306" s="435"/>
      <c r="I306" s="435"/>
      <c r="J306" s="435"/>
      <c r="K306" s="435"/>
      <c r="L306" s="311" t="s">
        <v>693</v>
      </c>
      <c r="M306" s="435"/>
      <c r="N306" s="435"/>
      <c r="O306" s="435"/>
      <c r="P306" s="435"/>
      <c r="Q306" s="435"/>
      <c r="R306" s="251"/>
      <c r="S306" s="251"/>
      <c r="T306" s="251"/>
      <c r="U306" s="251"/>
      <c r="V306" s="251"/>
      <c r="W306" s="251"/>
      <c r="X306" s="251"/>
      <c r="Y306" s="251"/>
      <c r="Z306" s="251"/>
    </row>
    <row r="307" spans="1:26" ht="63">
      <c r="A307" s="243" t="s">
        <v>85</v>
      </c>
      <c r="B307" s="243" t="s">
        <v>694</v>
      </c>
      <c r="C307" s="243" t="s">
        <v>695</v>
      </c>
      <c r="D307" s="243" t="str">
        <f t="shared" si="16"/>
        <v>AG_32A
[${plot_des}]: Please give us the first and last name of the owner of this plot.</v>
      </c>
      <c r="E307" s="243" t="s">
        <v>696</v>
      </c>
      <c r="F307" s="243" t="str">
        <f t="shared" si="17"/>
        <v>AG_32A
[${plot_des}]: Watubwira amazina yombi ya nyir'uyu murima ukodesha?</v>
      </c>
      <c r="G307" s="435"/>
      <c r="H307" s="435"/>
      <c r="I307" s="435"/>
      <c r="J307" s="435"/>
      <c r="K307" s="435"/>
      <c r="L307" s="311"/>
      <c r="M307" s="435"/>
      <c r="N307" s="243" t="s">
        <v>43</v>
      </c>
      <c r="O307" s="435"/>
      <c r="P307" s="435"/>
      <c r="Q307" s="435"/>
      <c r="R307" s="251"/>
      <c r="S307" s="251"/>
      <c r="T307" s="251"/>
      <c r="U307" s="251"/>
      <c r="V307" s="251"/>
      <c r="W307" s="251"/>
      <c r="X307" s="251"/>
      <c r="Y307" s="251"/>
      <c r="Z307" s="251"/>
    </row>
    <row r="308" spans="1:26" ht="63">
      <c r="A308" s="243" t="s">
        <v>85</v>
      </c>
      <c r="B308" s="243" t="s">
        <v>697</v>
      </c>
      <c r="C308" s="243" t="s">
        <v>698</v>
      </c>
      <c r="D308" s="243" t="str">
        <f t="shared" si="16"/>
        <v>AG_32B
Please give us the mobile number of the owner of this plot.</v>
      </c>
      <c r="E308" s="243" t="s">
        <v>699</v>
      </c>
      <c r="F308" s="243" t="str">
        <f t="shared" si="17"/>
        <v>AG_32B
Watubwira inomero ya telefoni ya nyir'uyu murima ukodesha?</v>
      </c>
      <c r="G308" s="243" t="s">
        <v>172</v>
      </c>
      <c r="H308" s="435"/>
      <c r="I308" s="435"/>
      <c r="J308" s="243" t="s">
        <v>381</v>
      </c>
      <c r="K308" s="243" t="s">
        <v>112</v>
      </c>
      <c r="L308" s="311"/>
      <c r="M308" s="435"/>
      <c r="N308" s="243" t="s">
        <v>43</v>
      </c>
      <c r="O308" s="435"/>
      <c r="P308" s="435"/>
      <c r="Q308" s="435"/>
      <c r="R308" s="251"/>
      <c r="S308" s="251"/>
      <c r="T308" s="251"/>
      <c r="U308" s="251"/>
      <c r="V308" s="251"/>
      <c r="W308" s="251"/>
      <c r="X308" s="251"/>
      <c r="Y308" s="251"/>
      <c r="Z308" s="251"/>
    </row>
    <row r="309" spans="1:26" ht="47.25">
      <c r="A309" s="243" t="s">
        <v>344</v>
      </c>
      <c r="B309" s="243" t="s">
        <v>700</v>
      </c>
      <c r="C309" s="243" t="s">
        <v>383</v>
      </c>
      <c r="D309" s="243" t="str">
        <f t="shared" si="16"/>
        <v>AG_32C
In which district does the owner live?</v>
      </c>
      <c r="E309" s="243" t="s">
        <v>701</v>
      </c>
      <c r="F309" s="243" t="str">
        <f t="shared" si="17"/>
        <v>AG_32C
Nyir'uyu murima ukodesha atuye mu kahe karere?</v>
      </c>
      <c r="G309" s="435"/>
      <c r="H309" s="435"/>
      <c r="I309" s="435" t="s">
        <v>5710</v>
      </c>
      <c r="J309" s="435"/>
      <c r="K309" s="435"/>
      <c r="L309" s="435"/>
      <c r="M309" s="435"/>
      <c r="N309" s="243" t="s">
        <v>43</v>
      </c>
      <c r="O309" s="435"/>
      <c r="P309" s="435"/>
      <c r="Q309" s="435"/>
      <c r="R309" s="435"/>
      <c r="S309" s="435"/>
      <c r="T309" s="435"/>
      <c r="U309" s="435"/>
      <c r="V309" s="243"/>
      <c r="W309" s="251"/>
      <c r="X309" s="251"/>
      <c r="Y309" s="251"/>
      <c r="Z309" s="251"/>
    </row>
    <row r="310" spans="1:26" ht="47.25">
      <c r="A310" s="243" t="s">
        <v>85</v>
      </c>
      <c r="B310" s="243" t="s">
        <v>4562</v>
      </c>
      <c r="C310" s="243" t="s">
        <v>87</v>
      </c>
      <c r="D310" s="243" t="str">
        <f t="shared" si="16"/>
        <v>AG_32C_other
Specify the District?</v>
      </c>
      <c r="E310" s="243" t="s">
        <v>88</v>
      </c>
      <c r="F310" s="243" t="str">
        <f t="shared" si="17"/>
        <v>AG_32C_other
Ni akahe karere?</v>
      </c>
      <c r="G310" s="435"/>
      <c r="H310" s="435"/>
      <c r="I310" s="435"/>
      <c r="J310" s="435"/>
      <c r="K310" s="435"/>
      <c r="L310" s="243" t="s">
        <v>702</v>
      </c>
      <c r="M310" s="435"/>
      <c r="N310" s="435" t="s">
        <v>43</v>
      </c>
      <c r="O310" s="435"/>
      <c r="P310" s="435"/>
      <c r="Q310" s="435"/>
      <c r="R310" s="435"/>
      <c r="S310" s="435"/>
      <c r="T310" s="435"/>
      <c r="U310" s="435"/>
      <c r="V310" s="243"/>
      <c r="W310" s="435"/>
      <c r="X310" s="435"/>
      <c r="Y310" s="435"/>
      <c r="Z310" s="435"/>
    </row>
    <row r="311" spans="1:26" s="124" customFormat="1" ht="47.25">
      <c r="A311" s="243" t="s">
        <v>4537</v>
      </c>
      <c r="B311" s="243" t="s">
        <v>3291</v>
      </c>
      <c r="C311" s="243" t="s">
        <v>387</v>
      </c>
      <c r="D311" s="243" t="str">
        <f t="shared" si="16"/>
        <v>AG_32D
In which sector does the owner live?</v>
      </c>
      <c r="E311" s="243" t="s">
        <v>4563</v>
      </c>
      <c r="F311" s="243" t="str">
        <f t="shared" si="17"/>
        <v>AG_32D
Nyir'uyu murima ukodesha atuye mu kahe murenge?</v>
      </c>
      <c r="G311" s="504"/>
      <c r="H311" s="435"/>
      <c r="I311" s="435" t="s">
        <v>5724</v>
      </c>
      <c r="J311" s="251"/>
      <c r="K311" s="251"/>
      <c r="L311" s="243"/>
      <c r="M311" s="251"/>
      <c r="N311" s="243" t="s">
        <v>43</v>
      </c>
      <c r="O311" s="251"/>
      <c r="P311" s="251"/>
      <c r="Q311" s="251"/>
      <c r="R311" s="251"/>
      <c r="S311" s="251"/>
      <c r="T311" s="251"/>
      <c r="U311" s="251"/>
      <c r="V311" s="251"/>
      <c r="W311" s="251"/>
      <c r="X311" s="251"/>
      <c r="Y311" s="251"/>
      <c r="Z311" s="251"/>
    </row>
    <row r="312" spans="1:26" s="124" customFormat="1" ht="47.25">
      <c r="A312" s="243" t="s">
        <v>85</v>
      </c>
      <c r="B312" s="243" t="s">
        <v>4564</v>
      </c>
      <c r="C312" s="243" t="s">
        <v>4541</v>
      </c>
      <c r="D312" s="243" t="str">
        <f t="shared" si="16"/>
        <v>AG_32D_other
Specify other sector:</v>
      </c>
      <c r="E312" s="243" t="s">
        <v>4543</v>
      </c>
      <c r="F312" s="243" t="str">
        <f t="shared" si="17"/>
        <v>AG_32D_other
Vuga akandi murenge:</v>
      </c>
      <c r="G312" s="504"/>
      <c r="H312" s="435"/>
      <c r="I312" s="435"/>
      <c r="J312" s="251"/>
      <c r="K312" s="251"/>
      <c r="L312" s="243" t="s">
        <v>702</v>
      </c>
      <c r="M312" s="251"/>
      <c r="N312" s="243" t="s">
        <v>43</v>
      </c>
      <c r="O312" s="251"/>
      <c r="P312" s="251"/>
      <c r="Q312" s="251"/>
      <c r="R312" s="251"/>
      <c r="S312" s="251"/>
      <c r="T312" s="251"/>
      <c r="U312" s="251"/>
      <c r="V312" s="251"/>
      <c r="W312" s="251"/>
      <c r="X312" s="251"/>
      <c r="Y312" s="251"/>
      <c r="Z312" s="251"/>
    </row>
    <row r="313" spans="1:26" s="124" customFormat="1" ht="47.25">
      <c r="A313" s="243" t="s">
        <v>4544</v>
      </c>
      <c r="B313" s="243" t="s">
        <v>3292</v>
      </c>
      <c r="C313" s="243" t="s">
        <v>390</v>
      </c>
      <c r="D313" s="243" t="str">
        <f t="shared" si="16"/>
        <v>AG_32E
In which cell does the owner live?</v>
      </c>
      <c r="E313" s="243" t="s">
        <v>4565</v>
      </c>
      <c r="F313" s="243" t="str">
        <f t="shared" si="17"/>
        <v>AG_32E
Nyir'uyu murima ukodesha atuye mu kahe kagali?</v>
      </c>
      <c r="G313" s="504"/>
      <c r="H313" s="435"/>
      <c r="I313" s="435" t="s">
        <v>5725</v>
      </c>
      <c r="J313" s="251"/>
      <c r="K313" s="251"/>
      <c r="L313" s="243"/>
      <c r="M313" s="251"/>
      <c r="N313" s="243" t="s">
        <v>43</v>
      </c>
      <c r="O313" s="251"/>
      <c r="P313" s="251"/>
      <c r="Q313" s="251"/>
      <c r="R313" s="251"/>
      <c r="S313" s="251"/>
      <c r="T313" s="251"/>
      <c r="U313" s="251"/>
      <c r="V313" s="251"/>
      <c r="W313" s="251"/>
      <c r="X313" s="251"/>
      <c r="Y313" s="251"/>
      <c r="Z313" s="251"/>
    </row>
    <row r="314" spans="1:26" s="124" customFormat="1" ht="47.25">
      <c r="A314" s="243" t="s">
        <v>85</v>
      </c>
      <c r="B314" s="243" t="s">
        <v>4566</v>
      </c>
      <c r="C314" s="243" t="s">
        <v>4548</v>
      </c>
      <c r="D314" s="243" t="str">
        <f t="shared" si="16"/>
        <v>AG_32E_other
Specify other cell:</v>
      </c>
      <c r="E314" s="243" t="s">
        <v>4550</v>
      </c>
      <c r="F314" s="243" t="str">
        <f t="shared" si="17"/>
        <v>AG_32E_other
Vuga akandi kagali:</v>
      </c>
      <c r="G314" s="504"/>
      <c r="H314" s="435"/>
      <c r="I314" s="435"/>
      <c r="J314" s="251"/>
      <c r="K314" s="251"/>
      <c r="L314" s="243" t="s">
        <v>702</v>
      </c>
      <c r="M314" s="251"/>
      <c r="N314" s="243" t="s">
        <v>43</v>
      </c>
      <c r="O314" s="251"/>
      <c r="P314" s="251"/>
      <c r="Q314" s="251"/>
      <c r="R314" s="251"/>
      <c r="S314" s="251"/>
      <c r="T314" s="251"/>
      <c r="U314" s="251"/>
      <c r="V314" s="251"/>
      <c r="W314" s="251"/>
      <c r="X314" s="251"/>
      <c r="Y314" s="251"/>
      <c r="Z314" s="251"/>
    </row>
    <row r="315" spans="1:26" s="124" customFormat="1" ht="47.25">
      <c r="A315" s="243" t="s">
        <v>4551</v>
      </c>
      <c r="B315" s="243" t="s">
        <v>3293</v>
      </c>
      <c r="C315" s="243" t="s">
        <v>393</v>
      </c>
      <c r="D315" s="243" t="str">
        <f t="shared" si="16"/>
        <v>AG_32F
In which village does the owner live?</v>
      </c>
      <c r="E315" s="243" t="s">
        <v>4568</v>
      </c>
      <c r="F315" s="243" t="str">
        <f t="shared" si="17"/>
        <v>AG_32F
Nyir'uyu murima ukodesha atuye mu kahe mudugudu?</v>
      </c>
      <c r="G315" s="504"/>
      <c r="H315" s="435"/>
      <c r="I315" s="435" t="s">
        <v>5726</v>
      </c>
      <c r="J315" s="251"/>
      <c r="K315" s="251"/>
      <c r="L315" s="243"/>
      <c r="M315" s="251"/>
      <c r="N315" s="243" t="s">
        <v>43</v>
      </c>
      <c r="O315" s="251"/>
      <c r="P315" s="251"/>
      <c r="Q315" s="251"/>
      <c r="R315" s="251"/>
      <c r="S315" s="251"/>
      <c r="T315" s="251"/>
      <c r="U315" s="251"/>
      <c r="V315" s="251"/>
      <c r="W315" s="251"/>
      <c r="X315" s="251"/>
      <c r="Y315" s="251"/>
      <c r="Z315" s="251"/>
    </row>
    <row r="316" spans="1:26" s="124" customFormat="1" ht="47.25">
      <c r="A316" s="243" t="s">
        <v>85</v>
      </c>
      <c r="B316" s="243" t="s">
        <v>4567</v>
      </c>
      <c r="C316" s="243" t="s">
        <v>4554</v>
      </c>
      <c r="D316" s="243" t="str">
        <f t="shared" si="16"/>
        <v>AG_32F_other
Specify other village:</v>
      </c>
      <c r="E316" s="243" t="s">
        <v>4557</v>
      </c>
      <c r="F316" s="243" t="str">
        <f t="shared" si="17"/>
        <v>AG_32F_other
Vuga akandi mudugudu:</v>
      </c>
      <c r="G316" s="504"/>
      <c r="H316" s="435"/>
      <c r="I316" s="251"/>
      <c r="J316" s="251"/>
      <c r="K316" s="251"/>
      <c r="L316" s="243" t="s">
        <v>702</v>
      </c>
      <c r="M316" s="251"/>
      <c r="N316" s="243" t="s">
        <v>43</v>
      </c>
      <c r="O316" s="251"/>
      <c r="P316" s="251"/>
      <c r="Q316" s="251"/>
      <c r="R316" s="251"/>
      <c r="S316" s="251"/>
      <c r="T316" s="251"/>
      <c r="U316" s="251"/>
      <c r="V316" s="251"/>
      <c r="W316" s="251"/>
      <c r="X316" s="251"/>
      <c r="Y316" s="251"/>
      <c r="Z316" s="251"/>
    </row>
    <row r="317" spans="1:26" ht="63">
      <c r="A317" s="243" t="s">
        <v>650</v>
      </c>
      <c r="B317" s="243" t="s">
        <v>706</v>
      </c>
      <c r="C317" s="243" t="s">
        <v>707</v>
      </c>
      <c r="D317" s="243" t="str">
        <f t="shared" si="16"/>
        <v>AG_32G
[${plot_des}]: When did you begin renting in this plot?</v>
      </c>
      <c r="E317" s="243" t="s">
        <v>708</v>
      </c>
      <c r="F317" s="243" t="str">
        <f t="shared" si="17"/>
        <v>AG_32G
[${plot_des}]: Watangiye gukodesha uyu  murima w'abandi ryari?</v>
      </c>
      <c r="G317" s="435"/>
      <c r="H317" s="435"/>
      <c r="I317" s="435"/>
      <c r="J317" s="435"/>
      <c r="K317" s="296"/>
      <c r="L317" s="311"/>
      <c r="M317" s="435"/>
      <c r="N317" s="243" t="s">
        <v>43</v>
      </c>
      <c r="O317" s="435"/>
      <c r="P317" s="435"/>
      <c r="Q317" s="435"/>
      <c r="R317" s="251"/>
      <c r="S317" s="251"/>
      <c r="T317" s="251"/>
      <c r="U317" s="251"/>
      <c r="V317" s="251"/>
      <c r="W317" s="251"/>
      <c r="X317" s="251"/>
      <c r="Y317" s="251"/>
      <c r="Z317" s="251"/>
    </row>
    <row r="318" spans="1:26" s="124" customFormat="1">
      <c r="A318" s="243" t="s">
        <v>4459</v>
      </c>
      <c r="B318" s="243" t="s">
        <v>4569</v>
      </c>
      <c r="C318" s="243" t="s">
        <v>4569</v>
      </c>
      <c r="D318" s="243" t="s">
        <v>4569</v>
      </c>
      <c r="E318" s="243" t="s">
        <v>4569</v>
      </c>
      <c r="F318" s="243" t="s">
        <v>4569</v>
      </c>
      <c r="G318" s="435"/>
      <c r="H318" s="435"/>
      <c r="I318" s="435" t="s">
        <v>1850</v>
      </c>
      <c r="J318" s="435"/>
      <c r="K318" s="296"/>
      <c r="L318" s="311"/>
      <c r="M318" s="435"/>
      <c r="N318" s="243"/>
      <c r="O318" s="435"/>
      <c r="P318" s="435"/>
      <c r="Q318" s="435"/>
      <c r="R318" s="251"/>
      <c r="S318" s="251"/>
      <c r="T318" s="251"/>
      <c r="U318" s="251"/>
      <c r="V318" s="251"/>
      <c r="W318" s="251"/>
      <c r="X318" s="251"/>
      <c r="Y318" s="251"/>
      <c r="Z318" s="251"/>
    </row>
    <row r="319" spans="1:26" ht="63">
      <c r="A319" s="243" t="s">
        <v>403</v>
      </c>
      <c r="B319" s="243" t="s">
        <v>709</v>
      </c>
      <c r="C319" s="243" t="s">
        <v>659</v>
      </c>
      <c r="D319" s="243" t="str">
        <f t="shared" si="16"/>
        <v>AG_32H
[${plot_des}]: What is the duration of the rental contract?</v>
      </c>
      <c r="E319" s="243" t="s">
        <v>710</v>
      </c>
      <c r="F319" s="243" t="str">
        <f t="shared" si="17"/>
        <v>AG_32H
[${plot_des}]: Uko gukodesha uyu murima w'abandi bizamara igihe kingana gute?</v>
      </c>
      <c r="G319" s="243" t="s">
        <v>711</v>
      </c>
      <c r="H319" s="435"/>
      <c r="I319" s="435"/>
      <c r="J319" s="243" t="s">
        <v>662</v>
      </c>
      <c r="K319" s="243" t="s">
        <v>663</v>
      </c>
      <c r="L319" s="435"/>
      <c r="M319" s="435"/>
      <c r="N319" s="243" t="s">
        <v>43</v>
      </c>
      <c r="O319" s="435"/>
      <c r="P319" s="435"/>
      <c r="Q319" s="435"/>
      <c r="R319" s="251"/>
      <c r="S319" s="251"/>
      <c r="T319" s="251"/>
      <c r="U319" s="251"/>
      <c r="V319" s="251"/>
      <c r="W319" s="251"/>
      <c r="X319" s="251"/>
      <c r="Y319" s="251"/>
      <c r="Z319" s="251"/>
    </row>
    <row r="320" spans="1:26" ht="47.25">
      <c r="A320" s="243" t="s">
        <v>664</v>
      </c>
      <c r="B320" s="243" t="s">
        <v>712</v>
      </c>
      <c r="C320" s="243" t="s">
        <v>409</v>
      </c>
      <c r="D320" s="243" t="str">
        <f t="shared" si="16"/>
        <v>AG_32HX
Units</v>
      </c>
      <c r="E320" s="243" t="s">
        <v>666</v>
      </c>
      <c r="F320" s="243" t="str">
        <f t="shared" si="17"/>
        <v>AG_32HX
Ibipimo</v>
      </c>
      <c r="G320" s="435"/>
      <c r="H320" s="435"/>
      <c r="I320" s="435" t="s">
        <v>4513</v>
      </c>
      <c r="J320" s="243" t="s">
        <v>667</v>
      </c>
      <c r="K320" s="296"/>
      <c r="L320" s="243"/>
      <c r="M320" s="435"/>
      <c r="N320" s="243" t="s">
        <v>43</v>
      </c>
      <c r="O320" s="435"/>
      <c r="P320" s="435"/>
      <c r="Q320" s="435"/>
      <c r="R320" s="251"/>
      <c r="S320" s="251"/>
      <c r="T320" s="251"/>
      <c r="U320" s="251"/>
      <c r="V320" s="251"/>
      <c r="W320" s="251"/>
      <c r="X320" s="251"/>
      <c r="Y320" s="251"/>
      <c r="Z320" s="251"/>
    </row>
    <row r="321" spans="1:26" s="124" customFormat="1">
      <c r="A321" s="243" t="s">
        <v>4461</v>
      </c>
      <c r="B321" s="243"/>
      <c r="C321" s="243"/>
      <c r="D321" s="243"/>
      <c r="E321" s="243"/>
      <c r="F321" s="243"/>
      <c r="G321" s="435"/>
      <c r="H321" s="435"/>
      <c r="I321" s="435"/>
      <c r="J321" s="243"/>
      <c r="K321" s="296"/>
      <c r="L321" s="311"/>
      <c r="M321" s="435"/>
      <c r="N321" s="243"/>
      <c r="O321" s="435"/>
      <c r="P321" s="435"/>
      <c r="Q321" s="435"/>
      <c r="R321" s="251"/>
      <c r="S321" s="251"/>
      <c r="T321" s="251"/>
      <c r="U321" s="251"/>
      <c r="V321" s="251"/>
      <c r="W321" s="251"/>
      <c r="X321" s="251"/>
      <c r="Y321" s="251"/>
      <c r="Z321" s="251"/>
    </row>
    <row r="322" spans="1:26" ht="63">
      <c r="A322" s="243" t="s">
        <v>4559</v>
      </c>
      <c r="B322" s="243" t="s">
        <v>713</v>
      </c>
      <c r="C322" s="243" t="s">
        <v>714</v>
      </c>
      <c r="D322" s="243" t="str">
        <f t="shared" si="16"/>
        <v>AG_32I
What kind of rental or use arrangement was made with the owner of [${plot_des}]?</v>
      </c>
      <c r="E322" s="243" t="s">
        <v>715</v>
      </c>
      <c r="F322" s="243" t="str">
        <f t="shared" si="17"/>
        <v>AG_32I
[${plot_des}] Ni ubuhe buryo bwakoreshejwe ubwo wakodeshaga uyu  murima w'abandi?</v>
      </c>
      <c r="G322" s="435"/>
      <c r="H322" s="435"/>
      <c r="I322" s="435"/>
      <c r="J322" s="243" t="s">
        <v>671</v>
      </c>
      <c r="K322" s="243" t="s">
        <v>672</v>
      </c>
      <c r="L322" s="435"/>
      <c r="M322" s="435"/>
      <c r="N322" s="243" t="s">
        <v>43</v>
      </c>
      <c r="O322" s="435"/>
      <c r="P322" s="435"/>
      <c r="Q322" s="435"/>
      <c r="R322" s="251"/>
      <c r="S322" s="251"/>
      <c r="T322" s="251"/>
      <c r="U322" s="251"/>
      <c r="V322" s="251"/>
      <c r="W322" s="251"/>
      <c r="X322" s="251"/>
      <c r="Y322" s="251"/>
      <c r="Z322" s="251"/>
    </row>
    <row r="323" spans="1:26" s="124" customFormat="1" ht="47.25">
      <c r="A323" s="243" t="s">
        <v>85</v>
      </c>
      <c r="B323" s="243" t="s">
        <v>4570</v>
      </c>
      <c r="C323" s="243" t="s">
        <v>4343</v>
      </c>
      <c r="D323" s="243" t="str">
        <f t="shared" si="16"/>
        <v xml:space="preserve">AG_32I_other
Specify other: </v>
      </c>
      <c r="E323" s="243" t="s">
        <v>4344</v>
      </c>
      <c r="F323" s="243" t="str">
        <f t="shared" si="17"/>
        <v>AG_32I_other
Vuga ibindi:</v>
      </c>
      <c r="G323" s="435"/>
      <c r="H323" s="435"/>
      <c r="I323" s="435"/>
      <c r="J323" s="311"/>
      <c r="K323" s="243"/>
      <c r="L323" s="435" t="s">
        <v>4571</v>
      </c>
      <c r="M323" s="435"/>
      <c r="N323" s="243"/>
      <c r="O323" s="435"/>
      <c r="P323" s="435"/>
      <c r="Q323" s="435"/>
      <c r="R323" s="251"/>
      <c r="S323" s="251"/>
      <c r="T323" s="251"/>
      <c r="U323" s="251"/>
      <c r="V323" s="251"/>
      <c r="W323" s="251"/>
      <c r="X323" s="251"/>
      <c r="Y323" s="251"/>
      <c r="Z323" s="251"/>
    </row>
    <row r="324" spans="1:26" ht="63">
      <c r="A324" s="243" t="s">
        <v>673</v>
      </c>
      <c r="B324" s="243" t="s">
        <v>716</v>
      </c>
      <c r="C324" s="243" t="s">
        <v>717</v>
      </c>
      <c r="D324" s="243" t="str">
        <f t="shared" si="16"/>
        <v>AG_32J
What share of the output is given to the landlord (owner of the land)? [${plot_des}]</v>
      </c>
      <c r="E324" s="243" t="s">
        <v>718</v>
      </c>
      <c r="F324" s="243" t="str">
        <f t="shared" si="17"/>
        <v>AG_32J
Ni uwuhe mugabane ku musaruro wowe ubwawe uha nyir'uyu murima (nyir'ubutaka)? [${plot_des}]</v>
      </c>
      <c r="G324" s="435"/>
      <c r="H324" s="435"/>
      <c r="I324" s="435"/>
      <c r="J324" s="435"/>
      <c r="K324" s="296"/>
      <c r="L324" s="243" t="s">
        <v>5888</v>
      </c>
      <c r="M324" s="435"/>
      <c r="N324" s="243" t="s">
        <v>43</v>
      </c>
      <c r="O324" s="435"/>
      <c r="P324" s="435"/>
      <c r="Q324" s="296"/>
      <c r="R324" s="251"/>
      <c r="S324" s="251"/>
      <c r="T324" s="251"/>
      <c r="U324" s="251"/>
      <c r="V324" s="251"/>
      <c r="W324" s="251"/>
      <c r="X324" s="251"/>
      <c r="Y324" s="251"/>
      <c r="Z324" s="251"/>
    </row>
    <row r="325" spans="1:26" ht="63">
      <c r="A325" s="243" t="s">
        <v>48</v>
      </c>
      <c r="B325" s="243" t="s">
        <v>719</v>
      </c>
      <c r="C325" s="243" t="s">
        <v>720</v>
      </c>
      <c r="D325" s="243" t="str">
        <f t="shared" si="16"/>
        <v>AG_32K
How much did you pay the last time you paid rent (monetary amount) on [${plot_des}] (RWF)?</v>
      </c>
      <c r="E325" s="243" t="s">
        <v>721</v>
      </c>
      <c r="F325" s="243" t="str">
        <f t="shared" si="17"/>
        <v>AG_32K
[${plot_des}]: Ni amafaranga angahe urugo rwawe rwishyuye nyiri uyu murima ubwo muheruka kuwukodesha (RWF)?</v>
      </c>
      <c r="G325" s="243" t="s">
        <v>172</v>
      </c>
      <c r="H325" s="435"/>
      <c r="I325" s="435"/>
      <c r="J325" s="243" t="s">
        <v>722</v>
      </c>
      <c r="K325" s="296"/>
      <c r="L325" s="243" t="s">
        <v>5889</v>
      </c>
      <c r="M325" s="435"/>
      <c r="N325" s="243" t="s">
        <v>43</v>
      </c>
      <c r="O325" s="435"/>
      <c r="P325" s="435"/>
      <c r="Q325" s="435"/>
      <c r="R325" s="251"/>
      <c r="S325" s="251"/>
      <c r="T325" s="251"/>
      <c r="U325" s="251"/>
      <c r="V325" s="251"/>
      <c r="W325" s="251"/>
      <c r="X325" s="251"/>
      <c r="Y325" s="251"/>
      <c r="Z325" s="251"/>
    </row>
    <row r="326" spans="1:26" s="124" customFormat="1">
      <c r="A326" s="243" t="s">
        <v>4459</v>
      </c>
      <c r="B326" s="243" t="s">
        <v>4572</v>
      </c>
      <c r="C326" s="243" t="s">
        <v>4572</v>
      </c>
      <c r="D326" s="243" t="s">
        <v>4572</v>
      </c>
      <c r="E326" s="243" t="s">
        <v>4572</v>
      </c>
      <c r="F326" s="243" t="s">
        <v>4572</v>
      </c>
      <c r="G326" s="311"/>
      <c r="H326" s="435"/>
      <c r="I326" s="435" t="s">
        <v>1850</v>
      </c>
      <c r="J326" s="311"/>
      <c r="K326" s="296"/>
      <c r="L326" s="243" t="s">
        <v>734</v>
      </c>
      <c r="M326" s="435"/>
      <c r="N326" s="243"/>
      <c r="O326" s="435"/>
      <c r="P326" s="435"/>
      <c r="Q326" s="435"/>
      <c r="R326" s="251"/>
      <c r="S326" s="251"/>
      <c r="T326" s="251"/>
      <c r="U326" s="251"/>
      <c r="V326" s="251"/>
      <c r="W326" s="251"/>
      <c r="X326" s="251"/>
      <c r="Y326" s="251"/>
      <c r="Z326" s="251"/>
    </row>
    <row r="327" spans="1:26" ht="63">
      <c r="A327" s="243" t="s">
        <v>403</v>
      </c>
      <c r="B327" s="243" t="s">
        <v>723</v>
      </c>
      <c r="C327" s="243" t="s">
        <v>724</v>
      </c>
      <c r="D327" s="243" t="str">
        <f t="shared" si="16"/>
        <v>AG_32L
What time period does this correspond to? (rental period)</v>
      </c>
      <c r="E327" s="243" t="s">
        <v>725</v>
      </c>
      <c r="F327" s="243" t="str">
        <f t="shared" si="17"/>
        <v>AG_32L
Ayo mafaranga/kugabana umusaruro byari mu gihe kingana gute (igihe cy'ubukode)?</v>
      </c>
      <c r="G327" s="435"/>
      <c r="H327" s="435"/>
      <c r="I327" s="435"/>
      <c r="J327" s="435"/>
      <c r="K327" s="296"/>
      <c r="L327" s="243"/>
      <c r="M327" s="435"/>
      <c r="N327" s="243" t="s">
        <v>43</v>
      </c>
      <c r="O327" s="435"/>
      <c r="P327" s="435"/>
      <c r="Q327" s="435"/>
      <c r="R327" s="251"/>
      <c r="S327" s="251"/>
      <c r="T327" s="251"/>
      <c r="U327" s="251"/>
      <c r="V327" s="251"/>
      <c r="W327" s="251"/>
      <c r="X327" s="251"/>
      <c r="Y327" s="251"/>
      <c r="Z327" s="251"/>
    </row>
    <row r="328" spans="1:26" ht="47.25">
      <c r="A328" s="243" t="s">
        <v>664</v>
      </c>
      <c r="B328" s="243" t="s">
        <v>726</v>
      </c>
      <c r="C328" s="243" t="s">
        <v>409</v>
      </c>
      <c r="D328" s="243" t="str">
        <f t="shared" si="16"/>
        <v>AG_32LX
Units</v>
      </c>
      <c r="E328" s="243" t="s">
        <v>410</v>
      </c>
      <c r="F328" s="243" t="str">
        <f t="shared" si="17"/>
        <v>AG_32LX
Ingero</v>
      </c>
      <c r="G328" s="435"/>
      <c r="H328" s="435"/>
      <c r="I328" s="435" t="s">
        <v>4513</v>
      </c>
      <c r="J328" s="435"/>
      <c r="K328" s="296"/>
      <c r="L328" s="243"/>
      <c r="M328" s="435"/>
      <c r="N328" s="243" t="s">
        <v>43</v>
      </c>
      <c r="O328" s="435"/>
      <c r="P328" s="435"/>
      <c r="Q328" s="435"/>
      <c r="R328" s="251"/>
      <c r="S328" s="251"/>
      <c r="T328" s="251"/>
      <c r="U328" s="251"/>
      <c r="V328" s="251"/>
      <c r="W328" s="251"/>
      <c r="X328" s="251"/>
      <c r="Y328" s="251"/>
      <c r="Z328" s="251"/>
    </row>
    <row r="329" spans="1:26" s="124" customFormat="1">
      <c r="A329" s="243" t="s">
        <v>4461</v>
      </c>
      <c r="B329" s="311"/>
      <c r="C329" s="243"/>
      <c r="D329" s="243"/>
      <c r="E329" s="311"/>
      <c r="F329" s="243"/>
      <c r="G329" s="435"/>
      <c r="H329" s="435"/>
      <c r="I329" s="435"/>
      <c r="J329" s="435"/>
      <c r="K329" s="296"/>
      <c r="L329" s="311"/>
      <c r="M329" s="435"/>
      <c r="N329" s="311"/>
      <c r="O329" s="435"/>
      <c r="P329" s="435"/>
      <c r="Q329" s="435"/>
      <c r="R329" s="251"/>
      <c r="S329" s="251"/>
      <c r="T329" s="251"/>
      <c r="U329" s="251"/>
      <c r="V329" s="251"/>
      <c r="W329" s="251"/>
      <c r="X329" s="251"/>
      <c r="Y329" s="251"/>
      <c r="Z329" s="251"/>
    </row>
    <row r="330" spans="1:26" ht="47.25">
      <c r="A330" s="243" t="s">
        <v>329</v>
      </c>
      <c r="B330" s="435"/>
      <c r="C330" s="243"/>
      <c r="D330" s="243" t="str">
        <f t="shared" ref="D330:D347" si="18">$B330&amp;"
"&amp;$C330</f>
        <v xml:space="preserve">
</v>
      </c>
      <c r="E330" s="435"/>
      <c r="F330" s="243" t="str">
        <f t="shared" ref="F330:F387" si="19">$B330&amp;"
"&amp;$E330</f>
        <v xml:space="preserve">
</v>
      </c>
      <c r="G330" s="435"/>
      <c r="H330" s="435"/>
      <c r="I330" s="435"/>
      <c r="J330" s="435"/>
      <c r="K330" s="296"/>
      <c r="L330" s="435"/>
      <c r="M330" s="435"/>
      <c r="N330" s="435"/>
      <c r="O330" s="435"/>
      <c r="P330" s="435"/>
      <c r="Q330" s="435"/>
      <c r="R330" s="251"/>
      <c r="S330" s="251"/>
      <c r="T330" s="251"/>
      <c r="U330" s="251"/>
      <c r="V330" s="251"/>
      <c r="W330" s="251"/>
      <c r="X330" s="251"/>
      <c r="Y330" s="251"/>
      <c r="Z330" s="251"/>
    </row>
    <row r="331" spans="1:26" ht="110.25">
      <c r="A331" s="243" t="s">
        <v>66</v>
      </c>
      <c r="B331" s="243" t="s">
        <v>727</v>
      </c>
      <c r="C331" s="243" t="s">
        <v>3956</v>
      </c>
      <c r="D331" s="243" t="str">
        <f t="shared" si="18"/>
        <v>AG_33
[${plot_des}]: Did you cultivate seasonal crops on this plot or use any labor in the production or harvesting of permanent crops on this plot during season 17A (September - January/February)?</v>
      </c>
      <c r="E331" s="243" t="s">
        <v>5821</v>
      </c>
      <c r="F331" s="243" t="str">
        <f t="shared" si="19"/>
        <v>AG_33
[${plot_des}]: mwaba mwarahinze ibihingwa byerera igihembwe cyangwa mwarakoze (mwarakoresheje abakozi) mu guhinga cyangwa gusarura ibihingwa bimara igihe kirekire muri uyu murima mu gihembwe cy'ihinga A 2017 (Nzeri - Mutarama/Gashyantare)?</v>
      </c>
      <c r="G331" s="435"/>
      <c r="H331" s="435"/>
      <c r="I331" s="251"/>
      <c r="J331" s="251"/>
      <c r="K331" s="251"/>
      <c r="L331" s="251" t="s">
        <v>728</v>
      </c>
      <c r="M331" s="251"/>
      <c r="N331" s="243" t="s">
        <v>43</v>
      </c>
      <c r="O331" s="251"/>
      <c r="P331" s="251"/>
      <c r="Q331" s="251"/>
      <c r="R331" s="251"/>
      <c r="S331" s="251"/>
      <c r="T331" s="251"/>
      <c r="U331" s="251"/>
      <c r="V331" s="251"/>
      <c r="W331" s="251"/>
      <c r="X331" s="251"/>
      <c r="Y331" s="251"/>
      <c r="Z331" s="251"/>
    </row>
    <row r="332" spans="1:26" ht="78.75">
      <c r="A332" s="243" t="s">
        <v>280</v>
      </c>
      <c r="B332" s="243" t="s">
        <v>729</v>
      </c>
      <c r="C332" s="243" t="s">
        <v>4573</v>
      </c>
      <c r="D332" s="243" t="str">
        <f t="shared" si="18"/>
        <v>AG_33B
[${plot_des}]: Who was primarily responsible for making decisions about this plot during season 17A (September - January/February)?</v>
      </c>
      <c r="E332" s="243" t="s">
        <v>5822</v>
      </c>
      <c r="F332" s="243" t="str">
        <f t="shared" si="19"/>
        <v>AG_33B
[${plot_des}]: Ni nde muntu w'ibanze wafataga ibyemezo bijyanye n'uyu murima mu gihembwe cy’ihinga A 2017 (Nzeri - Mutarama/Gashyantare)?</v>
      </c>
      <c r="G332" s="435"/>
      <c r="H332" s="435"/>
      <c r="I332" s="251"/>
      <c r="J332" s="251"/>
      <c r="K332" s="251"/>
      <c r="L332" s="251" t="s">
        <v>4574</v>
      </c>
      <c r="M332" s="251"/>
      <c r="N332" s="243" t="s">
        <v>43</v>
      </c>
      <c r="O332" s="251"/>
      <c r="P332" s="251"/>
      <c r="Q332" s="251"/>
      <c r="R332" s="251"/>
      <c r="S332" s="251"/>
      <c r="T332" s="251"/>
      <c r="U332" s="251"/>
      <c r="V332" s="243" t="s">
        <v>284</v>
      </c>
      <c r="W332" s="251"/>
      <c r="X332" s="251"/>
      <c r="Y332" s="251"/>
      <c r="Z332" s="251"/>
    </row>
    <row r="333" spans="1:26" ht="110.25">
      <c r="A333" s="243" t="s">
        <v>66</v>
      </c>
      <c r="B333" s="243" t="s">
        <v>730</v>
      </c>
      <c r="C333" s="243" t="s">
        <v>3958</v>
      </c>
      <c r="D333" s="243" t="str">
        <f t="shared" si="18"/>
        <v>AG_34
[${plot_des}]: Did you cultivate seasonal crops on this plot or use any labor in the production or harvesting of permanent crops on this plot during season 17B (February - May/June)?</v>
      </c>
      <c r="E333" s="243" t="s">
        <v>4575</v>
      </c>
      <c r="F333" s="243" t="str">
        <f t="shared" si="19"/>
        <v>AG_34
[${plot_des}]: mwaba mwarahinze ibihingwa byerera igihembwe cyangwa mwarakoze (mwarakoresheje abakozi) mu guhinga cyangwa gusarura ibihingwa bimara igihe kirekire muri uyu murima mu gihembwe cy'ihinga B 2017 (Gashyantare - Gicurasi/Kamena)?</v>
      </c>
      <c r="G333" s="435"/>
      <c r="H333" s="435"/>
      <c r="I333" s="251"/>
      <c r="J333" s="251"/>
      <c r="K333" s="251"/>
      <c r="L333" s="251" t="s">
        <v>731</v>
      </c>
      <c r="M333" s="251"/>
      <c r="N333" s="243" t="s">
        <v>43</v>
      </c>
      <c r="O333" s="251"/>
      <c r="P333" s="251"/>
      <c r="Q333" s="251"/>
      <c r="R333" s="251"/>
      <c r="S333" s="251"/>
      <c r="T333" s="251"/>
      <c r="U333" s="251"/>
      <c r="V333" s="251"/>
      <c r="W333" s="251"/>
      <c r="X333" s="251"/>
      <c r="Y333" s="251"/>
      <c r="Z333" s="251"/>
    </row>
    <row r="334" spans="1:26" ht="48.75" customHeight="1">
      <c r="A334" s="243" t="s">
        <v>280</v>
      </c>
      <c r="B334" s="243" t="s">
        <v>732</v>
      </c>
      <c r="C334" s="243" t="s">
        <v>4576</v>
      </c>
      <c r="D334" s="243" t="str">
        <f t="shared" si="18"/>
        <v>AG_34B
[${plot_des}]: Who was primarily responsible for making decisions about this plot during season  17B (February - May/June)?</v>
      </c>
      <c r="E334" s="243" t="s">
        <v>4577</v>
      </c>
      <c r="F334" s="243" t="str">
        <f t="shared" si="19"/>
        <v>AG_34B
[${plot_des}]: Ni nde muntu w'ibanze wafataga ibyemezo bijyanye n'uyu murima mu gihembwe cy’ihinga B 2017 (Gashyantare - Gicurasi/Kamena)?</v>
      </c>
      <c r="G334" s="435"/>
      <c r="H334" s="435"/>
      <c r="I334" s="251"/>
      <c r="J334" s="251"/>
      <c r="K334" s="251"/>
      <c r="L334" s="251" t="s">
        <v>4578</v>
      </c>
      <c r="M334" s="251"/>
      <c r="N334" s="243" t="s">
        <v>43</v>
      </c>
      <c r="O334" s="251"/>
      <c r="P334" s="251"/>
      <c r="Q334" s="251"/>
      <c r="R334" s="251"/>
      <c r="S334" s="251"/>
      <c r="T334" s="251"/>
      <c r="U334" s="251"/>
      <c r="V334" s="243" t="s">
        <v>284</v>
      </c>
      <c r="W334" s="251"/>
      <c r="X334" s="251"/>
      <c r="Y334" s="251"/>
      <c r="Z334" s="251"/>
    </row>
    <row r="335" spans="1:26" ht="110.25">
      <c r="A335" s="243" t="s">
        <v>66</v>
      </c>
      <c r="B335" s="243" t="s">
        <v>733</v>
      </c>
      <c r="C335" s="243" t="s">
        <v>3960</v>
      </c>
      <c r="D335" s="243" t="str">
        <f t="shared" si="18"/>
        <v>AG_35
[${plot_des}]: Did you cultivate seasonal crops on this plot or use any labor in the production or harvesting of permanent crops on this plot during season 17C (June - August/September)?</v>
      </c>
      <c r="E335" s="243" t="s">
        <v>4579</v>
      </c>
      <c r="F335" s="243" t="str">
        <f t="shared" si="19"/>
        <v>AG_35
[${plot_des}]: mwaba mwarahinze ibihingwa byerera igihembwe cyangwa mwarakoze (mwarakoresheje abakozi) mu guhinga cyangwa gusarura ibihingwa bimara igihe kirekire muri uyu murima mu gihembwe cy'ihinga C 2017 (Kamena - Kanama/Nzeli)?</v>
      </c>
      <c r="G335" s="435"/>
      <c r="H335" s="435"/>
      <c r="I335" s="251"/>
      <c r="J335" s="251"/>
      <c r="K335" s="251"/>
      <c r="L335" s="251" t="s">
        <v>734</v>
      </c>
      <c r="M335" s="251"/>
      <c r="N335" s="243" t="s">
        <v>43</v>
      </c>
      <c r="O335" s="251"/>
      <c r="P335" s="251"/>
      <c r="Q335" s="251"/>
      <c r="R335" s="251"/>
      <c r="S335" s="251"/>
      <c r="T335" s="251"/>
      <c r="U335" s="251"/>
      <c r="V335" s="251"/>
      <c r="W335" s="251"/>
      <c r="X335" s="251"/>
      <c r="Y335" s="251"/>
      <c r="Z335" s="251"/>
    </row>
    <row r="336" spans="1:26" ht="78.75">
      <c r="A336" s="243" t="s">
        <v>280</v>
      </c>
      <c r="B336" s="243" t="s">
        <v>735</v>
      </c>
      <c r="C336" s="243" t="s">
        <v>4581</v>
      </c>
      <c r="D336" s="243" t="str">
        <f t="shared" si="18"/>
        <v>AG_35B
[${plot_des}]: Who was primarily responsible for making decisions about this plot during season 17C (June - August/September)?</v>
      </c>
      <c r="E336" s="243" t="s">
        <v>4582</v>
      </c>
      <c r="F336" s="243" t="str">
        <f t="shared" si="19"/>
        <v>AG_35B
[${plot_des}]: Ni nde muntu w'ibanze wafataga ibyemezo bijyanye n'uyu murima mu gihembwe cy’ihinga C 2017 (Kamena - Kanama/Nzeli)?</v>
      </c>
      <c r="G336" s="435"/>
      <c r="H336" s="435"/>
      <c r="I336" s="251"/>
      <c r="J336" s="251"/>
      <c r="K336" s="251"/>
      <c r="L336" s="251" t="s">
        <v>4580</v>
      </c>
      <c r="M336" s="251"/>
      <c r="N336" s="243" t="s">
        <v>43</v>
      </c>
      <c r="O336" s="251"/>
      <c r="P336" s="251"/>
      <c r="Q336" s="251"/>
      <c r="R336" s="251"/>
      <c r="S336" s="251"/>
      <c r="T336" s="251"/>
      <c r="U336" s="251"/>
      <c r="V336" s="243" t="s">
        <v>284</v>
      </c>
      <c r="W336" s="251"/>
      <c r="X336" s="251"/>
      <c r="Y336" s="251"/>
      <c r="Z336" s="251"/>
    </row>
    <row r="337" spans="1:26" ht="63">
      <c r="A337" s="243" t="s">
        <v>66</v>
      </c>
      <c r="B337" s="243" t="s">
        <v>736</v>
      </c>
      <c r="C337" s="243" t="s">
        <v>4583</v>
      </c>
      <c r="D337" s="243" t="str">
        <f t="shared" si="18"/>
        <v>AG_36
[${plot_des}]: Did you cultivate crops on this plot in Season A 2018?</v>
      </c>
      <c r="E337" s="243" t="s">
        <v>4584</v>
      </c>
      <c r="F337" s="243" t="str">
        <f t="shared" si="19"/>
        <v>AG_36
[${plot_des}]: Ese hari ibihingwa wahinze mu gihembwe cya 2018 A?</v>
      </c>
      <c r="G337" s="435"/>
      <c r="H337" s="435"/>
      <c r="I337" s="251"/>
      <c r="J337" s="251"/>
      <c r="K337" s="251"/>
      <c r="L337" s="251" t="s">
        <v>4587</v>
      </c>
      <c r="M337" s="251"/>
      <c r="N337" s="243" t="s">
        <v>43</v>
      </c>
      <c r="O337" s="251"/>
      <c r="P337" s="251"/>
      <c r="Q337" s="251"/>
      <c r="R337" s="251"/>
      <c r="S337" s="251"/>
      <c r="T337" s="251"/>
      <c r="U337" s="251"/>
      <c r="V337" s="251"/>
      <c r="W337" s="251"/>
      <c r="X337" s="251"/>
      <c r="Y337" s="251"/>
      <c r="Z337" s="251"/>
    </row>
    <row r="338" spans="1:26" ht="63">
      <c r="A338" s="243" t="s">
        <v>737</v>
      </c>
      <c r="B338" s="243" t="s">
        <v>738</v>
      </c>
      <c r="C338" s="243" t="s">
        <v>4585</v>
      </c>
      <c r="D338" s="243" t="str">
        <f t="shared" si="18"/>
        <v>AG_36A
[${plot_des}]: Which crops did you cultivate on this plot in Season A 2018? List all that apply.</v>
      </c>
      <c r="E338" s="243" t="s">
        <v>4586</v>
      </c>
      <c r="F338" s="243" t="str">
        <f t="shared" si="19"/>
        <v>AG_36A
[${plot_des}]: Ni ibihe ibihingwa wahinze mu gihembwe cya 2018 A? Hitamo ibyo yahinze byose.</v>
      </c>
      <c r="G338" s="435"/>
      <c r="H338" s="435"/>
      <c r="I338" s="251"/>
      <c r="J338" s="251"/>
      <c r="K338" s="251"/>
      <c r="L338" s="251" t="s">
        <v>739</v>
      </c>
      <c r="M338" s="251"/>
      <c r="N338" s="243" t="s">
        <v>43</v>
      </c>
      <c r="O338" s="251"/>
      <c r="P338" s="251"/>
      <c r="Q338" s="251"/>
      <c r="R338" s="251"/>
      <c r="S338" s="251"/>
      <c r="T338" s="251"/>
      <c r="U338" s="251"/>
      <c r="V338" s="251"/>
      <c r="W338" s="251"/>
      <c r="X338" s="251"/>
      <c r="Y338" s="251"/>
      <c r="Z338" s="251"/>
    </row>
    <row r="339" spans="1:26" ht="47.25">
      <c r="A339" s="243" t="s">
        <v>200</v>
      </c>
      <c r="B339" s="435"/>
      <c r="C339" s="243"/>
      <c r="D339" s="243" t="str">
        <f t="shared" si="18"/>
        <v xml:space="preserve">
</v>
      </c>
      <c r="E339" s="435"/>
      <c r="F339" s="243" t="str">
        <f t="shared" si="19"/>
        <v xml:space="preserve">
</v>
      </c>
      <c r="G339" s="435"/>
      <c r="H339" s="435"/>
      <c r="I339" s="435"/>
      <c r="J339" s="435"/>
      <c r="K339" s="296"/>
      <c r="L339" s="435"/>
      <c r="M339" s="435"/>
      <c r="N339" s="435"/>
      <c r="O339" s="435"/>
      <c r="P339" s="435"/>
      <c r="Q339" s="435"/>
      <c r="R339" s="251"/>
      <c r="S339" s="251"/>
      <c r="T339" s="251"/>
      <c r="U339" s="251"/>
      <c r="V339" s="251"/>
      <c r="W339" s="251"/>
      <c r="X339" s="251"/>
      <c r="Y339" s="251"/>
      <c r="Z339" s="251"/>
    </row>
    <row r="340" spans="1:26" ht="47.25">
      <c r="A340" s="243" t="s">
        <v>59</v>
      </c>
      <c r="B340" s="243" t="s">
        <v>740</v>
      </c>
      <c r="C340" s="243" t="s">
        <v>741</v>
      </c>
      <c r="D340" s="243" t="str">
        <f t="shared" si="18"/>
        <v>sum_both
Total number of plots with AG_29A&gt;2</v>
      </c>
      <c r="E340" s="243" t="s">
        <v>741</v>
      </c>
      <c r="F340" s="243" t="str">
        <f t="shared" si="19"/>
        <v>sum_both
Total number of plots with AG_29A&gt;2</v>
      </c>
      <c r="G340" s="435"/>
      <c r="H340" s="435"/>
      <c r="I340" s="435"/>
      <c r="J340" s="435"/>
      <c r="K340" s="296"/>
      <c r="L340" s="435"/>
      <c r="M340" s="435"/>
      <c r="N340" s="435"/>
      <c r="O340" s="435"/>
      <c r="P340" s="435"/>
      <c r="Q340" s="243" t="s">
        <v>742</v>
      </c>
      <c r="R340" s="251"/>
      <c r="S340" s="251"/>
      <c r="T340" s="251"/>
      <c r="U340" s="251"/>
      <c r="V340" s="251"/>
      <c r="W340" s="251"/>
      <c r="X340" s="251"/>
      <c r="Y340" s="251"/>
      <c r="Z340" s="251"/>
    </row>
    <row r="341" spans="1:26" s="14" customFormat="1">
      <c r="A341" s="249" t="s">
        <v>59</v>
      </c>
      <c r="B341" s="249" t="s">
        <v>743</v>
      </c>
      <c r="C341" s="243"/>
      <c r="D341" s="243" t="str">
        <f t="shared" si="18"/>
        <v xml:space="preserve">sum_12b
</v>
      </c>
      <c r="E341" s="243"/>
      <c r="F341" s="243" t="str">
        <f t="shared" si="19"/>
        <v xml:space="preserve">sum_12b
</v>
      </c>
      <c r="G341" s="243"/>
      <c r="H341" s="243"/>
      <c r="I341" s="249"/>
      <c r="J341" s="252"/>
      <c r="K341" s="296"/>
      <c r="L341" s="243"/>
      <c r="M341" s="249"/>
      <c r="N341" s="249"/>
      <c r="O341" s="249"/>
      <c r="P341" s="249"/>
      <c r="Q341" s="353" t="s">
        <v>744</v>
      </c>
      <c r="R341" s="250"/>
      <c r="S341" s="250"/>
      <c r="T341" s="250"/>
      <c r="U341" s="250"/>
      <c r="V341" s="250"/>
      <c r="W341" s="250"/>
      <c r="X341" s="250"/>
      <c r="Y341" s="250"/>
      <c r="Z341" s="250"/>
    </row>
    <row r="342" spans="1:26">
      <c r="A342" s="249" t="s">
        <v>59</v>
      </c>
      <c r="B342" s="249" t="s">
        <v>745</v>
      </c>
      <c r="C342" s="243"/>
      <c r="D342" s="243" t="str">
        <f t="shared" si="18"/>
        <v xml:space="preserve">plot1_loc
</v>
      </c>
      <c r="E342" s="243"/>
      <c r="F342" s="243" t="str">
        <f t="shared" si="19"/>
        <v xml:space="preserve">plot1_loc
</v>
      </c>
      <c r="G342" s="243"/>
      <c r="H342" s="243"/>
      <c r="I342" s="249"/>
      <c r="J342" s="252"/>
      <c r="K342" s="296"/>
      <c r="L342" s="243"/>
      <c r="M342" s="249"/>
      <c r="N342" s="249"/>
      <c r="O342" s="249"/>
      <c r="P342" s="249"/>
      <c r="Q342" s="352" t="s">
        <v>746</v>
      </c>
      <c r="R342" s="435"/>
      <c r="S342" s="435"/>
      <c r="T342" s="435"/>
      <c r="U342" s="435"/>
      <c r="V342" s="435"/>
      <c r="W342" s="435"/>
      <c r="X342" s="435"/>
      <c r="Y342" s="435"/>
      <c r="Z342" s="435"/>
    </row>
    <row r="343" spans="1:26">
      <c r="A343" s="249" t="s">
        <v>59</v>
      </c>
      <c r="B343" s="249" t="s">
        <v>747</v>
      </c>
      <c r="C343" s="243"/>
      <c r="D343" s="243" t="str">
        <f t="shared" si="18"/>
        <v xml:space="preserve">plot2_loc
</v>
      </c>
      <c r="E343" s="243"/>
      <c r="F343" s="243" t="str">
        <f t="shared" si="19"/>
        <v xml:space="preserve">plot2_loc
</v>
      </c>
      <c r="G343" s="243"/>
      <c r="H343" s="243"/>
      <c r="I343" s="249"/>
      <c r="J343" s="252"/>
      <c r="K343" s="296"/>
      <c r="L343" s="243"/>
      <c r="M343" s="249"/>
      <c r="N343" s="249"/>
      <c r="O343" s="249"/>
      <c r="P343" s="249"/>
      <c r="Q343" s="352" t="s">
        <v>748</v>
      </c>
      <c r="R343" s="435"/>
      <c r="S343" s="435"/>
      <c r="T343" s="435"/>
      <c r="U343" s="435"/>
      <c r="V343" s="435"/>
      <c r="W343" s="435"/>
      <c r="X343" s="435"/>
      <c r="Y343" s="435"/>
      <c r="Z343" s="435"/>
    </row>
    <row r="344" spans="1:26">
      <c r="A344" s="249" t="s">
        <v>59</v>
      </c>
      <c r="B344" s="249" t="s">
        <v>749</v>
      </c>
      <c r="C344" s="243"/>
      <c r="D344" s="243" t="str">
        <f t="shared" si="18"/>
        <v xml:space="preserve">plot3_loc
</v>
      </c>
      <c r="E344" s="243"/>
      <c r="F344" s="243" t="str">
        <f t="shared" si="19"/>
        <v xml:space="preserve">plot3_loc
</v>
      </c>
      <c r="G344" s="243"/>
      <c r="H344" s="243"/>
      <c r="I344" s="249"/>
      <c r="J344" s="252"/>
      <c r="K344" s="296"/>
      <c r="L344" s="243"/>
      <c r="M344" s="249"/>
      <c r="N344" s="249"/>
      <c r="O344" s="249"/>
      <c r="P344" s="249"/>
      <c r="Q344" s="352" t="s">
        <v>750</v>
      </c>
      <c r="R344" s="435"/>
      <c r="S344" s="435"/>
      <c r="T344" s="435"/>
      <c r="U344" s="435"/>
      <c r="V344" s="435"/>
      <c r="W344" s="435"/>
      <c r="X344" s="435"/>
      <c r="Y344" s="435"/>
      <c r="Z344" s="435"/>
    </row>
    <row r="345" spans="1:26">
      <c r="A345" s="249" t="s">
        <v>59</v>
      </c>
      <c r="B345" s="249" t="s">
        <v>751</v>
      </c>
      <c r="C345" s="243"/>
      <c r="D345" s="243" t="str">
        <f t="shared" si="18"/>
        <v xml:space="preserve">plot4_loc
</v>
      </c>
      <c r="E345" s="243"/>
      <c r="F345" s="243" t="str">
        <f t="shared" si="19"/>
        <v xml:space="preserve">plot4_loc
</v>
      </c>
      <c r="G345" s="243"/>
      <c r="H345" s="243"/>
      <c r="I345" s="249"/>
      <c r="J345" s="252"/>
      <c r="K345" s="296"/>
      <c r="L345" s="243"/>
      <c r="M345" s="249"/>
      <c r="N345" s="249"/>
      <c r="O345" s="249"/>
      <c r="P345" s="249"/>
      <c r="Q345" s="352" t="s">
        <v>752</v>
      </c>
      <c r="R345" s="435"/>
      <c r="S345" s="435"/>
      <c r="T345" s="435"/>
      <c r="U345" s="435"/>
      <c r="V345" s="435"/>
      <c r="W345" s="435"/>
      <c r="X345" s="435"/>
      <c r="Y345" s="435"/>
      <c r="Z345" s="435"/>
    </row>
    <row r="346" spans="1:26">
      <c r="A346" s="249" t="s">
        <v>59</v>
      </c>
      <c r="B346" s="249" t="s">
        <v>753</v>
      </c>
      <c r="C346" s="243"/>
      <c r="D346" s="243" t="str">
        <f t="shared" si="18"/>
        <v xml:space="preserve">ca1_rand_f
</v>
      </c>
      <c r="E346" s="243"/>
      <c r="F346" s="243" t="str">
        <f t="shared" si="19"/>
        <v xml:space="preserve">ca1_rand_f
</v>
      </c>
      <c r="G346" s="243"/>
      <c r="H346" s="243"/>
      <c r="I346" s="249"/>
      <c r="J346" s="252"/>
      <c r="K346" s="296"/>
      <c r="L346" s="243" t="s">
        <v>754</v>
      </c>
      <c r="M346" s="249"/>
      <c r="N346" s="249"/>
      <c r="O346" s="249"/>
      <c r="P346" s="249"/>
      <c r="Q346" s="352" t="s">
        <v>755</v>
      </c>
      <c r="R346" s="435"/>
      <c r="S346" s="435"/>
      <c r="T346" s="435"/>
      <c r="U346" s="435"/>
      <c r="V346" s="435"/>
      <c r="W346" s="435"/>
      <c r="X346" s="435"/>
      <c r="Y346" s="435"/>
      <c r="Z346" s="435"/>
    </row>
    <row r="347" spans="1:26">
      <c r="A347" s="249" t="s">
        <v>59</v>
      </c>
      <c r="B347" s="249" t="s">
        <v>756</v>
      </c>
      <c r="C347" s="243"/>
      <c r="D347" s="243" t="str">
        <f t="shared" si="18"/>
        <v xml:space="preserve">ca2_rand_f
</v>
      </c>
      <c r="E347" s="243"/>
      <c r="F347" s="243" t="str">
        <f t="shared" si="19"/>
        <v xml:space="preserve">ca2_rand_f
</v>
      </c>
      <c r="G347" s="243"/>
      <c r="H347" s="243"/>
      <c r="I347" s="249"/>
      <c r="J347" s="252"/>
      <c r="K347" s="296"/>
      <c r="L347" s="243" t="s">
        <v>754</v>
      </c>
      <c r="M347" s="249"/>
      <c r="N347" s="249"/>
      <c r="O347" s="249"/>
      <c r="P347" s="249"/>
      <c r="Q347" s="352" t="s">
        <v>755</v>
      </c>
      <c r="R347" s="435"/>
      <c r="S347" s="435"/>
      <c r="T347" s="435"/>
      <c r="U347" s="435"/>
      <c r="V347" s="435"/>
      <c r="W347" s="435"/>
      <c r="X347" s="435"/>
      <c r="Y347" s="435"/>
      <c r="Z347" s="435"/>
    </row>
    <row r="348" spans="1:26" ht="19.5" customHeight="1">
      <c r="A348" s="249" t="s">
        <v>59</v>
      </c>
      <c r="B348" s="249" t="s">
        <v>757</v>
      </c>
      <c r="C348" s="243"/>
      <c r="D348" s="249" t="s">
        <v>757</v>
      </c>
      <c r="E348" s="243"/>
      <c r="F348" s="243" t="str">
        <f t="shared" si="19"/>
        <v xml:space="preserve">ca3_rand_f
</v>
      </c>
      <c r="G348" s="243"/>
      <c r="H348" s="243"/>
      <c r="I348" s="249"/>
      <c r="J348" s="252"/>
      <c r="K348" s="296"/>
      <c r="L348" s="243" t="s">
        <v>754</v>
      </c>
      <c r="M348" s="249"/>
      <c r="N348" s="249"/>
      <c r="O348" s="249"/>
      <c r="P348" s="249"/>
      <c r="Q348" s="352" t="s">
        <v>755</v>
      </c>
      <c r="R348" s="435"/>
      <c r="S348" s="435"/>
      <c r="T348" s="435"/>
      <c r="U348" s="435"/>
      <c r="V348" s="435"/>
      <c r="W348" s="435"/>
      <c r="X348" s="435"/>
      <c r="Y348" s="435"/>
      <c r="Z348" s="435"/>
    </row>
    <row r="349" spans="1:26">
      <c r="A349" s="249" t="s">
        <v>59</v>
      </c>
      <c r="B349" s="249" t="s">
        <v>758</v>
      </c>
      <c r="C349" s="243"/>
      <c r="D349" s="243" t="str">
        <f t="shared" ref="D349:D355" si="20">$B349&amp;"
"&amp;$C349</f>
        <v xml:space="preserve">ca4_rand_f
</v>
      </c>
      <c r="E349" s="243"/>
      <c r="F349" s="243" t="str">
        <f t="shared" si="19"/>
        <v xml:space="preserve">ca4_rand_f
</v>
      </c>
      <c r="G349" s="243"/>
      <c r="H349" s="243"/>
      <c r="I349" s="249"/>
      <c r="J349" s="252"/>
      <c r="K349" s="296"/>
      <c r="L349" s="243" t="s">
        <v>754</v>
      </c>
      <c r="M349" s="249"/>
      <c r="N349" s="249"/>
      <c r="O349" s="249"/>
      <c r="P349" s="249"/>
      <c r="Q349" s="352" t="s">
        <v>755</v>
      </c>
      <c r="R349" s="435"/>
      <c r="S349" s="435"/>
      <c r="T349" s="435"/>
      <c r="U349" s="435"/>
      <c r="V349" s="435"/>
      <c r="W349" s="435"/>
      <c r="X349" s="435"/>
      <c r="Y349" s="435"/>
      <c r="Z349" s="435"/>
    </row>
    <row r="350" spans="1:26">
      <c r="A350" s="249" t="s">
        <v>59</v>
      </c>
      <c r="B350" s="249" t="s">
        <v>759</v>
      </c>
      <c r="C350" s="243"/>
      <c r="D350" s="243" t="str">
        <f t="shared" si="20"/>
        <v xml:space="preserve">ca1_rand
</v>
      </c>
      <c r="E350" s="243"/>
      <c r="F350" s="243" t="str">
        <f t="shared" si="19"/>
        <v xml:space="preserve">ca1_rand
</v>
      </c>
      <c r="G350" s="243"/>
      <c r="H350" s="243"/>
      <c r="I350" s="249"/>
      <c r="J350" s="252"/>
      <c r="K350" s="296"/>
      <c r="L350" s="243" t="s">
        <v>754</v>
      </c>
      <c r="M350" s="249"/>
      <c r="N350" s="249"/>
      <c r="O350" s="249"/>
      <c r="P350" s="249"/>
      <c r="Q350" s="352" t="s">
        <v>760</v>
      </c>
      <c r="R350" s="435"/>
      <c r="S350" s="435"/>
      <c r="T350" s="435"/>
      <c r="U350" s="435"/>
      <c r="V350" s="435"/>
      <c r="W350" s="435"/>
      <c r="X350" s="435"/>
      <c r="Y350" s="435"/>
      <c r="Z350" s="435"/>
    </row>
    <row r="351" spans="1:26">
      <c r="A351" s="249" t="s">
        <v>59</v>
      </c>
      <c r="B351" s="249" t="s">
        <v>761</v>
      </c>
      <c r="C351" s="243"/>
      <c r="D351" s="243" t="str">
        <f t="shared" si="20"/>
        <v xml:space="preserve">ca2_rand
</v>
      </c>
      <c r="E351" s="243"/>
      <c r="F351" s="243" t="str">
        <f t="shared" si="19"/>
        <v xml:space="preserve">ca2_rand
</v>
      </c>
      <c r="G351" s="243"/>
      <c r="H351" s="243"/>
      <c r="I351" s="249"/>
      <c r="J351" s="252"/>
      <c r="K351" s="296"/>
      <c r="L351" s="243" t="s">
        <v>754</v>
      </c>
      <c r="M351" s="249"/>
      <c r="N351" s="249"/>
      <c r="O351" s="249"/>
      <c r="P351" s="249"/>
      <c r="Q351" s="352" t="s">
        <v>762</v>
      </c>
      <c r="R351" s="435"/>
      <c r="S351" s="435"/>
      <c r="T351" s="435"/>
      <c r="U351" s="435"/>
      <c r="V351" s="435"/>
      <c r="W351" s="435"/>
      <c r="X351" s="435"/>
      <c r="Y351" s="435"/>
      <c r="Z351" s="435"/>
    </row>
    <row r="352" spans="1:26">
      <c r="A352" s="249" t="s">
        <v>59</v>
      </c>
      <c r="B352" s="249" t="s">
        <v>763</v>
      </c>
      <c r="C352" s="243"/>
      <c r="D352" s="243" t="str">
        <f t="shared" si="20"/>
        <v xml:space="preserve">ca3_rand
</v>
      </c>
      <c r="E352" s="243"/>
      <c r="F352" s="243" t="str">
        <f t="shared" si="19"/>
        <v xml:space="preserve">ca3_rand
</v>
      </c>
      <c r="G352" s="243"/>
      <c r="H352" s="243"/>
      <c r="I352" s="249"/>
      <c r="J352" s="252"/>
      <c r="K352" s="296"/>
      <c r="L352" s="243" t="s">
        <v>754</v>
      </c>
      <c r="M352" s="249"/>
      <c r="N352" s="249"/>
      <c r="O352" s="249"/>
      <c r="P352" s="249"/>
      <c r="Q352" s="352" t="s">
        <v>764</v>
      </c>
      <c r="R352" s="435"/>
      <c r="S352" s="435"/>
      <c r="T352" s="435"/>
      <c r="U352" s="435"/>
      <c r="V352" s="435"/>
      <c r="W352" s="435"/>
      <c r="X352" s="435"/>
      <c r="Y352" s="435"/>
      <c r="Z352" s="435"/>
    </row>
    <row r="353" spans="1:26">
      <c r="A353" s="249" t="s">
        <v>59</v>
      </c>
      <c r="B353" s="249" t="s">
        <v>765</v>
      </c>
      <c r="C353" s="243"/>
      <c r="D353" s="243" t="str">
        <f t="shared" si="20"/>
        <v xml:space="preserve">ca4_rand
</v>
      </c>
      <c r="E353" s="243"/>
      <c r="F353" s="243" t="str">
        <f t="shared" si="19"/>
        <v xml:space="preserve">ca4_rand
</v>
      </c>
      <c r="G353" s="243"/>
      <c r="H353" s="243"/>
      <c r="I353" s="249"/>
      <c r="J353" s="252"/>
      <c r="K353" s="296"/>
      <c r="L353" s="243" t="s">
        <v>754</v>
      </c>
      <c r="M353" s="249"/>
      <c r="N353" s="249"/>
      <c r="O353" s="249"/>
      <c r="P353" s="249"/>
      <c r="Q353" s="352" t="s">
        <v>766</v>
      </c>
      <c r="R353" s="435"/>
      <c r="S353" s="435"/>
      <c r="T353" s="435"/>
      <c r="U353" s="435"/>
      <c r="V353" s="435"/>
      <c r="W353" s="435"/>
      <c r="X353" s="435"/>
      <c r="Y353" s="435"/>
      <c r="Z353" s="435"/>
    </row>
    <row r="354" spans="1:26">
      <c r="A354" s="249" t="s">
        <v>59</v>
      </c>
      <c r="B354" s="249" t="s">
        <v>767</v>
      </c>
      <c r="C354" s="243"/>
      <c r="D354" s="243" t="str">
        <f t="shared" si="20"/>
        <v xml:space="preserve">no1_rand_f
</v>
      </c>
      <c r="E354" s="243"/>
      <c r="F354" s="243" t="str">
        <f t="shared" si="19"/>
        <v xml:space="preserve">no1_rand_f
</v>
      </c>
      <c r="G354" s="243"/>
      <c r="H354" s="243"/>
      <c r="I354" s="249"/>
      <c r="J354" s="252"/>
      <c r="K354" s="296"/>
      <c r="L354" s="243" t="s">
        <v>768</v>
      </c>
      <c r="M354" s="249"/>
      <c r="N354" s="249"/>
      <c r="O354" s="249"/>
      <c r="P354" s="249"/>
      <c r="Q354" s="352" t="s">
        <v>755</v>
      </c>
      <c r="R354" s="435"/>
      <c r="S354" s="435"/>
      <c r="T354" s="435"/>
      <c r="U354" s="435"/>
      <c r="V354" s="435"/>
      <c r="W354" s="435"/>
      <c r="X354" s="435"/>
      <c r="Y354" s="435"/>
      <c r="Z354" s="435"/>
    </row>
    <row r="355" spans="1:26">
      <c r="A355" s="249" t="s">
        <v>59</v>
      </c>
      <c r="B355" s="249" t="s">
        <v>769</v>
      </c>
      <c r="C355" s="243"/>
      <c r="D355" s="243" t="str">
        <f t="shared" si="20"/>
        <v xml:space="preserve">no2_rand_f
</v>
      </c>
      <c r="E355" s="243"/>
      <c r="F355" s="243" t="str">
        <f t="shared" si="19"/>
        <v xml:space="preserve">no2_rand_f
</v>
      </c>
      <c r="G355" s="243"/>
      <c r="H355" s="243"/>
      <c r="I355" s="249"/>
      <c r="J355" s="252"/>
      <c r="K355" s="296"/>
      <c r="L355" s="243" t="s">
        <v>768</v>
      </c>
      <c r="M355" s="249"/>
      <c r="N355" s="249"/>
      <c r="O355" s="249"/>
      <c r="P355" s="249"/>
      <c r="Q355" s="352" t="s">
        <v>755</v>
      </c>
      <c r="R355" s="435"/>
      <c r="S355" s="435"/>
      <c r="T355" s="435"/>
      <c r="U355" s="435"/>
      <c r="V355" s="435"/>
      <c r="W355" s="435"/>
      <c r="X355" s="435"/>
      <c r="Y355" s="435"/>
      <c r="Z355" s="435"/>
    </row>
    <row r="356" spans="1:26" ht="19.5" customHeight="1">
      <c r="A356" s="249" t="s">
        <v>59</v>
      </c>
      <c r="B356" s="249" t="s">
        <v>770</v>
      </c>
      <c r="C356" s="243"/>
      <c r="D356" s="249" t="s">
        <v>770</v>
      </c>
      <c r="E356" s="243"/>
      <c r="F356" s="243" t="str">
        <f t="shared" si="19"/>
        <v xml:space="preserve">no3_rand_f
</v>
      </c>
      <c r="G356" s="243"/>
      <c r="H356" s="243"/>
      <c r="I356" s="249"/>
      <c r="J356" s="252"/>
      <c r="K356" s="296"/>
      <c r="L356" s="243" t="s">
        <v>768</v>
      </c>
      <c r="M356" s="249"/>
      <c r="N356" s="249"/>
      <c r="O356" s="249"/>
      <c r="P356" s="249"/>
      <c r="Q356" s="352" t="s">
        <v>755</v>
      </c>
      <c r="R356" s="435"/>
      <c r="S356" s="435"/>
      <c r="T356" s="435"/>
      <c r="U356" s="435"/>
      <c r="V356" s="435"/>
      <c r="W356" s="435"/>
      <c r="X356" s="435"/>
      <c r="Y356" s="435"/>
      <c r="Z356" s="435"/>
    </row>
    <row r="357" spans="1:26">
      <c r="A357" s="249" t="s">
        <v>59</v>
      </c>
      <c r="B357" s="249" t="s">
        <v>771</v>
      </c>
      <c r="C357" s="243"/>
      <c r="D357" s="243" t="str">
        <f t="shared" ref="D357:D417" si="21">$B357&amp;"
"&amp;$C357</f>
        <v xml:space="preserve">no4_rand_f
</v>
      </c>
      <c r="E357" s="243"/>
      <c r="F357" s="243" t="str">
        <f t="shared" si="19"/>
        <v xml:space="preserve">no4_rand_f
</v>
      </c>
      <c r="G357" s="243"/>
      <c r="H357" s="243"/>
      <c r="I357" s="249"/>
      <c r="J357" s="252"/>
      <c r="K357" s="296"/>
      <c r="L357" s="243" t="s">
        <v>768</v>
      </c>
      <c r="M357" s="249"/>
      <c r="N357" s="249"/>
      <c r="O357" s="249"/>
      <c r="P357" s="249"/>
      <c r="Q357" s="352" t="s">
        <v>755</v>
      </c>
      <c r="R357" s="435"/>
      <c r="S357" s="435"/>
      <c r="T357" s="435"/>
      <c r="U357" s="435"/>
      <c r="V357" s="435"/>
      <c r="W357" s="435"/>
      <c r="X357" s="435"/>
      <c r="Y357" s="435"/>
      <c r="Z357" s="435"/>
    </row>
    <row r="358" spans="1:26">
      <c r="A358" s="249" t="s">
        <v>59</v>
      </c>
      <c r="B358" s="249" t="s">
        <v>772</v>
      </c>
      <c r="C358" s="243"/>
      <c r="D358" s="243" t="str">
        <f t="shared" si="21"/>
        <v xml:space="preserve">no1_rand
</v>
      </c>
      <c r="E358" s="243"/>
      <c r="F358" s="243" t="str">
        <f t="shared" si="19"/>
        <v xml:space="preserve">no1_rand
</v>
      </c>
      <c r="G358" s="243"/>
      <c r="H358" s="243"/>
      <c r="I358" s="249"/>
      <c r="J358" s="252"/>
      <c r="K358" s="296"/>
      <c r="L358" s="243" t="s">
        <v>768</v>
      </c>
      <c r="M358" s="249"/>
      <c r="N358" s="249"/>
      <c r="O358" s="249"/>
      <c r="P358" s="249"/>
      <c r="Q358" s="352" t="s">
        <v>773</v>
      </c>
      <c r="R358" s="435"/>
      <c r="S358" s="435"/>
      <c r="T358" s="435"/>
      <c r="U358" s="435"/>
      <c r="V358" s="435"/>
      <c r="W358" s="435"/>
      <c r="X358" s="435"/>
      <c r="Y358" s="435"/>
      <c r="Z358" s="435"/>
    </row>
    <row r="359" spans="1:26">
      <c r="A359" s="249" t="s">
        <v>59</v>
      </c>
      <c r="B359" s="249" t="s">
        <v>774</v>
      </c>
      <c r="C359" s="243"/>
      <c r="D359" s="243" t="str">
        <f t="shared" si="21"/>
        <v xml:space="preserve">no2_rand
</v>
      </c>
      <c r="E359" s="243"/>
      <c r="F359" s="243" t="str">
        <f t="shared" si="19"/>
        <v xml:space="preserve">no2_rand
</v>
      </c>
      <c r="G359" s="243"/>
      <c r="H359" s="243"/>
      <c r="I359" s="249"/>
      <c r="J359" s="252"/>
      <c r="K359" s="296"/>
      <c r="L359" s="243" t="s">
        <v>768</v>
      </c>
      <c r="M359" s="249"/>
      <c r="N359" s="249"/>
      <c r="O359" s="249"/>
      <c r="P359" s="249"/>
      <c r="Q359" s="352" t="s">
        <v>775</v>
      </c>
      <c r="R359" s="435"/>
      <c r="S359" s="435"/>
      <c r="T359" s="435"/>
      <c r="U359" s="435"/>
      <c r="V359" s="435"/>
      <c r="W359" s="435"/>
      <c r="X359" s="435"/>
      <c r="Y359" s="435"/>
      <c r="Z359" s="435"/>
    </row>
    <row r="360" spans="1:26">
      <c r="A360" s="249" t="s">
        <v>59</v>
      </c>
      <c r="B360" s="249" t="s">
        <v>776</v>
      </c>
      <c r="C360" s="243"/>
      <c r="D360" s="243" t="str">
        <f t="shared" si="21"/>
        <v xml:space="preserve">no3_rand
</v>
      </c>
      <c r="E360" s="243"/>
      <c r="F360" s="243" t="str">
        <f t="shared" si="19"/>
        <v xml:space="preserve">no3_rand
</v>
      </c>
      <c r="G360" s="243"/>
      <c r="H360" s="243"/>
      <c r="I360" s="249"/>
      <c r="J360" s="252"/>
      <c r="K360" s="296"/>
      <c r="L360" s="243" t="s">
        <v>768</v>
      </c>
      <c r="M360" s="249"/>
      <c r="N360" s="249"/>
      <c r="O360" s="249"/>
      <c r="P360" s="249"/>
      <c r="Q360" s="352" t="s">
        <v>777</v>
      </c>
      <c r="R360" s="435"/>
      <c r="S360" s="435"/>
      <c r="T360" s="435"/>
      <c r="U360" s="435"/>
      <c r="V360" s="435"/>
      <c r="W360" s="435"/>
      <c r="X360" s="435"/>
      <c r="Y360" s="435"/>
      <c r="Z360" s="435"/>
    </row>
    <row r="361" spans="1:26">
      <c r="A361" s="249" t="s">
        <v>59</v>
      </c>
      <c r="B361" s="249" t="s">
        <v>778</v>
      </c>
      <c r="C361" s="243"/>
      <c r="D361" s="243" t="str">
        <f t="shared" si="21"/>
        <v xml:space="preserve">no4_rand
</v>
      </c>
      <c r="E361" s="243"/>
      <c r="F361" s="243" t="str">
        <f t="shared" si="19"/>
        <v xml:space="preserve">no4_rand
</v>
      </c>
      <c r="G361" s="243"/>
      <c r="H361" s="243"/>
      <c r="I361" s="249"/>
      <c r="J361" s="252"/>
      <c r="K361" s="296"/>
      <c r="L361" s="243" t="s">
        <v>768</v>
      </c>
      <c r="M361" s="249"/>
      <c r="N361" s="249"/>
      <c r="O361" s="249"/>
      <c r="P361" s="249"/>
      <c r="Q361" s="352" t="s">
        <v>779</v>
      </c>
      <c r="R361" s="435"/>
      <c r="S361" s="435"/>
      <c r="T361" s="435"/>
      <c r="U361" s="435"/>
      <c r="V361" s="435"/>
      <c r="W361" s="435"/>
      <c r="X361" s="435"/>
      <c r="Y361" s="435"/>
      <c r="Z361" s="435"/>
    </row>
    <row r="362" spans="1:26" ht="51">
      <c r="A362" s="249" t="s">
        <v>59</v>
      </c>
      <c r="B362" s="249" t="s">
        <v>780</v>
      </c>
      <c r="C362" s="243"/>
      <c r="D362" s="243" t="str">
        <f t="shared" si="21"/>
        <v xml:space="preserve">ca_repl_name
</v>
      </c>
      <c r="E362" s="243"/>
      <c r="F362" s="243" t="str">
        <f t="shared" si="19"/>
        <v xml:space="preserve">ca_repl_name
</v>
      </c>
      <c r="G362" s="243"/>
      <c r="H362" s="243"/>
      <c r="I362" s="249"/>
      <c r="J362" s="252"/>
      <c r="K362" s="296"/>
      <c r="L362" s="243" t="s">
        <v>754</v>
      </c>
      <c r="M362" s="249"/>
      <c r="N362" s="249"/>
      <c r="O362" s="249"/>
      <c r="P362" s="249"/>
      <c r="Q362" s="354" t="s">
        <v>781</v>
      </c>
      <c r="R362" s="435"/>
      <c r="S362" s="435"/>
      <c r="T362" s="435"/>
      <c r="U362" s="435"/>
      <c r="V362" s="435"/>
      <c r="W362" s="435"/>
      <c r="X362" s="435"/>
      <c r="Y362" s="435"/>
      <c r="Z362" s="435"/>
    </row>
    <row r="363" spans="1:26" ht="51.75">
      <c r="A363" s="249" t="s">
        <v>59</v>
      </c>
      <c r="B363" s="249" t="s">
        <v>782</v>
      </c>
      <c r="C363" s="243"/>
      <c r="D363" s="243" t="str">
        <f t="shared" si="21"/>
        <v xml:space="preserve">ca_repl_numb
</v>
      </c>
      <c r="E363" s="243"/>
      <c r="F363" s="243" t="str">
        <f t="shared" si="19"/>
        <v xml:space="preserve">ca_repl_numb
</v>
      </c>
      <c r="G363" s="243"/>
      <c r="H363" s="243"/>
      <c r="I363" s="249"/>
      <c r="J363" s="252"/>
      <c r="K363" s="296"/>
      <c r="L363" s="243" t="s">
        <v>754</v>
      </c>
      <c r="M363" s="249"/>
      <c r="N363" s="249"/>
      <c r="O363" s="249"/>
      <c r="P363" s="249"/>
      <c r="Q363" s="352" t="s">
        <v>783</v>
      </c>
      <c r="R363" s="435"/>
      <c r="S363" s="435"/>
      <c r="T363" s="435"/>
      <c r="U363" s="435"/>
      <c r="V363" s="435"/>
      <c r="W363" s="435"/>
      <c r="X363" s="435"/>
      <c r="Y363" s="435"/>
      <c r="Z363" s="435"/>
    </row>
    <row r="364" spans="1:26" ht="51">
      <c r="A364" s="249" t="s">
        <v>59</v>
      </c>
      <c r="B364" s="249" t="s">
        <v>784</v>
      </c>
      <c r="C364" s="243"/>
      <c r="D364" s="243" t="str">
        <f t="shared" si="21"/>
        <v xml:space="preserve">no_repl_name
</v>
      </c>
      <c r="E364" s="243"/>
      <c r="F364" s="243" t="str">
        <f t="shared" si="19"/>
        <v xml:space="preserve">no_repl_name
</v>
      </c>
      <c r="G364" s="243"/>
      <c r="H364" s="243"/>
      <c r="I364" s="249"/>
      <c r="J364" s="252"/>
      <c r="K364" s="296"/>
      <c r="L364" s="243" t="s">
        <v>768</v>
      </c>
      <c r="M364" s="249"/>
      <c r="N364" s="249"/>
      <c r="O364" s="249"/>
      <c r="P364" s="249"/>
      <c r="Q364" s="354" t="s">
        <v>785</v>
      </c>
      <c r="R364" s="435"/>
      <c r="S364" s="435"/>
      <c r="T364" s="435"/>
      <c r="U364" s="435"/>
      <c r="V364" s="435"/>
      <c r="W364" s="435"/>
      <c r="X364" s="435"/>
      <c r="Y364" s="435"/>
      <c r="Z364" s="435"/>
    </row>
    <row r="365" spans="1:26" ht="51">
      <c r="A365" s="249" t="s">
        <v>59</v>
      </c>
      <c r="B365" s="249" t="s">
        <v>786</v>
      </c>
      <c r="C365" s="243"/>
      <c r="D365" s="243" t="str">
        <f t="shared" si="21"/>
        <v xml:space="preserve">no_repl_numb
</v>
      </c>
      <c r="E365" s="243"/>
      <c r="F365" s="243" t="str">
        <f t="shared" si="19"/>
        <v xml:space="preserve">no_repl_numb
</v>
      </c>
      <c r="G365" s="243"/>
      <c r="H365" s="243"/>
      <c r="I365" s="249"/>
      <c r="J365" s="252"/>
      <c r="K365" s="296"/>
      <c r="L365" s="243" t="s">
        <v>768</v>
      </c>
      <c r="M365" s="249"/>
      <c r="N365" s="249"/>
      <c r="O365" s="249"/>
      <c r="P365" s="249"/>
      <c r="Q365" s="354" t="s">
        <v>787</v>
      </c>
      <c r="R365" s="435"/>
      <c r="S365" s="435"/>
      <c r="T365" s="435"/>
      <c r="U365" s="435"/>
      <c r="V365" s="435"/>
      <c r="W365" s="435"/>
      <c r="X365" s="435"/>
      <c r="Y365" s="435"/>
      <c r="Z365" s="435"/>
    </row>
    <row r="366" spans="1:26" ht="63">
      <c r="A366" s="243" t="s">
        <v>66</v>
      </c>
      <c r="B366" s="243" t="s">
        <v>788</v>
      </c>
      <c r="C366" s="243" t="s">
        <v>789</v>
      </c>
      <c r="D366" s="243" t="str">
        <f t="shared" si="21"/>
        <v>splot_01
Do you own or rent in a plot that is described as ${pl_samp_plot} ?</v>
      </c>
      <c r="E366" s="243" t="s">
        <v>790</v>
      </c>
      <c r="F366" s="243" t="str">
        <f t="shared" si="19"/>
        <v>splot_01
Ese urugo rwanyu nirwo rufite (cyangwa rukodesha) uyu murima: ${pl_samp_plot}?</v>
      </c>
      <c r="G366" s="435"/>
      <c r="H366" s="435"/>
      <c r="I366" s="311"/>
      <c r="J366" s="311"/>
      <c r="K366" s="311"/>
      <c r="L366" s="311"/>
      <c r="M366" s="311"/>
      <c r="N366" s="243" t="s">
        <v>43</v>
      </c>
      <c r="O366" s="311"/>
      <c r="P366" s="311"/>
      <c r="Q366" s="311"/>
      <c r="R366" s="311"/>
      <c r="S366" s="251"/>
      <c r="T366" s="251"/>
      <c r="U366" s="251"/>
      <c r="V366" s="435"/>
      <c r="W366" s="251"/>
      <c r="X366" s="251"/>
      <c r="Y366" s="251"/>
      <c r="Z366" s="251"/>
    </row>
    <row r="367" spans="1:26" ht="47.25">
      <c r="A367" s="243" t="s">
        <v>791</v>
      </c>
      <c r="B367" s="243" t="s">
        <v>792</v>
      </c>
      <c r="C367" s="243" t="s">
        <v>793</v>
      </c>
      <c r="D367" s="243" t="str">
        <f t="shared" si="21"/>
        <v>splot_02
Which of these plots is the same as ${pl_samp_plot}?</v>
      </c>
      <c r="E367" s="243" t="s">
        <v>794</v>
      </c>
      <c r="F367" s="243" t="str">
        <f t="shared" si="19"/>
        <v>splot_02
Mu mirima twavuze, ni uwuhe uhuye na ${pl_samp_plot}?</v>
      </c>
      <c r="G367" s="435"/>
      <c r="H367" s="435"/>
      <c r="I367" s="311"/>
      <c r="J367" s="311"/>
      <c r="K367" s="311"/>
      <c r="L367" s="311" t="s">
        <v>795</v>
      </c>
      <c r="M367" s="311"/>
      <c r="N367" s="243" t="s">
        <v>43</v>
      </c>
      <c r="O367" s="311"/>
      <c r="P367" s="311"/>
      <c r="Q367" s="311"/>
      <c r="R367" s="311"/>
      <c r="S367" s="251"/>
      <c r="T367" s="251"/>
      <c r="U367" s="251"/>
      <c r="V367" s="251" t="s">
        <v>796</v>
      </c>
      <c r="W367" s="251"/>
      <c r="X367" s="251"/>
      <c r="Y367" s="251"/>
      <c r="Z367" s="251"/>
    </row>
    <row r="368" spans="1:26" ht="63">
      <c r="A368" s="243" t="s">
        <v>66</v>
      </c>
      <c r="B368" s="243" t="s">
        <v>797</v>
      </c>
      <c r="C368" s="243" t="s">
        <v>798</v>
      </c>
      <c r="D368" s="243" t="str">
        <f t="shared" si="21"/>
        <v>samp_r_conf
You have said that the respondent does not recognize the plot: ${pl_samp_plot}. Is this correct?</v>
      </c>
      <c r="E368" s="243" t="s">
        <v>799</v>
      </c>
      <c r="F368" s="243" t="str">
        <f t="shared" si="19"/>
        <v>samp_r_conf
Wavuze ko uwo muganira atamenye ${pl_samp_plot}. Ibi ni byo</v>
      </c>
      <c r="G368" s="435"/>
      <c r="H368" s="435"/>
      <c r="I368" s="311"/>
      <c r="J368" s="311" t="s">
        <v>417</v>
      </c>
      <c r="K368" s="311" t="s">
        <v>800</v>
      </c>
      <c r="L368" s="311" t="s">
        <v>801</v>
      </c>
      <c r="M368" s="311"/>
      <c r="N368" s="243" t="s">
        <v>43</v>
      </c>
      <c r="O368" s="311"/>
      <c r="P368" s="311"/>
      <c r="Q368" s="311"/>
      <c r="R368" s="311"/>
      <c r="S368" s="251"/>
      <c r="T368" s="251"/>
      <c r="U368" s="251"/>
      <c r="V368" s="251"/>
      <c r="W368" s="251"/>
      <c r="X368" s="251"/>
      <c r="Y368" s="251"/>
      <c r="Z368" s="251"/>
    </row>
    <row r="369" spans="1:26" ht="47.25">
      <c r="A369" s="243" t="s">
        <v>59</v>
      </c>
      <c r="B369" s="243" t="s">
        <v>802</v>
      </c>
      <c r="C369" s="243" t="s">
        <v>803</v>
      </c>
      <c r="D369" s="243" t="str">
        <f t="shared" si="21"/>
        <v>AG_25_calc
Calculation</v>
      </c>
      <c r="E369" s="435"/>
      <c r="F369" s="243" t="str">
        <f t="shared" si="19"/>
        <v xml:space="preserve">AG_25_calc
</v>
      </c>
      <c r="G369" s="435"/>
      <c r="H369" s="435"/>
      <c r="I369" s="311"/>
      <c r="J369" s="311"/>
      <c r="K369" s="311"/>
      <c r="L369" s="311"/>
      <c r="M369" s="311"/>
      <c r="N369" s="243" t="s">
        <v>43</v>
      </c>
      <c r="O369" s="311"/>
      <c r="P369" s="311"/>
      <c r="Q369" s="311" t="s">
        <v>804</v>
      </c>
      <c r="R369" s="311"/>
      <c r="S369" s="251"/>
      <c r="T369" s="251"/>
      <c r="U369" s="251"/>
      <c r="V369" s="251"/>
      <c r="W369" s="251"/>
      <c r="X369" s="251"/>
      <c r="Y369" s="251"/>
      <c r="Z369" s="251"/>
    </row>
    <row r="370" spans="1:26" ht="47.25">
      <c r="A370" s="243" t="s">
        <v>36</v>
      </c>
      <c r="B370" s="243" t="s">
        <v>805</v>
      </c>
      <c r="C370" s="243" t="s">
        <v>806</v>
      </c>
      <c r="D370" s="243" t="str">
        <f t="shared" si="21"/>
        <v>AG_25
Finalized sample plot</v>
      </c>
      <c r="E370" s="435"/>
      <c r="F370" s="243" t="str">
        <f t="shared" si="19"/>
        <v xml:space="preserve">AG_25
</v>
      </c>
      <c r="G370" s="435"/>
      <c r="H370" s="435"/>
      <c r="I370" s="311"/>
      <c r="J370" s="311"/>
      <c r="K370" s="311"/>
      <c r="L370" s="311"/>
      <c r="M370" s="311"/>
      <c r="N370" s="435"/>
      <c r="O370" s="311"/>
      <c r="P370" s="311"/>
      <c r="Q370" s="311" t="s">
        <v>807</v>
      </c>
      <c r="R370" s="311"/>
      <c r="S370" s="251"/>
      <c r="T370" s="251"/>
      <c r="U370" s="251"/>
      <c r="V370" s="251"/>
      <c r="W370" s="251"/>
      <c r="X370" s="251"/>
      <c r="Y370" s="251"/>
      <c r="Z370" s="251"/>
    </row>
    <row r="371" spans="1:26" ht="47.25">
      <c r="A371" s="243" t="s">
        <v>59</v>
      </c>
      <c r="B371" s="243" t="s">
        <v>4588</v>
      </c>
      <c r="C371" s="243" t="s">
        <v>808</v>
      </c>
      <c r="D371" s="243" t="str">
        <f t="shared" si="21"/>
        <v>sum_cult_17a
Total number of plots with AG_33=1</v>
      </c>
      <c r="E371" s="435"/>
      <c r="F371" s="243" t="str">
        <f t="shared" si="19"/>
        <v xml:space="preserve">sum_cult_17a
</v>
      </c>
      <c r="G371" s="435"/>
      <c r="H371" s="435"/>
      <c r="I371" s="435"/>
      <c r="J371" s="435"/>
      <c r="K371" s="296"/>
      <c r="L371" s="435"/>
      <c r="M371" s="435"/>
      <c r="N371" s="435"/>
      <c r="O371" s="435"/>
      <c r="P371" s="435"/>
      <c r="Q371" s="243" t="s">
        <v>809</v>
      </c>
      <c r="R371" s="251"/>
      <c r="S371" s="251"/>
      <c r="T371" s="251"/>
      <c r="U371" s="251"/>
      <c r="V371" s="251"/>
      <c r="W371" s="251"/>
      <c r="X371" s="251"/>
      <c r="Y371" s="251"/>
      <c r="Z371" s="251"/>
    </row>
    <row r="372" spans="1:26" ht="47.25">
      <c r="A372" s="243" t="s">
        <v>59</v>
      </c>
      <c r="B372" s="243" t="s">
        <v>4589</v>
      </c>
      <c r="C372" s="243" t="s">
        <v>810</v>
      </c>
      <c r="D372" s="243" t="str">
        <f t="shared" si="21"/>
        <v>sum_cult_17b
Total number of plots with AG_34=1</v>
      </c>
      <c r="E372" s="435"/>
      <c r="F372" s="243" t="str">
        <f t="shared" si="19"/>
        <v xml:space="preserve">sum_cult_17b
</v>
      </c>
      <c r="G372" s="435"/>
      <c r="H372" s="435"/>
      <c r="I372" s="435"/>
      <c r="J372" s="435"/>
      <c r="K372" s="296"/>
      <c r="L372" s="435"/>
      <c r="M372" s="435"/>
      <c r="N372" s="435"/>
      <c r="O372" s="435"/>
      <c r="P372" s="435"/>
      <c r="Q372" s="243" t="s">
        <v>811</v>
      </c>
      <c r="R372" s="251"/>
      <c r="S372" s="251"/>
      <c r="T372" s="251"/>
      <c r="U372" s="251"/>
      <c r="V372" s="251"/>
      <c r="W372" s="251"/>
      <c r="X372" s="251"/>
      <c r="Y372" s="251"/>
      <c r="Z372" s="251"/>
    </row>
    <row r="373" spans="1:26" ht="47.25">
      <c r="A373" s="243" t="s">
        <v>59</v>
      </c>
      <c r="B373" s="243" t="s">
        <v>4590</v>
      </c>
      <c r="C373" s="243" t="s">
        <v>812</v>
      </c>
      <c r="D373" s="243" t="str">
        <f t="shared" si="21"/>
        <v>sum_cult_17c
Total number of plots with AG_35=1</v>
      </c>
      <c r="E373" s="435"/>
      <c r="F373" s="243" t="str">
        <f t="shared" si="19"/>
        <v xml:space="preserve">sum_cult_17c
</v>
      </c>
      <c r="G373" s="435"/>
      <c r="H373" s="435"/>
      <c r="I373" s="435"/>
      <c r="J373" s="435"/>
      <c r="K373" s="296"/>
      <c r="L373" s="435"/>
      <c r="M373" s="435"/>
      <c r="N373" s="435"/>
      <c r="O373" s="435"/>
      <c r="P373" s="435"/>
      <c r="Q373" s="243" t="s">
        <v>813</v>
      </c>
      <c r="R373" s="251"/>
      <c r="S373" s="251"/>
      <c r="T373" s="251"/>
      <c r="U373" s="251"/>
      <c r="V373" s="251"/>
      <c r="W373" s="251"/>
      <c r="X373" s="251"/>
      <c r="Y373" s="251"/>
      <c r="Z373" s="251"/>
    </row>
    <row r="374" spans="1:26" s="15" customFormat="1" ht="63">
      <c r="A374" s="252" t="s">
        <v>59</v>
      </c>
      <c r="B374" s="252" t="s">
        <v>814</v>
      </c>
      <c r="C374" s="252"/>
      <c r="D374" s="243" t="str">
        <f t="shared" si="21"/>
        <v xml:space="preserve">out_plot1
</v>
      </c>
      <c r="E374" s="252"/>
      <c r="F374" s="243" t="str">
        <f t="shared" si="19"/>
        <v xml:space="preserve">out_plot1
</v>
      </c>
      <c r="G374" s="252"/>
      <c r="H374" s="252"/>
      <c r="I374" s="252"/>
      <c r="J374" s="252"/>
      <c r="K374" s="355"/>
      <c r="L374" s="252"/>
      <c r="M374" s="252"/>
      <c r="N374" s="252"/>
      <c r="O374" s="252"/>
      <c r="P374" s="252"/>
      <c r="Q374" s="296" t="s">
        <v>815</v>
      </c>
      <c r="R374" s="356"/>
      <c r="S374" s="356"/>
      <c r="T374" s="356"/>
      <c r="U374" s="356"/>
      <c r="V374" s="356"/>
      <c r="W374" s="356"/>
      <c r="X374" s="356"/>
      <c r="Y374" s="356"/>
      <c r="Z374" s="356"/>
    </row>
    <row r="375" spans="1:26" ht="94.5">
      <c r="A375" s="252" t="s">
        <v>59</v>
      </c>
      <c r="B375" s="252" t="s">
        <v>816</v>
      </c>
      <c r="C375" s="252"/>
      <c r="D375" s="243" t="str">
        <f t="shared" si="21"/>
        <v xml:space="preserve">out_plot2
</v>
      </c>
      <c r="E375" s="252"/>
      <c r="F375" s="243" t="str">
        <f t="shared" si="19"/>
        <v xml:space="preserve">out_plot2
</v>
      </c>
      <c r="G375" s="252"/>
      <c r="H375" s="252"/>
      <c r="I375" s="252"/>
      <c r="J375" s="252"/>
      <c r="K375" s="355"/>
      <c r="L375" s="252"/>
      <c r="M375" s="252"/>
      <c r="N375" s="252"/>
      <c r="O375" s="252"/>
      <c r="P375" s="252"/>
      <c r="Q375" s="296" t="s">
        <v>817</v>
      </c>
      <c r="R375" s="435"/>
      <c r="S375" s="435"/>
      <c r="T375" s="435"/>
      <c r="U375" s="435"/>
      <c r="V375" s="435"/>
      <c r="W375" s="435"/>
      <c r="X375" s="435"/>
      <c r="Y375" s="435"/>
      <c r="Z375" s="435"/>
    </row>
    <row r="376" spans="1:26" ht="78.75">
      <c r="A376" s="252" t="s">
        <v>59</v>
      </c>
      <c r="B376" s="252" t="s">
        <v>818</v>
      </c>
      <c r="C376" s="252"/>
      <c r="D376" s="243" t="str">
        <f t="shared" si="21"/>
        <v xml:space="preserve">out_plot3
</v>
      </c>
      <c r="E376" s="252"/>
      <c r="F376" s="243" t="str">
        <f t="shared" si="19"/>
        <v xml:space="preserve">out_plot3
</v>
      </c>
      <c r="G376" s="252"/>
      <c r="H376" s="252"/>
      <c r="I376" s="252"/>
      <c r="J376" s="252"/>
      <c r="K376" s="355"/>
      <c r="L376" s="252"/>
      <c r="M376" s="252"/>
      <c r="N376" s="252"/>
      <c r="O376" s="252"/>
      <c r="P376" s="252"/>
      <c r="Q376" s="296" t="s">
        <v>819</v>
      </c>
      <c r="R376" s="435"/>
      <c r="S376" s="435"/>
      <c r="T376" s="435"/>
      <c r="U376" s="435"/>
      <c r="V376" s="435"/>
      <c r="W376" s="435"/>
      <c r="X376" s="435"/>
      <c r="Y376" s="435"/>
      <c r="Z376" s="435"/>
    </row>
    <row r="377" spans="1:26" ht="63">
      <c r="A377" s="252" t="s">
        <v>59</v>
      </c>
      <c r="B377" s="252" t="s">
        <v>820</v>
      </c>
      <c r="C377" s="252"/>
      <c r="D377" s="243" t="str">
        <f t="shared" si="21"/>
        <v xml:space="preserve">out_plot4
</v>
      </c>
      <c r="E377" s="252"/>
      <c r="F377" s="243" t="str">
        <f t="shared" si="19"/>
        <v xml:space="preserve">out_plot4
</v>
      </c>
      <c r="G377" s="252"/>
      <c r="H377" s="252"/>
      <c r="I377" s="252"/>
      <c r="J377" s="252"/>
      <c r="K377" s="355"/>
      <c r="L377" s="252"/>
      <c r="M377" s="252"/>
      <c r="N377" s="252"/>
      <c r="O377" s="252"/>
      <c r="P377" s="252"/>
      <c r="Q377" s="296" t="s">
        <v>821</v>
      </c>
      <c r="R377" s="435"/>
      <c r="S377" s="435"/>
      <c r="T377" s="435"/>
      <c r="U377" s="435"/>
      <c r="V377" s="435"/>
      <c r="W377" s="435"/>
      <c r="X377" s="435"/>
      <c r="Y377" s="435"/>
      <c r="Z377" s="435"/>
    </row>
    <row r="378" spans="1:26" ht="78.75">
      <c r="A378" s="252" t="s">
        <v>59</v>
      </c>
      <c r="B378" s="252" t="s">
        <v>4591</v>
      </c>
      <c r="C378" s="252"/>
      <c r="D378" s="243" t="str">
        <f t="shared" si="21"/>
        <v xml:space="preserve">out1_17a
</v>
      </c>
      <c r="E378" s="252"/>
      <c r="F378" s="243" t="str">
        <f t="shared" si="19"/>
        <v xml:space="preserve">out1_17a
</v>
      </c>
      <c r="G378" s="252"/>
      <c r="H378" s="252"/>
      <c r="I378" s="252"/>
      <c r="J378" s="252"/>
      <c r="K378" s="355"/>
      <c r="L378" s="252"/>
      <c r="M378" s="252"/>
      <c r="N378" s="252"/>
      <c r="O378" s="252"/>
      <c r="P378" s="252"/>
      <c r="Q378" s="243" t="s">
        <v>822</v>
      </c>
      <c r="R378" s="435"/>
      <c r="S378" s="435"/>
      <c r="T378" s="435"/>
      <c r="U378" s="435"/>
      <c r="V378" s="435"/>
      <c r="W378" s="435"/>
      <c r="X378" s="435"/>
      <c r="Y378" s="435"/>
      <c r="Z378" s="435"/>
    </row>
    <row r="379" spans="1:26" ht="78.75">
      <c r="A379" s="252" t="s">
        <v>59</v>
      </c>
      <c r="B379" s="252" t="s">
        <v>4592</v>
      </c>
      <c r="C379" s="252"/>
      <c r="D379" s="243" t="str">
        <f t="shared" si="21"/>
        <v xml:space="preserve">out2_17a
</v>
      </c>
      <c r="E379" s="252"/>
      <c r="F379" s="243" t="str">
        <f t="shared" si="19"/>
        <v xml:space="preserve">out2_17a
</v>
      </c>
      <c r="G379" s="252"/>
      <c r="H379" s="252"/>
      <c r="I379" s="252"/>
      <c r="J379" s="252"/>
      <c r="K379" s="355"/>
      <c r="L379" s="252"/>
      <c r="M379" s="252"/>
      <c r="N379" s="252"/>
      <c r="O379" s="252"/>
      <c r="P379" s="252"/>
      <c r="Q379" s="243" t="s">
        <v>823</v>
      </c>
      <c r="R379" s="435"/>
      <c r="S379" s="435"/>
      <c r="T379" s="435"/>
      <c r="U379" s="435"/>
      <c r="V379" s="435"/>
      <c r="W379" s="435"/>
      <c r="X379" s="435"/>
      <c r="Y379" s="435"/>
      <c r="Z379" s="435"/>
    </row>
    <row r="380" spans="1:26" ht="78.75">
      <c r="A380" s="252" t="s">
        <v>59</v>
      </c>
      <c r="B380" s="252" t="s">
        <v>4593</v>
      </c>
      <c r="C380" s="252"/>
      <c r="D380" s="243" t="str">
        <f t="shared" si="21"/>
        <v xml:space="preserve">out3_17a
</v>
      </c>
      <c r="E380" s="252"/>
      <c r="F380" s="243" t="str">
        <f t="shared" si="19"/>
        <v xml:space="preserve">out3_17a
</v>
      </c>
      <c r="G380" s="252"/>
      <c r="H380" s="252"/>
      <c r="I380" s="252"/>
      <c r="J380" s="252"/>
      <c r="K380" s="355"/>
      <c r="L380" s="252"/>
      <c r="M380" s="252"/>
      <c r="N380" s="252"/>
      <c r="O380" s="252"/>
      <c r="P380" s="252"/>
      <c r="Q380" s="243" t="s">
        <v>824</v>
      </c>
      <c r="R380" s="435"/>
      <c r="S380" s="435"/>
      <c r="T380" s="435"/>
      <c r="U380" s="435"/>
      <c r="V380" s="435"/>
      <c r="W380" s="435"/>
      <c r="X380" s="435"/>
      <c r="Y380" s="435"/>
      <c r="Z380" s="435"/>
    </row>
    <row r="381" spans="1:26" ht="78.75">
      <c r="A381" s="252" t="s">
        <v>59</v>
      </c>
      <c r="B381" s="252" t="s">
        <v>4594</v>
      </c>
      <c r="C381" s="252"/>
      <c r="D381" s="243" t="str">
        <f t="shared" si="21"/>
        <v xml:space="preserve">out4_17a
</v>
      </c>
      <c r="E381" s="252"/>
      <c r="F381" s="243" t="str">
        <f t="shared" si="19"/>
        <v xml:space="preserve">out4_17a
</v>
      </c>
      <c r="G381" s="252"/>
      <c r="H381" s="252"/>
      <c r="I381" s="252"/>
      <c r="J381" s="252"/>
      <c r="K381" s="355"/>
      <c r="L381" s="252"/>
      <c r="M381" s="252"/>
      <c r="N381" s="252"/>
      <c r="O381" s="252"/>
      <c r="P381" s="252"/>
      <c r="Q381" s="243" t="s">
        <v>825</v>
      </c>
      <c r="R381" s="435"/>
      <c r="S381" s="435"/>
      <c r="T381" s="435"/>
      <c r="U381" s="435"/>
      <c r="V381" s="435"/>
      <c r="W381" s="435"/>
      <c r="X381" s="435"/>
      <c r="Y381" s="435"/>
      <c r="Z381" s="435"/>
    </row>
    <row r="382" spans="1:26" ht="78.75">
      <c r="A382" s="252" t="s">
        <v>59</v>
      </c>
      <c r="B382" s="252" t="s">
        <v>4595</v>
      </c>
      <c r="C382" s="252"/>
      <c r="D382" s="243" t="str">
        <f t="shared" si="21"/>
        <v xml:space="preserve">out1_17b
</v>
      </c>
      <c r="E382" s="252"/>
      <c r="F382" s="243" t="str">
        <f t="shared" si="19"/>
        <v xml:space="preserve">out1_17b
</v>
      </c>
      <c r="G382" s="252"/>
      <c r="H382" s="252"/>
      <c r="I382" s="252"/>
      <c r="J382" s="252"/>
      <c r="K382" s="355"/>
      <c r="L382" s="252"/>
      <c r="M382" s="252"/>
      <c r="N382" s="252"/>
      <c r="O382" s="252"/>
      <c r="P382" s="252"/>
      <c r="Q382" s="243" t="s">
        <v>826</v>
      </c>
      <c r="R382" s="435"/>
      <c r="S382" s="435"/>
      <c r="T382" s="435"/>
      <c r="U382" s="435"/>
      <c r="V382" s="435"/>
      <c r="W382" s="435"/>
      <c r="X382" s="435"/>
      <c r="Y382" s="435"/>
      <c r="Z382" s="435"/>
    </row>
    <row r="383" spans="1:26" ht="78.75">
      <c r="A383" s="252" t="s">
        <v>59</v>
      </c>
      <c r="B383" s="252" t="s">
        <v>4596</v>
      </c>
      <c r="C383" s="252"/>
      <c r="D383" s="243" t="str">
        <f t="shared" si="21"/>
        <v xml:space="preserve">out2_17b
</v>
      </c>
      <c r="E383" s="252"/>
      <c r="F383" s="243" t="str">
        <f t="shared" si="19"/>
        <v xml:space="preserve">out2_17b
</v>
      </c>
      <c r="G383" s="252"/>
      <c r="H383" s="252"/>
      <c r="I383" s="252"/>
      <c r="J383" s="252"/>
      <c r="K383" s="355"/>
      <c r="L383" s="252"/>
      <c r="M383" s="252"/>
      <c r="N383" s="252"/>
      <c r="O383" s="252"/>
      <c r="P383" s="252"/>
      <c r="Q383" s="243" t="s">
        <v>827</v>
      </c>
      <c r="R383" s="435"/>
      <c r="S383" s="435"/>
      <c r="T383" s="435"/>
      <c r="U383" s="435"/>
      <c r="V383" s="435"/>
      <c r="W383" s="435"/>
      <c r="X383" s="435"/>
      <c r="Y383" s="435"/>
      <c r="Z383" s="435"/>
    </row>
    <row r="384" spans="1:26" ht="78.75">
      <c r="A384" s="252" t="s">
        <v>59</v>
      </c>
      <c r="B384" s="252" t="s">
        <v>4597</v>
      </c>
      <c r="C384" s="252"/>
      <c r="D384" s="243" t="str">
        <f t="shared" si="21"/>
        <v xml:space="preserve">out3_17b
</v>
      </c>
      <c r="E384" s="252"/>
      <c r="F384" s="243" t="str">
        <f t="shared" si="19"/>
        <v xml:space="preserve">out3_17b
</v>
      </c>
      <c r="G384" s="252"/>
      <c r="H384" s="252"/>
      <c r="I384" s="252"/>
      <c r="J384" s="252"/>
      <c r="K384" s="355"/>
      <c r="L384" s="252"/>
      <c r="M384" s="252"/>
      <c r="N384" s="252"/>
      <c r="O384" s="252"/>
      <c r="P384" s="252"/>
      <c r="Q384" s="243" t="s">
        <v>828</v>
      </c>
      <c r="R384" s="435"/>
      <c r="S384" s="435"/>
      <c r="T384" s="435"/>
      <c r="U384" s="435"/>
      <c r="V384" s="435"/>
      <c r="W384" s="435"/>
      <c r="X384" s="435"/>
      <c r="Y384" s="435"/>
      <c r="Z384" s="435"/>
    </row>
    <row r="385" spans="1:26" ht="78.75">
      <c r="A385" s="252" t="s">
        <v>59</v>
      </c>
      <c r="B385" s="252" t="s">
        <v>4598</v>
      </c>
      <c r="C385" s="252"/>
      <c r="D385" s="243" t="str">
        <f t="shared" si="21"/>
        <v xml:space="preserve">out4_17b
</v>
      </c>
      <c r="E385" s="252"/>
      <c r="F385" s="243" t="str">
        <f t="shared" si="19"/>
        <v xml:space="preserve">out4_17b
</v>
      </c>
      <c r="G385" s="252"/>
      <c r="H385" s="252"/>
      <c r="I385" s="252"/>
      <c r="J385" s="252"/>
      <c r="K385" s="355"/>
      <c r="L385" s="252"/>
      <c r="M385" s="252"/>
      <c r="N385" s="252"/>
      <c r="O385" s="252"/>
      <c r="P385" s="252"/>
      <c r="Q385" s="243" t="s">
        <v>829</v>
      </c>
      <c r="R385" s="435"/>
      <c r="S385" s="435"/>
      <c r="T385" s="435"/>
      <c r="U385" s="435"/>
      <c r="V385" s="435"/>
      <c r="W385" s="435"/>
      <c r="X385" s="435"/>
      <c r="Y385" s="435"/>
      <c r="Z385" s="435"/>
    </row>
    <row r="386" spans="1:26" ht="78.75">
      <c r="A386" s="252" t="s">
        <v>59</v>
      </c>
      <c r="B386" s="252" t="s">
        <v>4599</v>
      </c>
      <c r="C386" s="252"/>
      <c r="D386" s="243" t="str">
        <f t="shared" si="21"/>
        <v xml:space="preserve">out1_17c
</v>
      </c>
      <c r="E386" s="252"/>
      <c r="F386" s="243" t="str">
        <f t="shared" si="19"/>
        <v xml:space="preserve">out1_17c
</v>
      </c>
      <c r="G386" s="252"/>
      <c r="H386" s="252"/>
      <c r="I386" s="252"/>
      <c r="J386" s="252"/>
      <c r="K386" s="355"/>
      <c r="L386" s="252"/>
      <c r="M386" s="252"/>
      <c r="N386" s="252"/>
      <c r="O386" s="252"/>
      <c r="P386" s="252"/>
      <c r="Q386" s="243" t="s">
        <v>830</v>
      </c>
      <c r="R386" s="435"/>
      <c r="S386" s="435"/>
      <c r="T386" s="435"/>
      <c r="U386" s="435"/>
      <c r="V386" s="435"/>
      <c r="W386" s="435"/>
      <c r="X386" s="435"/>
      <c r="Y386" s="435"/>
      <c r="Z386" s="435"/>
    </row>
    <row r="387" spans="1:26" ht="78.75">
      <c r="A387" s="252" t="s">
        <v>59</v>
      </c>
      <c r="B387" s="252" t="s">
        <v>4600</v>
      </c>
      <c r="C387" s="252"/>
      <c r="D387" s="243" t="str">
        <f t="shared" si="21"/>
        <v xml:space="preserve">out2_17c
</v>
      </c>
      <c r="E387" s="252"/>
      <c r="F387" s="243" t="str">
        <f t="shared" si="19"/>
        <v xml:space="preserve">out2_17c
</v>
      </c>
      <c r="G387" s="252"/>
      <c r="H387" s="252"/>
      <c r="I387" s="252"/>
      <c r="J387" s="252"/>
      <c r="K387" s="355"/>
      <c r="L387" s="252"/>
      <c r="M387" s="252"/>
      <c r="N387" s="252"/>
      <c r="O387" s="252"/>
      <c r="P387" s="252"/>
      <c r="Q387" s="243" t="s">
        <v>831</v>
      </c>
      <c r="R387" s="435"/>
      <c r="S387" s="435"/>
      <c r="T387" s="435"/>
      <c r="U387" s="435"/>
      <c r="V387" s="435"/>
      <c r="W387" s="435"/>
      <c r="X387" s="435"/>
      <c r="Y387" s="435"/>
      <c r="Z387" s="435"/>
    </row>
    <row r="388" spans="1:26" ht="78.75">
      <c r="A388" s="252" t="s">
        <v>59</v>
      </c>
      <c r="B388" s="252" t="s">
        <v>4601</v>
      </c>
      <c r="C388" s="252"/>
      <c r="D388" s="243" t="str">
        <f t="shared" si="21"/>
        <v xml:space="preserve">out3_17c
</v>
      </c>
      <c r="E388" s="252"/>
      <c r="F388" s="243" t="str">
        <f t="shared" ref="F388:F452" si="22">$B388&amp;"
"&amp;$E388</f>
        <v xml:space="preserve">out3_17c
</v>
      </c>
      <c r="G388" s="252"/>
      <c r="H388" s="252"/>
      <c r="I388" s="252"/>
      <c r="J388" s="252"/>
      <c r="K388" s="355"/>
      <c r="L388" s="252"/>
      <c r="M388" s="252"/>
      <c r="N388" s="252"/>
      <c r="O388" s="252"/>
      <c r="P388" s="252"/>
      <c r="Q388" s="243" t="s">
        <v>832</v>
      </c>
      <c r="R388" s="435"/>
      <c r="S388" s="435"/>
      <c r="T388" s="435"/>
      <c r="U388" s="435"/>
      <c r="V388" s="435"/>
      <c r="W388" s="435"/>
      <c r="X388" s="435"/>
      <c r="Y388" s="435"/>
      <c r="Z388" s="435"/>
    </row>
    <row r="389" spans="1:26" ht="78.75">
      <c r="A389" s="252" t="s">
        <v>59</v>
      </c>
      <c r="B389" s="252" t="s">
        <v>4602</v>
      </c>
      <c r="C389" s="252"/>
      <c r="D389" s="243" t="str">
        <f t="shared" si="21"/>
        <v xml:space="preserve">out4_17c
</v>
      </c>
      <c r="E389" s="252"/>
      <c r="F389" s="243" t="str">
        <f t="shared" si="22"/>
        <v xml:space="preserve">out4_17c
</v>
      </c>
      <c r="G389" s="252"/>
      <c r="H389" s="252"/>
      <c r="I389" s="252"/>
      <c r="J389" s="252"/>
      <c r="K389" s="355"/>
      <c r="L389" s="252"/>
      <c r="M389" s="252"/>
      <c r="N389" s="252"/>
      <c r="O389" s="252"/>
      <c r="P389" s="252"/>
      <c r="Q389" s="243" t="s">
        <v>833</v>
      </c>
      <c r="R389" s="435"/>
      <c r="S389" s="435"/>
      <c r="T389" s="435"/>
      <c r="U389" s="435"/>
      <c r="V389" s="435"/>
      <c r="W389" s="435"/>
      <c r="X389" s="435"/>
      <c r="Y389" s="435"/>
      <c r="Z389" s="435"/>
    </row>
    <row r="390" spans="1:26" ht="63">
      <c r="A390" s="243" t="s">
        <v>22</v>
      </c>
      <c r="B390" s="243" t="s">
        <v>834</v>
      </c>
      <c r="C390" s="243" t="s">
        <v>835</v>
      </c>
      <c r="D390" s="243" t="str">
        <f t="shared" si="21"/>
        <v>AG_37_note
Identification of most important plot outside CA/CAC</v>
      </c>
      <c r="E390" s="243" t="s">
        <v>836</v>
      </c>
      <c r="F390" s="243" t="str">
        <f t="shared" si="22"/>
        <v>AG_37_note
Guhitamo umurima ugufitiye akamaro kuruta iyindi iri ahandi hatari mu duce tw'ahuhirwa n'ahatuhirwa</v>
      </c>
      <c r="G390" s="435"/>
      <c r="H390" s="435"/>
      <c r="I390" s="435"/>
      <c r="J390" s="435"/>
      <c r="K390" s="296"/>
      <c r="L390" s="243" t="s">
        <v>837</v>
      </c>
      <c r="M390" s="435"/>
      <c r="N390" s="435"/>
      <c r="O390" s="435"/>
      <c r="P390" s="435"/>
      <c r="Q390" s="435"/>
      <c r="R390" s="251"/>
      <c r="S390" s="251"/>
      <c r="T390" s="251"/>
      <c r="U390" s="251"/>
      <c r="V390" s="251"/>
      <c r="W390" s="251"/>
      <c r="X390" s="251"/>
      <c r="Y390" s="251"/>
      <c r="Z390" s="251"/>
    </row>
    <row r="391" spans="1:26" ht="63">
      <c r="A391" s="243" t="s">
        <v>838</v>
      </c>
      <c r="B391" s="243" t="s">
        <v>839</v>
      </c>
      <c r="C391" s="243" t="s">
        <v>840</v>
      </c>
      <c r="D391" s="243" t="str">
        <f t="shared" si="21"/>
        <v>AG_37
Which of your plots outside the Command Area and Command Area Catchment is the most important?</v>
      </c>
      <c r="E391" s="243" t="s">
        <v>841</v>
      </c>
      <c r="F391" s="243" t="str">
        <f t="shared" si="22"/>
        <v>AG_37
Ni uwuhe murima ugufitiye akamaro kurusha iyindi, ukaba uherereye ahandi hataragera ibikorwaremezo byo kuhira?</v>
      </c>
      <c r="G391" s="435"/>
      <c r="H391" s="435"/>
      <c r="I391" s="435"/>
      <c r="J391" s="435"/>
      <c r="K391" s="296"/>
      <c r="L391" s="243" t="s">
        <v>837</v>
      </c>
      <c r="M391" s="435"/>
      <c r="N391" s="243" t="s">
        <v>43</v>
      </c>
      <c r="O391" s="435"/>
      <c r="P391" s="435"/>
      <c r="Q391" s="435"/>
      <c r="R391" s="251"/>
      <c r="S391" s="251"/>
      <c r="T391" s="251"/>
      <c r="U391" s="251"/>
      <c r="V391" s="251" t="s">
        <v>842</v>
      </c>
      <c r="W391" s="251"/>
      <c r="X391" s="251"/>
      <c r="Y391" s="251"/>
      <c r="Z391" s="251"/>
    </row>
    <row r="392" spans="1:26" ht="63">
      <c r="A392" s="243" t="s">
        <v>59</v>
      </c>
      <c r="B392" s="243" t="s">
        <v>843</v>
      </c>
      <c r="C392" s="243" t="s">
        <v>844</v>
      </c>
      <c r="D392" s="243" t="str">
        <f t="shared" si="21"/>
        <v>in_1
Equal to 1 if plot 1 is in CA or CAC or if plot 1 is most important outside CA/CAC</v>
      </c>
      <c r="E392" s="435"/>
      <c r="F392" s="243" t="str">
        <f t="shared" si="22"/>
        <v xml:space="preserve">in_1
</v>
      </c>
      <c r="G392" s="435"/>
      <c r="H392" s="435"/>
      <c r="I392" s="435"/>
      <c r="J392" s="435"/>
      <c r="K392" s="296"/>
      <c r="L392" s="435"/>
      <c r="M392" s="435"/>
      <c r="N392" s="435"/>
      <c r="O392" s="435"/>
      <c r="P392" s="435"/>
      <c r="Q392" s="243" t="s">
        <v>3825</v>
      </c>
      <c r="R392" s="251"/>
      <c r="S392" s="251"/>
      <c r="T392" s="251"/>
      <c r="U392" s="251"/>
      <c r="V392" s="251"/>
      <c r="W392" s="251"/>
      <c r="X392" s="251"/>
      <c r="Y392" s="251"/>
      <c r="Z392" s="251"/>
    </row>
    <row r="393" spans="1:26" ht="63">
      <c r="A393" s="243" t="s">
        <v>59</v>
      </c>
      <c r="B393" s="243" t="s">
        <v>845</v>
      </c>
      <c r="C393" s="243" t="s">
        <v>846</v>
      </c>
      <c r="D393" s="243" t="str">
        <f t="shared" si="21"/>
        <v>in_2
Equal to 1 if plot 2 is in CA or CAC or if plot 2 is most important outside CA/CAC</v>
      </c>
      <c r="E393" s="435"/>
      <c r="F393" s="243" t="str">
        <f t="shared" si="22"/>
        <v xml:space="preserve">in_2
</v>
      </c>
      <c r="G393" s="435"/>
      <c r="H393" s="435"/>
      <c r="I393" s="435"/>
      <c r="J393" s="435"/>
      <c r="K393" s="296"/>
      <c r="L393" s="435"/>
      <c r="M393" s="435"/>
      <c r="N393" s="435"/>
      <c r="O393" s="435"/>
      <c r="P393" s="435"/>
      <c r="Q393" s="243" t="s">
        <v>3826</v>
      </c>
      <c r="R393" s="251"/>
      <c r="S393" s="251"/>
      <c r="T393" s="251"/>
      <c r="U393" s="251"/>
      <c r="V393" s="251"/>
      <c r="W393" s="251"/>
      <c r="X393" s="251"/>
      <c r="Y393" s="251"/>
      <c r="Z393" s="251"/>
    </row>
    <row r="394" spans="1:26" ht="63">
      <c r="A394" s="243" t="s">
        <v>59</v>
      </c>
      <c r="B394" s="243" t="s">
        <v>847</v>
      </c>
      <c r="C394" s="243" t="s">
        <v>848</v>
      </c>
      <c r="D394" s="243" t="str">
        <f t="shared" si="21"/>
        <v>in_3
Equal to 1 if plot 3 is in CA or CAC or if plot 3 is most important outside CA/CAC</v>
      </c>
      <c r="E394" s="435"/>
      <c r="F394" s="243" t="str">
        <f t="shared" si="22"/>
        <v xml:space="preserve">in_3
</v>
      </c>
      <c r="G394" s="435"/>
      <c r="H394" s="435"/>
      <c r="I394" s="435"/>
      <c r="J394" s="435"/>
      <c r="K394" s="296"/>
      <c r="L394" s="435"/>
      <c r="M394" s="435"/>
      <c r="N394" s="435"/>
      <c r="O394" s="435"/>
      <c r="P394" s="435"/>
      <c r="Q394" s="243" t="s">
        <v>3824</v>
      </c>
      <c r="R394" s="251"/>
      <c r="S394" s="251"/>
      <c r="T394" s="251"/>
      <c r="U394" s="251"/>
      <c r="V394" s="251"/>
      <c r="W394" s="251"/>
      <c r="X394" s="251"/>
      <c r="Y394" s="251"/>
      <c r="Z394" s="251"/>
    </row>
    <row r="395" spans="1:26" ht="63">
      <c r="A395" s="243" t="s">
        <v>59</v>
      </c>
      <c r="B395" s="243" t="s">
        <v>849</v>
      </c>
      <c r="C395" s="243" t="s">
        <v>850</v>
      </c>
      <c r="D395" s="243" t="str">
        <f t="shared" si="21"/>
        <v>in_4
Equal to 1 if plot 4 is in CA or CAC or if plot 4 is most important outside CA/CAC</v>
      </c>
      <c r="E395" s="435"/>
      <c r="F395" s="243" t="str">
        <f t="shared" si="22"/>
        <v xml:space="preserve">in_4
</v>
      </c>
      <c r="G395" s="435"/>
      <c r="H395" s="435"/>
      <c r="I395" s="435"/>
      <c r="J395" s="435"/>
      <c r="K395" s="296"/>
      <c r="L395" s="435"/>
      <c r="M395" s="435"/>
      <c r="N395" s="435"/>
      <c r="O395" s="435"/>
      <c r="P395" s="435"/>
      <c r="Q395" s="243" t="s">
        <v>3827</v>
      </c>
      <c r="R395" s="251"/>
      <c r="S395" s="251"/>
      <c r="T395" s="251"/>
      <c r="U395" s="251"/>
      <c r="V395" s="251"/>
      <c r="W395" s="251"/>
      <c r="X395" s="251"/>
      <c r="Y395" s="251"/>
      <c r="Z395" s="251"/>
    </row>
    <row r="396" spans="1:26" ht="47.25">
      <c r="A396" s="243" t="s">
        <v>59</v>
      </c>
      <c r="B396" s="243" t="s">
        <v>4603</v>
      </c>
      <c r="C396" s="243" t="s">
        <v>4604</v>
      </c>
      <c r="D396" s="243" t="str">
        <f t="shared" si="21"/>
        <v>cult_p1_17a
Equal to 1 if plot 1 is cultivated in 17a</v>
      </c>
      <c r="E396" s="435"/>
      <c r="F396" s="243" t="str">
        <f t="shared" si="22"/>
        <v xml:space="preserve">cult_p1_17a
</v>
      </c>
      <c r="G396" s="435"/>
      <c r="H396" s="435"/>
      <c r="I396" s="435"/>
      <c r="J396" s="435"/>
      <c r="K396" s="296"/>
      <c r="L396" s="435"/>
      <c r="M396" s="435"/>
      <c r="N396" s="435"/>
      <c r="O396" s="435"/>
      <c r="P396" s="435"/>
      <c r="Q396" s="243" t="s">
        <v>5802</v>
      </c>
      <c r="R396" s="251"/>
      <c r="S396" s="251"/>
      <c r="T396" s="251"/>
      <c r="U396" s="251"/>
      <c r="V396" s="251"/>
      <c r="W396" s="251"/>
      <c r="X396" s="251"/>
      <c r="Y396" s="251"/>
      <c r="Z396" s="251"/>
    </row>
    <row r="397" spans="1:26" ht="47.25">
      <c r="A397" s="243" t="s">
        <v>59</v>
      </c>
      <c r="B397" s="243" t="s">
        <v>4605</v>
      </c>
      <c r="C397" s="243" t="s">
        <v>4606</v>
      </c>
      <c r="D397" s="243" t="str">
        <f t="shared" si="21"/>
        <v>cult_p2_17a
Equal to 1 if plot 2 is cultivated in 17a</v>
      </c>
      <c r="E397" s="435"/>
      <c r="F397" s="243" t="str">
        <f t="shared" si="22"/>
        <v xml:space="preserve">cult_p2_17a
</v>
      </c>
      <c r="G397" s="435"/>
      <c r="H397" s="435"/>
      <c r="I397" s="435"/>
      <c r="J397" s="435"/>
      <c r="K397" s="296"/>
      <c r="L397" s="435"/>
      <c r="M397" s="435"/>
      <c r="N397" s="435"/>
      <c r="O397" s="435"/>
      <c r="P397" s="435"/>
      <c r="Q397" s="243" t="s">
        <v>5803</v>
      </c>
      <c r="R397" s="251"/>
      <c r="S397" s="251"/>
      <c r="T397" s="251"/>
      <c r="U397" s="251"/>
      <c r="V397" s="251"/>
      <c r="W397" s="251"/>
      <c r="X397" s="251"/>
      <c r="Y397" s="251"/>
      <c r="Z397" s="251"/>
    </row>
    <row r="398" spans="1:26" ht="47.25">
      <c r="A398" s="243" t="s">
        <v>59</v>
      </c>
      <c r="B398" s="243" t="s">
        <v>4607</v>
      </c>
      <c r="C398" s="243" t="s">
        <v>4608</v>
      </c>
      <c r="D398" s="243" t="str">
        <f t="shared" si="21"/>
        <v>cult_p3_17a
Equal to 1 if plot 3 is cultivated in 17a</v>
      </c>
      <c r="E398" s="435"/>
      <c r="F398" s="243" t="str">
        <f t="shared" si="22"/>
        <v xml:space="preserve">cult_p3_17a
</v>
      </c>
      <c r="G398" s="435"/>
      <c r="H398" s="435"/>
      <c r="I398" s="435"/>
      <c r="J398" s="435"/>
      <c r="K398" s="296"/>
      <c r="L398" s="435"/>
      <c r="M398" s="435"/>
      <c r="N398" s="435"/>
      <c r="O398" s="435"/>
      <c r="P398" s="435"/>
      <c r="Q398" s="243" t="s">
        <v>5804</v>
      </c>
      <c r="R398" s="251"/>
      <c r="S398" s="251"/>
      <c r="T398" s="251"/>
      <c r="U398" s="251"/>
      <c r="V398" s="251"/>
      <c r="W398" s="251"/>
      <c r="X398" s="251"/>
      <c r="Y398" s="251"/>
      <c r="Z398" s="251"/>
    </row>
    <row r="399" spans="1:26" ht="47.25">
      <c r="A399" s="243" t="s">
        <v>59</v>
      </c>
      <c r="B399" s="243" t="s">
        <v>4609</v>
      </c>
      <c r="C399" s="243" t="s">
        <v>4610</v>
      </c>
      <c r="D399" s="243" t="str">
        <f t="shared" si="21"/>
        <v>cult_p4_17a
Equal to 1 if plot 4 is cultivated in 17a</v>
      </c>
      <c r="E399" s="435"/>
      <c r="F399" s="243" t="str">
        <f t="shared" si="22"/>
        <v xml:space="preserve">cult_p4_17a
</v>
      </c>
      <c r="G399" s="435"/>
      <c r="H399" s="435"/>
      <c r="I399" s="435"/>
      <c r="J399" s="435"/>
      <c r="K399" s="296"/>
      <c r="L399" s="435"/>
      <c r="M399" s="435"/>
      <c r="N399" s="435"/>
      <c r="O399" s="435"/>
      <c r="P399" s="435"/>
      <c r="Q399" s="243" t="s">
        <v>5805</v>
      </c>
      <c r="R399" s="251"/>
      <c r="S399" s="251"/>
      <c r="T399" s="251"/>
      <c r="U399" s="251"/>
      <c r="V399" s="251"/>
      <c r="W399" s="251"/>
      <c r="X399" s="251"/>
      <c r="Y399" s="251"/>
      <c r="Z399" s="251"/>
    </row>
    <row r="400" spans="1:26" ht="47.25">
      <c r="A400" s="243" t="s">
        <v>59</v>
      </c>
      <c r="B400" s="243" t="s">
        <v>4611</v>
      </c>
      <c r="C400" s="243" t="s">
        <v>4612</v>
      </c>
      <c r="D400" s="243" t="str">
        <f t="shared" si="21"/>
        <v>cult_p1_17b
Equal to 1 if plot 1 is cultivated in 17b</v>
      </c>
      <c r="E400" s="435"/>
      <c r="F400" s="243" t="str">
        <f t="shared" si="22"/>
        <v xml:space="preserve">cult_p1_17b
</v>
      </c>
      <c r="G400" s="435"/>
      <c r="H400" s="435"/>
      <c r="I400" s="435"/>
      <c r="J400" s="435"/>
      <c r="K400" s="296"/>
      <c r="L400" s="435"/>
      <c r="M400" s="435"/>
      <c r="N400" s="435"/>
      <c r="O400" s="435"/>
      <c r="P400" s="435"/>
      <c r="Q400" s="243" t="s">
        <v>5806</v>
      </c>
      <c r="R400" s="251"/>
      <c r="S400" s="251"/>
      <c r="T400" s="251"/>
      <c r="U400" s="251"/>
      <c r="V400" s="251"/>
      <c r="W400" s="251"/>
      <c r="X400" s="251"/>
      <c r="Y400" s="251"/>
      <c r="Z400" s="251"/>
    </row>
    <row r="401" spans="1:26" ht="47.25">
      <c r="A401" s="243" t="s">
        <v>59</v>
      </c>
      <c r="B401" s="243" t="s">
        <v>4613</v>
      </c>
      <c r="C401" s="243" t="s">
        <v>4614</v>
      </c>
      <c r="D401" s="243" t="str">
        <f t="shared" si="21"/>
        <v>cult_p2_17b
Equal to 1 if plot 2 is cultivated in 17b</v>
      </c>
      <c r="E401" s="435"/>
      <c r="F401" s="243" t="str">
        <f t="shared" si="22"/>
        <v xml:space="preserve">cult_p2_17b
</v>
      </c>
      <c r="G401" s="435"/>
      <c r="H401" s="435"/>
      <c r="I401" s="435"/>
      <c r="J401" s="435"/>
      <c r="K401" s="296"/>
      <c r="L401" s="435"/>
      <c r="M401" s="435"/>
      <c r="N401" s="435"/>
      <c r="O401" s="435"/>
      <c r="P401" s="435"/>
      <c r="Q401" s="243" t="s">
        <v>5807</v>
      </c>
      <c r="R401" s="251"/>
      <c r="S401" s="251"/>
      <c r="T401" s="251"/>
      <c r="U401" s="251"/>
      <c r="V401" s="251"/>
      <c r="W401" s="251"/>
      <c r="X401" s="251"/>
      <c r="Y401" s="251"/>
      <c r="Z401" s="251"/>
    </row>
    <row r="402" spans="1:26" ht="47.25">
      <c r="A402" s="243" t="s">
        <v>59</v>
      </c>
      <c r="B402" s="243" t="s">
        <v>4615</v>
      </c>
      <c r="C402" s="243" t="s">
        <v>4616</v>
      </c>
      <c r="D402" s="243" t="str">
        <f t="shared" si="21"/>
        <v>cult_p3_17b
Equal to 1 if plot 3 is cultivated in 17b</v>
      </c>
      <c r="E402" s="435"/>
      <c r="F402" s="243" t="str">
        <f t="shared" si="22"/>
        <v xml:space="preserve">cult_p3_17b
</v>
      </c>
      <c r="G402" s="435"/>
      <c r="H402" s="435"/>
      <c r="I402" s="435"/>
      <c r="J402" s="435"/>
      <c r="K402" s="296"/>
      <c r="L402" s="435"/>
      <c r="M402" s="435"/>
      <c r="N402" s="435"/>
      <c r="O402" s="435"/>
      <c r="P402" s="435"/>
      <c r="Q402" s="243" t="s">
        <v>5808</v>
      </c>
      <c r="R402" s="251"/>
      <c r="S402" s="251"/>
      <c r="T402" s="251"/>
      <c r="U402" s="251"/>
      <c r="V402" s="251"/>
      <c r="W402" s="251"/>
      <c r="X402" s="251"/>
      <c r="Y402" s="251"/>
      <c r="Z402" s="251"/>
    </row>
    <row r="403" spans="1:26" ht="47.25">
      <c r="A403" s="243" t="s">
        <v>59</v>
      </c>
      <c r="B403" s="243" t="s">
        <v>4617</v>
      </c>
      <c r="C403" s="243" t="s">
        <v>4618</v>
      </c>
      <c r="D403" s="243" t="str">
        <f t="shared" si="21"/>
        <v>cult_p4_17b
Equal to 1 if plot 4 is cultivated in 17b</v>
      </c>
      <c r="E403" s="435"/>
      <c r="F403" s="243" t="str">
        <f t="shared" si="22"/>
        <v xml:space="preserve">cult_p4_17b
</v>
      </c>
      <c r="G403" s="435"/>
      <c r="H403" s="435"/>
      <c r="I403" s="435"/>
      <c r="J403" s="435"/>
      <c r="K403" s="296"/>
      <c r="L403" s="435"/>
      <c r="M403" s="435"/>
      <c r="N403" s="435"/>
      <c r="O403" s="435"/>
      <c r="P403" s="435"/>
      <c r="Q403" s="243" t="s">
        <v>5809</v>
      </c>
      <c r="R403" s="251"/>
      <c r="S403" s="251"/>
      <c r="T403" s="251"/>
      <c r="U403" s="251"/>
      <c r="V403" s="251"/>
      <c r="W403" s="251"/>
      <c r="X403" s="251"/>
      <c r="Y403" s="251"/>
      <c r="Z403" s="251"/>
    </row>
    <row r="404" spans="1:26" ht="47.25">
      <c r="A404" s="243" t="s">
        <v>59</v>
      </c>
      <c r="B404" s="243" t="s">
        <v>4619</v>
      </c>
      <c r="C404" s="243" t="s">
        <v>4620</v>
      </c>
      <c r="D404" s="243" t="str">
        <f t="shared" si="21"/>
        <v>cult_p1_17c
Equal to 1 if plot 1 is cultivated in 17c</v>
      </c>
      <c r="E404" s="435"/>
      <c r="F404" s="243" t="str">
        <f t="shared" si="22"/>
        <v xml:space="preserve">cult_p1_17c
</v>
      </c>
      <c r="G404" s="435"/>
      <c r="H404" s="435"/>
      <c r="I404" s="435"/>
      <c r="J404" s="435"/>
      <c r="K404" s="296"/>
      <c r="L404" s="435"/>
      <c r="M404" s="435"/>
      <c r="N404" s="435"/>
      <c r="O404" s="435"/>
      <c r="P404" s="435"/>
      <c r="Q404" s="243" t="s">
        <v>5810</v>
      </c>
      <c r="R404" s="251"/>
      <c r="S404" s="251"/>
      <c r="T404" s="251"/>
      <c r="U404" s="251"/>
      <c r="V404" s="251"/>
      <c r="W404" s="251"/>
      <c r="X404" s="251"/>
      <c r="Y404" s="251"/>
      <c r="Z404" s="251"/>
    </row>
    <row r="405" spans="1:26" ht="47.25">
      <c r="A405" s="243" t="s">
        <v>59</v>
      </c>
      <c r="B405" s="243" t="s">
        <v>4621</v>
      </c>
      <c r="C405" s="243" t="s">
        <v>4622</v>
      </c>
      <c r="D405" s="243" t="str">
        <f t="shared" si="21"/>
        <v>cult_p2_17c
Equal to 1 if plot 2 is cultivated in 17c</v>
      </c>
      <c r="E405" s="435"/>
      <c r="F405" s="243" t="str">
        <f t="shared" si="22"/>
        <v xml:space="preserve">cult_p2_17c
</v>
      </c>
      <c r="G405" s="435"/>
      <c r="H405" s="435"/>
      <c r="I405" s="435"/>
      <c r="J405" s="435"/>
      <c r="K405" s="296"/>
      <c r="L405" s="435"/>
      <c r="M405" s="435"/>
      <c r="N405" s="435"/>
      <c r="O405" s="435"/>
      <c r="P405" s="435"/>
      <c r="Q405" s="243" t="s">
        <v>5811</v>
      </c>
      <c r="R405" s="251"/>
      <c r="S405" s="251"/>
      <c r="T405" s="251"/>
      <c r="U405" s="251"/>
      <c r="V405" s="251"/>
      <c r="W405" s="251"/>
      <c r="X405" s="251"/>
      <c r="Y405" s="251"/>
      <c r="Z405" s="251"/>
    </row>
    <row r="406" spans="1:26" ht="47.25">
      <c r="A406" s="243" t="s">
        <v>59</v>
      </c>
      <c r="B406" s="243" t="s">
        <v>4623</v>
      </c>
      <c r="C406" s="243" t="s">
        <v>4624</v>
      </c>
      <c r="D406" s="243" t="str">
        <f t="shared" si="21"/>
        <v>cult_p3_17c
Equal to 1 if plot 3 is cultivated in 17c</v>
      </c>
      <c r="E406" s="435"/>
      <c r="F406" s="243" t="str">
        <f t="shared" si="22"/>
        <v xml:space="preserve">cult_p3_17c
</v>
      </c>
      <c r="G406" s="435"/>
      <c r="H406" s="435"/>
      <c r="I406" s="435"/>
      <c r="J406" s="435"/>
      <c r="K406" s="296"/>
      <c r="L406" s="435"/>
      <c r="M406" s="435"/>
      <c r="N406" s="435"/>
      <c r="O406" s="435"/>
      <c r="P406" s="435"/>
      <c r="Q406" s="243" t="s">
        <v>5812</v>
      </c>
      <c r="R406" s="251"/>
      <c r="S406" s="251"/>
      <c r="T406" s="251"/>
      <c r="U406" s="251"/>
      <c r="V406" s="251"/>
      <c r="W406" s="251"/>
      <c r="X406" s="251"/>
      <c r="Y406" s="251"/>
      <c r="Z406" s="251"/>
    </row>
    <row r="407" spans="1:26" ht="47.25">
      <c r="A407" s="243" t="s">
        <v>59</v>
      </c>
      <c r="B407" s="243" t="s">
        <v>4625</v>
      </c>
      <c r="C407" s="243" t="s">
        <v>4626</v>
      </c>
      <c r="D407" s="243" t="str">
        <f t="shared" si="21"/>
        <v>cult_p4_17c
Equal to 1 if plot 4 is cultivated in 17c</v>
      </c>
      <c r="E407" s="435"/>
      <c r="F407" s="243" t="str">
        <f t="shared" si="22"/>
        <v xml:space="preserve">cult_p4_17c
</v>
      </c>
      <c r="G407" s="435"/>
      <c r="H407" s="435"/>
      <c r="I407" s="435"/>
      <c r="J407" s="435"/>
      <c r="K407" s="296"/>
      <c r="L407" s="435"/>
      <c r="M407" s="435"/>
      <c r="N407" s="435"/>
      <c r="O407" s="435"/>
      <c r="P407" s="435"/>
      <c r="Q407" s="243" t="s">
        <v>5813</v>
      </c>
      <c r="R407" s="251"/>
      <c r="S407" s="251"/>
      <c r="T407" s="251"/>
      <c r="U407" s="251"/>
      <c r="V407" s="251"/>
      <c r="W407" s="251"/>
      <c r="X407" s="251"/>
      <c r="Y407" s="251"/>
      <c r="Z407" s="251"/>
    </row>
    <row r="408" spans="1:26" ht="63">
      <c r="A408" s="243" t="s">
        <v>22</v>
      </c>
      <c r="B408" s="243" t="s">
        <v>851</v>
      </c>
      <c r="C408" s="243" t="s">
        <v>852</v>
      </c>
      <c r="D408" s="243" t="str">
        <f t="shared" si="21"/>
        <v>Past_Future_Transactions
Now, we are going to talk about Past and Future Transactions</v>
      </c>
      <c r="E408" s="243" t="s">
        <v>853</v>
      </c>
      <c r="F408" s="243" t="str">
        <f t="shared" si="22"/>
        <v>Past_Future_Transactions
Ubu noneho tugiye kuvuga ku mirima wagurishije cyangwa uteganya kugurisha.</v>
      </c>
      <c r="G408" s="435"/>
      <c r="H408" s="435"/>
      <c r="I408" s="435"/>
      <c r="J408" s="435"/>
      <c r="K408" s="296"/>
      <c r="L408" s="435"/>
      <c r="M408" s="435"/>
      <c r="N408" s="435"/>
      <c r="O408" s="435"/>
      <c r="P408" s="435"/>
      <c r="Q408" s="435"/>
      <c r="R408" s="251"/>
      <c r="S408" s="251"/>
      <c r="T408" s="251"/>
      <c r="U408" s="251"/>
      <c r="V408" s="251"/>
      <c r="W408" s="251"/>
      <c r="X408" s="251"/>
      <c r="Y408" s="251"/>
      <c r="Z408" s="251"/>
    </row>
    <row r="409" spans="1:26" s="10" customFormat="1" ht="47.25">
      <c r="A409" s="243" t="s">
        <v>36</v>
      </c>
      <c r="B409" s="350" t="s">
        <v>854</v>
      </c>
      <c r="C409" s="350" t="s">
        <v>854</v>
      </c>
      <c r="D409" s="243" t="str">
        <f t="shared" si="21"/>
        <v>start_mod_C_transaction
start_mod_C_transaction</v>
      </c>
      <c r="E409" s="350" t="s">
        <v>854</v>
      </c>
      <c r="F409" s="243" t="str">
        <f t="shared" si="22"/>
        <v>start_mod_C_transaction
start_mod_C_transaction</v>
      </c>
      <c r="G409" s="243"/>
      <c r="H409" s="243"/>
      <c r="I409" s="243"/>
      <c r="J409" s="296"/>
      <c r="K409" s="243"/>
      <c r="L409" s="243"/>
      <c r="M409" s="243"/>
      <c r="N409" s="243"/>
      <c r="O409" s="243"/>
      <c r="P409" s="243"/>
      <c r="Q409" s="243" t="s">
        <v>38</v>
      </c>
      <c r="R409" s="243"/>
      <c r="S409" s="311"/>
      <c r="T409" s="311"/>
      <c r="U409" s="311"/>
      <c r="V409" s="311"/>
      <c r="W409" s="311"/>
      <c r="X409" s="311"/>
      <c r="Y409" s="311"/>
      <c r="Z409" s="311"/>
    </row>
    <row r="410" spans="1:26" ht="78.75">
      <c r="A410" s="243" t="s">
        <v>66</v>
      </c>
      <c r="B410" s="243" t="s">
        <v>855</v>
      </c>
      <c r="C410" s="243" t="s">
        <v>856</v>
      </c>
      <c r="D410" s="243" t="str">
        <f t="shared" si="21"/>
        <v>AG_38
Besides the Parcels we have spoken about which you currently own, have you owned any other Parcels over the past 5 years?</v>
      </c>
      <c r="E410" s="243" t="s">
        <v>857</v>
      </c>
      <c r="F410" s="243" t="str">
        <f t="shared" si="22"/>
        <v>AG_38
Uretse amasambu twavuzeho utunze ubu, haba hari andi masambu wari ufite mu myaka 5 ishize?</v>
      </c>
      <c r="G410" s="435"/>
      <c r="H410" s="435"/>
      <c r="I410" s="435"/>
      <c r="J410" s="435"/>
      <c r="K410" s="296"/>
      <c r="L410" s="435"/>
      <c r="M410" s="435"/>
      <c r="N410" s="243" t="s">
        <v>43</v>
      </c>
      <c r="O410" s="435"/>
      <c r="P410" s="435"/>
      <c r="Q410" s="435"/>
      <c r="R410" s="251"/>
      <c r="S410" s="251"/>
      <c r="T410" s="251"/>
      <c r="U410" s="251"/>
      <c r="V410" s="251"/>
      <c r="W410" s="251"/>
      <c r="X410" s="251"/>
      <c r="Y410" s="251"/>
      <c r="Z410" s="251"/>
    </row>
    <row r="411" spans="1:26" ht="47.25">
      <c r="A411" s="243" t="s">
        <v>59</v>
      </c>
      <c r="B411" s="243" t="s">
        <v>858</v>
      </c>
      <c r="C411" s="252"/>
      <c r="D411" s="243" t="str">
        <f t="shared" si="21"/>
        <v xml:space="preserve">remain_plot1
</v>
      </c>
      <c r="E411" s="435"/>
      <c r="F411" s="243" t="str">
        <f t="shared" si="22"/>
        <v xml:space="preserve">remain_plot1
</v>
      </c>
      <c r="G411" s="435"/>
      <c r="H411" s="435"/>
      <c r="I411" s="435"/>
      <c r="J411" s="435"/>
      <c r="K411" s="296"/>
      <c r="L411" s="435"/>
      <c r="M411" s="435"/>
      <c r="N411" s="435"/>
      <c r="O411" s="435"/>
      <c r="P411" s="435"/>
      <c r="Q411" s="243" t="s">
        <v>859</v>
      </c>
      <c r="R411" s="251"/>
      <c r="S411" s="251"/>
      <c r="T411" s="251"/>
      <c r="U411" s="251"/>
      <c r="V411" s="251"/>
      <c r="W411" s="251"/>
      <c r="X411" s="251"/>
      <c r="Y411" s="251"/>
      <c r="Z411" s="251"/>
    </row>
    <row r="412" spans="1:26" ht="47.25">
      <c r="A412" s="243" t="s">
        <v>59</v>
      </c>
      <c r="B412" s="243" t="s">
        <v>860</v>
      </c>
      <c r="C412" s="252"/>
      <c r="D412" s="243" t="str">
        <f t="shared" si="21"/>
        <v xml:space="preserve">remain_plot2
</v>
      </c>
      <c r="E412" s="435"/>
      <c r="F412" s="243" t="str">
        <f t="shared" si="22"/>
        <v xml:space="preserve">remain_plot2
</v>
      </c>
      <c r="G412" s="435"/>
      <c r="H412" s="435"/>
      <c r="I412" s="435"/>
      <c r="J412" s="435"/>
      <c r="K412" s="296"/>
      <c r="L412" s="435"/>
      <c r="M412" s="435"/>
      <c r="N412" s="435"/>
      <c r="O412" s="435"/>
      <c r="P412" s="435"/>
      <c r="Q412" s="243" t="s">
        <v>861</v>
      </c>
      <c r="R412" s="251"/>
      <c r="S412" s="251"/>
      <c r="T412" s="251"/>
      <c r="U412" s="251"/>
      <c r="V412" s="251"/>
      <c r="W412" s="251"/>
      <c r="X412" s="251"/>
      <c r="Y412" s="251"/>
      <c r="Z412" s="251"/>
    </row>
    <row r="413" spans="1:26" ht="47.25">
      <c r="A413" s="243" t="s">
        <v>59</v>
      </c>
      <c r="B413" s="243" t="s">
        <v>862</v>
      </c>
      <c r="C413" s="252"/>
      <c r="D413" s="243" t="str">
        <f t="shared" si="21"/>
        <v xml:space="preserve">remain_plot3
</v>
      </c>
      <c r="E413" s="435"/>
      <c r="F413" s="243" t="str">
        <f t="shared" si="22"/>
        <v xml:space="preserve">remain_plot3
</v>
      </c>
      <c r="G413" s="435"/>
      <c r="H413" s="435"/>
      <c r="I413" s="435"/>
      <c r="J413" s="435"/>
      <c r="K413" s="296"/>
      <c r="L413" s="435"/>
      <c r="M413" s="435"/>
      <c r="N413" s="435"/>
      <c r="O413" s="435"/>
      <c r="P413" s="435"/>
      <c r="Q413" s="243" t="s">
        <v>863</v>
      </c>
      <c r="R413" s="251"/>
      <c r="S413" s="251"/>
      <c r="T413" s="251"/>
      <c r="U413" s="251"/>
      <c r="V413" s="251"/>
      <c r="W413" s="251"/>
      <c r="X413" s="251"/>
      <c r="Y413" s="251"/>
      <c r="Z413" s="251"/>
    </row>
    <row r="414" spans="1:26" ht="47.25">
      <c r="A414" s="243" t="s">
        <v>59</v>
      </c>
      <c r="B414" s="243" t="s">
        <v>5002</v>
      </c>
      <c r="C414" s="243"/>
      <c r="D414" s="243" t="str">
        <f t="shared" si="21"/>
        <v xml:space="preserve">remain1_17a
</v>
      </c>
      <c r="E414" s="435"/>
      <c r="F414" s="243" t="str">
        <f t="shared" si="22"/>
        <v xml:space="preserve">remain1_17a
</v>
      </c>
      <c r="G414" s="435"/>
      <c r="H414" s="435"/>
      <c r="I414" s="435"/>
      <c r="J414" s="435"/>
      <c r="K414" s="296"/>
      <c r="L414" s="435"/>
      <c r="M414" s="435"/>
      <c r="N414" s="435"/>
      <c r="O414" s="435"/>
      <c r="P414" s="435"/>
      <c r="Q414" s="243" t="s">
        <v>5003</v>
      </c>
      <c r="R414" s="251"/>
      <c r="S414" s="251"/>
      <c r="T414" s="251"/>
      <c r="U414" s="251"/>
      <c r="V414" s="251"/>
      <c r="W414" s="251"/>
      <c r="X414" s="251"/>
      <c r="Y414" s="251"/>
      <c r="Z414" s="251"/>
    </row>
    <row r="415" spans="1:26" ht="47.25">
      <c r="A415" s="243" t="s">
        <v>59</v>
      </c>
      <c r="B415" s="243" t="s">
        <v>5004</v>
      </c>
      <c r="C415" s="243"/>
      <c r="D415" s="243" t="str">
        <f t="shared" si="21"/>
        <v xml:space="preserve">remain2_17a
</v>
      </c>
      <c r="E415" s="435"/>
      <c r="F415" s="243" t="str">
        <f t="shared" si="22"/>
        <v xml:space="preserve">remain2_17a
</v>
      </c>
      <c r="G415" s="435"/>
      <c r="H415" s="435"/>
      <c r="I415" s="435"/>
      <c r="J415" s="435"/>
      <c r="K415" s="296"/>
      <c r="L415" s="435"/>
      <c r="M415" s="435"/>
      <c r="N415" s="435"/>
      <c r="O415" s="435"/>
      <c r="P415" s="435"/>
      <c r="Q415" s="243" t="s">
        <v>5005</v>
      </c>
      <c r="R415" s="251"/>
      <c r="S415" s="251"/>
      <c r="T415" s="251"/>
      <c r="U415" s="251"/>
      <c r="V415" s="251"/>
      <c r="W415" s="251"/>
      <c r="X415" s="251"/>
      <c r="Y415" s="251"/>
      <c r="Z415" s="251"/>
    </row>
    <row r="416" spans="1:26" ht="47.25">
      <c r="A416" s="243" t="s">
        <v>59</v>
      </c>
      <c r="B416" s="243" t="s">
        <v>5006</v>
      </c>
      <c r="C416" s="243"/>
      <c r="D416" s="243" t="str">
        <f t="shared" si="21"/>
        <v xml:space="preserve">remain3_17a
</v>
      </c>
      <c r="E416" s="435"/>
      <c r="F416" s="243" t="str">
        <f t="shared" si="22"/>
        <v xml:space="preserve">remain3_17a
</v>
      </c>
      <c r="G416" s="435"/>
      <c r="H416" s="435"/>
      <c r="I416" s="435"/>
      <c r="J416" s="435"/>
      <c r="K416" s="296"/>
      <c r="L416" s="435"/>
      <c r="M416" s="435"/>
      <c r="N416" s="435"/>
      <c r="O416" s="435"/>
      <c r="P416" s="435"/>
      <c r="Q416" s="243" t="s">
        <v>5007</v>
      </c>
      <c r="R416" s="251"/>
      <c r="S416" s="251"/>
      <c r="T416" s="251"/>
      <c r="U416" s="251"/>
      <c r="V416" s="251"/>
      <c r="W416" s="251"/>
      <c r="X416" s="251"/>
      <c r="Y416" s="251"/>
      <c r="Z416" s="251"/>
    </row>
    <row r="417" spans="1:26" ht="47.25">
      <c r="A417" s="243" t="s">
        <v>59</v>
      </c>
      <c r="B417" s="243" t="s">
        <v>4818</v>
      </c>
      <c r="C417" s="243"/>
      <c r="D417" s="243" t="str">
        <f t="shared" si="21"/>
        <v xml:space="preserve">remain1_17b
</v>
      </c>
      <c r="E417" s="435"/>
      <c r="F417" s="243" t="str">
        <f t="shared" si="22"/>
        <v xml:space="preserve">remain1_17b
</v>
      </c>
      <c r="G417" s="435"/>
      <c r="H417" s="435"/>
      <c r="I417" s="435"/>
      <c r="J417" s="435"/>
      <c r="K417" s="296"/>
      <c r="L417" s="435"/>
      <c r="M417" s="435"/>
      <c r="N417" s="435"/>
      <c r="O417" s="435"/>
      <c r="P417" s="435"/>
      <c r="Q417" s="243" t="s">
        <v>4819</v>
      </c>
      <c r="R417" s="251"/>
      <c r="S417" s="251"/>
      <c r="T417" s="251"/>
      <c r="U417" s="251"/>
      <c r="V417" s="251"/>
      <c r="W417" s="251"/>
      <c r="X417" s="251"/>
      <c r="Y417" s="251"/>
      <c r="Z417" s="251"/>
    </row>
    <row r="418" spans="1:26" ht="47.25">
      <c r="A418" s="243" t="s">
        <v>59</v>
      </c>
      <c r="B418" s="243" t="s">
        <v>4820</v>
      </c>
      <c r="C418" s="243"/>
      <c r="D418" s="243" t="str">
        <f t="shared" ref="D418:D459" si="23">$B418&amp;"
"&amp;$C418</f>
        <v xml:space="preserve">remain2_17b
</v>
      </c>
      <c r="E418" s="435"/>
      <c r="F418" s="243" t="str">
        <f t="shared" si="22"/>
        <v xml:space="preserve">remain2_17b
</v>
      </c>
      <c r="G418" s="435"/>
      <c r="H418" s="435"/>
      <c r="I418" s="435"/>
      <c r="J418" s="435"/>
      <c r="K418" s="296"/>
      <c r="L418" s="435"/>
      <c r="M418" s="435"/>
      <c r="N418" s="435"/>
      <c r="O418" s="435"/>
      <c r="P418" s="435"/>
      <c r="Q418" s="243" t="s">
        <v>4821</v>
      </c>
      <c r="R418" s="251"/>
      <c r="S418" s="251"/>
      <c r="T418" s="251"/>
      <c r="U418" s="251"/>
      <c r="V418" s="251"/>
      <c r="W418" s="251"/>
      <c r="X418" s="251"/>
      <c r="Y418" s="251"/>
      <c r="Z418" s="251"/>
    </row>
    <row r="419" spans="1:26" ht="47.25">
      <c r="A419" s="243" t="s">
        <v>59</v>
      </c>
      <c r="B419" s="243" t="s">
        <v>4822</v>
      </c>
      <c r="C419" s="243"/>
      <c r="D419" s="243" t="str">
        <f t="shared" si="23"/>
        <v xml:space="preserve">remain3_17b
</v>
      </c>
      <c r="E419" s="435"/>
      <c r="F419" s="243" t="str">
        <f t="shared" si="22"/>
        <v xml:space="preserve">remain3_17b
</v>
      </c>
      <c r="G419" s="435"/>
      <c r="H419" s="435"/>
      <c r="I419" s="435"/>
      <c r="J419" s="435"/>
      <c r="K419" s="296"/>
      <c r="L419" s="435"/>
      <c r="M419" s="435"/>
      <c r="N419" s="435"/>
      <c r="O419" s="435"/>
      <c r="P419" s="435"/>
      <c r="Q419" s="243" t="s">
        <v>4823</v>
      </c>
      <c r="R419" s="251"/>
      <c r="S419" s="251"/>
      <c r="T419" s="251"/>
      <c r="U419" s="251"/>
      <c r="V419" s="251"/>
      <c r="W419" s="251"/>
      <c r="X419" s="251"/>
      <c r="Y419" s="251"/>
      <c r="Z419" s="251"/>
    </row>
    <row r="420" spans="1:26" ht="47.25">
      <c r="A420" s="243" t="s">
        <v>59</v>
      </c>
      <c r="B420" s="243" t="s">
        <v>4627</v>
      </c>
      <c r="C420" s="243"/>
      <c r="D420" s="243" t="str">
        <f t="shared" si="23"/>
        <v xml:space="preserve">remain1_17c
</v>
      </c>
      <c r="E420" s="435"/>
      <c r="F420" s="243" t="str">
        <f t="shared" si="22"/>
        <v xml:space="preserve">remain1_17c
</v>
      </c>
      <c r="G420" s="435"/>
      <c r="H420" s="435"/>
      <c r="I420" s="435"/>
      <c r="J420" s="435"/>
      <c r="K420" s="296"/>
      <c r="L420" s="435"/>
      <c r="M420" s="435"/>
      <c r="N420" s="435"/>
      <c r="O420" s="435"/>
      <c r="P420" s="435"/>
      <c r="Q420" s="243" t="s">
        <v>4628</v>
      </c>
      <c r="R420" s="251"/>
      <c r="S420" s="251"/>
      <c r="T420" s="251"/>
      <c r="U420" s="251"/>
      <c r="V420" s="251"/>
      <c r="W420" s="251"/>
      <c r="X420" s="251"/>
      <c r="Y420" s="251"/>
      <c r="Z420" s="251"/>
    </row>
    <row r="421" spans="1:26" ht="47.25">
      <c r="A421" s="243" t="s">
        <v>59</v>
      </c>
      <c r="B421" s="243" t="s">
        <v>4629</v>
      </c>
      <c r="C421" s="243"/>
      <c r="D421" s="243" t="str">
        <f t="shared" si="23"/>
        <v xml:space="preserve">remain2_17c
</v>
      </c>
      <c r="E421" s="435"/>
      <c r="F421" s="243" t="str">
        <f t="shared" si="22"/>
        <v xml:space="preserve">remain2_17c
</v>
      </c>
      <c r="G421" s="435"/>
      <c r="H421" s="435"/>
      <c r="I421" s="435"/>
      <c r="J421" s="435"/>
      <c r="K421" s="296"/>
      <c r="L421" s="435"/>
      <c r="M421" s="435"/>
      <c r="N421" s="435"/>
      <c r="O421" s="435"/>
      <c r="P421" s="435"/>
      <c r="Q421" s="243" t="s">
        <v>4630</v>
      </c>
      <c r="R421" s="251"/>
      <c r="S421" s="251"/>
      <c r="T421" s="251"/>
      <c r="U421" s="251"/>
      <c r="V421" s="251"/>
      <c r="W421" s="251"/>
      <c r="X421" s="251"/>
      <c r="Y421" s="251"/>
      <c r="Z421" s="251"/>
    </row>
    <row r="422" spans="1:26" ht="47.25">
      <c r="A422" s="243" t="s">
        <v>59</v>
      </c>
      <c r="B422" s="243" t="s">
        <v>4631</v>
      </c>
      <c r="C422" s="243"/>
      <c r="D422" s="243" t="str">
        <f t="shared" si="23"/>
        <v xml:space="preserve">remain3_17c
</v>
      </c>
      <c r="E422" s="435"/>
      <c r="F422" s="243" t="str">
        <f t="shared" si="22"/>
        <v xml:space="preserve">remain3_17c
</v>
      </c>
      <c r="G422" s="435"/>
      <c r="H422" s="435"/>
      <c r="I422" s="435"/>
      <c r="J422" s="435"/>
      <c r="K422" s="296"/>
      <c r="L422" s="435"/>
      <c r="M422" s="435"/>
      <c r="N422" s="435"/>
      <c r="O422" s="435"/>
      <c r="P422" s="435"/>
      <c r="Q422" s="243" t="s">
        <v>4632</v>
      </c>
      <c r="R422" s="251"/>
      <c r="S422" s="251"/>
      <c r="T422" s="251"/>
      <c r="U422" s="251"/>
      <c r="V422" s="251"/>
      <c r="W422" s="251"/>
      <c r="X422" s="251"/>
      <c r="Y422" s="251"/>
      <c r="Z422" s="251"/>
    </row>
    <row r="423" spans="1:26" ht="47.25">
      <c r="A423" s="243" t="s">
        <v>59</v>
      </c>
      <c r="B423" s="243" t="s">
        <v>5008</v>
      </c>
      <c r="C423" s="243"/>
      <c r="D423" s="243" t="str">
        <f t="shared" si="23"/>
        <v xml:space="preserve">count_17a
</v>
      </c>
      <c r="E423" s="435"/>
      <c r="F423" s="243" t="str">
        <f t="shared" si="22"/>
        <v xml:space="preserve">count_17a
</v>
      </c>
      <c r="G423" s="435"/>
      <c r="H423" s="435"/>
      <c r="I423" s="435"/>
      <c r="J423" s="435"/>
      <c r="K423" s="296"/>
      <c r="L423" s="435"/>
      <c r="M423" s="435"/>
      <c r="N423" s="435"/>
      <c r="O423" s="435"/>
      <c r="P423" s="435"/>
      <c r="Q423" s="243" t="s">
        <v>5009</v>
      </c>
      <c r="R423" s="251"/>
      <c r="S423" s="251"/>
      <c r="T423" s="251"/>
      <c r="U423" s="251"/>
      <c r="V423" s="251"/>
      <c r="W423" s="251"/>
      <c r="X423" s="251"/>
      <c r="Y423" s="251"/>
      <c r="Z423" s="251"/>
    </row>
    <row r="424" spans="1:26" ht="47.25">
      <c r="A424" s="243" t="s">
        <v>59</v>
      </c>
      <c r="B424" s="243" t="s">
        <v>4824</v>
      </c>
      <c r="C424" s="243"/>
      <c r="D424" s="243" t="str">
        <f t="shared" si="23"/>
        <v xml:space="preserve">count_17b
</v>
      </c>
      <c r="E424" s="435"/>
      <c r="F424" s="243" t="str">
        <f t="shared" si="22"/>
        <v xml:space="preserve">count_17b
</v>
      </c>
      <c r="G424" s="435"/>
      <c r="H424" s="435"/>
      <c r="I424" s="435"/>
      <c r="J424" s="435"/>
      <c r="K424" s="296"/>
      <c r="L424" s="435"/>
      <c r="M424" s="435"/>
      <c r="N424" s="435"/>
      <c r="O424" s="435"/>
      <c r="P424" s="435"/>
      <c r="Q424" s="243" t="s">
        <v>4825</v>
      </c>
      <c r="R424" s="251"/>
      <c r="S424" s="251"/>
      <c r="T424" s="251"/>
      <c r="U424" s="251"/>
      <c r="V424" s="251"/>
      <c r="W424" s="251"/>
      <c r="X424" s="251"/>
      <c r="Y424" s="251"/>
      <c r="Z424" s="251"/>
    </row>
    <row r="425" spans="1:26" ht="47.25">
      <c r="A425" s="243" t="s">
        <v>59</v>
      </c>
      <c r="B425" s="243" t="s">
        <v>4633</v>
      </c>
      <c r="C425" s="243"/>
      <c r="D425" s="243" t="str">
        <f t="shared" si="23"/>
        <v xml:space="preserve">count_17c
</v>
      </c>
      <c r="E425" s="435"/>
      <c r="F425" s="243" t="str">
        <f t="shared" si="22"/>
        <v xml:space="preserve">count_17c
</v>
      </c>
      <c r="G425" s="435"/>
      <c r="H425" s="435"/>
      <c r="I425" s="435"/>
      <c r="J425" s="435"/>
      <c r="K425" s="296"/>
      <c r="L425" s="435"/>
      <c r="M425" s="435"/>
      <c r="N425" s="435"/>
      <c r="O425" s="435"/>
      <c r="P425" s="435"/>
      <c r="Q425" s="243" t="s">
        <v>4634</v>
      </c>
      <c r="R425" s="251"/>
      <c r="S425" s="251"/>
      <c r="T425" s="251"/>
      <c r="U425" s="251"/>
      <c r="V425" s="251"/>
      <c r="W425" s="251"/>
      <c r="X425" s="251"/>
      <c r="Y425" s="251"/>
      <c r="Z425" s="251"/>
    </row>
    <row r="426" spans="1:26" s="15" customFormat="1" ht="47.25">
      <c r="A426" s="252" t="s">
        <v>59</v>
      </c>
      <c r="B426" s="252" t="s">
        <v>5010</v>
      </c>
      <c r="C426" s="252"/>
      <c r="D426" s="243" t="str">
        <f t="shared" si="23"/>
        <v xml:space="preserve">true1_17a
</v>
      </c>
      <c r="E426" s="252"/>
      <c r="F426" s="243" t="str">
        <f t="shared" si="22"/>
        <v xml:space="preserve">true1_17a
</v>
      </c>
      <c r="G426" s="252"/>
      <c r="H426" s="252"/>
      <c r="I426" s="252"/>
      <c r="J426" s="252"/>
      <c r="K426" s="355"/>
      <c r="L426" s="252"/>
      <c r="M426" s="252"/>
      <c r="N426" s="252"/>
      <c r="O426" s="252"/>
      <c r="P426" s="252"/>
      <c r="Q426" s="243" t="s">
        <v>5011</v>
      </c>
      <c r="R426" s="356"/>
      <c r="S426" s="356"/>
      <c r="T426" s="356"/>
      <c r="U426" s="356"/>
      <c r="V426" s="356"/>
      <c r="W426" s="356"/>
      <c r="X426" s="356"/>
      <c r="Y426" s="356"/>
      <c r="Z426" s="356"/>
    </row>
    <row r="427" spans="1:26" ht="47.25">
      <c r="A427" s="252" t="s">
        <v>59</v>
      </c>
      <c r="B427" s="252" t="s">
        <v>5012</v>
      </c>
      <c r="C427" s="252"/>
      <c r="D427" s="243" t="str">
        <f t="shared" si="23"/>
        <v xml:space="preserve">true2_17a
</v>
      </c>
      <c r="E427" s="252"/>
      <c r="F427" s="243" t="str">
        <f t="shared" si="22"/>
        <v xml:space="preserve">true2_17a
</v>
      </c>
      <c r="G427" s="252"/>
      <c r="H427" s="252"/>
      <c r="I427" s="252"/>
      <c r="J427" s="252"/>
      <c r="K427" s="355"/>
      <c r="L427" s="252"/>
      <c r="M427" s="252"/>
      <c r="N427" s="252"/>
      <c r="O427" s="252"/>
      <c r="P427" s="252"/>
      <c r="Q427" s="243" t="s">
        <v>5013</v>
      </c>
      <c r="R427" s="435"/>
      <c r="S427" s="435"/>
      <c r="T427" s="435"/>
      <c r="U427" s="435"/>
      <c r="V427" s="435"/>
      <c r="W427" s="435"/>
      <c r="X427" s="435"/>
      <c r="Y427" s="435"/>
      <c r="Z427" s="435"/>
    </row>
    <row r="428" spans="1:26" ht="47.25">
      <c r="A428" s="252" t="s">
        <v>59</v>
      </c>
      <c r="B428" s="252" t="s">
        <v>5014</v>
      </c>
      <c r="C428" s="252"/>
      <c r="D428" s="243" t="str">
        <f t="shared" si="23"/>
        <v xml:space="preserve">true3_17a
</v>
      </c>
      <c r="E428" s="252"/>
      <c r="F428" s="243" t="str">
        <f t="shared" si="22"/>
        <v xml:space="preserve">true3_17a
</v>
      </c>
      <c r="G428" s="252"/>
      <c r="H428" s="252"/>
      <c r="I428" s="252"/>
      <c r="J428" s="252"/>
      <c r="K428" s="355"/>
      <c r="L428" s="252"/>
      <c r="M428" s="252"/>
      <c r="N428" s="252"/>
      <c r="O428" s="252"/>
      <c r="P428" s="252"/>
      <c r="Q428" s="243" t="s">
        <v>5015</v>
      </c>
      <c r="R428" s="435"/>
      <c r="S428" s="435"/>
      <c r="T428" s="435"/>
      <c r="U428" s="435"/>
      <c r="V428" s="435"/>
      <c r="W428" s="435"/>
      <c r="X428" s="435"/>
      <c r="Y428" s="435"/>
      <c r="Z428" s="435"/>
    </row>
    <row r="429" spans="1:26" ht="47.25">
      <c r="A429" s="252" t="s">
        <v>59</v>
      </c>
      <c r="B429" s="252" t="s">
        <v>4826</v>
      </c>
      <c r="C429" s="252"/>
      <c r="D429" s="243" t="str">
        <f t="shared" si="23"/>
        <v xml:space="preserve">true1_17b
</v>
      </c>
      <c r="E429" s="252"/>
      <c r="F429" s="243" t="str">
        <f t="shared" si="22"/>
        <v xml:space="preserve">true1_17b
</v>
      </c>
      <c r="G429" s="252"/>
      <c r="H429" s="252"/>
      <c r="I429" s="252"/>
      <c r="J429" s="252"/>
      <c r="K429" s="355"/>
      <c r="L429" s="252"/>
      <c r="M429" s="252"/>
      <c r="N429" s="252"/>
      <c r="O429" s="252"/>
      <c r="P429" s="252"/>
      <c r="Q429" s="243" t="s">
        <v>4827</v>
      </c>
      <c r="R429" s="435"/>
      <c r="S429" s="435"/>
      <c r="T429" s="435"/>
      <c r="U429" s="435"/>
      <c r="V429" s="435"/>
      <c r="W429" s="435"/>
      <c r="X429" s="435"/>
      <c r="Y429" s="435"/>
      <c r="Z429" s="435"/>
    </row>
    <row r="430" spans="1:26" ht="47.25">
      <c r="A430" s="252" t="s">
        <v>59</v>
      </c>
      <c r="B430" s="252" t="s">
        <v>4828</v>
      </c>
      <c r="C430" s="252"/>
      <c r="D430" s="243" t="str">
        <f t="shared" si="23"/>
        <v xml:space="preserve">true2_17b
</v>
      </c>
      <c r="E430" s="252"/>
      <c r="F430" s="243" t="str">
        <f t="shared" si="22"/>
        <v xml:space="preserve">true2_17b
</v>
      </c>
      <c r="G430" s="252"/>
      <c r="H430" s="252"/>
      <c r="I430" s="252"/>
      <c r="J430" s="252"/>
      <c r="K430" s="355"/>
      <c r="L430" s="252"/>
      <c r="M430" s="252"/>
      <c r="N430" s="252"/>
      <c r="O430" s="252"/>
      <c r="P430" s="252"/>
      <c r="Q430" s="243" t="s">
        <v>4829</v>
      </c>
      <c r="R430" s="435"/>
      <c r="S430" s="435"/>
      <c r="T430" s="435"/>
      <c r="U430" s="435"/>
      <c r="V430" s="435"/>
      <c r="W430" s="435"/>
      <c r="X430" s="435"/>
      <c r="Y430" s="435"/>
      <c r="Z430" s="435"/>
    </row>
    <row r="431" spans="1:26" ht="47.25">
      <c r="A431" s="252" t="s">
        <v>59</v>
      </c>
      <c r="B431" s="252" t="s">
        <v>4830</v>
      </c>
      <c r="C431" s="252"/>
      <c r="D431" s="243" t="str">
        <f t="shared" si="23"/>
        <v xml:space="preserve">true3_17b
</v>
      </c>
      <c r="E431" s="252"/>
      <c r="F431" s="243" t="str">
        <f t="shared" si="22"/>
        <v xml:space="preserve">true3_17b
</v>
      </c>
      <c r="G431" s="252"/>
      <c r="H431" s="252"/>
      <c r="I431" s="252"/>
      <c r="J431" s="252"/>
      <c r="K431" s="355"/>
      <c r="L431" s="252"/>
      <c r="M431" s="252"/>
      <c r="N431" s="252"/>
      <c r="O431" s="252"/>
      <c r="P431" s="252"/>
      <c r="Q431" s="243" t="s">
        <v>4831</v>
      </c>
      <c r="R431" s="435"/>
      <c r="S431" s="435"/>
      <c r="T431" s="435"/>
      <c r="U431" s="435"/>
      <c r="V431" s="435"/>
      <c r="W431" s="435"/>
      <c r="X431" s="435"/>
      <c r="Y431" s="435"/>
      <c r="Z431" s="435"/>
    </row>
    <row r="432" spans="1:26" ht="47.25">
      <c r="A432" s="252" t="s">
        <v>59</v>
      </c>
      <c r="B432" s="252" t="s">
        <v>4635</v>
      </c>
      <c r="C432" s="252"/>
      <c r="D432" s="243" t="str">
        <f t="shared" si="23"/>
        <v xml:space="preserve">true1_17c
</v>
      </c>
      <c r="E432" s="252"/>
      <c r="F432" s="243" t="str">
        <f t="shared" si="22"/>
        <v xml:space="preserve">true1_17c
</v>
      </c>
      <c r="G432" s="252"/>
      <c r="H432" s="252"/>
      <c r="I432" s="252"/>
      <c r="J432" s="252"/>
      <c r="K432" s="355"/>
      <c r="L432" s="252"/>
      <c r="M432" s="252"/>
      <c r="N432" s="252"/>
      <c r="O432" s="252"/>
      <c r="P432" s="252"/>
      <c r="Q432" s="243" t="s">
        <v>4636</v>
      </c>
      <c r="R432" s="435"/>
      <c r="S432" s="435"/>
      <c r="T432" s="435"/>
      <c r="U432" s="435"/>
      <c r="V432" s="435"/>
      <c r="W432" s="435"/>
      <c r="X432" s="435"/>
      <c r="Y432" s="435"/>
      <c r="Z432" s="435"/>
    </row>
    <row r="433" spans="1:26" ht="47.25">
      <c r="A433" s="252" t="s">
        <v>59</v>
      </c>
      <c r="B433" s="252" t="s">
        <v>4637</v>
      </c>
      <c r="C433" s="252"/>
      <c r="D433" s="243" t="str">
        <f t="shared" si="23"/>
        <v xml:space="preserve">true2_17c
</v>
      </c>
      <c r="E433" s="252"/>
      <c r="F433" s="243" t="str">
        <f t="shared" si="22"/>
        <v xml:space="preserve">true2_17c
</v>
      </c>
      <c r="G433" s="252"/>
      <c r="H433" s="252"/>
      <c r="I433" s="252"/>
      <c r="J433" s="252"/>
      <c r="K433" s="355"/>
      <c r="L433" s="252"/>
      <c r="M433" s="252"/>
      <c r="N433" s="252"/>
      <c r="O433" s="252"/>
      <c r="P433" s="252"/>
      <c r="Q433" s="243" t="s">
        <v>4638</v>
      </c>
      <c r="R433" s="435"/>
      <c r="S433" s="435"/>
      <c r="T433" s="435"/>
      <c r="U433" s="435"/>
      <c r="V433" s="435"/>
      <c r="W433" s="435"/>
      <c r="X433" s="435"/>
      <c r="Y433" s="435"/>
      <c r="Z433" s="435"/>
    </row>
    <row r="434" spans="1:26" ht="47.25">
      <c r="A434" s="252" t="s">
        <v>59</v>
      </c>
      <c r="B434" s="252" t="s">
        <v>4639</v>
      </c>
      <c r="C434" s="252"/>
      <c r="D434" s="243" t="str">
        <f t="shared" si="23"/>
        <v xml:space="preserve">true3_17c
</v>
      </c>
      <c r="E434" s="252"/>
      <c r="F434" s="243" t="str">
        <f t="shared" si="22"/>
        <v xml:space="preserve">true3_17c
</v>
      </c>
      <c r="G434" s="252"/>
      <c r="H434" s="252"/>
      <c r="I434" s="252"/>
      <c r="J434" s="252"/>
      <c r="K434" s="355"/>
      <c r="L434" s="252"/>
      <c r="M434" s="252"/>
      <c r="N434" s="252"/>
      <c r="O434" s="252"/>
      <c r="P434" s="252"/>
      <c r="Q434" s="243" t="s">
        <v>4640</v>
      </c>
      <c r="R434" s="435"/>
      <c r="S434" s="435"/>
      <c r="T434" s="435"/>
      <c r="U434" s="435"/>
      <c r="V434" s="435"/>
      <c r="W434" s="435"/>
      <c r="X434" s="435"/>
      <c r="Y434" s="435"/>
      <c r="Z434" s="435"/>
    </row>
    <row r="435" spans="1:26" ht="47.25">
      <c r="A435" s="243" t="s">
        <v>70</v>
      </c>
      <c r="B435" s="243" t="s">
        <v>864</v>
      </c>
      <c r="C435" s="243" t="s">
        <v>865</v>
      </c>
      <c r="D435" s="243" t="str">
        <f t="shared" si="23"/>
        <v>AG_38_trans
Past and Future transactions</v>
      </c>
      <c r="E435" s="243" t="s">
        <v>865</v>
      </c>
      <c r="F435" s="243" t="str">
        <f t="shared" si="22"/>
        <v>AG_38_trans
Past and Future transactions</v>
      </c>
      <c r="G435" s="435"/>
      <c r="H435" s="435"/>
      <c r="I435" s="435"/>
      <c r="J435" s="435"/>
      <c r="K435" s="296"/>
      <c r="L435" s="243" t="s">
        <v>866</v>
      </c>
      <c r="M435" s="435"/>
      <c r="N435" s="435"/>
      <c r="O435" s="435"/>
      <c r="P435" s="435"/>
      <c r="Q435" s="435"/>
      <c r="R435" s="251"/>
      <c r="S435" s="251"/>
      <c r="T435" s="251"/>
      <c r="U435" s="251"/>
      <c r="V435" s="251"/>
      <c r="W435" s="251"/>
      <c r="X435" s="251"/>
      <c r="Y435" s="251"/>
      <c r="Z435" s="251"/>
    </row>
    <row r="436" spans="1:26" ht="47.25">
      <c r="A436" s="243" t="s">
        <v>48</v>
      </c>
      <c r="B436" s="243" t="s">
        <v>867</v>
      </c>
      <c r="C436" s="243" t="s">
        <v>868</v>
      </c>
      <c r="D436" s="243" t="str">
        <f t="shared" si="23"/>
        <v>AG_38A
How many parcels did you lose?</v>
      </c>
      <c r="E436" s="243" t="s">
        <v>869</v>
      </c>
      <c r="F436" s="243" t="str">
        <f t="shared" si="22"/>
        <v>AG_38A
Ni amasambu angahe utagifite?</v>
      </c>
      <c r="G436" s="435"/>
      <c r="H436" s="435"/>
      <c r="I436" s="435"/>
      <c r="J436" s="435"/>
      <c r="K436" s="296"/>
      <c r="L436" s="435"/>
      <c r="M436" s="435"/>
      <c r="N436" s="243" t="s">
        <v>43</v>
      </c>
      <c r="O436" s="435"/>
      <c r="P436" s="435"/>
      <c r="Q436" s="435"/>
      <c r="R436" s="251"/>
      <c r="S436" s="251"/>
      <c r="T436" s="251"/>
      <c r="U436" s="251"/>
      <c r="V436" s="251"/>
      <c r="W436" s="251"/>
      <c r="X436" s="251"/>
      <c r="Y436" s="251"/>
      <c r="Z436" s="251"/>
    </row>
    <row r="437" spans="1:26" ht="47.25">
      <c r="A437" s="243" t="s">
        <v>85</v>
      </c>
      <c r="B437" s="243" t="s">
        <v>870</v>
      </c>
      <c r="C437" s="243" t="s">
        <v>871</v>
      </c>
      <c r="D437" s="243" t="str">
        <f t="shared" si="23"/>
        <v>lost_p1
Lost Parcel 1 Description:</v>
      </c>
      <c r="E437" s="243" t="s">
        <v>872</v>
      </c>
      <c r="F437" s="243" t="str">
        <f t="shared" si="22"/>
        <v>lost_p1
Ibiranga isambu atagifite ya 1:</v>
      </c>
      <c r="G437" s="435"/>
      <c r="H437" s="435"/>
      <c r="I437" s="435"/>
      <c r="J437" s="243" t="s">
        <v>5884</v>
      </c>
      <c r="K437" s="243" t="s">
        <v>312</v>
      </c>
      <c r="L437" s="243" t="s">
        <v>873</v>
      </c>
      <c r="M437" s="435"/>
      <c r="N437" s="243" t="s">
        <v>43</v>
      </c>
      <c r="O437" s="435"/>
      <c r="P437" s="435"/>
      <c r="Q437" s="435"/>
      <c r="R437" s="435"/>
      <c r="S437" s="251"/>
      <c r="T437" s="251"/>
      <c r="U437" s="251"/>
      <c r="V437" s="251"/>
      <c r="W437" s="251"/>
      <c r="X437" s="251"/>
      <c r="Y437" s="251"/>
      <c r="Z437" s="251"/>
    </row>
    <row r="438" spans="1:26" ht="47.25">
      <c r="A438" s="243" t="s">
        <v>85</v>
      </c>
      <c r="B438" s="243" t="s">
        <v>874</v>
      </c>
      <c r="C438" s="243" t="s">
        <v>875</v>
      </c>
      <c r="D438" s="243" t="str">
        <f t="shared" si="23"/>
        <v>lost_p2
Lost Parcel 2 Description:</v>
      </c>
      <c r="E438" s="243" t="s">
        <v>876</v>
      </c>
      <c r="F438" s="243" t="str">
        <f t="shared" si="22"/>
        <v>lost_p2
Ibiranga isambu atagifite ya 2:</v>
      </c>
      <c r="G438" s="435"/>
      <c r="H438" s="435"/>
      <c r="I438" s="435"/>
      <c r="J438" s="243" t="s">
        <v>5884</v>
      </c>
      <c r="K438" s="243" t="s">
        <v>312</v>
      </c>
      <c r="L438" s="243" t="s">
        <v>877</v>
      </c>
      <c r="M438" s="435"/>
      <c r="N438" s="243" t="s">
        <v>43</v>
      </c>
      <c r="O438" s="435"/>
      <c r="P438" s="435"/>
      <c r="Q438" s="435"/>
      <c r="R438" s="435"/>
      <c r="S438" s="251"/>
      <c r="T438" s="251"/>
      <c r="U438" s="251"/>
      <c r="V438" s="251"/>
      <c r="W438" s="251"/>
      <c r="X438" s="251"/>
      <c r="Y438" s="251"/>
      <c r="Z438" s="251"/>
    </row>
    <row r="439" spans="1:26" ht="47.25">
      <c r="A439" s="243" t="s">
        <v>85</v>
      </c>
      <c r="B439" s="243" t="s">
        <v>878</v>
      </c>
      <c r="C439" s="243" t="s">
        <v>879</v>
      </c>
      <c r="D439" s="243" t="str">
        <f t="shared" si="23"/>
        <v>lost_p3
Lost Parcel 3 Description:</v>
      </c>
      <c r="E439" s="243" t="s">
        <v>880</v>
      </c>
      <c r="F439" s="243" t="str">
        <f t="shared" si="22"/>
        <v>lost_p3
Ibiranga isambu atagifite ya 3:</v>
      </c>
      <c r="G439" s="435"/>
      <c r="H439" s="435"/>
      <c r="I439" s="435"/>
      <c r="J439" s="243" t="s">
        <v>5884</v>
      </c>
      <c r="K439" s="243" t="s">
        <v>312</v>
      </c>
      <c r="L439" s="243" t="s">
        <v>881</v>
      </c>
      <c r="M439" s="435"/>
      <c r="N439" s="243" t="s">
        <v>43</v>
      </c>
      <c r="O439" s="435"/>
      <c r="P439" s="435"/>
      <c r="Q439" s="435"/>
      <c r="R439" s="435"/>
      <c r="S439" s="251"/>
      <c r="T439" s="251"/>
      <c r="U439" s="251"/>
      <c r="V439" s="251"/>
      <c r="W439" s="251"/>
      <c r="X439" s="251"/>
      <c r="Y439" s="251"/>
      <c r="Z439" s="251"/>
    </row>
    <row r="440" spans="1:26" ht="47.25">
      <c r="A440" s="243" t="s">
        <v>85</v>
      </c>
      <c r="B440" s="243" t="s">
        <v>882</v>
      </c>
      <c r="C440" s="243" t="s">
        <v>883</v>
      </c>
      <c r="D440" s="243" t="str">
        <f t="shared" si="23"/>
        <v>lost_p4
Lost Parcel 4 Description:</v>
      </c>
      <c r="E440" s="243" t="s">
        <v>884</v>
      </c>
      <c r="F440" s="243" t="str">
        <f t="shared" si="22"/>
        <v>lost_p4
Ibiranga isambu atagifite ya 4:</v>
      </c>
      <c r="G440" s="435"/>
      <c r="H440" s="435"/>
      <c r="I440" s="435"/>
      <c r="J440" s="243" t="s">
        <v>5884</v>
      </c>
      <c r="K440" s="243" t="s">
        <v>312</v>
      </c>
      <c r="L440" s="243" t="s">
        <v>885</v>
      </c>
      <c r="M440" s="435"/>
      <c r="N440" s="243" t="s">
        <v>43</v>
      </c>
      <c r="O440" s="435"/>
      <c r="P440" s="435"/>
      <c r="Q440" s="435"/>
      <c r="R440" s="435"/>
      <c r="S440" s="251"/>
      <c r="T440" s="251"/>
      <c r="U440" s="251"/>
      <c r="V440" s="251"/>
      <c r="W440" s="251"/>
      <c r="X440" s="251"/>
      <c r="Y440" s="251"/>
      <c r="Z440" s="251"/>
    </row>
    <row r="441" spans="1:26" ht="47.25">
      <c r="A441" s="243" t="s">
        <v>85</v>
      </c>
      <c r="B441" s="243" t="s">
        <v>886</v>
      </c>
      <c r="C441" s="243" t="s">
        <v>887</v>
      </c>
      <c r="D441" s="243" t="str">
        <f t="shared" si="23"/>
        <v>lost_p5
Lost Parcel 5 Description:</v>
      </c>
      <c r="E441" s="243" t="s">
        <v>888</v>
      </c>
      <c r="F441" s="243" t="str">
        <f t="shared" si="22"/>
        <v>lost_p5
Ibiranga isambu atagifite ya 5:</v>
      </c>
      <c r="G441" s="435"/>
      <c r="H441" s="435"/>
      <c r="I441" s="435"/>
      <c r="J441" s="243" t="s">
        <v>5884</v>
      </c>
      <c r="K441" s="243" t="s">
        <v>312</v>
      </c>
      <c r="L441" s="243" t="s">
        <v>889</v>
      </c>
      <c r="M441" s="435"/>
      <c r="N441" s="243" t="s">
        <v>43</v>
      </c>
      <c r="O441" s="435"/>
      <c r="P441" s="435"/>
      <c r="Q441" s="435"/>
      <c r="R441" s="435"/>
      <c r="S441" s="251"/>
      <c r="T441" s="251"/>
      <c r="U441" s="251"/>
      <c r="V441" s="251"/>
      <c r="W441" s="251"/>
      <c r="X441" s="251"/>
      <c r="Y441" s="251"/>
      <c r="Z441" s="251"/>
    </row>
    <row r="442" spans="1:26" ht="47.25">
      <c r="A442" s="243" t="s">
        <v>329</v>
      </c>
      <c r="B442" s="435"/>
      <c r="C442" s="243"/>
      <c r="D442" s="243" t="str">
        <f t="shared" si="23"/>
        <v xml:space="preserve">
</v>
      </c>
      <c r="E442" s="435"/>
      <c r="F442" s="243" t="str">
        <f t="shared" si="22"/>
        <v xml:space="preserve">
</v>
      </c>
      <c r="G442" s="435"/>
      <c r="H442" s="435"/>
      <c r="I442" s="435"/>
      <c r="J442" s="435"/>
      <c r="K442" s="435"/>
      <c r="L442" s="435"/>
      <c r="M442" s="435"/>
      <c r="N442" s="435"/>
      <c r="O442" s="435"/>
      <c r="P442" s="435"/>
      <c r="Q442" s="435"/>
      <c r="R442" s="311"/>
      <c r="S442" s="251"/>
      <c r="T442" s="251"/>
      <c r="U442" s="251"/>
      <c r="V442" s="251"/>
      <c r="W442" s="251"/>
      <c r="X442" s="251"/>
      <c r="Y442" s="251"/>
      <c r="Z442" s="251"/>
    </row>
    <row r="443" spans="1:26" ht="47.25">
      <c r="A443" s="243" t="s">
        <v>121</v>
      </c>
      <c r="B443" s="243" t="s">
        <v>890</v>
      </c>
      <c r="C443" s="243" t="s">
        <v>891</v>
      </c>
      <c r="D443" s="243" t="str">
        <f t="shared" si="23"/>
        <v>AG_13_repeat
Repeat Past and Future transactions</v>
      </c>
      <c r="E443" s="435"/>
      <c r="F443" s="243" t="str">
        <f t="shared" si="22"/>
        <v xml:space="preserve">AG_13_repeat
</v>
      </c>
      <c r="G443" s="435"/>
      <c r="H443" s="435"/>
      <c r="I443" s="435"/>
      <c r="J443" s="435"/>
      <c r="K443" s="296"/>
      <c r="L443" s="435"/>
      <c r="M443" s="435"/>
      <c r="N443" s="435"/>
      <c r="O443" s="435"/>
      <c r="P443" s="435"/>
      <c r="Q443" s="435"/>
      <c r="R443" s="251" t="s">
        <v>892</v>
      </c>
      <c r="S443" s="251"/>
      <c r="T443" s="251"/>
      <c r="U443" s="251"/>
      <c r="V443" s="251"/>
      <c r="W443" s="251"/>
      <c r="X443" s="251"/>
      <c r="Y443" s="251"/>
      <c r="Z443" s="251"/>
    </row>
    <row r="444" spans="1:26" ht="47.25">
      <c r="A444" s="243" t="s">
        <v>59</v>
      </c>
      <c r="B444" s="243" t="s">
        <v>893</v>
      </c>
      <c r="C444" s="243"/>
      <c r="D444" s="243" t="str">
        <f t="shared" si="23"/>
        <v xml:space="preserve">lpar_pos
</v>
      </c>
      <c r="E444" s="435"/>
      <c r="F444" s="243" t="str">
        <f t="shared" si="22"/>
        <v xml:space="preserve">lpar_pos
</v>
      </c>
      <c r="G444" s="435"/>
      <c r="H444" s="435"/>
      <c r="I444" s="435"/>
      <c r="J444" s="435"/>
      <c r="K444" s="435"/>
      <c r="L444" s="435"/>
      <c r="M444" s="435"/>
      <c r="N444" s="435"/>
      <c r="O444" s="435"/>
      <c r="P444" s="435"/>
      <c r="Q444" s="243" t="s">
        <v>5819</v>
      </c>
      <c r="R444" s="435"/>
      <c r="S444" s="251"/>
      <c r="T444" s="251"/>
      <c r="U444" s="251"/>
      <c r="V444" s="251"/>
      <c r="W444" s="251"/>
      <c r="X444" s="251"/>
      <c r="Y444" s="251"/>
      <c r="Z444" s="251"/>
    </row>
    <row r="445" spans="1:26" ht="47.25">
      <c r="A445" s="243" t="s">
        <v>59</v>
      </c>
      <c r="B445" s="243" t="s">
        <v>894</v>
      </c>
      <c r="C445" s="243"/>
      <c r="D445" s="243" t="str">
        <f t="shared" si="23"/>
        <v xml:space="preserve">AG_13_desc
</v>
      </c>
      <c r="E445" s="435"/>
      <c r="F445" s="243" t="str">
        <f t="shared" si="22"/>
        <v xml:space="preserve">AG_13_desc
</v>
      </c>
      <c r="G445" s="435"/>
      <c r="H445" s="435"/>
      <c r="I445" s="435"/>
      <c r="J445" s="435"/>
      <c r="K445" s="435"/>
      <c r="L445" s="435"/>
      <c r="M445" s="435"/>
      <c r="N445" s="435"/>
      <c r="O445" s="435"/>
      <c r="P445" s="435"/>
      <c r="Q445" s="243" t="s">
        <v>895</v>
      </c>
      <c r="R445" s="435"/>
      <c r="S445" s="251"/>
      <c r="T445" s="251"/>
      <c r="U445" s="251"/>
      <c r="V445" s="251"/>
      <c r="W445" s="251"/>
      <c r="X445" s="251"/>
      <c r="Y445" s="251"/>
      <c r="Z445" s="251"/>
    </row>
    <row r="446" spans="1:26" ht="63">
      <c r="A446" s="243" t="s">
        <v>5877</v>
      </c>
      <c r="B446" s="243" t="s">
        <v>896</v>
      </c>
      <c r="C446" s="243" t="s">
        <v>897</v>
      </c>
      <c r="D446" s="243" t="str">
        <f t="shared" si="23"/>
        <v>AG_38C
How did you lose possession of [${AG_13_desc}]?</v>
      </c>
      <c r="E446" s="243" t="s">
        <v>898</v>
      </c>
      <c r="F446" s="243" t="str">
        <f t="shared" si="22"/>
        <v>AG_38C
[${AG_13_desc}]: Ni ukubera izihe mpamvu iyo sambu itakikubarurirwaho?</v>
      </c>
      <c r="G446" s="435"/>
      <c r="H446" s="435"/>
      <c r="I446" s="435"/>
      <c r="J446" s="435"/>
      <c r="K446" s="296"/>
      <c r="L446" s="435"/>
      <c r="M446" s="435"/>
      <c r="N446" s="243" t="s">
        <v>43</v>
      </c>
      <c r="O446" s="435"/>
      <c r="P446" s="435"/>
      <c r="Q446" s="435"/>
      <c r="R446" s="251"/>
      <c r="S446" s="251"/>
      <c r="T446" s="251"/>
      <c r="U446" s="251"/>
      <c r="V446" s="251"/>
      <c r="W446" s="251"/>
      <c r="X446" s="251"/>
      <c r="Y446" s="251"/>
      <c r="Z446" s="251"/>
    </row>
    <row r="447" spans="1:26" s="124" customFormat="1" ht="47.25">
      <c r="A447" s="243" t="s">
        <v>85</v>
      </c>
      <c r="B447" s="243" t="s">
        <v>5879</v>
      </c>
      <c r="C447" s="243" t="s">
        <v>4343</v>
      </c>
      <c r="D447" s="243" t="str">
        <f t="shared" si="23"/>
        <v xml:space="preserve">AG_38C_other
Specify other: </v>
      </c>
      <c r="E447" s="243" t="s">
        <v>4344</v>
      </c>
      <c r="F447" s="243" t="str">
        <f t="shared" si="22"/>
        <v>AG_38C_other
Vuga ibindi:</v>
      </c>
      <c r="G447" s="435"/>
      <c r="H447" s="435"/>
      <c r="I447" s="435"/>
      <c r="J447" s="435"/>
      <c r="K447" s="435"/>
      <c r="L447" s="243" t="s">
        <v>5878</v>
      </c>
      <c r="M447" s="435"/>
      <c r="N447" s="243" t="s">
        <v>43</v>
      </c>
      <c r="O447" s="435"/>
      <c r="P447" s="435"/>
      <c r="Q447" s="435"/>
      <c r="R447" s="435"/>
      <c r="S447" s="251"/>
      <c r="T447" s="251"/>
      <c r="U447" s="251"/>
      <c r="V447" s="251"/>
      <c r="W447" s="251"/>
      <c r="X447" s="251"/>
      <c r="Y447" s="251"/>
      <c r="Z447" s="251"/>
    </row>
    <row r="448" spans="1:26" ht="47.25">
      <c r="A448" s="243" t="s">
        <v>403</v>
      </c>
      <c r="B448" s="243" t="s">
        <v>899</v>
      </c>
      <c r="C448" s="243" t="s">
        <v>900</v>
      </c>
      <c r="D448" s="243" t="str">
        <f t="shared" si="23"/>
        <v>AG_38D
How large was [${AG_13_desc}]? (self-report)</v>
      </c>
      <c r="E448" s="243" t="s">
        <v>901</v>
      </c>
      <c r="F448" s="243" t="str">
        <f t="shared" si="22"/>
        <v>AG_38D
[${AG_13_desc}]: Iyi sambu yanganaga gute? (avuga ingano)</v>
      </c>
      <c r="G448" s="435"/>
      <c r="H448" s="435"/>
      <c r="I448" s="435"/>
      <c r="J448" s="435"/>
      <c r="K448" s="296"/>
      <c r="L448" s="435"/>
      <c r="M448" s="435"/>
      <c r="N448" s="243" t="s">
        <v>43</v>
      </c>
      <c r="O448" s="435"/>
      <c r="P448" s="435"/>
      <c r="Q448" s="435"/>
      <c r="R448" s="251"/>
      <c r="S448" s="251"/>
      <c r="T448" s="251"/>
      <c r="U448" s="251"/>
      <c r="V448" s="251"/>
      <c r="W448" s="251"/>
      <c r="X448" s="251"/>
      <c r="Y448" s="251"/>
      <c r="Z448" s="251"/>
    </row>
    <row r="449" spans="1:26" ht="47.25">
      <c r="A449" s="243" t="s">
        <v>407</v>
      </c>
      <c r="B449" s="243" t="s">
        <v>902</v>
      </c>
      <c r="C449" s="243" t="s">
        <v>409</v>
      </c>
      <c r="D449" s="243" t="str">
        <f t="shared" si="23"/>
        <v>AG_38DX
Units</v>
      </c>
      <c r="E449" s="243" t="s">
        <v>903</v>
      </c>
      <c r="F449" s="243" t="str">
        <f t="shared" si="22"/>
        <v>AG_38DX
Ibipimo fatizo</v>
      </c>
      <c r="G449" s="435"/>
      <c r="H449" s="435"/>
      <c r="I449" s="435"/>
      <c r="J449" s="435"/>
      <c r="K449" s="296"/>
      <c r="L449" s="243" t="s">
        <v>904</v>
      </c>
      <c r="M449" s="435"/>
      <c r="N449" s="243" t="s">
        <v>43</v>
      </c>
      <c r="O449" s="435"/>
      <c r="P449" s="435"/>
      <c r="Q449" s="435"/>
      <c r="R449" s="251"/>
      <c r="S449" s="251"/>
      <c r="T449" s="251"/>
      <c r="U449" s="251"/>
      <c r="V449" s="251"/>
      <c r="W449" s="251"/>
      <c r="X449" s="251"/>
      <c r="Y449" s="251"/>
      <c r="Z449" s="251"/>
    </row>
    <row r="450" spans="1:26" ht="47.25">
      <c r="A450" s="243" t="s">
        <v>59</v>
      </c>
      <c r="B450" s="243" t="s">
        <v>905</v>
      </c>
      <c r="C450" s="243" t="s">
        <v>906</v>
      </c>
      <c r="D450" s="243" t="str">
        <f t="shared" si="23"/>
        <v>lost_area
Area of plot converted to hectares (self-report)</v>
      </c>
      <c r="E450" s="243" t="s">
        <v>425</v>
      </c>
      <c r="F450" s="243" t="str">
        <f t="shared" si="22"/>
        <v>lost_area
Area of parcel converted to hectares (self-report)</v>
      </c>
      <c r="G450" s="435"/>
      <c r="H450" s="435"/>
      <c r="I450" s="251"/>
      <c r="J450" s="251"/>
      <c r="K450" s="251"/>
      <c r="L450" s="251"/>
      <c r="M450" s="251"/>
      <c r="N450" s="243" t="s">
        <v>413</v>
      </c>
      <c r="O450" s="251"/>
      <c r="P450" s="251"/>
      <c r="Q450" s="251" t="s">
        <v>907</v>
      </c>
      <c r="R450" s="251"/>
      <c r="S450" s="251"/>
      <c r="T450" s="251"/>
      <c r="U450" s="251"/>
      <c r="V450" s="251"/>
      <c r="W450" s="251"/>
      <c r="X450" s="251"/>
      <c r="Y450" s="251"/>
      <c r="Z450" s="251"/>
    </row>
    <row r="451" spans="1:26" ht="63">
      <c r="A451" s="243" t="s">
        <v>66</v>
      </c>
      <c r="B451" s="243" t="s">
        <v>908</v>
      </c>
      <c r="C451" s="243" t="s">
        <v>416</v>
      </c>
      <c r="D451" s="243" t="str">
        <f t="shared" si="23"/>
        <v>lost_area_w
Alert! The area is too small or too large to be possible. Are you sure this is correct?</v>
      </c>
      <c r="E451" s="243" t="s">
        <v>416</v>
      </c>
      <c r="F451" s="243" t="str">
        <f t="shared" si="22"/>
        <v>lost_area_w
Alert! The area is too small or too large to be possible. Are you sure this is correct?</v>
      </c>
      <c r="G451" s="435"/>
      <c r="H451" s="435"/>
      <c r="I451" s="251"/>
      <c r="J451" s="251" t="s">
        <v>417</v>
      </c>
      <c r="K451" s="251" t="s">
        <v>418</v>
      </c>
      <c r="L451" s="251" t="s">
        <v>909</v>
      </c>
      <c r="M451" s="251"/>
      <c r="N451" s="243" t="s">
        <v>43</v>
      </c>
      <c r="O451" s="251"/>
      <c r="P451" s="251"/>
      <c r="Q451" s="251"/>
      <c r="R451" s="251"/>
      <c r="S451" s="251"/>
      <c r="T451" s="251"/>
      <c r="U451" s="251"/>
      <c r="V451" s="251"/>
      <c r="W451" s="251"/>
      <c r="X451" s="251"/>
      <c r="Y451" s="251"/>
      <c r="Z451" s="251"/>
    </row>
    <row r="452" spans="1:26" ht="47.25">
      <c r="A452" s="243" t="s">
        <v>66</v>
      </c>
      <c r="B452" s="243" t="s">
        <v>910</v>
      </c>
      <c r="C452" s="243" t="s">
        <v>911</v>
      </c>
      <c r="D452" s="243" t="str">
        <f t="shared" si="23"/>
        <v>AG_38E
Was [${AG_13_desc}] located within the LWH site?</v>
      </c>
      <c r="E452" s="243" t="s">
        <v>912</v>
      </c>
      <c r="F452" s="243" t="str">
        <f t="shared" si="22"/>
        <v>AG_38E
[${AG_13_desc}]: Iyi sambu yari iri muri site ya luwahu?</v>
      </c>
      <c r="G452" s="435"/>
      <c r="H452" s="435"/>
      <c r="I452" s="435"/>
      <c r="J452" s="435"/>
      <c r="K452" s="296"/>
      <c r="L452" s="435"/>
      <c r="M452" s="435"/>
      <c r="N452" s="243" t="s">
        <v>43</v>
      </c>
      <c r="O452" s="435"/>
      <c r="P452" s="435"/>
      <c r="Q452" s="435"/>
      <c r="R452" s="251"/>
      <c r="S452" s="251"/>
      <c r="T452" s="251"/>
      <c r="U452" s="251"/>
      <c r="V452" s="251"/>
      <c r="W452" s="251"/>
      <c r="X452" s="251"/>
      <c r="Y452" s="251"/>
      <c r="Z452" s="251"/>
    </row>
    <row r="453" spans="1:26" ht="47.25">
      <c r="A453" s="243" t="s">
        <v>344</v>
      </c>
      <c r="B453" s="243" t="s">
        <v>913</v>
      </c>
      <c r="C453" s="243" t="s">
        <v>914</v>
      </c>
      <c r="D453" s="243" t="str">
        <f t="shared" si="23"/>
        <v>AG_38F
In which district is [${AG_13_desc}]  located?</v>
      </c>
      <c r="E453" s="243" t="s">
        <v>915</v>
      </c>
      <c r="F453" s="243" t="str">
        <f t="shared" ref="F453:F484" si="24">$B453&amp;"
"&amp;$E453</f>
        <v>AG_38F
Iyi [${AG_13_desc}]: iherereye mu kahe karere?</v>
      </c>
      <c r="G453" s="435"/>
      <c r="H453" s="435"/>
      <c r="I453" s="435" t="s">
        <v>5710</v>
      </c>
      <c r="J453" s="435"/>
      <c r="K453" s="435"/>
      <c r="L453" s="435"/>
      <c r="M453" s="435"/>
      <c r="N453" s="243" t="s">
        <v>43</v>
      </c>
      <c r="O453" s="435"/>
      <c r="P453" s="435"/>
      <c r="Q453" s="435"/>
      <c r="R453" s="435"/>
      <c r="S453" s="435"/>
      <c r="T453" s="435"/>
      <c r="U453" s="435"/>
      <c r="V453" s="243"/>
      <c r="W453" s="251"/>
      <c r="X453" s="251"/>
      <c r="Y453" s="251"/>
      <c r="Z453" s="251"/>
    </row>
    <row r="454" spans="1:26" ht="47.25">
      <c r="A454" s="243" t="s">
        <v>85</v>
      </c>
      <c r="B454" s="243" t="s">
        <v>916</v>
      </c>
      <c r="C454" s="243" t="s">
        <v>87</v>
      </c>
      <c r="D454" s="243" t="str">
        <f t="shared" si="23"/>
        <v>AG_38F_specify
Specify the District?</v>
      </c>
      <c r="E454" s="243" t="s">
        <v>88</v>
      </c>
      <c r="F454" s="243" t="str">
        <f t="shared" si="24"/>
        <v>AG_38F_specify
Ni akahe karere?</v>
      </c>
      <c r="G454" s="435"/>
      <c r="H454" s="435"/>
      <c r="I454" s="435"/>
      <c r="J454" s="435"/>
      <c r="K454" s="435"/>
      <c r="L454" s="243" t="s">
        <v>917</v>
      </c>
      <c r="M454" s="435"/>
      <c r="N454" s="435"/>
      <c r="O454" s="435"/>
      <c r="P454" s="435"/>
      <c r="Q454" s="435"/>
      <c r="R454" s="435"/>
      <c r="S454" s="435"/>
      <c r="T454" s="435"/>
      <c r="U454" s="435"/>
      <c r="V454" s="243"/>
      <c r="W454" s="435"/>
      <c r="X454" s="435"/>
      <c r="Y454" s="435"/>
      <c r="Z454" s="435"/>
    </row>
    <row r="455" spans="1:26" s="7" customFormat="1" ht="47.25">
      <c r="A455" s="243" t="s">
        <v>4537</v>
      </c>
      <c r="B455" s="243" t="s">
        <v>3333</v>
      </c>
      <c r="C455" s="243" t="s">
        <v>918</v>
      </c>
      <c r="D455" s="243" t="str">
        <f t="shared" si="23"/>
        <v>AG_38G
In which sector is [${AG_13_desc}] located?</v>
      </c>
      <c r="E455" s="243" t="s">
        <v>919</v>
      </c>
      <c r="F455" s="243" t="str">
        <f t="shared" si="24"/>
        <v>AG_38G
Iyi [${AG_13_desc}]: iherereye mu wuhe murenge?</v>
      </c>
      <c r="G455" s="243"/>
      <c r="H455" s="243"/>
      <c r="I455" s="435" t="s">
        <v>5737</v>
      </c>
      <c r="J455" s="243"/>
      <c r="K455" s="243"/>
      <c r="L455" s="243"/>
      <c r="M455" s="243"/>
      <c r="N455" s="243" t="s">
        <v>43</v>
      </c>
      <c r="O455" s="243"/>
      <c r="P455" s="243"/>
      <c r="Q455" s="243"/>
      <c r="R455" s="243"/>
      <c r="S455" s="243"/>
      <c r="T455" s="243"/>
      <c r="U455" s="243"/>
      <c r="V455" s="243"/>
      <c r="W455" s="243"/>
      <c r="X455" s="243"/>
      <c r="Y455" s="243"/>
      <c r="Z455" s="243"/>
    </row>
    <row r="456" spans="1:26" s="7" customFormat="1" ht="47.25">
      <c r="A456" s="243" t="s">
        <v>85</v>
      </c>
      <c r="B456" s="243" t="s">
        <v>920</v>
      </c>
      <c r="C456" s="243" t="s">
        <v>93</v>
      </c>
      <c r="D456" s="243" t="str">
        <f t="shared" si="23"/>
        <v>AG_38G_specify
Specify the Sector?</v>
      </c>
      <c r="E456" s="243" t="s">
        <v>94</v>
      </c>
      <c r="F456" s="243" t="str">
        <f t="shared" si="24"/>
        <v>AG_38G_specify
Ni uwuhe murenge?</v>
      </c>
      <c r="G456" s="243"/>
      <c r="H456" s="243"/>
      <c r="I456" s="435"/>
      <c r="J456" s="243"/>
      <c r="K456" s="243"/>
      <c r="L456" s="243" t="s">
        <v>917</v>
      </c>
      <c r="M456" s="243"/>
      <c r="N456" s="243" t="s">
        <v>43</v>
      </c>
      <c r="O456" s="243"/>
      <c r="P456" s="243"/>
      <c r="Q456" s="243"/>
      <c r="R456" s="243"/>
      <c r="S456" s="243"/>
      <c r="T456" s="243"/>
      <c r="U456" s="243"/>
      <c r="V456" s="243"/>
      <c r="W456" s="243"/>
      <c r="X456" s="243"/>
      <c r="Y456" s="243"/>
      <c r="Z456" s="243"/>
    </row>
    <row r="457" spans="1:26" s="7" customFormat="1" ht="47.25">
      <c r="A457" s="243" t="s">
        <v>4544</v>
      </c>
      <c r="B457" s="243" t="s">
        <v>3335</v>
      </c>
      <c r="C457" s="243" t="s">
        <v>921</v>
      </c>
      <c r="D457" s="243" t="str">
        <f t="shared" si="23"/>
        <v>AG_38H
In which Cell is [${AG_13_desc}] located?</v>
      </c>
      <c r="E457" s="243" t="s">
        <v>922</v>
      </c>
      <c r="F457" s="243" t="str">
        <f t="shared" si="24"/>
        <v>AG_38H
Iyi [${AG_13_desc}]: iherereye mu kahe kagali?</v>
      </c>
      <c r="G457" s="243"/>
      <c r="H457" s="243"/>
      <c r="I457" s="435" t="s">
        <v>5738</v>
      </c>
      <c r="J457" s="243"/>
      <c r="K457" s="243"/>
      <c r="L457" s="243"/>
      <c r="M457" s="243"/>
      <c r="N457" s="243" t="s">
        <v>43</v>
      </c>
      <c r="O457" s="243"/>
      <c r="P457" s="243"/>
      <c r="Q457" s="243"/>
      <c r="R457" s="243"/>
      <c r="S457" s="243"/>
      <c r="T457" s="243"/>
      <c r="U457" s="243"/>
      <c r="V457" s="243"/>
      <c r="W457" s="243"/>
      <c r="X457" s="243"/>
      <c r="Y457" s="243"/>
      <c r="Z457" s="243"/>
    </row>
    <row r="458" spans="1:26" s="7" customFormat="1" ht="47.25">
      <c r="A458" s="243" t="s">
        <v>85</v>
      </c>
      <c r="B458" s="243" t="s">
        <v>923</v>
      </c>
      <c r="C458" s="243" t="s">
        <v>98</v>
      </c>
      <c r="D458" s="243" t="str">
        <f t="shared" si="23"/>
        <v>AG_38H_specify
Specify the Cell?</v>
      </c>
      <c r="E458" s="243" t="s">
        <v>99</v>
      </c>
      <c r="F458" s="243" t="str">
        <f t="shared" si="24"/>
        <v>AG_38H_specify
Ni akahe Kagali?</v>
      </c>
      <c r="G458" s="243"/>
      <c r="H458" s="243"/>
      <c r="I458" s="435"/>
      <c r="J458" s="243"/>
      <c r="K458" s="243"/>
      <c r="L458" s="243" t="s">
        <v>917</v>
      </c>
      <c r="M458" s="243"/>
      <c r="N458" s="243" t="s">
        <v>43</v>
      </c>
      <c r="O458" s="243"/>
      <c r="P458" s="243"/>
      <c r="Q458" s="243"/>
      <c r="R458" s="243"/>
      <c r="S458" s="243"/>
      <c r="T458" s="243"/>
      <c r="U458" s="243"/>
      <c r="V458" s="243"/>
      <c r="W458" s="243"/>
      <c r="X458" s="243"/>
      <c r="Y458" s="243"/>
      <c r="Z458" s="243"/>
    </row>
    <row r="459" spans="1:26" s="7" customFormat="1" ht="47.25">
      <c r="A459" s="243" t="s">
        <v>4551</v>
      </c>
      <c r="B459" s="243" t="s">
        <v>3337</v>
      </c>
      <c r="C459" s="243" t="s">
        <v>924</v>
      </c>
      <c r="D459" s="243" t="str">
        <f t="shared" si="23"/>
        <v>AG_38I
In which village is [${AG_13_desc}] located?</v>
      </c>
      <c r="E459" s="243" t="s">
        <v>925</v>
      </c>
      <c r="F459" s="243" t="str">
        <f t="shared" si="24"/>
        <v>AG_38I
Iyi [${AG_13_desc}]: iherereye mu wuhe mudugudu?</v>
      </c>
      <c r="G459" s="243"/>
      <c r="H459" s="243"/>
      <c r="I459" s="435" t="s">
        <v>5739</v>
      </c>
      <c r="J459" s="243"/>
      <c r="K459" s="243"/>
      <c r="L459" s="243"/>
      <c r="M459" s="243"/>
      <c r="N459" s="243" t="s">
        <v>43</v>
      </c>
      <c r="O459" s="243"/>
      <c r="P459" s="243"/>
      <c r="Q459" s="243"/>
      <c r="R459" s="243"/>
      <c r="S459" s="243"/>
      <c r="T459" s="243"/>
      <c r="U459" s="243"/>
      <c r="V459" s="243"/>
      <c r="W459" s="243"/>
      <c r="X459" s="243"/>
      <c r="Y459" s="243"/>
      <c r="Z459" s="243"/>
    </row>
    <row r="460" spans="1:26" s="7" customFormat="1" ht="47.25">
      <c r="A460" s="243" t="s">
        <v>85</v>
      </c>
      <c r="B460" s="243" t="s">
        <v>926</v>
      </c>
      <c r="C460" s="243" t="s">
        <v>103</v>
      </c>
      <c r="D460" s="243" t="str">
        <f t="shared" ref="D460:D532" si="25">$B460&amp;"
"&amp;$C460</f>
        <v>AG_38I_specify
Specify the village?</v>
      </c>
      <c r="E460" s="243" t="s">
        <v>104</v>
      </c>
      <c r="F460" s="243" t="str">
        <f t="shared" si="24"/>
        <v>AG_38I_specify
Ni uwuhe mudugudu?</v>
      </c>
      <c r="G460" s="243"/>
      <c r="H460" s="243"/>
      <c r="J460" s="243"/>
      <c r="K460" s="243"/>
      <c r="L460" s="243" t="s">
        <v>917</v>
      </c>
      <c r="M460" s="243"/>
      <c r="N460" s="243" t="s">
        <v>43</v>
      </c>
      <c r="O460" s="243"/>
      <c r="P460" s="243"/>
      <c r="Q460" s="243"/>
      <c r="R460" s="243"/>
      <c r="S460" s="243"/>
      <c r="T460" s="243"/>
      <c r="U460" s="243"/>
      <c r="V460" s="243"/>
      <c r="W460" s="243"/>
      <c r="X460" s="243"/>
      <c r="Y460" s="243"/>
      <c r="Z460" s="243"/>
    </row>
    <row r="461" spans="1:26" ht="47.25">
      <c r="A461" s="243" t="s">
        <v>48</v>
      </c>
      <c r="B461" s="243" t="s">
        <v>927</v>
      </c>
      <c r="C461" s="243" t="s">
        <v>928</v>
      </c>
      <c r="D461" s="243" t="str">
        <f t="shared" si="25"/>
        <v>AG_38J
At which price was [${AG_13_desc}] sold?</v>
      </c>
      <c r="E461" s="243" t="s">
        <v>929</v>
      </c>
      <c r="F461" s="243" t="str">
        <f t="shared" si="24"/>
        <v>AG_38J
[${AG_13_desc}]: Iyi sambu wayigurishije ku kihe giciro?</v>
      </c>
      <c r="G461" s="243" t="s">
        <v>172</v>
      </c>
      <c r="H461" s="435"/>
      <c r="J461" s="243" t="s">
        <v>373</v>
      </c>
      <c r="K461" s="435"/>
      <c r="L461" s="243" t="s">
        <v>930</v>
      </c>
      <c r="M461" s="435"/>
      <c r="N461" s="243" t="s">
        <v>43</v>
      </c>
      <c r="O461" s="435"/>
      <c r="P461" s="435"/>
      <c r="Q461" s="435"/>
      <c r="R461" s="251"/>
      <c r="S461" s="251"/>
      <c r="T461" s="251"/>
      <c r="U461" s="251"/>
      <c r="V461" s="251"/>
      <c r="W461" s="251"/>
      <c r="X461" s="251"/>
      <c r="Y461" s="251"/>
      <c r="Z461" s="251"/>
    </row>
    <row r="462" spans="1:26" ht="47.25">
      <c r="A462" s="243" t="s">
        <v>200</v>
      </c>
      <c r="B462" s="435"/>
      <c r="C462" s="243"/>
      <c r="D462" s="243" t="str">
        <f t="shared" si="25"/>
        <v xml:space="preserve">
</v>
      </c>
      <c r="E462" s="435"/>
      <c r="F462" s="243" t="str">
        <f t="shared" si="24"/>
        <v xml:space="preserve">
</v>
      </c>
      <c r="G462" s="435"/>
      <c r="H462" s="435"/>
      <c r="I462" s="435"/>
      <c r="J462" s="435"/>
      <c r="K462" s="435"/>
      <c r="L462" s="435"/>
      <c r="M462" s="435"/>
      <c r="N462" s="435"/>
      <c r="O462" s="435"/>
      <c r="P462" s="435"/>
      <c r="Q462" s="311"/>
      <c r="R462" s="251"/>
      <c r="S462" s="251"/>
      <c r="T462" s="251"/>
      <c r="U462" s="251"/>
      <c r="V462" s="251"/>
      <c r="W462" s="251"/>
      <c r="X462" s="251"/>
      <c r="Y462" s="251"/>
      <c r="Z462" s="251"/>
    </row>
    <row r="463" spans="1:26" ht="63">
      <c r="A463" s="243" t="s">
        <v>66</v>
      </c>
      <c r="B463" s="243" t="s">
        <v>931</v>
      </c>
      <c r="C463" s="243" t="s">
        <v>5890</v>
      </c>
      <c r="D463" s="243" t="str">
        <f t="shared" si="25"/>
        <v>AG_39
Do you have any plans to purchase any Parcels between now and the end of Season 18B</v>
      </c>
      <c r="E463" s="243" t="s">
        <v>5891</v>
      </c>
      <c r="F463" s="243" t="str">
        <f t="shared" si="24"/>
        <v>AG_39
Hari gahunda ufite yo kugurisha isambu iyo ariyo yose kuva ubu kugera mu gihembwe cy'ihinga B 2018?</v>
      </c>
      <c r="G463" s="435"/>
      <c r="H463" s="435"/>
      <c r="I463" s="435"/>
      <c r="J463" s="435"/>
      <c r="K463" s="435"/>
      <c r="L463" s="435"/>
      <c r="M463" s="435"/>
      <c r="N463" s="243" t="s">
        <v>43</v>
      </c>
      <c r="O463" s="435"/>
      <c r="P463" s="435"/>
      <c r="Q463" s="251"/>
      <c r="R463" s="251"/>
      <c r="S463" s="251"/>
      <c r="T463" s="251"/>
      <c r="U463" s="251"/>
      <c r="V463" s="251"/>
      <c r="W463" s="251"/>
      <c r="X463" s="251"/>
      <c r="Y463" s="251"/>
      <c r="Z463" s="251"/>
    </row>
    <row r="464" spans="1:26" s="10" customFormat="1" ht="47.25">
      <c r="A464" s="243" t="s">
        <v>36</v>
      </c>
      <c r="B464" s="350" t="s">
        <v>5016</v>
      </c>
      <c r="C464" s="350" t="s">
        <v>5016</v>
      </c>
      <c r="D464" s="243" t="str">
        <f t="shared" si="25"/>
        <v>start_mod_D1_17a
start_mod_D1_17a</v>
      </c>
      <c r="E464" s="350" t="s">
        <v>5016</v>
      </c>
      <c r="F464" s="243" t="str">
        <f t="shared" si="24"/>
        <v>start_mod_D1_17a
start_mod_D1_17a</v>
      </c>
      <c r="G464" s="243"/>
      <c r="H464" s="243"/>
      <c r="I464" s="243"/>
      <c r="J464" s="296"/>
      <c r="K464" s="243"/>
      <c r="L464" s="243"/>
      <c r="M464" s="243"/>
      <c r="N464" s="243"/>
      <c r="O464" s="243"/>
      <c r="P464" s="243"/>
      <c r="Q464" s="243" t="s">
        <v>38</v>
      </c>
      <c r="R464" s="243"/>
      <c r="S464" s="311"/>
      <c r="T464" s="311"/>
      <c r="U464" s="311"/>
      <c r="V464" s="311"/>
      <c r="W464" s="311"/>
      <c r="X464" s="311"/>
      <c r="Y464" s="311"/>
      <c r="Z464" s="311"/>
    </row>
    <row r="465" spans="1:26" ht="47.25">
      <c r="A465" s="243" t="s">
        <v>70</v>
      </c>
      <c r="B465" s="243" t="s">
        <v>932</v>
      </c>
      <c r="C465" s="243" t="s">
        <v>933</v>
      </c>
      <c r="D465" s="243" t="str">
        <f t="shared" si="25"/>
        <v>All_ssn
All_seasons</v>
      </c>
      <c r="E465" s="243" t="s">
        <v>933</v>
      </c>
      <c r="F465" s="243" t="str">
        <f t="shared" si="24"/>
        <v>All_ssn
All_seasons</v>
      </c>
      <c r="G465" s="435"/>
      <c r="H465" s="435"/>
      <c r="I465" s="311"/>
      <c r="J465" s="311"/>
      <c r="K465" s="311"/>
      <c r="L465" s="311"/>
      <c r="M465" s="311"/>
      <c r="N465" s="435"/>
      <c r="O465" s="311"/>
      <c r="P465" s="311"/>
      <c r="Q465" s="311"/>
      <c r="R465" s="311"/>
      <c r="S465" s="251"/>
      <c r="T465" s="251"/>
      <c r="U465" s="251"/>
      <c r="V465" s="251"/>
      <c r="W465" s="251"/>
      <c r="X465" s="251"/>
      <c r="Y465" s="251"/>
      <c r="Z465" s="251"/>
    </row>
    <row r="466" spans="1:26" ht="126">
      <c r="A466" s="243" t="s">
        <v>22</v>
      </c>
      <c r="B466" s="243" t="s">
        <v>5017</v>
      </c>
      <c r="C466" s="243" t="s">
        <v>5189</v>
      </c>
      <c r="D466" s="243" t="str">
        <f t="shared" si="25"/>
        <v>CRP_note_17a
Now we are going to ask you about the crops that you cultivated on your plots during season 17A.
Enumerator: Asks about all plots in the Command Area and Command Area Catchment in Season 17A and their most important agricultural plot outside the Command Area and Command Area Catchment.</v>
      </c>
      <c r="E466" s="296" t="s">
        <v>5249</v>
      </c>
      <c r="F466" s="243" t="str">
        <f t="shared" si="24"/>
        <v>CRP_note_17a
Ubu tugiye kukubaza ibibazo bijyanye n'ibihingwa wahinze mu gihembwe cy'ihinga cya 2017 A
Ubaza: Baza ku mirima yose iri ahuhirwa n'ahatuhirwa muri gahunda ya luwahu mu gihembwe A 2017 n'undi murima uri ahandi hatari ibikorwaremezo byo kuhira ariko ufitiye urugo akamaro kurusha iyindi.</v>
      </c>
      <c r="G466" s="435"/>
      <c r="H466" s="435"/>
      <c r="I466" s="311"/>
      <c r="J466" s="311"/>
      <c r="K466" s="311"/>
      <c r="L466" s="243" t="s">
        <v>5018</v>
      </c>
      <c r="M466" s="311"/>
      <c r="N466" s="435"/>
      <c r="O466" s="311"/>
      <c r="P466" s="311"/>
      <c r="Q466" s="311"/>
      <c r="R466" s="311"/>
      <c r="S466" s="251"/>
      <c r="T466" s="251"/>
      <c r="U466" s="251"/>
      <c r="V466" s="251"/>
      <c r="W466" s="251"/>
      <c r="X466" s="251"/>
      <c r="Y466" s="251"/>
      <c r="Z466" s="251"/>
    </row>
    <row r="467" spans="1:26" ht="47.25">
      <c r="A467" s="243" t="s">
        <v>121</v>
      </c>
      <c r="B467" s="243" t="s">
        <v>5019</v>
      </c>
      <c r="C467" s="243" t="s">
        <v>5019</v>
      </c>
      <c r="D467" s="243" t="str">
        <f t="shared" si="25"/>
        <v>d_17a
d_17a</v>
      </c>
      <c r="E467" s="243" t="s">
        <v>5019</v>
      </c>
      <c r="F467" s="243" t="str">
        <f t="shared" si="24"/>
        <v>d_17a
d_17a</v>
      </c>
      <c r="G467" s="435"/>
      <c r="H467" s="435"/>
      <c r="I467" s="311"/>
      <c r="J467" s="311"/>
      <c r="K467" s="311"/>
      <c r="L467" s="311" t="s">
        <v>5018</v>
      </c>
      <c r="M467" s="311"/>
      <c r="N467" s="435"/>
      <c r="O467" s="311"/>
      <c r="P467" s="311"/>
      <c r="Q467" s="311"/>
      <c r="R467" s="243" t="s">
        <v>483</v>
      </c>
      <c r="S467" s="251"/>
      <c r="T467" s="251"/>
      <c r="U467" s="251"/>
      <c r="V467" s="251"/>
      <c r="W467" s="251"/>
      <c r="X467" s="251"/>
      <c r="Y467" s="251"/>
      <c r="Z467" s="251"/>
    </row>
    <row r="468" spans="1:26" ht="47.25">
      <c r="A468" s="243" t="s">
        <v>59</v>
      </c>
      <c r="B468" s="243" t="s">
        <v>5020</v>
      </c>
      <c r="C468" s="243" t="s">
        <v>5021</v>
      </c>
      <c r="D468" s="243" t="str">
        <f t="shared" si="25"/>
        <v>p_17a
p_17a: plot position in season 17a</v>
      </c>
      <c r="E468" s="435"/>
      <c r="F468" s="243" t="str">
        <f t="shared" si="24"/>
        <v xml:space="preserve">p_17a
</v>
      </c>
      <c r="G468" s="435"/>
      <c r="H468" s="435"/>
      <c r="I468" s="311"/>
      <c r="J468" s="311"/>
      <c r="K468" s="311"/>
      <c r="L468" s="311"/>
      <c r="M468" s="311"/>
      <c r="N468" s="435"/>
      <c r="O468" s="311"/>
      <c r="P468" s="311"/>
      <c r="Q468" s="311" t="s">
        <v>5819</v>
      </c>
      <c r="R468" s="311"/>
      <c r="S468" s="251"/>
      <c r="T468" s="251"/>
      <c r="U468" s="251"/>
      <c r="V468" s="251"/>
      <c r="W468" s="251"/>
      <c r="X468" s="251"/>
      <c r="Y468" s="251"/>
      <c r="Z468" s="251"/>
    </row>
    <row r="469" spans="1:26" ht="47.25">
      <c r="A469" s="243" t="s">
        <v>59</v>
      </c>
      <c r="B469" s="243" t="s">
        <v>5022</v>
      </c>
      <c r="C469" s="243" t="s">
        <v>5023</v>
      </c>
      <c r="D469" s="243" t="str">
        <f t="shared" si="25"/>
        <v>plot_17a
plot_17a: description of plots to be talked about</v>
      </c>
      <c r="E469" s="435"/>
      <c r="F469" s="243" t="str">
        <f t="shared" si="24"/>
        <v xml:space="preserve">plot_17a
</v>
      </c>
      <c r="G469" s="435"/>
      <c r="H469" s="435"/>
      <c r="I469" s="311"/>
      <c r="J469" s="311"/>
      <c r="K469" s="311"/>
      <c r="L469" s="311"/>
      <c r="M469" s="311"/>
      <c r="N469" s="435"/>
      <c r="O469" s="311"/>
      <c r="P469" s="311"/>
      <c r="Q469" s="357" t="s">
        <v>5024</v>
      </c>
      <c r="R469" s="311"/>
      <c r="S469" s="251"/>
      <c r="T469" s="251"/>
      <c r="U469" s="251"/>
      <c r="V469" s="251"/>
      <c r="W469" s="251"/>
      <c r="X469" s="251"/>
      <c r="Y469" s="251"/>
      <c r="Z469" s="251"/>
    </row>
    <row r="470" spans="1:26" ht="47.25">
      <c r="A470" s="243" t="s">
        <v>59</v>
      </c>
      <c r="B470" s="243" t="s">
        <v>5025</v>
      </c>
      <c r="C470" s="243"/>
      <c r="D470" s="243" t="str">
        <f t="shared" si="25"/>
        <v xml:space="preserve">relevance_17a
</v>
      </c>
      <c r="E470" s="435"/>
      <c r="F470" s="243" t="str">
        <f t="shared" si="24"/>
        <v xml:space="preserve">relevance_17a
</v>
      </c>
      <c r="G470" s="435"/>
      <c r="H470" s="435"/>
      <c r="I470" s="311"/>
      <c r="J470" s="311"/>
      <c r="K470" s="311"/>
      <c r="L470" s="311"/>
      <c r="M470" s="311"/>
      <c r="N470" s="435"/>
      <c r="O470" s="311"/>
      <c r="P470" s="311"/>
      <c r="Q470" s="357" t="s">
        <v>5026</v>
      </c>
      <c r="R470" s="311"/>
      <c r="S470" s="251"/>
      <c r="T470" s="251"/>
      <c r="U470" s="251"/>
      <c r="V470" s="251"/>
      <c r="W470" s="251"/>
      <c r="X470" s="251"/>
      <c r="Y470" s="251"/>
      <c r="Z470" s="251"/>
    </row>
    <row r="471" spans="1:26" ht="47.25">
      <c r="A471" s="243" t="s">
        <v>70</v>
      </c>
      <c r="B471" s="243" t="s">
        <v>934</v>
      </c>
      <c r="C471" s="243" t="s">
        <v>934</v>
      </c>
      <c r="D471" s="243" t="str">
        <f t="shared" si="25"/>
        <v>cultivated
cultivated</v>
      </c>
      <c r="E471" s="243" t="s">
        <v>934</v>
      </c>
      <c r="F471" s="243" t="str">
        <f t="shared" si="24"/>
        <v>cultivated
cultivated</v>
      </c>
      <c r="G471" s="435"/>
      <c r="H471" s="435"/>
      <c r="I471" s="311"/>
      <c r="J471" s="311"/>
      <c r="K471" s="311"/>
      <c r="L471" s="311" t="s">
        <v>5027</v>
      </c>
      <c r="M471" s="311"/>
      <c r="N471" s="435"/>
      <c r="O471" s="311"/>
      <c r="P471" s="311"/>
      <c r="Q471" s="357"/>
      <c r="R471" s="311"/>
      <c r="S471" s="251"/>
      <c r="T471" s="251"/>
      <c r="U471" s="251"/>
      <c r="V471" s="251"/>
      <c r="W471" s="251"/>
      <c r="X471" s="251"/>
      <c r="Y471" s="251"/>
      <c r="Z471" s="251"/>
    </row>
    <row r="472" spans="1:26" s="11" customFormat="1" ht="63">
      <c r="A472" s="243" t="s">
        <v>935</v>
      </c>
      <c r="B472" s="243" t="s">
        <v>936</v>
      </c>
      <c r="C472" s="243" t="s">
        <v>3970</v>
      </c>
      <c r="D472" s="243" t="str">
        <f t="shared" si="25"/>
        <v>PC1_01
[${plot_17a}]: On what proportion of this plot did you cultivate during season 17A?</v>
      </c>
      <c r="E472" s="243" t="s">
        <v>5250</v>
      </c>
      <c r="F472" s="243" t="str">
        <f t="shared" si="24"/>
        <v>PC1_01
[${plot_17a}]: Ni ku kihe kigereranyo cy'uyu murima wahinze mu gihembwe cy'ihinga A 2017?</v>
      </c>
      <c r="G472" s="243"/>
      <c r="H472" s="243"/>
      <c r="I472" s="251"/>
      <c r="J472" s="251"/>
      <c r="K472" s="251"/>
      <c r="L472" s="251"/>
      <c r="M472" s="251"/>
      <c r="N472" s="243" t="s">
        <v>43</v>
      </c>
      <c r="O472" s="251"/>
      <c r="P472" s="251"/>
      <c r="Q472" s="251"/>
      <c r="R472" s="251"/>
      <c r="S472" s="251"/>
      <c r="T472" s="251"/>
      <c r="U472" s="251"/>
      <c r="V472" s="251"/>
      <c r="W472" s="251"/>
      <c r="X472" s="251"/>
      <c r="Y472" s="251"/>
      <c r="Z472" s="251"/>
    </row>
    <row r="473" spans="1:26" s="6" customFormat="1" ht="63">
      <c r="A473" s="243" t="s">
        <v>737</v>
      </c>
      <c r="B473" s="243" t="s">
        <v>5028</v>
      </c>
      <c r="C473" s="243" t="s">
        <v>5365</v>
      </c>
      <c r="D473" s="243" t="str">
        <f t="shared" si="25"/>
        <v>crp_17a_b
Please list all the crops grown on [${plot_17a}] during season 17A (September - January/February)</v>
      </c>
      <c r="E473" s="243" t="s">
        <v>5366</v>
      </c>
      <c r="F473" s="243" t="str">
        <f t="shared" si="24"/>
        <v>crp_17a_b
Hitamo ibihingwa byose byahinzwe kuri [${plot_17a}] mu gihembwe cya 17A (Nzeli - Mutarama/Gashyantare)?</v>
      </c>
      <c r="G473" s="358"/>
      <c r="H473" s="358"/>
      <c r="I473" s="359"/>
      <c r="J473" s="359"/>
      <c r="K473" s="359"/>
      <c r="L473" s="359"/>
      <c r="M473" s="359"/>
      <c r="N473" s="243" t="s">
        <v>43</v>
      </c>
      <c r="O473" s="359"/>
      <c r="P473" s="359"/>
      <c r="Q473" s="359"/>
      <c r="R473" s="359"/>
      <c r="S473" s="359"/>
      <c r="T473" s="359"/>
      <c r="U473" s="359"/>
      <c r="V473" s="359"/>
      <c r="W473" s="360"/>
      <c r="X473" s="360"/>
      <c r="Y473" s="360"/>
      <c r="Z473" s="360"/>
    </row>
    <row r="474" spans="1:26" s="13" customFormat="1" ht="78.75">
      <c r="A474" s="243" t="s">
        <v>937</v>
      </c>
      <c r="B474" s="243" t="s">
        <v>5029</v>
      </c>
      <c r="C474" s="243" t="s">
        <v>5367</v>
      </c>
      <c r="D474" s="243" t="str">
        <f t="shared" si="25"/>
        <v>crp_17a1_s
Please select the first crop grown on [${plot_17a}] during season 17A (September - January/February)
Crop 1</v>
      </c>
      <c r="E474" s="243" t="s">
        <v>5368</v>
      </c>
      <c r="F474" s="243" t="str">
        <f t="shared" si="24"/>
        <v>crp_17a1_s
Hitamo igihingwa cya mbere cyahinzwe kuri [${plot_17a}] mu gihembwe cya 17A (Nzeli - Mutarama/Gashyantare)
Igihingwa cya mbere</v>
      </c>
      <c r="G474" s="243"/>
      <c r="H474" s="243"/>
      <c r="I474" s="251"/>
      <c r="J474" s="243" t="s">
        <v>5030</v>
      </c>
      <c r="K474" s="251"/>
      <c r="L474" s="251"/>
      <c r="M474" s="251"/>
      <c r="N474" s="243" t="s">
        <v>43</v>
      </c>
      <c r="O474" s="251"/>
      <c r="P474" s="251"/>
      <c r="Q474" s="251"/>
      <c r="R474" s="251"/>
      <c r="S474" s="251"/>
      <c r="T474" s="251"/>
      <c r="U474" s="251"/>
      <c r="V474" s="251" t="s">
        <v>5823</v>
      </c>
      <c r="W474" s="251"/>
      <c r="X474" s="251"/>
      <c r="Y474" s="251"/>
      <c r="Z474" s="251"/>
    </row>
    <row r="475" spans="1:26" ht="78.75">
      <c r="A475" s="243" t="s">
        <v>937</v>
      </c>
      <c r="B475" s="243" t="s">
        <v>5031</v>
      </c>
      <c r="C475" s="243" t="s">
        <v>5369</v>
      </c>
      <c r="D475" s="243" t="str">
        <f t="shared" si="25"/>
        <v>crp_17a2_s
Please select the second crop grown on [${plot_17a}] during season 17A (September - January/February)
Crop 1</v>
      </c>
      <c r="E475" s="243" t="s">
        <v>5370</v>
      </c>
      <c r="F475" s="243" t="str">
        <f t="shared" si="24"/>
        <v>crp_17a2_s
Hitamo igihingwa cya kabiri cyahinzwe kuri [${plot_17a}] mu gihembwe cya 17A (Nzeli - Mutarama/Gashyantare)
Igihingwa cya kabiri</v>
      </c>
      <c r="G475" s="435"/>
      <c r="H475" s="435"/>
      <c r="I475" s="435"/>
      <c r="J475" s="243" t="s">
        <v>5032</v>
      </c>
      <c r="K475" s="435"/>
      <c r="L475" s="243" t="s">
        <v>5033</v>
      </c>
      <c r="M475" s="435"/>
      <c r="N475" s="243" t="s">
        <v>43</v>
      </c>
      <c r="O475" s="435"/>
      <c r="P475" s="435"/>
      <c r="Q475" s="435"/>
      <c r="R475" s="435"/>
      <c r="S475" s="435"/>
      <c r="T475" s="435"/>
      <c r="U475" s="435"/>
      <c r="V475" s="251" t="s">
        <v>5823</v>
      </c>
      <c r="W475" s="251"/>
      <c r="X475" s="251"/>
      <c r="Y475" s="251"/>
      <c r="Z475" s="251"/>
    </row>
    <row r="476" spans="1:26" ht="78.75">
      <c r="A476" s="243" t="s">
        <v>937</v>
      </c>
      <c r="B476" s="243" t="s">
        <v>5034</v>
      </c>
      <c r="C476" s="243" t="s">
        <v>5371</v>
      </c>
      <c r="D476" s="243" t="str">
        <f t="shared" si="25"/>
        <v>crp_17a3_s
Please select the third crop grown on [${plot_17a}] during season 17A (September - January/February)
Crop 1</v>
      </c>
      <c r="E476" s="243" t="s">
        <v>5372</v>
      </c>
      <c r="F476" s="243" t="str">
        <f t="shared" si="24"/>
        <v>crp_17a3_s
Hitamo igihingwa cya gatatu cyahinzwe kuri [${plot_17a}] mu gihembwe cya 17A (Nzeli - Mutarama/Gashyantare)
Igihingwa cya gatatu</v>
      </c>
      <c r="G476" s="435"/>
      <c r="H476" s="435"/>
      <c r="I476" s="435"/>
      <c r="J476" s="243" t="s">
        <v>5035</v>
      </c>
      <c r="K476" s="435"/>
      <c r="L476" s="243" t="s">
        <v>5036</v>
      </c>
      <c r="M476" s="435"/>
      <c r="N476" s="243" t="s">
        <v>43</v>
      </c>
      <c r="O476" s="435"/>
      <c r="P476" s="435"/>
      <c r="Q476" s="435"/>
      <c r="R476" s="435"/>
      <c r="S476" s="435"/>
      <c r="T476" s="435"/>
      <c r="U476" s="435"/>
      <c r="V476" s="251" t="s">
        <v>5823</v>
      </c>
      <c r="W476" s="251"/>
      <c r="X476" s="251"/>
      <c r="Y476" s="251"/>
      <c r="Z476" s="251"/>
    </row>
    <row r="477" spans="1:26" s="15" customFormat="1" ht="47.25">
      <c r="A477" s="252" t="s">
        <v>121</v>
      </c>
      <c r="B477" s="252" t="s">
        <v>5037</v>
      </c>
      <c r="C477" s="252" t="s">
        <v>5373</v>
      </c>
      <c r="D477" s="243" t="str">
        <f t="shared" si="25"/>
        <v>crops_17a
Crop Roster A17</v>
      </c>
      <c r="E477" s="252" t="s">
        <v>5373</v>
      </c>
      <c r="F477" s="243" t="str">
        <f t="shared" si="24"/>
        <v>crops_17a
Crop Roster A17</v>
      </c>
      <c r="G477" s="252"/>
      <c r="H477" s="252"/>
      <c r="I477" s="353"/>
      <c r="J477" s="353"/>
      <c r="K477" s="353"/>
      <c r="L477" s="353"/>
      <c r="M477" s="353"/>
      <c r="N477" s="252"/>
      <c r="O477" s="353"/>
      <c r="P477" s="353"/>
      <c r="Q477" s="361"/>
      <c r="R477" s="243">
        <v>3</v>
      </c>
      <c r="S477" s="356"/>
      <c r="T477" s="356"/>
      <c r="U477" s="356"/>
      <c r="V477" s="356"/>
      <c r="W477" s="356"/>
      <c r="X477" s="356"/>
      <c r="Y477" s="356"/>
      <c r="Z477" s="356"/>
    </row>
    <row r="478" spans="1:26" s="16" customFormat="1" ht="47.25">
      <c r="A478" s="252" t="s">
        <v>59</v>
      </c>
      <c r="B478" s="252" t="s">
        <v>5038</v>
      </c>
      <c r="C478" s="252" t="s">
        <v>5374</v>
      </c>
      <c r="D478" s="243" t="str">
        <f t="shared" si="25"/>
        <v>cropsid_17a
Crop ID A 17</v>
      </c>
      <c r="E478" s="252"/>
      <c r="F478" s="243" t="str">
        <f t="shared" si="24"/>
        <v xml:space="preserve">cropsid_17a
</v>
      </c>
      <c r="G478" s="252"/>
      <c r="H478" s="252"/>
      <c r="I478" s="356"/>
      <c r="J478" s="356"/>
      <c r="K478" s="356"/>
      <c r="L478" s="356"/>
      <c r="M478" s="356"/>
      <c r="N478" s="252"/>
      <c r="O478" s="356"/>
      <c r="P478" s="356"/>
      <c r="Q478" s="356" t="s">
        <v>5819</v>
      </c>
      <c r="R478" s="356"/>
      <c r="S478" s="356"/>
      <c r="T478" s="356"/>
      <c r="U478" s="356"/>
      <c r="V478" s="356"/>
      <c r="W478" s="356"/>
      <c r="X478" s="356"/>
      <c r="Y478" s="356"/>
      <c r="Z478" s="356"/>
    </row>
    <row r="479" spans="1:26" ht="47.25">
      <c r="A479" s="252" t="s">
        <v>59</v>
      </c>
      <c r="B479" s="252" t="s">
        <v>938</v>
      </c>
      <c r="C479" s="252" t="s">
        <v>5375</v>
      </c>
      <c r="D479" s="243" t="str">
        <f t="shared" si="25"/>
        <v>PC1_03
Crop list A 17</v>
      </c>
      <c r="E479" s="252"/>
      <c r="F479" s="243" t="str">
        <f t="shared" si="24"/>
        <v xml:space="preserve">PC1_03
</v>
      </c>
      <c r="G479" s="252"/>
      <c r="H479" s="252"/>
      <c r="I479" s="435"/>
      <c r="J479" s="435"/>
      <c r="K479" s="435"/>
      <c r="L479" s="435"/>
      <c r="M479" s="435"/>
      <c r="N479" s="252"/>
      <c r="O479" s="435"/>
      <c r="P479" s="435"/>
      <c r="Q479" s="362" t="s">
        <v>5039</v>
      </c>
      <c r="R479" s="435"/>
      <c r="S479" s="435"/>
      <c r="T479" s="435"/>
      <c r="U479" s="435"/>
      <c r="V479" s="435"/>
      <c r="W479" s="435"/>
      <c r="X479" s="435"/>
      <c r="Y479" s="435"/>
      <c r="Z479" s="435"/>
    </row>
    <row r="480" spans="1:26" ht="47.25">
      <c r="A480" s="252" t="s">
        <v>70</v>
      </c>
      <c r="B480" s="252" t="s">
        <v>5040</v>
      </c>
      <c r="C480" s="252" t="s">
        <v>5041</v>
      </c>
      <c r="D480" s="243" t="str">
        <f t="shared" si="25"/>
        <v>ap17a
CRP_Group_17a</v>
      </c>
      <c r="E480" s="252" t="s">
        <v>5041</v>
      </c>
      <c r="F480" s="243" t="str">
        <f t="shared" si="24"/>
        <v>ap17a
CRP_Group_17a</v>
      </c>
      <c r="G480" s="252"/>
      <c r="H480" s="252"/>
      <c r="I480" s="435"/>
      <c r="J480" s="435"/>
      <c r="K480" s="435"/>
      <c r="L480" s="439" t="s">
        <v>5042</v>
      </c>
      <c r="M480" s="435"/>
      <c r="N480" s="252"/>
      <c r="O480" s="435"/>
      <c r="P480" s="435"/>
      <c r="Q480" s="435"/>
      <c r="R480" s="435"/>
      <c r="S480" s="435"/>
      <c r="T480" s="435"/>
      <c r="U480" s="435"/>
      <c r="V480" s="435"/>
      <c r="W480" s="435"/>
      <c r="X480" s="435"/>
      <c r="Y480" s="435"/>
      <c r="Z480" s="435"/>
    </row>
    <row r="481" spans="1:26" ht="63">
      <c r="A481" s="243" t="s">
        <v>935</v>
      </c>
      <c r="B481" s="243" t="s">
        <v>939</v>
      </c>
      <c r="C481" s="243" t="s">
        <v>5043</v>
      </c>
      <c r="D481" s="243" t="str">
        <f t="shared" si="25"/>
        <v>PC1_04
[${plot_17a}]: On what proportion of plot did you grow this [${PC1_03}]?</v>
      </c>
      <c r="E481" s="243" t="s">
        <v>5044</v>
      </c>
      <c r="F481" s="243" t="str">
        <f t="shared" si="24"/>
        <v>PC1_04
[${plot_17a}]: Ni ku kihe kigereranyo cy'umurima mwateyeho [${PC1_03}]?</v>
      </c>
      <c r="G481" s="435"/>
      <c r="H481" s="435"/>
      <c r="I481" s="251"/>
      <c r="J481" s="251"/>
      <c r="K481" s="251"/>
      <c r="L481" s="352"/>
      <c r="M481" s="251"/>
      <c r="N481" s="243" t="s">
        <v>43</v>
      </c>
      <c r="O481" s="251"/>
      <c r="P481" s="251"/>
      <c r="Q481" s="251"/>
      <c r="R481" s="251"/>
      <c r="S481" s="251"/>
      <c r="T481" s="251"/>
      <c r="U481" s="251"/>
      <c r="V481" s="251"/>
      <c r="W481" s="251"/>
      <c r="X481" s="251"/>
      <c r="Y481" s="251"/>
      <c r="Z481" s="251"/>
    </row>
    <row r="482" spans="1:26" s="124" customFormat="1">
      <c r="A482" s="243" t="s">
        <v>4459</v>
      </c>
      <c r="B482" s="243" t="s">
        <v>5376</v>
      </c>
      <c r="C482" s="243" t="s">
        <v>5376</v>
      </c>
      <c r="D482" s="243" t="s">
        <v>5376</v>
      </c>
      <c r="E482" s="243" t="s">
        <v>5376</v>
      </c>
      <c r="F482" s="243" t="s">
        <v>5376</v>
      </c>
      <c r="G482" s="435"/>
      <c r="H482" s="435"/>
      <c r="I482" s="251" t="s">
        <v>1850</v>
      </c>
      <c r="J482" s="251"/>
      <c r="K482" s="251"/>
      <c r="L482" s="352"/>
      <c r="M482" s="251"/>
      <c r="N482" s="243"/>
      <c r="O482" s="251"/>
      <c r="P482" s="251"/>
      <c r="Q482" s="251"/>
      <c r="R482" s="251"/>
      <c r="S482" s="251"/>
      <c r="T482" s="251"/>
      <c r="U482" s="251"/>
      <c r="V482" s="251"/>
      <c r="W482" s="251"/>
      <c r="X482" s="251"/>
      <c r="Y482" s="251"/>
      <c r="Z482" s="251"/>
    </row>
    <row r="483" spans="1:26" ht="63">
      <c r="A483" s="243" t="s">
        <v>403</v>
      </c>
      <c r="B483" s="243" t="s">
        <v>940</v>
      </c>
      <c r="C483" s="243" t="s">
        <v>5045</v>
      </c>
      <c r="D483" s="243" t="str">
        <f t="shared" si="25"/>
        <v>PC1_05
[${plot_17a}]: How much [${PC1_03}] seed did you plant in this plot?</v>
      </c>
      <c r="E483" s="243" t="s">
        <v>5046</v>
      </c>
      <c r="F483" s="243" t="str">
        <f t="shared" si="24"/>
        <v>PC1_05
[${plot_17a}]: Mwateye imbuto za [${PC1_03}] zingana iki muri uyu murima?</v>
      </c>
      <c r="G483" s="435"/>
      <c r="H483" s="435"/>
      <c r="I483" s="251"/>
      <c r="J483" s="251"/>
      <c r="K483" s="251"/>
      <c r="L483" s="435"/>
      <c r="M483" s="251"/>
      <c r="N483" s="243" t="s">
        <v>43</v>
      </c>
      <c r="O483" s="251"/>
      <c r="P483" s="251"/>
      <c r="Q483" s="251"/>
      <c r="R483" s="251"/>
      <c r="S483" s="251"/>
      <c r="T483" s="251"/>
      <c r="U483" s="251"/>
      <c r="V483" s="251"/>
      <c r="W483" s="251"/>
      <c r="X483" s="251"/>
      <c r="Y483" s="251"/>
      <c r="Z483" s="251"/>
    </row>
    <row r="484" spans="1:26" ht="47.25">
      <c r="A484" s="243" t="s">
        <v>941</v>
      </c>
      <c r="B484" s="243" t="s">
        <v>942</v>
      </c>
      <c r="C484" s="243" t="s">
        <v>943</v>
      </c>
      <c r="D484" s="243" t="str">
        <f t="shared" si="25"/>
        <v>PC1_05X
units</v>
      </c>
      <c r="E484" s="243" t="s">
        <v>410</v>
      </c>
      <c r="F484" s="243" t="str">
        <f t="shared" si="24"/>
        <v>PC1_05X
Ingero</v>
      </c>
      <c r="G484" s="435"/>
      <c r="H484" s="435"/>
      <c r="I484" s="251" t="s">
        <v>4513</v>
      </c>
      <c r="J484" s="251"/>
      <c r="K484" s="251"/>
      <c r="L484" s="243"/>
      <c r="M484" s="251"/>
      <c r="N484" s="243" t="s">
        <v>43</v>
      </c>
      <c r="O484" s="251"/>
      <c r="P484" s="251"/>
      <c r="Q484" s="251"/>
      <c r="R484" s="251"/>
      <c r="S484" s="251"/>
      <c r="T484" s="251"/>
      <c r="U484" s="251"/>
      <c r="V484" s="251"/>
      <c r="W484" s="251"/>
      <c r="X484" s="251"/>
      <c r="Y484" s="251"/>
      <c r="Z484" s="251"/>
    </row>
    <row r="485" spans="1:26" s="124" customFormat="1">
      <c r="A485" s="243" t="s">
        <v>4461</v>
      </c>
      <c r="B485" s="243"/>
      <c r="C485" s="311"/>
      <c r="D485" s="243"/>
      <c r="E485" s="311"/>
      <c r="F485" s="243"/>
      <c r="G485" s="435"/>
      <c r="H485" s="435"/>
      <c r="I485" s="251"/>
      <c r="J485" s="251"/>
      <c r="K485" s="251"/>
      <c r="L485" s="311"/>
      <c r="M485" s="251"/>
      <c r="N485" s="311"/>
      <c r="O485" s="251"/>
      <c r="P485" s="251"/>
      <c r="Q485" s="251"/>
      <c r="R485" s="251"/>
      <c r="S485" s="251"/>
      <c r="T485" s="251"/>
      <c r="U485" s="251"/>
      <c r="V485" s="251"/>
      <c r="W485" s="251"/>
      <c r="X485" s="251"/>
      <c r="Y485" s="251"/>
      <c r="Z485" s="251"/>
    </row>
    <row r="486" spans="1:26" ht="63">
      <c r="A486" s="243" t="s">
        <v>59</v>
      </c>
      <c r="B486" s="243" t="s">
        <v>5047</v>
      </c>
      <c r="C486" s="263" t="s">
        <v>5190</v>
      </c>
      <c r="D486" s="243" t="str">
        <f t="shared" si="25"/>
        <v>SDQ_17a
Seed weight (17A) converted to KG (unless cuttings or pieces selected as units)</v>
      </c>
      <c r="E486" s="435"/>
      <c r="F486" s="243" t="str">
        <f t="shared" ref="F486:F583" si="26">$B486&amp;"
"&amp;$E486</f>
        <v xml:space="preserve">SDQ_17a
</v>
      </c>
      <c r="G486" s="435"/>
      <c r="H486" s="435"/>
      <c r="I486" s="251"/>
      <c r="J486" s="251"/>
      <c r="K486" s="251"/>
      <c r="L486" s="435"/>
      <c r="M486" s="251"/>
      <c r="N486" s="435"/>
      <c r="O486" s="251"/>
      <c r="P486" s="251"/>
      <c r="Q486" s="440" t="s">
        <v>945</v>
      </c>
      <c r="R486" s="251"/>
      <c r="S486" s="251"/>
      <c r="T486" s="251"/>
      <c r="U486" s="251"/>
      <c r="V486" s="251"/>
      <c r="W486" s="251"/>
      <c r="X486" s="251"/>
      <c r="Y486" s="251"/>
      <c r="Z486" s="251"/>
    </row>
    <row r="487" spans="1:26" ht="63">
      <c r="A487" s="243" t="s">
        <v>946</v>
      </c>
      <c r="B487" s="243" t="s">
        <v>947</v>
      </c>
      <c r="C487" s="243" t="s">
        <v>5048</v>
      </c>
      <c r="D487" s="243" t="str">
        <f t="shared" si="25"/>
        <v>PC1_06
[${plot_17a}]: [${PC1_03}]: What was the primary source of the seed?</v>
      </c>
      <c r="E487" s="243" t="s">
        <v>5049</v>
      </c>
      <c r="F487" s="243" t="str">
        <f t="shared" si="26"/>
        <v>PC1_06
[${plot_17a}]: [${PC1_03}]: Ni hehe mwakuye imbuto nyinshi zo gutera?</v>
      </c>
      <c r="G487" s="435"/>
      <c r="H487" s="435"/>
      <c r="I487" s="251"/>
      <c r="J487" s="251"/>
      <c r="K487" s="251"/>
      <c r="L487" s="243" t="s">
        <v>944</v>
      </c>
      <c r="M487" s="251"/>
      <c r="N487" s="243" t="s">
        <v>43</v>
      </c>
      <c r="O487" s="251"/>
      <c r="P487" s="251"/>
      <c r="Q487" s="251"/>
      <c r="R487" s="251"/>
      <c r="S487" s="251"/>
      <c r="T487" s="251"/>
      <c r="U487" s="251"/>
      <c r="V487" s="251"/>
      <c r="W487" s="251"/>
      <c r="X487" s="251"/>
      <c r="Y487" s="251"/>
      <c r="Z487" s="251"/>
    </row>
    <row r="488" spans="1:26" ht="63">
      <c r="A488" s="243" t="s">
        <v>48</v>
      </c>
      <c r="B488" s="243" t="s">
        <v>948</v>
      </c>
      <c r="C488" s="243" t="s">
        <v>5050</v>
      </c>
      <c r="D488" s="243" t="str">
        <f t="shared" si="25"/>
        <v>PC1_07
[${plot_17a}]: How much in total did you spend on the [${PC1_03}] seed you planted in this plot [RWF]?</v>
      </c>
      <c r="E488" s="243" t="s">
        <v>5051</v>
      </c>
      <c r="F488" s="243" t="str">
        <f t="shared" si="26"/>
        <v>PC1_07
[${plot_17a}]: Wakoresheje amafaranga angana ate ku mbuto za [${PC1_03}] wateye muri uyu murima [RWF]?</v>
      </c>
      <c r="G488" s="243" t="s">
        <v>172</v>
      </c>
      <c r="H488" s="435"/>
      <c r="I488" s="251"/>
      <c r="J488" s="243" t="s">
        <v>949</v>
      </c>
      <c r="K488" s="251"/>
      <c r="L488" s="251" t="s">
        <v>950</v>
      </c>
      <c r="M488" s="251"/>
      <c r="N488" s="243" t="s">
        <v>43</v>
      </c>
      <c r="O488" s="251"/>
      <c r="P488" s="251"/>
      <c r="Q488" s="251"/>
      <c r="R488" s="251"/>
      <c r="S488" s="251"/>
      <c r="T488" s="251"/>
      <c r="U488" s="251"/>
      <c r="V488" s="251"/>
      <c r="W488" s="251"/>
      <c r="X488" s="251"/>
      <c r="Y488" s="251"/>
      <c r="Z488" s="251"/>
    </row>
    <row r="489" spans="1:26" ht="78.75">
      <c r="A489" s="243" t="s">
        <v>144</v>
      </c>
      <c r="B489" s="243" t="s">
        <v>951</v>
      </c>
      <c r="C489" s="243" t="s">
        <v>952</v>
      </c>
      <c r="D489" s="243" t="str">
        <f t="shared" si="25"/>
        <v>PC1_07_alert
Alert! The household reported that they spent more than 100,000 RWF on [${PC1_03}] seed. This is very high. Are you sure this is correct?</v>
      </c>
      <c r="E489" s="243" t="s">
        <v>952</v>
      </c>
      <c r="F489" s="243" t="str">
        <f t="shared" si="26"/>
        <v>PC1_07_alert
Alert! The household reported that they spent more than 100,000 RWF on [${PC1_03}] seed. This is very high. Are you sure this is correct?</v>
      </c>
      <c r="G489" s="435"/>
      <c r="H489" s="435"/>
      <c r="I489" s="251"/>
      <c r="J489" s="311" t="s">
        <v>417</v>
      </c>
      <c r="K489" s="251" t="s">
        <v>418</v>
      </c>
      <c r="L489" s="311" t="s">
        <v>953</v>
      </c>
      <c r="M489" s="251"/>
      <c r="N489" s="243" t="s">
        <v>43</v>
      </c>
      <c r="O489" s="251"/>
      <c r="P489" s="251"/>
      <c r="Q489" s="251"/>
      <c r="R489" s="251"/>
      <c r="S489" s="251"/>
      <c r="T489" s="251"/>
      <c r="U489" s="251"/>
      <c r="V489" s="251"/>
      <c r="W489" s="251"/>
      <c r="X489" s="251"/>
      <c r="Y489" s="251"/>
      <c r="Z489" s="251"/>
    </row>
    <row r="490" spans="1:26" ht="63">
      <c r="A490" s="243" t="s">
        <v>144</v>
      </c>
      <c r="B490" s="243" t="s">
        <v>954</v>
      </c>
      <c r="C490" s="243" t="s">
        <v>955</v>
      </c>
      <c r="D490" s="243" t="str">
        <f t="shared" si="25"/>
        <v>PC1_07_w
Alert! The household reported they did not spend any money on [${PC1_03}]. Are you sure this is correct?</v>
      </c>
      <c r="E490" s="243" t="s">
        <v>955</v>
      </c>
      <c r="F490" s="243" t="str">
        <f t="shared" si="26"/>
        <v>PC1_07_w
Alert! The household reported they did not spend any money on [${PC1_03}]. Are you sure this is correct?</v>
      </c>
      <c r="G490" s="435"/>
      <c r="H490" s="435"/>
      <c r="I490" s="251"/>
      <c r="J490" s="311" t="s">
        <v>417</v>
      </c>
      <c r="K490" s="251" t="s">
        <v>418</v>
      </c>
      <c r="L490" s="311" t="s">
        <v>956</v>
      </c>
      <c r="M490" s="251"/>
      <c r="N490" s="243" t="s">
        <v>43</v>
      </c>
      <c r="O490" s="251"/>
      <c r="P490" s="251"/>
      <c r="Q490" s="251"/>
      <c r="R490" s="251"/>
      <c r="S490" s="251"/>
      <c r="T490" s="251"/>
      <c r="U490" s="251"/>
      <c r="V490" s="251"/>
      <c r="W490" s="251"/>
      <c r="X490" s="251"/>
      <c r="Y490" s="251"/>
      <c r="Z490" s="251"/>
    </row>
    <row r="491" spans="1:26" s="124" customFormat="1">
      <c r="A491" s="243" t="s">
        <v>4459</v>
      </c>
      <c r="B491" s="243" t="s">
        <v>5377</v>
      </c>
      <c r="C491" s="243" t="s">
        <v>5377</v>
      </c>
      <c r="D491" s="243" t="s">
        <v>5377</v>
      </c>
      <c r="E491" s="243" t="s">
        <v>5377</v>
      </c>
      <c r="F491" s="243" t="s">
        <v>5377</v>
      </c>
      <c r="G491" s="435"/>
      <c r="H491" s="435"/>
      <c r="I491" s="251" t="s">
        <v>1850</v>
      </c>
      <c r="J491" s="311"/>
      <c r="K491" s="251"/>
      <c r="L491" s="251" t="s">
        <v>944</v>
      </c>
      <c r="M491" s="251"/>
      <c r="N491" s="243"/>
      <c r="O491" s="251"/>
      <c r="P491" s="251"/>
      <c r="Q491" s="251"/>
      <c r="R491" s="251"/>
      <c r="S491" s="251"/>
      <c r="T491" s="251"/>
      <c r="U491" s="251"/>
      <c r="V491" s="251"/>
      <c r="W491" s="251"/>
      <c r="X491" s="251"/>
      <c r="Y491" s="251"/>
      <c r="Z491" s="251"/>
    </row>
    <row r="492" spans="1:26" ht="63">
      <c r="A492" s="243" t="s">
        <v>403</v>
      </c>
      <c r="B492" s="243" t="s">
        <v>957</v>
      </c>
      <c r="C492" s="243" t="s">
        <v>5052</v>
      </c>
      <c r="D492" s="243" t="str">
        <f t="shared" si="25"/>
        <v>PC1_08
[${plot_17a}]: How much of this seed did you receive for free?</v>
      </c>
      <c r="E492" s="243" t="s">
        <v>5053</v>
      </c>
      <c r="F492" s="243" t="str">
        <f t="shared" si="26"/>
        <v>PC1_08
[${plot_17a}]: Mu mbuto wateye muri uyu murima, ni izingana gute wabonye ku buntu?</v>
      </c>
      <c r="G492" s="435"/>
      <c r="H492" s="435"/>
      <c r="I492" s="251"/>
      <c r="J492" s="251"/>
      <c r="K492" s="251"/>
      <c r="L492" s="251"/>
      <c r="M492" s="251"/>
      <c r="N492" s="243" t="s">
        <v>43</v>
      </c>
      <c r="O492" s="251"/>
      <c r="P492" s="251"/>
      <c r="Q492" s="251"/>
      <c r="R492" s="251"/>
      <c r="S492" s="251"/>
      <c r="T492" s="251"/>
      <c r="U492" s="251"/>
      <c r="V492" s="251"/>
      <c r="W492" s="251"/>
      <c r="X492" s="251"/>
      <c r="Y492" s="251"/>
      <c r="Z492" s="251"/>
    </row>
    <row r="493" spans="1:26" ht="47.25">
      <c r="A493" s="243" t="s">
        <v>941</v>
      </c>
      <c r="B493" s="243" t="s">
        <v>958</v>
      </c>
      <c r="C493" s="243" t="s">
        <v>943</v>
      </c>
      <c r="D493" s="243" t="str">
        <f t="shared" si="25"/>
        <v>PC1_08X
units</v>
      </c>
      <c r="E493" s="243" t="s">
        <v>410</v>
      </c>
      <c r="F493" s="243" t="str">
        <f t="shared" si="26"/>
        <v>PC1_08X
Ingero</v>
      </c>
      <c r="G493" s="435"/>
      <c r="H493" s="435"/>
      <c r="I493" s="251" t="s">
        <v>4513</v>
      </c>
      <c r="J493" s="251"/>
      <c r="K493" s="251"/>
      <c r="L493" s="243"/>
      <c r="M493" s="251"/>
      <c r="N493" s="243" t="s">
        <v>43</v>
      </c>
      <c r="O493" s="251"/>
      <c r="P493" s="251"/>
      <c r="Q493" s="251"/>
      <c r="R493" s="251"/>
      <c r="S493" s="251"/>
      <c r="T493" s="251"/>
      <c r="U493" s="251"/>
      <c r="V493" s="251"/>
      <c r="W493" s="251"/>
      <c r="X493" s="251"/>
      <c r="Y493" s="251"/>
      <c r="Z493" s="251"/>
    </row>
    <row r="494" spans="1:26" s="124" customFormat="1">
      <c r="A494" s="243" t="s">
        <v>4461</v>
      </c>
      <c r="B494" s="243"/>
      <c r="C494" s="311"/>
      <c r="D494" s="243"/>
      <c r="E494" s="311"/>
      <c r="F494" s="243"/>
      <c r="G494" s="435"/>
      <c r="H494" s="435"/>
      <c r="I494" s="251"/>
      <c r="J494" s="251"/>
      <c r="K494" s="251"/>
      <c r="L494" s="311"/>
      <c r="M494" s="251"/>
      <c r="N494" s="243"/>
      <c r="O494" s="251"/>
      <c r="P494" s="251"/>
      <c r="Q494" s="251"/>
      <c r="R494" s="251"/>
      <c r="S494" s="251"/>
      <c r="T494" s="251"/>
      <c r="U494" s="251"/>
      <c r="V494" s="251"/>
      <c r="W494" s="251"/>
      <c r="X494" s="251"/>
      <c r="Y494" s="251"/>
      <c r="Z494" s="251"/>
    </row>
    <row r="495" spans="1:26" s="494" customFormat="1" ht="63">
      <c r="A495" s="483" t="s">
        <v>4382</v>
      </c>
      <c r="B495" s="483" t="s">
        <v>3965</v>
      </c>
      <c r="C495" s="493" t="s">
        <v>5378</v>
      </c>
      <c r="D495" s="483" t="str">
        <f t="shared" si="25"/>
        <v>PC1_19
[${plot_17a}]: In which month(s) did you plant [${PC1_03}]</v>
      </c>
      <c r="E495" s="493" t="s">
        <v>5379</v>
      </c>
      <c r="F495" s="483" t="str">
        <f t="shared" si="26"/>
        <v>PC1_19
[${plot_17a}]: Ni mu kuhe kwezi (ayahe mezi) wateye igihingwa cya [${PC1_03}]</v>
      </c>
      <c r="I495" s="497"/>
      <c r="J495" s="497"/>
      <c r="K495" s="497"/>
      <c r="L495" s="493" t="s">
        <v>4383</v>
      </c>
      <c r="M495" s="497"/>
      <c r="N495" s="483" t="s">
        <v>43</v>
      </c>
      <c r="O495" s="497"/>
      <c r="P495" s="497"/>
      <c r="Q495" s="497"/>
      <c r="R495" s="497"/>
      <c r="S495" s="497"/>
      <c r="T495" s="497"/>
      <c r="U495" s="497"/>
      <c r="V495" s="497"/>
      <c r="W495" s="497"/>
      <c r="X495" s="497"/>
      <c r="Y495" s="497"/>
      <c r="Z495" s="497"/>
    </row>
    <row r="496" spans="1:26" ht="63">
      <c r="A496" s="243" t="s">
        <v>59</v>
      </c>
      <c r="B496" s="243" t="s">
        <v>5054</v>
      </c>
      <c r="C496" s="263" t="s">
        <v>5190</v>
      </c>
      <c r="D496" s="243" t="str">
        <f t="shared" si="25"/>
        <v>SDF_17a
Seed weight (17A) converted to KG (unless cuttings or pieces selected as units)</v>
      </c>
      <c r="E496" s="435"/>
      <c r="F496" s="243" t="str">
        <f t="shared" si="26"/>
        <v xml:space="preserve">SDF_17a
</v>
      </c>
      <c r="G496" s="435"/>
      <c r="H496" s="435"/>
      <c r="I496" s="251"/>
      <c r="J496" s="251"/>
      <c r="K496" s="251"/>
      <c r="L496" s="435"/>
      <c r="M496" s="251"/>
      <c r="N496" s="435"/>
      <c r="O496" s="251"/>
      <c r="P496" s="251"/>
      <c r="Q496" s="440" t="s">
        <v>959</v>
      </c>
      <c r="R496" s="251"/>
      <c r="S496" s="251"/>
      <c r="T496" s="251"/>
      <c r="U496" s="251"/>
      <c r="V496" s="251"/>
      <c r="W496" s="251"/>
      <c r="X496" s="251"/>
      <c r="Y496" s="251"/>
      <c r="Z496" s="251"/>
    </row>
    <row r="497" spans="1:26" s="8" customFormat="1" ht="63">
      <c r="A497" s="243" t="s">
        <v>59</v>
      </c>
      <c r="B497" s="263" t="s">
        <v>5055</v>
      </c>
      <c r="C497" s="263" t="s">
        <v>960</v>
      </c>
      <c r="D497" s="243" t="str">
        <f t="shared" si="25"/>
        <v>SDF2_17a
Equal to 1 if weight of free seed is larger than total seed used</v>
      </c>
      <c r="E497" s="263"/>
      <c r="F497" s="243" t="str">
        <f t="shared" si="26"/>
        <v xml:space="preserve">SDF2_17a
</v>
      </c>
      <c r="G497" s="263"/>
      <c r="H497" s="263"/>
      <c r="I497" s="263"/>
      <c r="J497" s="263"/>
      <c r="K497" s="263"/>
      <c r="L497" s="263" t="s">
        <v>5056</v>
      </c>
      <c r="M497" s="437"/>
      <c r="N497" s="263"/>
      <c r="O497" s="263"/>
      <c r="P497" s="263"/>
      <c r="Q497" s="440" t="s">
        <v>5057</v>
      </c>
      <c r="R497" s="311"/>
      <c r="S497" s="386"/>
      <c r="T497" s="263"/>
      <c r="U497" s="263"/>
      <c r="V497" s="263"/>
      <c r="W497" s="263"/>
      <c r="X497" s="263"/>
      <c r="Y497" s="263"/>
      <c r="Z497" s="263"/>
    </row>
    <row r="498" spans="1:26" ht="63">
      <c r="A498" s="243" t="s">
        <v>22</v>
      </c>
      <c r="B498" s="263" t="s">
        <v>5058</v>
      </c>
      <c r="C498" s="263" t="s">
        <v>961</v>
      </c>
      <c r="D498" s="243" t="str">
        <f t="shared" si="25"/>
        <v>SDQ_17a_w
ALERT! The amount of free seed used is larger than the total amount of seed used</v>
      </c>
      <c r="E498" s="263" t="s">
        <v>962</v>
      </c>
      <c r="F498" s="243" t="str">
        <f t="shared" si="26"/>
        <v>SDQ_17a_w
ALERT! Imbuto babonye ku buntu ziraruta izo bateye. Subira inyuma ubikosore.</v>
      </c>
      <c r="G498" s="435"/>
      <c r="H498" s="435"/>
      <c r="I498" s="435"/>
      <c r="J498" s="435"/>
      <c r="K498" s="435"/>
      <c r="L498" s="263" t="s">
        <v>5059</v>
      </c>
      <c r="M498" s="437"/>
      <c r="N498" s="263" t="s">
        <v>413</v>
      </c>
      <c r="O498" s="435"/>
      <c r="P498" s="435"/>
      <c r="Q498" s="440"/>
      <c r="R498" s="311"/>
      <c r="S498" s="386"/>
      <c r="T498" s="435"/>
      <c r="U498" s="435"/>
      <c r="V498" s="435"/>
      <c r="W498" s="435"/>
      <c r="X498" s="435"/>
      <c r="Y498" s="435"/>
      <c r="Z498" s="435"/>
    </row>
    <row r="499" spans="1:26" s="124" customFormat="1">
      <c r="A499" s="243" t="s">
        <v>4459</v>
      </c>
      <c r="B499" s="263" t="s">
        <v>5381</v>
      </c>
      <c r="C499" s="263" t="s">
        <v>5381</v>
      </c>
      <c r="D499" s="263" t="s">
        <v>5381</v>
      </c>
      <c r="E499" s="263" t="s">
        <v>5381</v>
      </c>
      <c r="F499" s="263" t="s">
        <v>5381</v>
      </c>
      <c r="G499" s="435"/>
      <c r="H499" s="435"/>
      <c r="I499" s="435" t="s">
        <v>1850</v>
      </c>
      <c r="J499" s="435"/>
      <c r="K499" s="435"/>
      <c r="L499" s="263"/>
      <c r="M499" s="437"/>
      <c r="N499" s="263"/>
      <c r="O499" s="435"/>
      <c r="P499" s="435"/>
      <c r="Q499" s="440"/>
      <c r="R499" s="311"/>
      <c r="S499" s="386"/>
      <c r="T499" s="435"/>
      <c r="U499" s="435"/>
      <c r="V499" s="435"/>
      <c r="W499" s="435"/>
      <c r="X499" s="435"/>
      <c r="Y499" s="435"/>
      <c r="Z499" s="435"/>
    </row>
    <row r="500" spans="1:26" ht="63">
      <c r="A500" s="243" t="s">
        <v>403</v>
      </c>
      <c r="B500" s="243" t="s">
        <v>963</v>
      </c>
      <c r="C500" s="243" t="s">
        <v>5380</v>
      </c>
      <c r="D500" s="243" t="str">
        <f t="shared" si="25"/>
        <v>PC1_09
[${plot_17a}]: How much [${PC1_03}] did you harvest from this plot in Season A17?</v>
      </c>
      <c r="E500" s="243" t="s">
        <v>5866</v>
      </c>
      <c r="F500" s="243" t="str">
        <f t="shared" si="26"/>
        <v>PC1_09
[${plot_17a}]: Waba umaze gusarura [${PC1_03} bingana iki muri uwo murima mu gihembwe cya A 2017?</v>
      </c>
      <c r="G500" s="435"/>
      <c r="H500" s="435"/>
      <c r="I500" s="251"/>
      <c r="J500" s="243" t="s">
        <v>964</v>
      </c>
      <c r="K500" s="251"/>
      <c r="L500" s="435"/>
      <c r="M500" s="251"/>
      <c r="N500" s="243" t="s">
        <v>43</v>
      </c>
      <c r="O500" s="251"/>
      <c r="P500" s="251"/>
      <c r="Q500" s="251"/>
      <c r="R500" s="251"/>
      <c r="S500" s="251"/>
      <c r="T500" s="251"/>
      <c r="U500" s="251"/>
      <c r="V500" s="251"/>
      <c r="W500" s="251"/>
      <c r="X500" s="251"/>
      <c r="Y500" s="251"/>
      <c r="Z500" s="251"/>
    </row>
    <row r="501" spans="1:26" ht="47.25">
      <c r="A501" s="243" t="s">
        <v>965</v>
      </c>
      <c r="B501" s="243" t="s">
        <v>966</v>
      </c>
      <c r="C501" s="243" t="s">
        <v>943</v>
      </c>
      <c r="D501" s="243" t="str">
        <f t="shared" si="25"/>
        <v>PC1_09X
units</v>
      </c>
      <c r="E501" s="243" t="s">
        <v>410</v>
      </c>
      <c r="F501" s="243" t="str">
        <f t="shared" si="26"/>
        <v>PC1_09X
Ingero</v>
      </c>
      <c r="G501" s="435"/>
      <c r="H501" s="435"/>
      <c r="I501" s="251" t="s">
        <v>4513</v>
      </c>
      <c r="J501" s="251"/>
      <c r="K501" s="251"/>
      <c r="L501" s="251"/>
      <c r="M501" s="251"/>
      <c r="N501" s="243" t="s">
        <v>43</v>
      </c>
      <c r="O501" s="251"/>
      <c r="P501" s="251"/>
      <c r="Q501" s="251"/>
      <c r="R501" s="251"/>
      <c r="S501" s="251"/>
      <c r="T501" s="251"/>
      <c r="U501" s="251"/>
      <c r="V501" s="251"/>
      <c r="W501" s="251"/>
      <c r="X501" s="251"/>
      <c r="Y501" s="251"/>
      <c r="Z501" s="251"/>
    </row>
    <row r="502" spans="1:26" s="124" customFormat="1">
      <c r="A502" s="311" t="s">
        <v>4461</v>
      </c>
      <c r="B502" s="311"/>
      <c r="C502" s="311"/>
      <c r="D502" s="243"/>
      <c r="E502" s="311"/>
      <c r="F502" s="243"/>
      <c r="G502" s="435"/>
      <c r="H502" s="435"/>
      <c r="I502" s="251"/>
      <c r="J502" s="251"/>
      <c r="K502" s="251"/>
      <c r="L502" s="251"/>
      <c r="M502" s="251"/>
      <c r="N502" s="311"/>
      <c r="O502" s="251"/>
      <c r="P502" s="251"/>
      <c r="Q502" s="251"/>
      <c r="R502" s="251"/>
      <c r="S502" s="251"/>
      <c r="T502" s="251"/>
      <c r="U502" s="251"/>
      <c r="V502" s="251"/>
      <c r="W502" s="251"/>
      <c r="X502" s="251"/>
      <c r="Y502" s="251"/>
      <c r="Z502" s="251"/>
    </row>
    <row r="503" spans="1:26" s="8" customFormat="1" ht="63">
      <c r="A503" s="263" t="s">
        <v>59</v>
      </c>
      <c r="B503" s="263" t="s">
        <v>5060</v>
      </c>
      <c r="C503" s="263" t="s">
        <v>5191</v>
      </c>
      <c r="D503" s="243" t="str">
        <f t="shared" si="25"/>
        <v>HQ_17a
Harvest weight (17A) converted to KG (unless bundle as units)</v>
      </c>
      <c r="E503" s="263"/>
      <c r="F503" s="243" t="str">
        <f t="shared" si="26"/>
        <v xml:space="preserve">HQ_17a
</v>
      </c>
      <c r="G503" s="263"/>
      <c r="H503" s="263"/>
      <c r="I503" s="263"/>
      <c r="J503" s="263"/>
      <c r="K503" s="263"/>
      <c r="L503" s="263"/>
      <c r="M503" s="437"/>
      <c r="N503" s="263"/>
      <c r="O503" s="263"/>
      <c r="P503" s="263"/>
      <c r="Q503" s="440" t="s">
        <v>968</v>
      </c>
      <c r="R503" s="363"/>
      <c r="S503" s="386"/>
      <c r="T503" s="263"/>
      <c r="U503" s="263"/>
      <c r="V503" s="263"/>
      <c r="W503" s="263"/>
      <c r="X503" s="263"/>
      <c r="Y503" s="263"/>
      <c r="Z503" s="263"/>
    </row>
    <row r="504" spans="1:26" ht="78.75">
      <c r="A504" s="243" t="s">
        <v>144</v>
      </c>
      <c r="B504" s="243" t="s">
        <v>969</v>
      </c>
      <c r="C504" s="243" t="s">
        <v>970</v>
      </c>
      <c r="D504" s="243" t="str">
        <f t="shared" si="25"/>
        <v>PC1_09_alert
Alert! The household reported that they harvested more than 10,000 KG of [${PC1_03}]. This is very high. Are you sure this is correct.</v>
      </c>
      <c r="E504" s="243" t="s">
        <v>970</v>
      </c>
      <c r="F504" s="243" t="str">
        <f t="shared" si="26"/>
        <v>PC1_09_alert
Alert! The household reported that they harvested more than 10,000 KG of [${PC1_03}]. This is very high. Are you sure this is correct.</v>
      </c>
      <c r="G504" s="435"/>
      <c r="H504" s="435"/>
      <c r="I504" s="251"/>
      <c r="J504" s="311" t="s">
        <v>417</v>
      </c>
      <c r="K504" s="251" t="s">
        <v>418</v>
      </c>
      <c r="L504" s="311" t="s">
        <v>5061</v>
      </c>
      <c r="M504" s="251"/>
      <c r="N504" s="243" t="s">
        <v>43</v>
      </c>
      <c r="O504" s="251"/>
      <c r="P504" s="251"/>
      <c r="Q504" s="251"/>
      <c r="R504" s="251"/>
      <c r="S504" s="251"/>
      <c r="T504" s="251"/>
      <c r="U504" s="251"/>
      <c r="V504" s="251"/>
      <c r="W504" s="251"/>
      <c r="X504" s="251"/>
      <c r="Y504" s="251"/>
      <c r="Z504" s="251"/>
    </row>
    <row r="505" spans="1:26" ht="63">
      <c r="A505" s="243" t="s">
        <v>971</v>
      </c>
      <c r="B505" s="243" t="s">
        <v>972</v>
      </c>
      <c r="C505" s="243" t="s">
        <v>3966</v>
      </c>
      <c r="D505" s="243" t="str">
        <f t="shared" si="25"/>
        <v>PC1_09A
[${plot_17a}]: Green or Dry Maize?</v>
      </c>
      <c r="E505" s="243" t="s">
        <v>3967</v>
      </c>
      <c r="F505" s="243" t="str">
        <f t="shared" si="26"/>
        <v>PC1_09A
[${plot_17a}]: Ibigori bibisi cg byumye?</v>
      </c>
      <c r="G505" s="435"/>
      <c r="H505" s="435"/>
      <c r="I505" s="251"/>
      <c r="J505" s="251"/>
      <c r="K505" s="251"/>
      <c r="L505" s="243" t="s">
        <v>5062</v>
      </c>
      <c r="M505" s="251"/>
      <c r="N505" s="243" t="s">
        <v>43</v>
      </c>
      <c r="O505" s="251"/>
      <c r="P505" s="251"/>
      <c r="Q505" s="251"/>
      <c r="R505" s="251"/>
      <c r="S505" s="251"/>
      <c r="T505" s="251"/>
      <c r="U505" s="251"/>
      <c r="V505" s="251"/>
      <c r="W505" s="251"/>
      <c r="X505" s="251"/>
      <c r="Y505" s="251"/>
      <c r="Z505" s="251"/>
    </row>
    <row r="506" spans="1:26" s="124" customFormat="1">
      <c r="A506" s="243" t="s">
        <v>4459</v>
      </c>
      <c r="B506" s="243" t="s">
        <v>5382</v>
      </c>
      <c r="C506" s="243" t="s">
        <v>5382</v>
      </c>
      <c r="D506" s="243" t="s">
        <v>5382</v>
      </c>
      <c r="E506" s="243" t="s">
        <v>5382</v>
      </c>
      <c r="F506" s="243" t="s">
        <v>5382</v>
      </c>
      <c r="G506" s="435"/>
      <c r="H506" s="435"/>
      <c r="I506" s="251" t="s">
        <v>1850</v>
      </c>
      <c r="J506" s="251"/>
      <c r="K506" s="251"/>
      <c r="L506" s="243" t="s">
        <v>976</v>
      </c>
      <c r="M506" s="251"/>
      <c r="N506" s="243"/>
      <c r="O506" s="251"/>
      <c r="P506" s="251"/>
      <c r="Q506" s="251"/>
      <c r="R506" s="251"/>
      <c r="S506" s="251"/>
      <c r="T506" s="251"/>
      <c r="U506" s="251"/>
      <c r="V506" s="251"/>
      <c r="W506" s="251"/>
      <c r="X506" s="251"/>
      <c r="Y506" s="251"/>
      <c r="Z506" s="251"/>
    </row>
    <row r="507" spans="1:26" ht="47.25">
      <c r="A507" s="243" t="s">
        <v>403</v>
      </c>
      <c r="B507" s="243" t="s">
        <v>973</v>
      </c>
      <c r="C507" s="243" t="s">
        <v>974</v>
      </c>
      <c r="D507" s="243" t="str">
        <f t="shared" si="25"/>
        <v>PC1_09B
Green (Quantity)</v>
      </c>
      <c r="E507" s="243" t="s">
        <v>975</v>
      </c>
      <c r="F507" s="243" t="str">
        <f t="shared" si="26"/>
        <v>PC1_09B
Bibisi (ingano)</v>
      </c>
      <c r="G507" s="435"/>
      <c r="H507" s="435"/>
      <c r="I507" s="251"/>
      <c r="J507" s="251"/>
      <c r="K507" s="251"/>
      <c r="L507" s="243"/>
      <c r="M507" s="251"/>
      <c r="N507" s="243" t="s">
        <v>43</v>
      </c>
      <c r="O507" s="251"/>
      <c r="P507" s="251"/>
      <c r="Q507" s="251"/>
      <c r="R507" s="251"/>
      <c r="S507" s="251"/>
      <c r="T507" s="251"/>
      <c r="U507" s="251"/>
      <c r="V507" s="251"/>
      <c r="W507" s="251"/>
      <c r="X507" s="251"/>
      <c r="Y507" s="251"/>
      <c r="Z507" s="251"/>
    </row>
    <row r="508" spans="1:26" ht="47.25">
      <c r="A508" s="243" t="s">
        <v>965</v>
      </c>
      <c r="B508" s="243" t="s">
        <v>977</v>
      </c>
      <c r="C508" s="243" t="s">
        <v>978</v>
      </c>
      <c r="D508" s="243" t="str">
        <f t="shared" si="25"/>
        <v>PC1_09BX
Green (Unit)</v>
      </c>
      <c r="E508" s="243" t="s">
        <v>979</v>
      </c>
      <c r="F508" s="243" t="str">
        <f t="shared" si="26"/>
        <v>PC1_09BX
Bibisi (igipimo)</v>
      </c>
      <c r="G508" s="435"/>
      <c r="H508" s="435"/>
      <c r="I508" s="251" t="s">
        <v>4513</v>
      </c>
      <c r="J508" s="251"/>
      <c r="K508" s="251"/>
      <c r="L508" s="243"/>
      <c r="M508" s="251"/>
      <c r="N508" s="243" t="s">
        <v>43</v>
      </c>
      <c r="O508" s="251"/>
      <c r="P508" s="251"/>
      <c r="Q508" s="251"/>
      <c r="R508" s="251"/>
      <c r="S508" s="251"/>
      <c r="T508" s="251"/>
      <c r="U508" s="251"/>
      <c r="V508" s="251"/>
      <c r="W508" s="251"/>
      <c r="X508" s="251"/>
      <c r="Y508" s="251"/>
      <c r="Z508" s="251"/>
    </row>
    <row r="509" spans="1:26" s="124" customFormat="1">
      <c r="A509" s="243" t="s">
        <v>4461</v>
      </c>
      <c r="B509" s="243"/>
      <c r="C509" s="243"/>
      <c r="D509" s="243"/>
      <c r="E509" s="243"/>
      <c r="F509" s="243"/>
      <c r="G509" s="435"/>
      <c r="H509" s="435"/>
      <c r="I509" s="251"/>
      <c r="J509" s="251"/>
      <c r="K509" s="251"/>
      <c r="L509" s="243"/>
      <c r="M509" s="251"/>
      <c r="N509" s="243"/>
      <c r="O509" s="251"/>
      <c r="P509" s="251"/>
      <c r="Q509" s="251"/>
      <c r="R509" s="251"/>
      <c r="S509" s="251"/>
      <c r="T509" s="251"/>
      <c r="U509" s="251"/>
      <c r="V509" s="251"/>
      <c r="W509" s="251"/>
      <c r="X509" s="251"/>
      <c r="Y509" s="251"/>
      <c r="Z509" s="251"/>
    </row>
    <row r="510" spans="1:26" s="124" customFormat="1">
      <c r="A510" s="243" t="s">
        <v>4459</v>
      </c>
      <c r="B510" s="243" t="s">
        <v>5383</v>
      </c>
      <c r="C510" s="243" t="s">
        <v>5383</v>
      </c>
      <c r="D510" s="243" t="s">
        <v>5383</v>
      </c>
      <c r="E510" s="243" t="s">
        <v>5383</v>
      </c>
      <c r="F510" s="243" t="s">
        <v>5383</v>
      </c>
      <c r="G510" s="435"/>
      <c r="H510" s="435"/>
      <c r="I510" s="251" t="s">
        <v>1850</v>
      </c>
      <c r="J510" s="251"/>
      <c r="K510" s="251"/>
      <c r="L510" s="243" t="s">
        <v>976</v>
      </c>
      <c r="M510" s="251"/>
      <c r="N510" s="243"/>
      <c r="O510" s="251"/>
      <c r="P510" s="251"/>
      <c r="Q510" s="251"/>
      <c r="R510" s="251"/>
      <c r="S510" s="251"/>
      <c r="T510" s="251"/>
      <c r="U510" s="251"/>
      <c r="V510" s="251"/>
      <c r="W510" s="251"/>
      <c r="X510" s="251"/>
      <c r="Y510" s="251"/>
      <c r="Z510" s="251"/>
    </row>
    <row r="511" spans="1:26" ht="47.25">
      <c r="A511" s="243" t="s">
        <v>403</v>
      </c>
      <c r="B511" s="243" t="s">
        <v>980</v>
      </c>
      <c r="C511" s="243" t="s">
        <v>981</v>
      </c>
      <c r="D511" s="243" t="str">
        <f t="shared" si="25"/>
        <v>PC1_09C
Dry (Quantity)</v>
      </c>
      <c r="E511" s="243" t="s">
        <v>982</v>
      </c>
      <c r="F511" s="243" t="str">
        <f t="shared" si="26"/>
        <v>PC1_09C
Byumye (ingano)</v>
      </c>
      <c r="G511" s="435"/>
      <c r="H511" s="435"/>
      <c r="I511" s="251"/>
      <c r="J511" s="251"/>
      <c r="K511" s="251"/>
      <c r="L511" s="243"/>
      <c r="M511" s="251"/>
      <c r="N511" s="243" t="s">
        <v>43</v>
      </c>
      <c r="O511" s="251"/>
      <c r="P511" s="251"/>
      <c r="Q511" s="251"/>
      <c r="R511" s="251"/>
      <c r="S511" s="251"/>
      <c r="T511" s="251"/>
      <c r="U511" s="251"/>
      <c r="V511" s="251"/>
      <c r="W511" s="251"/>
      <c r="X511" s="251"/>
      <c r="Y511" s="251"/>
      <c r="Z511" s="251"/>
    </row>
    <row r="512" spans="1:26" ht="47.25">
      <c r="A512" s="243" t="s">
        <v>965</v>
      </c>
      <c r="B512" s="243" t="s">
        <v>983</v>
      </c>
      <c r="C512" s="243" t="s">
        <v>984</v>
      </c>
      <c r="D512" s="243" t="str">
        <f t="shared" si="25"/>
        <v>PC1_09CX
Dry (Unit)</v>
      </c>
      <c r="E512" s="243" t="s">
        <v>985</v>
      </c>
      <c r="F512" s="243" t="str">
        <f t="shared" si="26"/>
        <v>PC1_09CX
Byumye (igipimo)</v>
      </c>
      <c r="G512" s="435"/>
      <c r="H512" s="435"/>
      <c r="I512" s="251" t="s">
        <v>4513</v>
      </c>
      <c r="J512" s="251"/>
      <c r="K512" s="251"/>
      <c r="L512" s="243"/>
      <c r="M512" s="251"/>
      <c r="N512" s="243" t="s">
        <v>43</v>
      </c>
      <c r="O512" s="251"/>
      <c r="P512" s="251"/>
      <c r="Q512" s="251"/>
      <c r="R512" s="251"/>
      <c r="S512" s="251"/>
      <c r="T512" s="251"/>
      <c r="U512" s="251"/>
      <c r="V512" s="251"/>
      <c r="W512" s="251"/>
      <c r="X512" s="251"/>
      <c r="Y512" s="251"/>
      <c r="Z512" s="251"/>
    </row>
    <row r="513" spans="1:26" s="124" customFormat="1">
      <c r="A513" s="243" t="s">
        <v>4461</v>
      </c>
      <c r="B513" s="243"/>
      <c r="C513" s="243"/>
      <c r="D513" s="243"/>
      <c r="E513" s="243"/>
      <c r="F513" s="243"/>
      <c r="G513" s="435"/>
      <c r="H513" s="435"/>
      <c r="I513" s="251"/>
      <c r="J513" s="251"/>
      <c r="K513" s="251"/>
      <c r="L513" s="243"/>
      <c r="M513" s="251"/>
      <c r="N513" s="243"/>
      <c r="O513" s="251"/>
      <c r="P513" s="251"/>
      <c r="Q513" s="251"/>
      <c r="R513" s="251"/>
      <c r="S513" s="251"/>
      <c r="T513" s="251"/>
      <c r="U513" s="251"/>
      <c r="V513" s="251"/>
      <c r="W513" s="251"/>
      <c r="X513" s="251"/>
      <c r="Y513" s="251"/>
      <c r="Z513" s="251"/>
    </row>
    <row r="514" spans="1:26" ht="47.25">
      <c r="A514" s="243" t="s">
        <v>986</v>
      </c>
      <c r="B514" s="243" t="s">
        <v>987</v>
      </c>
      <c r="C514" s="243" t="s">
        <v>5063</v>
      </c>
      <c r="D514" s="243" t="str">
        <f t="shared" si="25"/>
        <v>PC1_09D
[${plot_17a}]: Why was the harvested amount zero?</v>
      </c>
      <c r="E514" s="243" t="s">
        <v>988</v>
      </c>
      <c r="F514" s="243" t="str">
        <f t="shared" si="26"/>
        <v>PC1_09D
Kubera iki umusaruro wabonetse ari zeru?</v>
      </c>
      <c r="G514" s="435"/>
      <c r="H514" s="435"/>
      <c r="I514" s="251"/>
      <c r="J514" s="251"/>
      <c r="K514" s="251"/>
      <c r="L514" s="243" t="s">
        <v>989</v>
      </c>
      <c r="M514" s="251"/>
      <c r="N514" s="243" t="s">
        <v>43</v>
      </c>
      <c r="O514" s="251"/>
      <c r="P514" s="251"/>
      <c r="Q514" s="251"/>
      <c r="R514" s="251"/>
      <c r="S514" s="251"/>
      <c r="T514" s="251"/>
      <c r="U514" s="251"/>
      <c r="V514" s="251"/>
      <c r="W514" s="251"/>
      <c r="X514" s="251"/>
      <c r="Y514" s="251"/>
      <c r="Z514" s="251"/>
    </row>
    <row r="515" spans="1:26" s="124" customFormat="1">
      <c r="A515" s="243" t="s">
        <v>4459</v>
      </c>
      <c r="B515" s="243" t="s">
        <v>5384</v>
      </c>
      <c r="C515" s="243" t="s">
        <v>5384</v>
      </c>
      <c r="D515" s="243" t="s">
        <v>5384</v>
      </c>
      <c r="E515" s="243" t="s">
        <v>5384</v>
      </c>
      <c r="F515" s="243" t="s">
        <v>5384</v>
      </c>
      <c r="G515" s="435"/>
      <c r="H515" s="435"/>
      <c r="I515" s="251" t="s">
        <v>1850</v>
      </c>
      <c r="J515" s="251"/>
      <c r="K515" s="251"/>
      <c r="L515" s="243" t="s">
        <v>967</v>
      </c>
      <c r="M515" s="251"/>
      <c r="N515" s="243"/>
      <c r="O515" s="251"/>
      <c r="P515" s="251"/>
      <c r="Q515" s="251"/>
      <c r="R515" s="251"/>
      <c r="S515" s="251"/>
      <c r="T515" s="251"/>
      <c r="U515" s="251"/>
      <c r="V515" s="251"/>
      <c r="W515" s="251"/>
      <c r="X515" s="251"/>
      <c r="Y515" s="251"/>
      <c r="Z515" s="251"/>
    </row>
    <row r="516" spans="1:26" ht="63">
      <c r="A516" s="243" t="s">
        <v>403</v>
      </c>
      <c r="B516" s="243" t="s">
        <v>990</v>
      </c>
      <c r="C516" s="243" t="s">
        <v>5865</v>
      </c>
      <c r="D516" s="243" t="str">
        <f t="shared" si="25"/>
        <v>PC1_10
[${plot_17a}]: How much [[${PC1_03}] did you sell from the season A 2017 harvest?</v>
      </c>
      <c r="E516" s="243" t="s">
        <v>5251</v>
      </c>
      <c r="F516" s="243" t="str">
        <f t="shared" si="26"/>
        <v>PC1_10
[${plot_17a}]: Umaze kugurisha [${PC1_03} bingana iki wavanye mu musaruro w'igihembwe cy'ihinga A 2017?</v>
      </c>
      <c r="G516" s="435"/>
      <c r="H516" s="435"/>
      <c r="I516" s="435"/>
      <c r="J516" s="435"/>
      <c r="K516" s="435"/>
      <c r="L516" s="243"/>
      <c r="M516" s="251"/>
      <c r="N516" s="243" t="s">
        <v>43</v>
      </c>
      <c r="O516" s="251"/>
      <c r="P516" s="251"/>
      <c r="Q516" s="251"/>
      <c r="R516" s="251"/>
      <c r="S516" s="251"/>
      <c r="T516" s="251"/>
      <c r="U516" s="251"/>
      <c r="V516" s="251"/>
      <c r="W516" s="251"/>
      <c r="X516" s="251"/>
      <c r="Y516" s="251"/>
      <c r="Z516" s="251"/>
    </row>
    <row r="517" spans="1:26" ht="47.25">
      <c r="A517" s="243" t="s">
        <v>965</v>
      </c>
      <c r="B517" s="243" t="s">
        <v>991</v>
      </c>
      <c r="C517" s="243" t="s">
        <v>943</v>
      </c>
      <c r="D517" s="243" t="str">
        <f t="shared" si="25"/>
        <v>PC1_10X
units</v>
      </c>
      <c r="E517" s="243" t="s">
        <v>410</v>
      </c>
      <c r="F517" s="243" t="str">
        <f t="shared" si="26"/>
        <v>PC1_10X
Ingero</v>
      </c>
      <c r="G517" s="435"/>
      <c r="H517" s="435"/>
      <c r="I517" s="435" t="s">
        <v>4513</v>
      </c>
      <c r="J517" s="435"/>
      <c r="K517" s="435"/>
      <c r="L517" s="243"/>
      <c r="M517" s="251"/>
      <c r="N517" s="243" t="s">
        <v>43</v>
      </c>
      <c r="O517" s="251"/>
      <c r="P517" s="251"/>
      <c r="Q517" s="251"/>
      <c r="R517" s="251"/>
      <c r="S517" s="251"/>
      <c r="T517" s="251"/>
      <c r="U517" s="251"/>
      <c r="V517" s="251"/>
      <c r="W517" s="251"/>
      <c r="X517" s="251"/>
      <c r="Y517" s="251"/>
      <c r="Z517" s="251"/>
    </row>
    <row r="518" spans="1:26" s="124" customFormat="1">
      <c r="A518" s="311" t="s">
        <v>4461</v>
      </c>
      <c r="B518" s="243"/>
      <c r="C518" s="243"/>
      <c r="D518" s="243"/>
      <c r="E518" s="311"/>
      <c r="F518" s="243"/>
      <c r="G518" s="435"/>
      <c r="H518" s="435"/>
      <c r="I518" s="435"/>
      <c r="J518" s="435"/>
      <c r="K518" s="435"/>
      <c r="L518" s="311"/>
      <c r="M518" s="251"/>
      <c r="N518" s="243"/>
      <c r="O518" s="251"/>
      <c r="P518" s="251"/>
      <c r="Q518" s="251"/>
      <c r="R518" s="251"/>
      <c r="S518" s="251"/>
      <c r="T518" s="251"/>
      <c r="U518" s="251"/>
      <c r="V518" s="251"/>
      <c r="W518" s="251"/>
      <c r="X518" s="251"/>
      <c r="Y518" s="251"/>
      <c r="Z518" s="251"/>
    </row>
    <row r="519" spans="1:26" s="124" customFormat="1" ht="63">
      <c r="A519" s="493" t="s">
        <v>66</v>
      </c>
      <c r="B519" s="483" t="s">
        <v>4423</v>
      </c>
      <c r="C519" s="483" t="s">
        <v>4436</v>
      </c>
      <c r="D519" s="483" t="str">
        <f t="shared" si="25"/>
        <v>PC1_23
Was the quantity of [${PC1_03}] sold affected by issues with the market?</v>
      </c>
      <c r="E519" s="493" t="s">
        <v>5450</v>
      </c>
      <c r="F519" s="483" t="str">
        <f t="shared" si="26"/>
        <v>PC1_23
Ese hari ibibazo mwagize bijyanye no kubona isoko ryo kugurisha umusaruro wa [${PC1_03}]?</v>
      </c>
      <c r="L519" s="500"/>
      <c r="M519" s="501"/>
      <c r="N519" s="485" t="s">
        <v>43</v>
      </c>
      <c r="O519" s="501"/>
      <c r="P519" s="501"/>
      <c r="Q519" s="501"/>
      <c r="R519" s="501"/>
      <c r="S519" s="501"/>
      <c r="T519" s="501"/>
      <c r="U519" s="501"/>
      <c r="V519" s="501"/>
      <c r="W519" s="501"/>
      <c r="X519" s="501"/>
      <c r="Y519" s="501"/>
      <c r="Z519" s="501"/>
    </row>
    <row r="520" spans="1:26" s="124" customFormat="1" ht="63">
      <c r="A520" s="493" t="s">
        <v>4437</v>
      </c>
      <c r="B520" s="483" t="s">
        <v>4424</v>
      </c>
      <c r="C520" s="483" t="s">
        <v>4438</v>
      </c>
      <c r="D520" s="483" t="str">
        <f t="shared" si="25"/>
        <v>PC1_24
What affected the sale of [${PC1_03}]?</v>
      </c>
      <c r="E520" s="493" t="s">
        <v>5451</v>
      </c>
      <c r="F520" s="483" t="str">
        <f t="shared" si="26"/>
        <v>PC1_24
Ni ibihe bibazo mwagize bijyanye n'isoko ry'umusaruro wa [${PC1_03}]?</v>
      </c>
      <c r="L520" s="8" t="s">
        <v>4439</v>
      </c>
      <c r="M520" s="501"/>
      <c r="N520" s="485" t="s">
        <v>43</v>
      </c>
      <c r="O520" s="501"/>
      <c r="P520" s="501"/>
      <c r="Q520" s="501"/>
      <c r="R520" s="501"/>
      <c r="S520" s="501"/>
      <c r="T520" s="501"/>
      <c r="U520" s="501"/>
      <c r="V520" s="501"/>
      <c r="W520" s="501"/>
      <c r="X520" s="501"/>
      <c r="Y520" s="501"/>
      <c r="Z520" s="501"/>
    </row>
    <row r="521" spans="1:26" s="124" customFormat="1" ht="47.25">
      <c r="A521" s="493" t="s">
        <v>85</v>
      </c>
      <c r="B521" s="483" t="s">
        <v>4440</v>
      </c>
      <c r="C521" s="485" t="s">
        <v>4343</v>
      </c>
      <c r="D521" s="485" t="str">
        <f t="shared" si="25"/>
        <v xml:space="preserve">PC1_24_other
Specify other: </v>
      </c>
      <c r="E521" s="502" t="s">
        <v>4344</v>
      </c>
      <c r="F521" s="485" t="str">
        <f t="shared" si="26"/>
        <v>PC1_24_other
Vuga ibindi:</v>
      </c>
      <c r="I521" s="501"/>
      <c r="J521" s="501"/>
      <c r="K521" s="501"/>
      <c r="L521" s="8" t="s">
        <v>4441</v>
      </c>
      <c r="M521" s="501"/>
      <c r="N521" s="485" t="s">
        <v>43</v>
      </c>
      <c r="O521" s="501"/>
      <c r="P521" s="501"/>
      <c r="Q521" s="501"/>
      <c r="R521" s="501"/>
      <c r="S521" s="501"/>
      <c r="T521" s="501"/>
      <c r="U521" s="501"/>
      <c r="V521" s="501"/>
      <c r="W521" s="501"/>
      <c r="X521" s="501"/>
      <c r="Y521" s="501"/>
      <c r="Z521" s="501"/>
    </row>
    <row r="522" spans="1:26" s="8" customFormat="1" ht="63">
      <c r="A522" s="263" t="s">
        <v>59</v>
      </c>
      <c r="B522" s="263" t="s">
        <v>5064</v>
      </c>
      <c r="C522" s="263" t="s">
        <v>5192</v>
      </c>
      <c r="D522" s="243" t="str">
        <f t="shared" si="25"/>
        <v>SQ_17a
Sale weight (17A) converted to KG (unless bundle as units)</v>
      </c>
      <c r="E522" s="263"/>
      <c r="F522" s="243" t="str">
        <f t="shared" si="26"/>
        <v xml:space="preserve">SQ_17a
</v>
      </c>
      <c r="G522" s="263"/>
      <c r="H522" s="263"/>
      <c r="I522" s="263"/>
      <c r="J522" s="263"/>
      <c r="K522" s="263"/>
      <c r="L522" s="263"/>
      <c r="M522" s="437"/>
      <c r="N522" s="263"/>
      <c r="O522" s="263"/>
      <c r="P522" s="263"/>
      <c r="Q522" s="440" t="s">
        <v>992</v>
      </c>
      <c r="R522" s="363"/>
      <c r="S522" s="386"/>
      <c r="T522" s="263"/>
      <c r="U522" s="263"/>
      <c r="V522" s="263"/>
      <c r="W522" s="263"/>
      <c r="X522" s="263"/>
      <c r="Y522" s="263"/>
      <c r="Z522" s="263"/>
    </row>
    <row r="523" spans="1:26" ht="47.25">
      <c r="A523" s="263" t="s">
        <v>59</v>
      </c>
      <c r="B523" s="263" t="s">
        <v>5065</v>
      </c>
      <c r="C523" s="263" t="s">
        <v>993</v>
      </c>
      <c r="D523" s="243" t="str">
        <f t="shared" si="25"/>
        <v>SQ2_17a
Equal to 1 if sale weight larger than total harvest weight</v>
      </c>
      <c r="E523" s="263"/>
      <c r="F523" s="243" t="str">
        <f t="shared" si="26"/>
        <v xml:space="preserve">SQ2_17a
</v>
      </c>
      <c r="G523" s="263"/>
      <c r="H523" s="263"/>
      <c r="I523" s="263"/>
      <c r="J523" s="263"/>
      <c r="K523" s="263"/>
      <c r="L523" s="263" t="s">
        <v>5066</v>
      </c>
      <c r="M523" s="437"/>
      <c r="N523" s="435"/>
      <c r="O523" s="435"/>
      <c r="P523" s="435"/>
      <c r="Q523" s="440" t="s">
        <v>5067</v>
      </c>
      <c r="R523" s="311"/>
      <c r="S523" s="386"/>
      <c r="T523" s="435"/>
      <c r="U523" s="435"/>
      <c r="V523" s="435"/>
      <c r="W523" s="435"/>
      <c r="X523" s="435"/>
      <c r="Y523" s="435"/>
      <c r="Z523" s="435"/>
    </row>
    <row r="524" spans="1:26" ht="63">
      <c r="A524" s="263" t="s">
        <v>22</v>
      </c>
      <c r="B524" s="263" t="s">
        <v>5068</v>
      </c>
      <c r="C524" s="263" t="s">
        <v>994</v>
      </c>
      <c r="D524" s="243" t="str">
        <f t="shared" si="25"/>
        <v>SQ_17a_w
ALERT! The amount sold is larger than the amount harvested.</v>
      </c>
      <c r="E524" s="263" t="s">
        <v>995</v>
      </c>
      <c r="F524" s="243" t="str">
        <f t="shared" si="26"/>
        <v>SQ_17a_w
IKITONDERWA!  ibyo yasaruye ntibingana / ntibihura nuburyo yabikoresheje.</v>
      </c>
      <c r="G524" s="435"/>
      <c r="H524" s="435"/>
      <c r="I524" s="435"/>
      <c r="J524" s="435"/>
      <c r="K524" s="435"/>
      <c r="L524" s="263" t="s">
        <v>5069</v>
      </c>
      <c r="M524" s="437"/>
      <c r="N524" s="435"/>
      <c r="O524" s="435"/>
      <c r="P524" s="435"/>
      <c r="Q524" s="440"/>
      <c r="R524" s="311"/>
      <c r="S524" s="386"/>
      <c r="T524" s="435"/>
      <c r="U524" s="435"/>
      <c r="V524" s="435"/>
      <c r="W524" s="435"/>
      <c r="X524" s="435"/>
      <c r="Y524" s="435"/>
      <c r="Z524" s="435"/>
    </row>
    <row r="525" spans="1:26" ht="63">
      <c r="A525" s="243" t="s">
        <v>971</v>
      </c>
      <c r="B525" s="243" t="s">
        <v>996</v>
      </c>
      <c r="C525" s="243" t="s">
        <v>3966</v>
      </c>
      <c r="D525" s="243" t="str">
        <f t="shared" si="25"/>
        <v>PC1_10A
[${plot_17a}]: Green or Dry Maize?</v>
      </c>
      <c r="E525" s="243" t="s">
        <v>3967</v>
      </c>
      <c r="F525" s="243" t="str">
        <f t="shared" si="26"/>
        <v>PC1_10A
[${plot_17a}]: Ibigori bibisi cg byumye?</v>
      </c>
      <c r="G525" s="435"/>
      <c r="H525" s="435"/>
      <c r="I525" s="435"/>
      <c r="J525" s="435"/>
      <c r="K525" s="435"/>
      <c r="L525" s="243" t="s">
        <v>5070</v>
      </c>
      <c r="M525" s="251"/>
      <c r="N525" s="243" t="s">
        <v>43</v>
      </c>
      <c r="O525" s="251"/>
      <c r="P525" s="251"/>
      <c r="Q525" s="251"/>
      <c r="R525" s="251"/>
      <c r="S525" s="251"/>
      <c r="T525" s="251"/>
      <c r="U525" s="251"/>
      <c r="V525" s="251"/>
      <c r="W525" s="251"/>
      <c r="X525" s="251"/>
      <c r="Y525" s="251"/>
      <c r="Z525" s="251"/>
    </row>
    <row r="526" spans="1:26" s="124" customFormat="1">
      <c r="A526" s="243" t="s">
        <v>4459</v>
      </c>
      <c r="B526" s="243" t="s">
        <v>5385</v>
      </c>
      <c r="C526" s="243" t="s">
        <v>5385</v>
      </c>
      <c r="D526" s="243" t="s">
        <v>5385</v>
      </c>
      <c r="E526" s="243" t="s">
        <v>5385</v>
      </c>
      <c r="F526" s="243" t="s">
        <v>5385</v>
      </c>
      <c r="G526" s="435"/>
      <c r="H526" s="435"/>
      <c r="I526" s="435" t="s">
        <v>1850</v>
      </c>
      <c r="J526" s="435"/>
      <c r="K526" s="435"/>
      <c r="L526" s="243" t="s">
        <v>998</v>
      </c>
      <c r="M526" s="251"/>
      <c r="N526" s="243"/>
      <c r="O526" s="251"/>
      <c r="P526" s="251"/>
      <c r="Q526" s="251"/>
      <c r="R526" s="251"/>
      <c r="S526" s="251"/>
      <c r="T526" s="251"/>
      <c r="U526" s="251"/>
      <c r="V526" s="251"/>
      <c r="W526" s="251"/>
      <c r="X526" s="251"/>
      <c r="Y526" s="251"/>
      <c r="Z526" s="251"/>
    </row>
    <row r="527" spans="1:26" ht="47.25">
      <c r="A527" s="243" t="s">
        <v>403</v>
      </c>
      <c r="B527" s="243" t="s">
        <v>997</v>
      </c>
      <c r="C527" s="243" t="s">
        <v>974</v>
      </c>
      <c r="D527" s="243" t="str">
        <f t="shared" si="25"/>
        <v>PC1_10B
Green (Quantity)</v>
      </c>
      <c r="E527" s="243" t="s">
        <v>975</v>
      </c>
      <c r="F527" s="243" t="str">
        <f t="shared" si="26"/>
        <v>PC1_10B
Bibisi (ingano)</v>
      </c>
      <c r="G527" s="435"/>
      <c r="H527" s="435"/>
      <c r="I527" s="435"/>
      <c r="J527" s="435"/>
      <c r="K527" s="435"/>
      <c r="L527" s="243"/>
      <c r="M527" s="251"/>
      <c r="N527" s="243" t="s">
        <v>43</v>
      </c>
      <c r="O527" s="251"/>
      <c r="P527" s="251"/>
      <c r="Q527" s="251"/>
      <c r="R527" s="251"/>
      <c r="S527" s="251"/>
      <c r="T527" s="251"/>
      <c r="U527" s="251"/>
      <c r="V527" s="251"/>
      <c r="W527" s="251"/>
      <c r="X527" s="251"/>
      <c r="Y527" s="251"/>
      <c r="Z527" s="251"/>
    </row>
    <row r="528" spans="1:26" ht="47.25">
      <c r="A528" s="243" t="s">
        <v>965</v>
      </c>
      <c r="B528" s="243" t="s">
        <v>999</v>
      </c>
      <c r="C528" s="243" t="s">
        <v>978</v>
      </c>
      <c r="D528" s="243" t="str">
        <f t="shared" si="25"/>
        <v>PC1_10BX
Green (Unit)</v>
      </c>
      <c r="E528" s="243" t="s">
        <v>979</v>
      </c>
      <c r="F528" s="243" t="str">
        <f t="shared" si="26"/>
        <v>PC1_10BX
Bibisi (igipimo)</v>
      </c>
      <c r="G528" s="435"/>
      <c r="H528" s="435"/>
      <c r="I528" s="435" t="s">
        <v>4513</v>
      </c>
      <c r="J528" s="435"/>
      <c r="K528" s="435"/>
      <c r="L528" s="243"/>
      <c r="M528" s="251"/>
      <c r="N528" s="243" t="s">
        <v>43</v>
      </c>
      <c r="O528" s="251"/>
      <c r="P528" s="251"/>
      <c r="Q528" s="251"/>
      <c r="R528" s="251"/>
      <c r="S528" s="251"/>
      <c r="T528" s="251"/>
      <c r="U528" s="251"/>
      <c r="V528" s="251"/>
      <c r="W528" s="251"/>
      <c r="X528" s="251"/>
      <c r="Y528" s="251"/>
      <c r="Z528" s="251"/>
    </row>
    <row r="529" spans="1:26" s="124" customFormat="1">
      <c r="A529" s="243" t="s">
        <v>4461</v>
      </c>
      <c r="B529" s="243"/>
      <c r="C529" s="243"/>
      <c r="D529" s="243"/>
      <c r="E529" s="243"/>
      <c r="F529" s="243"/>
      <c r="G529" s="435"/>
      <c r="H529" s="435"/>
      <c r="I529" s="435"/>
      <c r="J529" s="435"/>
      <c r="K529" s="435"/>
      <c r="L529" s="243"/>
      <c r="M529" s="251"/>
      <c r="N529" s="243"/>
      <c r="O529" s="251"/>
      <c r="P529" s="251"/>
      <c r="Q529" s="251"/>
      <c r="R529" s="251"/>
      <c r="S529" s="251"/>
      <c r="T529" s="251"/>
      <c r="U529" s="251"/>
      <c r="V529" s="251"/>
      <c r="W529" s="251"/>
      <c r="X529" s="251"/>
      <c r="Y529" s="251"/>
      <c r="Z529" s="251"/>
    </row>
    <row r="530" spans="1:26" s="124" customFormat="1">
      <c r="A530" s="243" t="s">
        <v>4459</v>
      </c>
      <c r="B530" s="243" t="s">
        <v>5386</v>
      </c>
      <c r="C530" s="243" t="s">
        <v>5386</v>
      </c>
      <c r="D530" s="243" t="s">
        <v>5386</v>
      </c>
      <c r="E530" s="243" t="s">
        <v>5386</v>
      </c>
      <c r="F530" s="243" t="s">
        <v>5386</v>
      </c>
      <c r="G530" s="435"/>
      <c r="H530" s="435"/>
      <c r="I530" s="435" t="s">
        <v>1850</v>
      </c>
      <c r="J530" s="435"/>
      <c r="K530" s="435"/>
      <c r="L530" s="243" t="s">
        <v>998</v>
      </c>
      <c r="M530" s="251"/>
      <c r="N530" s="243"/>
      <c r="O530" s="251"/>
      <c r="P530" s="251"/>
      <c r="Q530" s="251"/>
      <c r="R530" s="251"/>
      <c r="S530" s="251"/>
      <c r="T530" s="251"/>
      <c r="U530" s="251"/>
      <c r="V530" s="251"/>
      <c r="W530" s="251"/>
      <c r="X530" s="251"/>
      <c r="Y530" s="251"/>
      <c r="Z530" s="251"/>
    </row>
    <row r="531" spans="1:26" ht="47.25">
      <c r="A531" s="243" t="s">
        <v>403</v>
      </c>
      <c r="B531" s="243" t="s">
        <v>1000</v>
      </c>
      <c r="C531" s="243" t="s">
        <v>981</v>
      </c>
      <c r="D531" s="243" t="str">
        <f t="shared" si="25"/>
        <v>PC1_10C
Dry (Quantity)</v>
      </c>
      <c r="E531" s="243" t="s">
        <v>982</v>
      </c>
      <c r="F531" s="243" t="str">
        <f t="shared" si="26"/>
        <v>PC1_10C
Byumye (ingano)</v>
      </c>
      <c r="G531" s="435"/>
      <c r="H531" s="435"/>
      <c r="I531" s="435"/>
      <c r="J531" s="435"/>
      <c r="K531" s="435"/>
      <c r="L531" s="243"/>
      <c r="M531" s="251"/>
      <c r="N531" s="243" t="s">
        <v>43</v>
      </c>
      <c r="O531" s="251"/>
      <c r="P531" s="251"/>
      <c r="Q531" s="251"/>
      <c r="R531" s="251"/>
      <c r="S531" s="251"/>
      <c r="T531" s="251"/>
      <c r="U531" s="251"/>
      <c r="V531" s="251"/>
      <c r="W531" s="251"/>
      <c r="X531" s="251"/>
      <c r="Y531" s="251"/>
      <c r="Z531" s="251"/>
    </row>
    <row r="532" spans="1:26" ht="47.25">
      <c r="A532" s="243" t="s">
        <v>965</v>
      </c>
      <c r="B532" s="243" t="s">
        <v>1001</v>
      </c>
      <c r="C532" s="243" t="s">
        <v>984</v>
      </c>
      <c r="D532" s="243" t="str">
        <f t="shared" si="25"/>
        <v>PC1_10CX
Dry (Unit)</v>
      </c>
      <c r="E532" s="243" t="s">
        <v>985</v>
      </c>
      <c r="F532" s="243" t="str">
        <f t="shared" si="26"/>
        <v>PC1_10CX
Byumye (igipimo)</v>
      </c>
      <c r="G532" s="435"/>
      <c r="H532" s="435"/>
      <c r="I532" s="435" t="s">
        <v>4513</v>
      </c>
      <c r="J532" s="435"/>
      <c r="K532" s="435"/>
      <c r="L532" s="243"/>
      <c r="M532" s="251"/>
      <c r="N532" s="243" t="s">
        <v>43</v>
      </c>
      <c r="O532" s="251"/>
      <c r="P532" s="251"/>
      <c r="Q532" s="251"/>
      <c r="R532" s="251"/>
      <c r="S532" s="251"/>
      <c r="T532" s="251"/>
      <c r="U532" s="251"/>
      <c r="V532" s="251"/>
      <c r="W532" s="251"/>
      <c r="X532" s="251"/>
      <c r="Y532" s="251"/>
      <c r="Z532" s="251"/>
    </row>
    <row r="533" spans="1:26" s="124" customFormat="1">
      <c r="A533" s="243" t="s">
        <v>4461</v>
      </c>
      <c r="B533" s="243"/>
      <c r="C533" s="243"/>
      <c r="D533" s="243"/>
      <c r="E533" s="243"/>
      <c r="F533" s="243"/>
      <c r="G533" s="435"/>
      <c r="H533" s="435"/>
      <c r="I533" s="435"/>
      <c r="J533" s="435"/>
      <c r="K533" s="435"/>
      <c r="L533" s="243"/>
      <c r="M533" s="251"/>
      <c r="N533" s="243"/>
      <c r="O533" s="251"/>
      <c r="P533" s="251"/>
      <c r="Q533" s="251"/>
      <c r="R533" s="251"/>
      <c r="S533" s="251"/>
      <c r="T533" s="251"/>
      <c r="U533" s="251"/>
      <c r="V533" s="251"/>
      <c r="W533" s="251"/>
      <c r="X533" s="251"/>
      <c r="Y533" s="251"/>
      <c r="Z533" s="251"/>
    </row>
    <row r="534" spans="1:26" ht="47.25">
      <c r="A534" s="243" t="s">
        <v>4384</v>
      </c>
      <c r="B534" s="243" t="s">
        <v>1002</v>
      </c>
      <c r="C534" s="243" t="s">
        <v>5071</v>
      </c>
      <c r="D534" s="243" t="str">
        <f t="shared" ref="D534:D620" si="27">$B534&amp;"
"&amp;$C534</f>
        <v>PC1_10D
[${plot_17a}]: Who do you sell [${PC1_03}] to?</v>
      </c>
      <c r="E534" s="243" t="s">
        <v>5072</v>
      </c>
      <c r="F534" s="243" t="str">
        <f t="shared" si="26"/>
        <v>PC1_10D
[${plot_17a}]: Ni hehe wagurishije umusaruro wa [${PC1_03}]?</v>
      </c>
      <c r="G534" s="435"/>
      <c r="H534" s="435"/>
      <c r="I534" s="435"/>
      <c r="J534" s="435"/>
      <c r="K534" s="435"/>
      <c r="L534" s="243" t="s">
        <v>1003</v>
      </c>
      <c r="M534" s="251"/>
      <c r="N534" s="243" t="s">
        <v>43</v>
      </c>
      <c r="O534" s="251"/>
      <c r="P534" s="251"/>
      <c r="Q534" s="251"/>
      <c r="R534" s="251"/>
      <c r="S534" s="251"/>
      <c r="T534" s="251"/>
      <c r="U534" s="251"/>
      <c r="V534" s="251"/>
      <c r="W534" s="251"/>
      <c r="X534" s="251"/>
      <c r="Y534" s="251"/>
      <c r="Z534" s="251"/>
    </row>
    <row r="535" spans="1:26" s="494" customFormat="1" ht="47.25">
      <c r="A535" s="483" t="s">
        <v>85</v>
      </c>
      <c r="B535" s="483" t="s">
        <v>5387</v>
      </c>
      <c r="C535" s="483" t="s">
        <v>5388</v>
      </c>
      <c r="D535" s="483" t="str">
        <f t="shared" si="27"/>
        <v>PC1_10Da
Where do you sell [${PC1_03}]?</v>
      </c>
      <c r="E535" s="483" t="s">
        <v>5389</v>
      </c>
      <c r="F535" s="483" t="str">
        <f t="shared" si="26"/>
        <v>PC1_10Da
Ni hehe wagurishije umusaruro wa [${PC1_03}]?</v>
      </c>
      <c r="G535" s="494" t="s">
        <v>4389</v>
      </c>
      <c r="L535" s="483" t="s">
        <v>5390</v>
      </c>
      <c r="M535" s="497"/>
      <c r="N535" s="485" t="s">
        <v>43</v>
      </c>
      <c r="O535" s="497"/>
      <c r="P535" s="497"/>
      <c r="Q535" s="497"/>
      <c r="R535" s="497"/>
      <c r="S535" s="497"/>
      <c r="T535" s="497"/>
      <c r="U535" s="497"/>
      <c r="V535" s="497"/>
      <c r="W535" s="497"/>
      <c r="X535" s="497"/>
      <c r="Y535" s="497"/>
      <c r="Z535" s="497"/>
    </row>
    <row r="536" spans="1:26" s="494" customFormat="1" ht="47.25">
      <c r="A536" s="483" t="s">
        <v>85</v>
      </c>
      <c r="B536" s="483" t="s">
        <v>5391</v>
      </c>
      <c r="C536" s="483" t="s">
        <v>5388</v>
      </c>
      <c r="D536" s="483" t="str">
        <f t="shared" si="27"/>
        <v>PC1_10Db
Where do you sell [${PC1_03}]?</v>
      </c>
      <c r="E536" s="483" t="s">
        <v>5389</v>
      </c>
      <c r="F536" s="483" t="str">
        <f t="shared" si="26"/>
        <v>PC1_10Db
Ni hehe wagurishije umusaruro wa [${PC1_03}]?</v>
      </c>
      <c r="G536" s="494" t="s">
        <v>4392</v>
      </c>
      <c r="L536" s="483" t="s">
        <v>5392</v>
      </c>
      <c r="M536" s="497"/>
      <c r="N536" s="485" t="s">
        <v>43</v>
      </c>
      <c r="O536" s="497"/>
      <c r="P536" s="497"/>
      <c r="Q536" s="497"/>
      <c r="R536" s="497"/>
      <c r="S536" s="497"/>
      <c r="T536" s="497"/>
      <c r="U536" s="497"/>
      <c r="V536" s="497"/>
      <c r="W536" s="497"/>
      <c r="X536" s="497"/>
      <c r="Y536" s="497"/>
      <c r="Z536" s="497"/>
    </row>
    <row r="537" spans="1:26" s="494" customFormat="1" ht="63">
      <c r="A537" s="483" t="s">
        <v>4394</v>
      </c>
      <c r="B537" s="483" t="s">
        <v>5393</v>
      </c>
      <c r="C537" s="483" t="s">
        <v>5394</v>
      </c>
      <c r="D537" s="483" t="str">
        <f t="shared" si="27"/>
        <v>PC1_10Dc
How did you transport [${PC1_03}] to the location of the sale?</v>
      </c>
      <c r="E537" s="483" t="s">
        <v>5395</v>
      </c>
      <c r="F537" s="483" t="str">
        <f t="shared" si="26"/>
        <v>PC1_10Dc
Ni gute watwaye [${PC1_03}] ubijyana aho kubigurishiriza?</v>
      </c>
      <c r="L537" s="483" t="s">
        <v>5396</v>
      </c>
      <c r="M537" s="497"/>
      <c r="N537" s="485" t="s">
        <v>43</v>
      </c>
      <c r="O537" s="497"/>
      <c r="P537" s="497"/>
      <c r="Q537" s="497"/>
      <c r="R537" s="497"/>
      <c r="S537" s="497"/>
      <c r="T537" s="497"/>
      <c r="U537" s="497"/>
      <c r="V537" s="497"/>
      <c r="W537" s="497"/>
      <c r="X537" s="497"/>
      <c r="Y537" s="497"/>
      <c r="Z537" s="497"/>
    </row>
    <row r="538" spans="1:26" s="494" customFormat="1" ht="47.25">
      <c r="A538" s="483" t="s">
        <v>85</v>
      </c>
      <c r="B538" s="483" t="s">
        <v>5397</v>
      </c>
      <c r="C538" s="483" t="s">
        <v>4343</v>
      </c>
      <c r="D538" s="483" t="str">
        <f t="shared" si="27"/>
        <v xml:space="preserve">PC1_10Dc_other
Specify other: </v>
      </c>
      <c r="E538" s="483" t="s">
        <v>4344</v>
      </c>
      <c r="F538" s="483" t="str">
        <f t="shared" si="26"/>
        <v>PC1_10Dc_other
Vuga ibindi:</v>
      </c>
      <c r="L538" s="483" t="s">
        <v>5398</v>
      </c>
      <c r="M538" s="497"/>
      <c r="N538" s="485" t="s">
        <v>43</v>
      </c>
      <c r="O538" s="497"/>
      <c r="P538" s="497"/>
      <c r="Q538" s="497"/>
      <c r="R538" s="497"/>
      <c r="S538" s="497"/>
      <c r="T538" s="497"/>
      <c r="U538" s="497"/>
      <c r="V538" s="497"/>
      <c r="W538" s="497"/>
      <c r="X538" s="497"/>
      <c r="Y538" s="497"/>
      <c r="Z538" s="497"/>
    </row>
    <row r="539" spans="1:26" ht="78.75">
      <c r="A539" s="243" t="s">
        <v>48</v>
      </c>
      <c r="B539" s="243" t="s">
        <v>1004</v>
      </c>
      <c r="C539" s="243" t="s">
        <v>5399</v>
      </c>
      <c r="D539" s="243" t="str">
        <f t="shared" si="27"/>
        <v>PC1_10E
[${plot_17a}]: How much did you earn in total from selling this [${PC1_03}] from your Season 17a harvest [RWF]?</v>
      </c>
      <c r="E539" s="243" t="s">
        <v>5252</v>
      </c>
      <c r="F539" s="243" t="str">
        <f t="shared" si="26"/>
        <v>PC1_10E
[${plot_17a}]: Winjije amafaranga angahe mu musaruro wa [${PC1_03}] mu gihembwe cy'ihinga A 2017?</v>
      </c>
      <c r="G539" s="243" t="s">
        <v>172</v>
      </c>
      <c r="H539" s="435"/>
      <c r="I539" s="435"/>
      <c r="J539" s="243" t="s">
        <v>1005</v>
      </c>
      <c r="K539" s="435"/>
      <c r="L539" s="243" t="s">
        <v>1003</v>
      </c>
      <c r="M539" s="251"/>
      <c r="N539" s="243" t="s">
        <v>43</v>
      </c>
      <c r="O539" s="251"/>
      <c r="P539" s="251"/>
      <c r="Q539" s="251"/>
      <c r="R539" s="251"/>
      <c r="S539" s="251"/>
      <c r="T539" s="251"/>
      <c r="U539" s="251"/>
      <c r="V539" s="251"/>
      <c r="W539" s="251"/>
      <c r="X539" s="251"/>
      <c r="Y539" s="251"/>
      <c r="Z539" s="251"/>
    </row>
    <row r="540" spans="1:26" s="17" customFormat="1" ht="78.75">
      <c r="A540" s="243" t="s">
        <v>144</v>
      </c>
      <c r="B540" s="243" t="s">
        <v>1006</v>
      </c>
      <c r="C540" s="243" t="s">
        <v>1007</v>
      </c>
      <c r="D540" s="243" t="str">
        <f t="shared" si="27"/>
        <v>PC1_10E_alert
Alert! The household reported that they earned more than 100,000 RWF from [${PC1_03}]  harvest. This is very high. Are you sure this is correct?</v>
      </c>
      <c r="E540" s="243" t="s">
        <v>1007</v>
      </c>
      <c r="F540" s="243" t="str">
        <f t="shared" si="26"/>
        <v>PC1_10E_alert
Alert! The household reported that they earned more than 100,000 RWF from [${PC1_03}]  harvest. This is very high. Are you sure this is correct?</v>
      </c>
      <c r="G540" s="243"/>
      <c r="H540" s="243"/>
      <c r="I540" s="243"/>
      <c r="J540" s="311"/>
      <c r="K540" s="251"/>
      <c r="L540" s="243" t="s">
        <v>1008</v>
      </c>
      <c r="M540" s="251"/>
      <c r="N540" s="243" t="s">
        <v>43</v>
      </c>
      <c r="O540" s="251"/>
      <c r="P540" s="251"/>
      <c r="Q540" s="251"/>
      <c r="R540" s="251"/>
      <c r="S540" s="251"/>
      <c r="T540" s="251"/>
      <c r="U540" s="251"/>
      <c r="V540" s="251"/>
      <c r="W540" s="251"/>
      <c r="X540" s="251"/>
      <c r="Y540" s="251"/>
      <c r="Z540" s="251"/>
    </row>
    <row r="541" spans="1:26" s="17" customFormat="1">
      <c r="A541" s="243" t="s">
        <v>4459</v>
      </c>
      <c r="B541" s="243" t="s">
        <v>5400</v>
      </c>
      <c r="C541" s="243" t="s">
        <v>5400</v>
      </c>
      <c r="D541" s="243" t="s">
        <v>5400</v>
      </c>
      <c r="E541" s="243" t="s">
        <v>5400</v>
      </c>
      <c r="F541" s="243" t="s">
        <v>5400</v>
      </c>
      <c r="G541" s="311"/>
      <c r="H541" s="311"/>
      <c r="I541" s="311" t="s">
        <v>1850</v>
      </c>
      <c r="J541" s="311"/>
      <c r="K541" s="251"/>
      <c r="L541" s="243" t="s">
        <v>967</v>
      </c>
      <c r="M541" s="251"/>
      <c r="N541" s="243"/>
      <c r="O541" s="251"/>
      <c r="P541" s="251"/>
      <c r="Q541" s="251"/>
      <c r="R541" s="251"/>
      <c r="S541" s="251"/>
      <c r="T541" s="251"/>
      <c r="U541" s="251"/>
      <c r="V541" s="251"/>
      <c r="W541" s="251"/>
      <c r="X541" s="251"/>
      <c r="Y541" s="251"/>
      <c r="Z541" s="251"/>
    </row>
    <row r="542" spans="1:26" ht="63">
      <c r="A542" s="243" t="s">
        <v>403</v>
      </c>
      <c r="B542" s="243" t="s">
        <v>1009</v>
      </c>
      <c r="C542" s="243" t="s">
        <v>5073</v>
      </c>
      <c r="D542" s="243" t="str">
        <f t="shared" si="27"/>
        <v>PC1_11
[${plot_17a}]: How much [${PC1_03}] was used for HH consumption?</v>
      </c>
      <c r="E542" s="243" t="s">
        <v>5074</v>
      </c>
      <c r="F542" s="243" t="str">
        <f t="shared" si="26"/>
        <v>PC1_11
[${plot_17a}]: Umusaruro [${PC1_03}] umaze kuribwa mu rugo ungana ute?</v>
      </c>
      <c r="G542" s="435"/>
      <c r="H542" s="435"/>
      <c r="I542" s="435"/>
      <c r="J542" s="435"/>
      <c r="K542" s="435"/>
      <c r="L542" s="243"/>
      <c r="M542" s="251"/>
      <c r="N542" s="243" t="s">
        <v>43</v>
      </c>
      <c r="O542" s="251"/>
      <c r="P542" s="251"/>
      <c r="Q542" s="251"/>
      <c r="R542" s="251"/>
      <c r="S542" s="251"/>
      <c r="T542" s="251"/>
      <c r="U542" s="251"/>
      <c r="V542" s="251"/>
      <c r="W542" s="251"/>
      <c r="X542" s="251"/>
      <c r="Y542" s="251"/>
      <c r="Z542" s="251"/>
    </row>
    <row r="543" spans="1:26" ht="47.25">
      <c r="A543" s="243" t="s">
        <v>965</v>
      </c>
      <c r="B543" s="243" t="s">
        <v>1010</v>
      </c>
      <c r="C543" s="243" t="s">
        <v>943</v>
      </c>
      <c r="D543" s="243" t="str">
        <f t="shared" si="27"/>
        <v>PC1_11X
units</v>
      </c>
      <c r="E543" s="243" t="s">
        <v>410</v>
      </c>
      <c r="F543" s="243" t="str">
        <f t="shared" si="26"/>
        <v>PC1_11X
Ingero</v>
      </c>
      <c r="G543" s="435"/>
      <c r="H543" s="435"/>
      <c r="I543" s="435" t="s">
        <v>4513</v>
      </c>
      <c r="J543" s="435"/>
      <c r="K543" s="435"/>
      <c r="L543" s="243"/>
      <c r="M543" s="251"/>
      <c r="N543" s="243" t="s">
        <v>43</v>
      </c>
      <c r="O543" s="251"/>
      <c r="P543" s="251"/>
      <c r="Q543" s="251"/>
      <c r="R543" s="251"/>
      <c r="S543" s="251"/>
      <c r="T543" s="251"/>
      <c r="U543" s="251"/>
      <c r="V543" s="251"/>
      <c r="W543" s="251"/>
      <c r="X543" s="251"/>
      <c r="Y543" s="251"/>
      <c r="Z543" s="251"/>
    </row>
    <row r="544" spans="1:26" s="124" customFormat="1">
      <c r="A544" s="311" t="s">
        <v>4461</v>
      </c>
      <c r="B544" s="311"/>
      <c r="C544" s="311"/>
      <c r="D544" s="243"/>
      <c r="E544" s="311"/>
      <c r="F544" s="243"/>
      <c r="G544" s="435"/>
      <c r="H544" s="435"/>
      <c r="I544" s="435"/>
      <c r="J544" s="435"/>
      <c r="K544" s="435"/>
      <c r="L544" s="311"/>
      <c r="M544" s="251"/>
      <c r="N544" s="311"/>
      <c r="O544" s="251"/>
      <c r="P544" s="251"/>
      <c r="Q544" s="251"/>
      <c r="R544" s="251"/>
      <c r="S544" s="251"/>
      <c r="T544" s="251"/>
      <c r="U544" s="251"/>
      <c r="V544" s="251"/>
      <c r="W544" s="251"/>
      <c r="X544" s="251"/>
      <c r="Y544" s="251"/>
      <c r="Z544" s="251"/>
    </row>
    <row r="545" spans="1:26" s="8" customFormat="1" ht="63">
      <c r="A545" s="263" t="s">
        <v>59</v>
      </c>
      <c r="B545" s="263" t="s">
        <v>5075</v>
      </c>
      <c r="C545" s="263" t="s">
        <v>5193</v>
      </c>
      <c r="D545" s="243" t="str">
        <f t="shared" si="27"/>
        <v>CQ_17a
Consumed weight (17A) converted to KG (unless bundle as units)</v>
      </c>
      <c r="E545" s="263"/>
      <c r="F545" s="243" t="str">
        <f t="shared" si="26"/>
        <v xml:space="preserve">CQ_17a
</v>
      </c>
      <c r="G545" s="263"/>
      <c r="H545" s="263"/>
      <c r="I545" s="263"/>
      <c r="J545" s="263"/>
      <c r="K545" s="263"/>
      <c r="L545" s="263"/>
      <c r="M545" s="437"/>
      <c r="N545" s="263"/>
      <c r="O545" s="263"/>
      <c r="P545" s="263"/>
      <c r="Q545" s="440" t="s">
        <v>1011</v>
      </c>
      <c r="R545" s="363"/>
      <c r="S545" s="386"/>
      <c r="T545" s="263"/>
      <c r="U545" s="263"/>
      <c r="V545" s="263"/>
      <c r="W545" s="263"/>
      <c r="X545" s="263"/>
      <c r="Y545" s="263"/>
      <c r="Z545" s="263"/>
    </row>
    <row r="546" spans="1:26" ht="63">
      <c r="A546" s="263" t="s">
        <v>59</v>
      </c>
      <c r="B546" s="263" t="s">
        <v>5076</v>
      </c>
      <c r="C546" s="263" t="s">
        <v>1012</v>
      </c>
      <c r="D546" s="243" t="str">
        <f t="shared" si="27"/>
        <v>CQ2_17a
Equal to 1 if consumed weight larger than total harvest weight</v>
      </c>
      <c r="E546" s="263"/>
      <c r="F546" s="243" t="str">
        <f t="shared" si="26"/>
        <v xml:space="preserve">CQ2_17a
</v>
      </c>
      <c r="G546" s="263"/>
      <c r="H546" s="263"/>
      <c r="I546" s="263"/>
      <c r="J546" s="263"/>
      <c r="K546" s="263"/>
      <c r="L546" s="263" t="s">
        <v>5077</v>
      </c>
      <c r="M546" s="437"/>
      <c r="N546" s="435"/>
      <c r="O546" s="435"/>
      <c r="P546" s="435"/>
      <c r="Q546" s="440" t="s">
        <v>5078</v>
      </c>
      <c r="R546" s="311"/>
      <c r="S546" s="386"/>
      <c r="T546" s="435"/>
      <c r="U546" s="435"/>
      <c r="V546" s="435"/>
      <c r="W546" s="435"/>
      <c r="X546" s="435"/>
      <c r="Y546" s="435"/>
      <c r="Z546" s="435"/>
    </row>
    <row r="547" spans="1:26" ht="63">
      <c r="A547" s="263" t="s">
        <v>22</v>
      </c>
      <c r="B547" s="263" t="s">
        <v>5079</v>
      </c>
      <c r="C547" s="263" t="s">
        <v>1013</v>
      </c>
      <c r="D547" s="243" t="str">
        <f t="shared" si="27"/>
        <v>CQ_17a_w
ALERT! The amount consumed is larger than the amount harvested.</v>
      </c>
      <c r="E547" s="263" t="s">
        <v>995</v>
      </c>
      <c r="F547" s="243" t="str">
        <f t="shared" si="26"/>
        <v>CQ_17a_w
IKITONDERWA!  ibyo yasaruye ntibingana / ntibihura nuburyo yabikoresheje.</v>
      </c>
      <c r="G547" s="435"/>
      <c r="H547" s="435"/>
      <c r="I547" s="435"/>
      <c r="J547" s="435"/>
      <c r="K547" s="435"/>
      <c r="L547" s="263" t="s">
        <v>5080</v>
      </c>
      <c r="M547" s="437"/>
      <c r="N547" s="435"/>
      <c r="O547" s="435"/>
      <c r="P547" s="435"/>
      <c r="Q547" s="440"/>
      <c r="R547" s="311"/>
      <c r="S547" s="386"/>
      <c r="T547" s="435"/>
      <c r="U547" s="435"/>
      <c r="V547" s="435"/>
      <c r="W547" s="435"/>
      <c r="X547" s="435"/>
      <c r="Y547" s="435"/>
      <c r="Z547" s="435"/>
    </row>
    <row r="548" spans="1:26" ht="63">
      <c r="A548" s="243" t="s">
        <v>971</v>
      </c>
      <c r="B548" s="243" t="s">
        <v>1014</v>
      </c>
      <c r="C548" s="243" t="s">
        <v>3966</v>
      </c>
      <c r="D548" s="243" t="str">
        <f t="shared" si="27"/>
        <v>PC1_11A
[${plot_17a}]: Green or Dry Maize?</v>
      </c>
      <c r="E548" s="243" t="s">
        <v>3967</v>
      </c>
      <c r="F548" s="243" t="str">
        <f t="shared" si="26"/>
        <v>PC1_11A
[${plot_17a}]: Ibigori bibisi cg byumye?</v>
      </c>
      <c r="G548" s="435"/>
      <c r="H548" s="435"/>
      <c r="I548" s="435"/>
      <c r="J548" s="435"/>
      <c r="K548" s="435"/>
      <c r="L548" s="243" t="s">
        <v>5081</v>
      </c>
      <c r="M548" s="251"/>
      <c r="N548" s="243" t="s">
        <v>43</v>
      </c>
      <c r="O548" s="251"/>
      <c r="P548" s="251"/>
      <c r="Q548" s="251"/>
      <c r="R548" s="251"/>
      <c r="S548" s="251"/>
      <c r="T548" s="251"/>
      <c r="U548" s="251"/>
      <c r="V548" s="251"/>
      <c r="W548" s="251"/>
      <c r="X548" s="251"/>
      <c r="Y548" s="251"/>
      <c r="Z548" s="251"/>
    </row>
    <row r="549" spans="1:26" s="124" customFormat="1">
      <c r="A549" s="243" t="s">
        <v>4459</v>
      </c>
      <c r="B549" s="243" t="s">
        <v>5401</v>
      </c>
      <c r="C549" s="243" t="s">
        <v>5401</v>
      </c>
      <c r="D549" s="243" t="s">
        <v>5401</v>
      </c>
      <c r="E549" s="243" t="s">
        <v>5401</v>
      </c>
      <c r="F549" s="243" t="s">
        <v>5401</v>
      </c>
      <c r="G549" s="435"/>
      <c r="H549" s="435"/>
      <c r="I549" s="435" t="s">
        <v>1850</v>
      </c>
      <c r="J549" s="435"/>
      <c r="K549" s="435"/>
      <c r="L549" s="243" t="s">
        <v>1016</v>
      </c>
      <c r="M549" s="251"/>
      <c r="N549" s="243"/>
      <c r="O549" s="251"/>
      <c r="P549" s="251"/>
      <c r="Q549" s="251"/>
      <c r="R549" s="251"/>
      <c r="S549" s="251"/>
      <c r="T549" s="251"/>
      <c r="U549" s="251"/>
      <c r="V549" s="251"/>
      <c r="W549" s="251"/>
      <c r="X549" s="251"/>
      <c r="Y549" s="251"/>
      <c r="Z549" s="251"/>
    </row>
    <row r="550" spans="1:26" ht="47.25">
      <c r="A550" s="243" t="s">
        <v>403</v>
      </c>
      <c r="B550" s="243" t="s">
        <v>1015</v>
      </c>
      <c r="C550" s="243" t="s">
        <v>974</v>
      </c>
      <c r="D550" s="243" t="str">
        <f t="shared" si="27"/>
        <v>PC1_11B
Green (Quantity)</v>
      </c>
      <c r="E550" s="243" t="s">
        <v>975</v>
      </c>
      <c r="F550" s="243" t="str">
        <f t="shared" si="26"/>
        <v>PC1_11B
Bibisi (ingano)</v>
      </c>
      <c r="G550" s="435"/>
      <c r="H550" s="435"/>
      <c r="I550" s="435"/>
      <c r="J550" s="435"/>
      <c r="K550" s="435"/>
      <c r="L550" s="243"/>
      <c r="M550" s="251"/>
      <c r="N550" s="243" t="s">
        <v>43</v>
      </c>
      <c r="O550" s="251"/>
      <c r="P550" s="251"/>
      <c r="Q550" s="251"/>
      <c r="R550" s="251"/>
      <c r="S550" s="251"/>
      <c r="T550" s="251"/>
      <c r="U550" s="251"/>
      <c r="V550" s="251"/>
      <c r="W550" s="251"/>
      <c r="X550" s="251"/>
      <c r="Y550" s="251"/>
      <c r="Z550" s="251"/>
    </row>
    <row r="551" spans="1:26" ht="47.25">
      <c r="A551" s="243" t="s">
        <v>965</v>
      </c>
      <c r="B551" s="243" t="s">
        <v>1017</v>
      </c>
      <c r="C551" s="243" t="s">
        <v>978</v>
      </c>
      <c r="D551" s="243" t="str">
        <f t="shared" si="27"/>
        <v>PC1_11BX
Green (Unit)</v>
      </c>
      <c r="E551" s="243" t="s">
        <v>979</v>
      </c>
      <c r="F551" s="243" t="str">
        <f t="shared" si="26"/>
        <v>PC1_11BX
Bibisi (igipimo)</v>
      </c>
      <c r="G551" s="435"/>
      <c r="H551" s="435"/>
      <c r="I551" s="435" t="s">
        <v>4513</v>
      </c>
      <c r="J551" s="435"/>
      <c r="K551" s="435"/>
      <c r="L551" s="243"/>
      <c r="M551" s="251"/>
      <c r="N551" s="243" t="s">
        <v>43</v>
      </c>
      <c r="O551" s="251"/>
      <c r="P551" s="251"/>
      <c r="Q551" s="251"/>
      <c r="R551" s="251"/>
      <c r="S551" s="251"/>
      <c r="T551" s="251"/>
      <c r="U551" s="251"/>
      <c r="V551" s="251"/>
      <c r="W551" s="251"/>
      <c r="X551" s="251"/>
      <c r="Y551" s="251"/>
      <c r="Z551" s="251"/>
    </row>
    <row r="552" spans="1:26" s="124" customFormat="1">
      <c r="A552" s="243" t="s">
        <v>4461</v>
      </c>
      <c r="B552" s="243"/>
      <c r="C552" s="243"/>
      <c r="D552" s="243"/>
      <c r="E552" s="243"/>
      <c r="F552" s="243"/>
      <c r="G552" s="435"/>
      <c r="H552" s="435"/>
      <c r="I552" s="435"/>
      <c r="J552" s="435"/>
      <c r="K552" s="435"/>
      <c r="L552" s="243"/>
      <c r="M552" s="251"/>
      <c r="N552" s="243"/>
      <c r="O552" s="251"/>
      <c r="P552" s="251"/>
      <c r="Q552" s="251"/>
      <c r="R552" s="251"/>
      <c r="S552" s="251"/>
      <c r="T552" s="251"/>
      <c r="U552" s="251"/>
      <c r="V552" s="251"/>
      <c r="W552" s="251"/>
      <c r="X552" s="251"/>
      <c r="Y552" s="251"/>
      <c r="Z552" s="251"/>
    </row>
    <row r="553" spans="1:26" s="124" customFormat="1">
      <c r="A553" s="243" t="s">
        <v>4459</v>
      </c>
      <c r="B553" s="243" t="s">
        <v>5402</v>
      </c>
      <c r="C553" s="243" t="s">
        <v>5402</v>
      </c>
      <c r="D553" s="243" t="s">
        <v>5402</v>
      </c>
      <c r="E553" s="243" t="s">
        <v>5402</v>
      </c>
      <c r="F553" s="243" t="s">
        <v>5402</v>
      </c>
      <c r="G553" s="435"/>
      <c r="H553" s="435"/>
      <c r="I553" s="435" t="s">
        <v>1850</v>
      </c>
      <c r="J553" s="435"/>
      <c r="K553" s="435"/>
      <c r="L553" s="243" t="s">
        <v>1016</v>
      </c>
      <c r="M553" s="251"/>
      <c r="N553" s="243"/>
      <c r="O553" s="251"/>
      <c r="P553" s="251"/>
      <c r="Q553" s="251"/>
      <c r="R553" s="251"/>
      <c r="S553" s="251"/>
      <c r="T553" s="251"/>
      <c r="U553" s="251"/>
      <c r="V553" s="251"/>
      <c r="W553" s="251"/>
      <c r="X553" s="251"/>
      <c r="Y553" s="251"/>
      <c r="Z553" s="251"/>
    </row>
    <row r="554" spans="1:26" ht="47.25">
      <c r="A554" s="243" t="s">
        <v>403</v>
      </c>
      <c r="B554" s="243" t="s">
        <v>1018</v>
      </c>
      <c r="C554" s="243" t="s">
        <v>981</v>
      </c>
      <c r="D554" s="243" t="str">
        <f t="shared" si="27"/>
        <v>PC1_11C
Dry (Quantity)</v>
      </c>
      <c r="E554" s="243" t="s">
        <v>982</v>
      </c>
      <c r="F554" s="243" t="str">
        <f t="shared" si="26"/>
        <v>PC1_11C
Byumye (ingano)</v>
      </c>
      <c r="G554" s="435"/>
      <c r="H554" s="435"/>
      <c r="I554" s="435"/>
      <c r="J554" s="435"/>
      <c r="K554" s="435"/>
      <c r="L554" s="243"/>
      <c r="M554" s="251"/>
      <c r="N554" s="243" t="s">
        <v>43</v>
      </c>
      <c r="O554" s="251"/>
      <c r="P554" s="251"/>
      <c r="Q554" s="251"/>
      <c r="R554" s="251"/>
      <c r="S554" s="251"/>
      <c r="T554" s="251"/>
      <c r="U554" s="251"/>
      <c r="V554" s="251"/>
      <c r="W554" s="251"/>
      <c r="X554" s="251"/>
      <c r="Y554" s="251"/>
      <c r="Z554" s="251"/>
    </row>
    <row r="555" spans="1:26" ht="34.5" customHeight="1">
      <c r="A555" s="243" t="s">
        <v>965</v>
      </c>
      <c r="B555" s="243" t="s">
        <v>1019</v>
      </c>
      <c r="C555" s="243" t="s">
        <v>984</v>
      </c>
      <c r="D555" s="243" t="str">
        <f t="shared" si="27"/>
        <v>PC1_11CX
Dry (Unit)</v>
      </c>
      <c r="E555" s="243" t="s">
        <v>985</v>
      </c>
      <c r="F555" s="243" t="str">
        <f t="shared" si="26"/>
        <v>PC1_11CX
Byumye (igipimo)</v>
      </c>
      <c r="G555" s="435"/>
      <c r="H555" s="435"/>
      <c r="I555" s="435" t="s">
        <v>4513</v>
      </c>
      <c r="J555" s="435"/>
      <c r="K555" s="435"/>
      <c r="L555" s="243"/>
      <c r="M555" s="251"/>
      <c r="N555" s="243" t="s">
        <v>43</v>
      </c>
      <c r="O555" s="251"/>
      <c r="P555" s="251"/>
      <c r="Q555" s="251"/>
      <c r="R555" s="251"/>
      <c r="S555" s="251"/>
      <c r="T555" s="251"/>
      <c r="U555" s="251"/>
      <c r="V555" s="251"/>
      <c r="W555" s="251"/>
      <c r="X555" s="251"/>
      <c r="Y555" s="251"/>
      <c r="Z555" s="251"/>
    </row>
    <row r="556" spans="1:26" s="124" customFormat="1" ht="34.5" customHeight="1">
      <c r="A556" s="243" t="s">
        <v>4461</v>
      </c>
      <c r="B556" s="243"/>
      <c r="C556" s="243"/>
      <c r="D556" s="243"/>
      <c r="E556" s="243"/>
      <c r="F556" s="243"/>
      <c r="G556" s="435"/>
      <c r="H556" s="435"/>
      <c r="I556" s="435"/>
      <c r="J556" s="435"/>
      <c r="K556" s="435"/>
      <c r="L556" s="243"/>
      <c r="M556" s="251"/>
      <c r="N556" s="243"/>
      <c r="O556" s="251"/>
      <c r="P556" s="251"/>
      <c r="Q556" s="251"/>
      <c r="R556" s="251"/>
      <c r="S556" s="251"/>
      <c r="T556" s="251"/>
      <c r="U556" s="251"/>
      <c r="V556" s="251"/>
      <c r="W556" s="251"/>
      <c r="X556" s="251"/>
      <c r="Y556" s="251"/>
      <c r="Z556" s="251"/>
    </row>
    <row r="557" spans="1:26" s="124" customFormat="1">
      <c r="A557" s="243" t="s">
        <v>4459</v>
      </c>
      <c r="B557" s="243" t="s">
        <v>5403</v>
      </c>
      <c r="C557" s="243" t="s">
        <v>5403</v>
      </c>
      <c r="D557" s="243" t="s">
        <v>5403</v>
      </c>
      <c r="E557" s="243" t="s">
        <v>5403</v>
      </c>
      <c r="F557" s="243" t="s">
        <v>5403</v>
      </c>
      <c r="G557" s="435"/>
      <c r="H557" s="435"/>
      <c r="I557" s="435" t="s">
        <v>1850</v>
      </c>
      <c r="J557" s="435"/>
      <c r="K557" s="435"/>
      <c r="L557" s="243" t="s">
        <v>967</v>
      </c>
      <c r="M557" s="251"/>
      <c r="N557" s="243"/>
      <c r="O557" s="251"/>
      <c r="P557" s="251"/>
      <c r="Q557" s="251"/>
      <c r="R557" s="251"/>
      <c r="S557" s="251"/>
      <c r="T557" s="251"/>
      <c r="U557" s="251"/>
      <c r="V557" s="251"/>
      <c r="W557" s="251"/>
      <c r="X557" s="251"/>
      <c r="Y557" s="251"/>
      <c r="Z557" s="251"/>
    </row>
    <row r="558" spans="1:26" ht="78.75">
      <c r="A558" s="243" t="s">
        <v>403</v>
      </c>
      <c r="B558" s="243" t="s">
        <v>1020</v>
      </c>
      <c r="C558" s="243" t="s">
        <v>5082</v>
      </c>
      <c r="D558" s="243" t="str">
        <f t="shared" si="27"/>
        <v>PC1_12
[${plot_17a}]: How much [${PC1_03}] did you lose due to spoilage or post-harvest losses (during storage)?</v>
      </c>
      <c r="E558" s="243" t="s">
        <v>5083</v>
      </c>
      <c r="F558" s="243" t="str">
        <f t="shared" si="26"/>
        <v>PC1_12
[${plot_17a}]: Wahombye umusaruro wa [${PC1_03}] ungana ute nyuma yo kuwurobanura ngo uwuhunike, cyangwa se ubuhunikiro wakoresheje?</v>
      </c>
      <c r="G558" s="435"/>
      <c r="H558" s="435"/>
      <c r="I558" s="435"/>
      <c r="J558" s="435"/>
      <c r="K558" s="435"/>
      <c r="L558" s="243"/>
      <c r="M558" s="251"/>
      <c r="N558" s="243" t="s">
        <v>43</v>
      </c>
      <c r="O558" s="251"/>
      <c r="P558" s="251"/>
      <c r="Q558" s="251"/>
      <c r="R558" s="251"/>
      <c r="S558" s="251"/>
      <c r="T558" s="251"/>
      <c r="U558" s="251"/>
      <c r="V558" s="251"/>
      <c r="W558" s="251"/>
      <c r="X558" s="251"/>
      <c r="Y558" s="251"/>
      <c r="Z558" s="251"/>
    </row>
    <row r="559" spans="1:26" ht="47.25">
      <c r="A559" s="243" t="s">
        <v>965</v>
      </c>
      <c r="B559" s="243" t="s">
        <v>1021</v>
      </c>
      <c r="C559" s="243" t="s">
        <v>943</v>
      </c>
      <c r="D559" s="243" t="str">
        <f t="shared" si="27"/>
        <v>PC1_12X
units</v>
      </c>
      <c r="E559" s="243" t="s">
        <v>410</v>
      </c>
      <c r="F559" s="243" t="str">
        <f t="shared" si="26"/>
        <v>PC1_12X
Ingero</v>
      </c>
      <c r="G559" s="435"/>
      <c r="H559" s="435"/>
      <c r="I559" s="251" t="s">
        <v>4513</v>
      </c>
      <c r="J559" s="251"/>
      <c r="K559" s="251"/>
      <c r="L559" s="243"/>
      <c r="M559" s="251"/>
      <c r="N559" s="243" t="s">
        <v>43</v>
      </c>
      <c r="O559" s="251"/>
      <c r="P559" s="251"/>
      <c r="Q559" s="251"/>
      <c r="R559" s="251"/>
      <c r="S559" s="251"/>
      <c r="T559" s="251"/>
      <c r="U559" s="251"/>
      <c r="V559" s="251"/>
      <c r="W559" s="251"/>
      <c r="X559" s="251"/>
      <c r="Y559" s="251"/>
      <c r="Z559" s="251"/>
    </row>
    <row r="560" spans="1:26" s="124" customFormat="1">
      <c r="A560" s="311" t="s">
        <v>4461</v>
      </c>
      <c r="B560" s="311"/>
      <c r="C560" s="311"/>
      <c r="D560" s="243"/>
      <c r="E560" s="311"/>
      <c r="F560" s="243"/>
      <c r="G560" s="435"/>
      <c r="H560" s="435"/>
      <c r="I560" s="251"/>
      <c r="J560" s="251"/>
      <c r="K560" s="251"/>
      <c r="L560" s="311"/>
      <c r="M560" s="251"/>
      <c r="N560" s="311"/>
      <c r="O560" s="251"/>
      <c r="P560" s="251"/>
      <c r="Q560" s="251"/>
      <c r="R560" s="251"/>
      <c r="S560" s="251"/>
      <c r="T560" s="251"/>
      <c r="U560" s="251"/>
      <c r="V560" s="251"/>
      <c r="W560" s="251"/>
      <c r="X560" s="251"/>
      <c r="Y560" s="251"/>
      <c r="Z560" s="251"/>
    </row>
    <row r="561" spans="1:26" s="8" customFormat="1" ht="63">
      <c r="A561" s="263" t="s">
        <v>59</v>
      </c>
      <c r="B561" s="263" t="s">
        <v>5084</v>
      </c>
      <c r="C561" s="263" t="s">
        <v>5194</v>
      </c>
      <c r="D561" s="243" t="str">
        <f t="shared" si="27"/>
        <v>LQ_17a
Post-harvest loss weight (17A) converted to KG (unless bundle as units)</v>
      </c>
      <c r="E561" s="263"/>
      <c r="F561" s="243" t="str">
        <f t="shared" si="26"/>
        <v xml:space="preserve">LQ_17a
</v>
      </c>
      <c r="G561" s="263"/>
      <c r="H561" s="263"/>
      <c r="I561" s="263"/>
      <c r="J561" s="263"/>
      <c r="K561" s="263"/>
      <c r="L561" s="263"/>
      <c r="M561" s="437"/>
      <c r="N561" s="263"/>
      <c r="O561" s="263"/>
      <c r="P561" s="263"/>
      <c r="Q561" s="440" t="s">
        <v>1022</v>
      </c>
      <c r="R561" s="363"/>
      <c r="S561" s="386"/>
      <c r="T561" s="263"/>
      <c r="U561" s="263"/>
      <c r="V561" s="263"/>
      <c r="W561" s="263"/>
      <c r="X561" s="263"/>
      <c r="Y561" s="263"/>
      <c r="Z561" s="263"/>
    </row>
    <row r="562" spans="1:26" ht="63">
      <c r="A562" s="263" t="s">
        <v>59</v>
      </c>
      <c r="B562" s="263" t="s">
        <v>5085</v>
      </c>
      <c r="C562" s="263" t="s">
        <v>1023</v>
      </c>
      <c r="D562" s="243" t="str">
        <f t="shared" si="27"/>
        <v>LQ2_17a
Equal to 1 if post-harvest loss weight larger than total harvest weight</v>
      </c>
      <c r="E562" s="263"/>
      <c r="F562" s="243" t="str">
        <f t="shared" si="26"/>
        <v xml:space="preserve">LQ2_17a
</v>
      </c>
      <c r="G562" s="263"/>
      <c r="H562" s="263"/>
      <c r="I562" s="263"/>
      <c r="J562" s="263"/>
      <c r="K562" s="263"/>
      <c r="L562" s="263" t="s">
        <v>5086</v>
      </c>
      <c r="M562" s="437"/>
      <c r="N562" s="263"/>
      <c r="O562" s="263"/>
      <c r="P562" s="263"/>
      <c r="Q562" s="440" t="s">
        <v>5087</v>
      </c>
      <c r="R562" s="311"/>
      <c r="S562" s="386"/>
      <c r="T562" s="435"/>
      <c r="U562" s="435"/>
      <c r="V562" s="435"/>
      <c r="W562" s="435"/>
      <c r="X562" s="435"/>
      <c r="Y562" s="435"/>
      <c r="Z562" s="435"/>
    </row>
    <row r="563" spans="1:26" ht="63">
      <c r="A563" s="263" t="s">
        <v>22</v>
      </c>
      <c r="B563" s="263" t="s">
        <v>5088</v>
      </c>
      <c r="C563" s="263" t="s">
        <v>1024</v>
      </c>
      <c r="D563" s="243" t="str">
        <f t="shared" si="27"/>
        <v>LQ_17a_w
ALERT! The amount lost is larger than the amount harvested.</v>
      </c>
      <c r="E563" s="263" t="s">
        <v>995</v>
      </c>
      <c r="F563" s="243" t="str">
        <f t="shared" si="26"/>
        <v>LQ_17a_w
IKITONDERWA!  ibyo yasaruye ntibingana / ntibihura nuburyo yabikoresheje.</v>
      </c>
      <c r="G563" s="263"/>
      <c r="H563" s="263"/>
      <c r="I563" s="263"/>
      <c r="J563" s="263"/>
      <c r="K563" s="263"/>
      <c r="L563" s="263" t="s">
        <v>5089</v>
      </c>
      <c r="M563" s="437"/>
      <c r="N563" s="263"/>
      <c r="O563" s="263"/>
      <c r="P563" s="263"/>
      <c r="Q563" s="440"/>
      <c r="R563" s="311"/>
      <c r="S563" s="386"/>
      <c r="T563" s="435"/>
      <c r="U563" s="435"/>
      <c r="V563" s="435"/>
      <c r="W563" s="435"/>
      <c r="X563" s="435"/>
      <c r="Y563" s="435"/>
      <c r="Z563" s="435"/>
    </row>
    <row r="564" spans="1:26" ht="47.25">
      <c r="A564" s="263" t="s">
        <v>59</v>
      </c>
      <c r="B564" s="263" t="s">
        <v>5090</v>
      </c>
      <c r="C564" s="263" t="s">
        <v>1025</v>
      </c>
      <c r="D564" s="243" t="str">
        <f t="shared" si="27"/>
        <v>TQ_17a
Total quanitity of sold, consumed and lost</v>
      </c>
      <c r="E564" s="435"/>
      <c r="F564" s="243" t="str">
        <f t="shared" si="26"/>
        <v xml:space="preserve">TQ_17a
</v>
      </c>
      <c r="G564" s="263"/>
      <c r="H564" s="263"/>
      <c r="I564" s="263"/>
      <c r="J564" s="263"/>
      <c r="K564" s="263"/>
      <c r="L564" s="435"/>
      <c r="M564" s="437"/>
      <c r="N564" s="263"/>
      <c r="O564" s="263"/>
      <c r="P564" s="263"/>
      <c r="Q564" s="440" t="s">
        <v>5091</v>
      </c>
      <c r="R564" s="311"/>
      <c r="S564" s="386"/>
      <c r="T564" s="435"/>
      <c r="U564" s="435"/>
      <c r="V564" s="435"/>
      <c r="W564" s="435"/>
      <c r="X564" s="435"/>
      <c r="Y564" s="435"/>
      <c r="Z564" s="435"/>
    </row>
    <row r="565" spans="1:26" ht="63">
      <c r="A565" s="263" t="s">
        <v>59</v>
      </c>
      <c r="B565" s="263" t="s">
        <v>5092</v>
      </c>
      <c r="C565" s="263" t="s">
        <v>1026</v>
      </c>
      <c r="D565" s="243" t="str">
        <f t="shared" si="27"/>
        <v>Di_17a
Equal to 1 if difference between harvest and total used is greater than 25%</v>
      </c>
      <c r="E565" s="435"/>
      <c r="F565" s="243" t="str">
        <f t="shared" si="26"/>
        <v xml:space="preserve">Di_17a
</v>
      </c>
      <c r="G565" s="435"/>
      <c r="H565" s="435"/>
      <c r="I565" s="435"/>
      <c r="J565" s="435"/>
      <c r="K565" s="435"/>
      <c r="L565" s="263" t="s">
        <v>1027</v>
      </c>
      <c r="M565" s="437"/>
      <c r="N565" s="435"/>
      <c r="O565" s="435"/>
      <c r="P565" s="435"/>
      <c r="Q565" s="440" t="s">
        <v>5093</v>
      </c>
      <c r="R565" s="311"/>
      <c r="S565" s="386"/>
      <c r="T565" s="435"/>
      <c r="U565" s="435"/>
      <c r="V565" s="435"/>
      <c r="W565" s="435"/>
      <c r="X565" s="435"/>
      <c r="Y565" s="435"/>
      <c r="Z565" s="435"/>
    </row>
    <row r="566" spans="1:26" ht="141.75">
      <c r="A566" s="263" t="s">
        <v>66</v>
      </c>
      <c r="B566" s="263" t="s">
        <v>5094</v>
      </c>
      <c r="C566" s="441" t="s">
        <v>5095</v>
      </c>
      <c r="D566" s="243" t="str">
        <f t="shared" si="27"/>
        <v>Di_17a_w
Alert!  The amount harvest does not equal the amount used. HH reported they harvested [${HQ_17a}] KG but they SOLD [${SQ_17a}] KG + CONSUMED  [${CQ_17a}] KG +  LOST  [${LQ_17a}] KG = [${TQ_17a}].  Please swipe back to the original answers. Are you sure this is correct?</v>
      </c>
      <c r="E566" s="442" t="s">
        <v>5096</v>
      </c>
      <c r="F566" s="243" t="str">
        <f t="shared" si="26"/>
        <v>Di_17a_w
IKITONDERWA!  ibyo yasaruye ntibingana / ntibihura nuburyo yabikoresheje. urugo rwavuze ko rwasaruye ibingana na [${HQ_17a}] KG ariko rukagurishamo ibingana na  [${SQ_17a}] KG + rukarya [${CQ_17a}] KG  + LOST  [${LQ_17a}] KG = [${TQ_17a}].  Subira inyuma ukosore ibisubizo bibanza. Reba neza ushimangire ibyo wanditse hanyuma ukosore aho biri ngombwa. Are you sure this is correct?</v>
      </c>
      <c r="G566" s="435"/>
      <c r="H566" s="435"/>
      <c r="I566" s="435"/>
      <c r="J566" s="263" t="s">
        <v>417</v>
      </c>
      <c r="K566" s="263" t="s">
        <v>1028</v>
      </c>
      <c r="L566" s="263" t="s">
        <v>5097</v>
      </c>
      <c r="M566" s="437"/>
      <c r="N566" s="243" t="s">
        <v>43</v>
      </c>
      <c r="O566" s="435"/>
      <c r="P566" s="435"/>
      <c r="Q566" s="443"/>
      <c r="R566" s="364"/>
      <c r="S566" s="386"/>
      <c r="T566" s="435"/>
      <c r="U566" s="435"/>
      <c r="V566" s="435"/>
      <c r="W566" s="435"/>
      <c r="X566" s="435"/>
      <c r="Y566" s="435"/>
      <c r="Z566" s="435"/>
    </row>
    <row r="567" spans="1:26" ht="63">
      <c r="A567" s="243" t="s">
        <v>971</v>
      </c>
      <c r="B567" s="243" t="s">
        <v>1029</v>
      </c>
      <c r="C567" s="243" t="s">
        <v>3966</v>
      </c>
      <c r="D567" s="243" t="str">
        <f t="shared" si="27"/>
        <v>PC1_12A
[${plot_17a}]: Green or Dry Maize?</v>
      </c>
      <c r="E567" s="243" t="s">
        <v>3967</v>
      </c>
      <c r="F567" s="243" t="str">
        <f t="shared" si="26"/>
        <v>PC1_12A
[${plot_17a}]: Ibigori bibisi cg byumye?</v>
      </c>
      <c r="G567" s="435"/>
      <c r="H567" s="435"/>
      <c r="I567" s="251"/>
      <c r="J567" s="251"/>
      <c r="K567" s="251"/>
      <c r="L567" s="243" t="s">
        <v>5098</v>
      </c>
      <c r="M567" s="251"/>
      <c r="N567" s="243" t="s">
        <v>43</v>
      </c>
      <c r="O567" s="251"/>
      <c r="P567" s="251"/>
      <c r="Q567" s="251"/>
      <c r="R567" s="251"/>
      <c r="S567" s="251"/>
      <c r="T567" s="251"/>
      <c r="U567" s="251"/>
      <c r="V567" s="251"/>
      <c r="W567" s="251"/>
      <c r="X567" s="251"/>
      <c r="Y567" s="251"/>
      <c r="Z567" s="251"/>
    </row>
    <row r="568" spans="1:26" s="124" customFormat="1">
      <c r="A568" s="243" t="s">
        <v>4459</v>
      </c>
      <c r="B568" s="243" t="s">
        <v>5404</v>
      </c>
      <c r="C568" s="243" t="s">
        <v>5404</v>
      </c>
      <c r="D568" s="243" t="s">
        <v>5404</v>
      </c>
      <c r="E568" s="243" t="s">
        <v>5404</v>
      </c>
      <c r="F568" s="243" t="s">
        <v>5404</v>
      </c>
      <c r="G568" s="435"/>
      <c r="H568" s="435"/>
      <c r="I568" s="251" t="s">
        <v>1850</v>
      </c>
      <c r="J568" s="251"/>
      <c r="K568" s="251"/>
      <c r="L568" s="243" t="s">
        <v>1031</v>
      </c>
      <c r="M568" s="251"/>
      <c r="N568" s="243"/>
      <c r="O568" s="251"/>
      <c r="P568" s="251"/>
      <c r="Q568" s="251"/>
      <c r="R568" s="251"/>
      <c r="S568" s="251"/>
      <c r="T568" s="251"/>
      <c r="U568" s="251"/>
      <c r="V568" s="251"/>
      <c r="W568" s="251"/>
      <c r="X568" s="251"/>
      <c r="Y568" s="251"/>
      <c r="Z568" s="251"/>
    </row>
    <row r="569" spans="1:26" ht="47.25">
      <c r="A569" s="243" t="s">
        <v>403</v>
      </c>
      <c r="B569" s="243" t="s">
        <v>1030</v>
      </c>
      <c r="C569" s="243" t="s">
        <v>974</v>
      </c>
      <c r="D569" s="243" t="str">
        <f t="shared" si="27"/>
        <v>PC1_12B
Green (Quantity)</v>
      </c>
      <c r="E569" s="243" t="s">
        <v>975</v>
      </c>
      <c r="F569" s="243" t="str">
        <f t="shared" si="26"/>
        <v>PC1_12B
Bibisi (ingano)</v>
      </c>
      <c r="G569" s="435"/>
      <c r="H569" s="435"/>
      <c r="I569" s="251"/>
      <c r="J569" s="251"/>
      <c r="K569" s="251"/>
      <c r="L569" s="243"/>
      <c r="M569" s="251"/>
      <c r="N569" s="243" t="s">
        <v>43</v>
      </c>
      <c r="O569" s="251"/>
      <c r="P569" s="251"/>
      <c r="Q569" s="251"/>
      <c r="R569" s="251"/>
      <c r="S569" s="251"/>
      <c r="T569" s="251"/>
      <c r="U569" s="251"/>
      <c r="V569" s="251"/>
      <c r="W569" s="251"/>
      <c r="X569" s="251"/>
      <c r="Y569" s="251"/>
      <c r="Z569" s="251"/>
    </row>
    <row r="570" spans="1:26" ht="47.25">
      <c r="A570" s="243" t="s">
        <v>965</v>
      </c>
      <c r="B570" s="243" t="s">
        <v>1032</v>
      </c>
      <c r="C570" s="243" t="s">
        <v>978</v>
      </c>
      <c r="D570" s="243" t="str">
        <f t="shared" si="27"/>
        <v>PC1_12BX
Green (Unit)</v>
      </c>
      <c r="E570" s="243" t="s">
        <v>979</v>
      </c>
      <c r="F570" s="243" t="str">
        <f t="shared" si="26"/>
        <v>PC1_12BX
Bibisi (igipimo)</v>
      </c>
      <c r="G570" s="435"/>
      <c r="H570" s="435"/>
      <c r="I570" s="251" t="s">
        <v>4513</v>
      </c>
      <c r="J570" s="251"/>
      <c r="K570" s="251"/>
      <c r="L570" s="243"/>
      <c r="M570" s="251"/>
      <c r="N570" s="243" t="s">
        <v>43</v>
      </c>
      <c r="O570" s="251"/>
      <c r="P570" s="251"/>
      <c r="Q570" s="251"/>
      <c r="R570" s="251"/>
      <c r="S570" s="251"/>
      <c r="T570" s="251"/>
      <c r="U570" s="251"/>
      <c r="V570" s="251"/>
      <c r="W570" s="251"/>
      <c r="X570" s="251"/>
      <c r="Y570" s="251"/>
      <c r="Z570" s="251"/>
    </row>
    <row r="571" spans="1:26" s="124" customFormat="1">
      <c r="A571" s="243" t="s">
        <v>4461</v>
      </c>
      <c r="B571" s="243"/>
      <c r="C571" s="243"/>
      <c r="D571" s="243"/>
      <c r="E571" s="243"/>
      <c r="F571" s="243"/>
      <c r="G571" s="435"/>
      <c r="H571" s="435"/>
      <c r="I571" s="251"/>
      <c r="J571" s="251"/>
      <c r="K571" s="251"/>
      <c r="L571" s="243"/>
      <c r="M571" s="251"/>
      <c r="N571" s="243"/>
      <c r="O571" s="251"/>
      <c r="P571" s="251"/>
      <c r="Q571" s="251"/>
      <c r="R571" s="251"/>
      <c r="S571" s="251"/>
      <c r="T571" s="251"/>
      <c r="U571" s="251"/>
      <c r="V571" s="251"/>
      <c r="W571" s="251"/>
      <c r="X571" s="251"/>
      <c r="Y571" s="251"/>
      <c r="Z571" s="251"/>
    </row>
    <row r="572" spans="1:26" s="124" customFormat="1">
      <c r="A572" s="243" t="s">
        <v>4459</v>
      </c>
      <c r="B572" s="243" t="s">
        <v>5405</v>
      </c>
      <c r="C572" s="243" t="s">
        <v>5405</v>
      </c>
      <c r="D572" s="243" t="s">
        <v>5405</v>
      </c>
      <c r="E572" s="243" t="s">
        <v>5405</v>
      </c>
      <c r="F572" s="243" t="s">
        <v>5405</v>
      </c>
      <c r="G572" s="435"/>
      <c r="H572" s="435"/>
      <c r="I572" s="251" t="s">
        <v>1850</v>
      </c>
      <c r="J572" s="251"/>
      <c r="K572" s="251"/>
      <c r="L572" s="243" t="s">
        <v>1031</v>
      </c>
      <c r="M572" s="251"/>
      <c r="N572" s="243"/>
      <c r="O572" s="251"/>
      <c r="P572" s="251"/>
      <c r="Q572" s="251"/>
      <c r="R572" s="251"/>
      <c r="S572" s="251"/>
      <c r="T572" s="251"/>
      <c r="U572" s="251"/>
      <c r="V572" s="251"/>
      <c r="W572" s="251"/>
      <c r="X572" s="251"/>
      <c r="Y572" s="251"/>
      <c r="Z572" s="251"/>
    </row>
    <row r="573" spans="1:26" ht="47.25">
      <c r="A573" s="243" t="s">
        <v>403</v>
      </c>
      <c r="B573" s="243" t="s">
        <v>1033</v>
      </c>
      <c r="C573" s="243" t="s">
        <v>981</v>
      </c>
      <c r="D573" s="243" t="str">
        <f t="shared" si="27"/>
        <v>PC1_12C
Dry (Quantity)</v>
      </c>
      <c r="E573" s="243" t="s">
        <v>982</v>
      </c>
      <c r="F573" s="243" t="str">
        <f t="shared" si="26"/>
        <v>PC1_12C
Byumye (ingano)</v>
      </c>
      <c r="G573" s="435"/>
      <c r="H573" s="435"/>
      <c r="I573" s="251"/>
      <c r="J573" s="251"/>
      <c r="K573" s="251"/>
      <c r="L573" s="243"/>
      <c r="M573" s="251"/>
      <c r="N573" s="243" t="s">
        <v>43</v>
      </c>
      <c r="O573" s="251"/>
      <c r="P573" s="251"/>
      <c r="Q573" s="251"/>
      <c r="R573" s="251"/>
      <c r="S573" s="251"/>
      <c r="T573" s="251"/>
      <c r="U573" s="251"/>
      <c r="V573" s="251"/>
      <c r="W573" s="251"/>
      <c r="X573" s="251"/>
      <c r="Y573" s="251"/>
      <c r="Z573" s="251"/>
    </row>
    <row r="574" spans="1:26" ht="47.25">
      <c r="A574" s="243" t="s">
        <v>965</v>
      </c>
      <c r="B574" s="243" t="s">
        <v>1034</v>
      </c>
      <c r="C574" s="243" t="s">
        <v>984</v>
      </c>
      <c r="D574" s="243" t="str">
        <f t="shared" si="27"/>
        <v>PC1_12CX
Dry (Unit)</v>
      </c>
      <c r="E574" s="243" t="s">
        <v>985</v>
      </c>
      <c r="F574" s="243" t="str">
        <f t="shared" si="26"/>
        <v>PC1_12CX
Byumye (igipimo)</v>
      </c>
      <c r="G574" s="435"/>
      <c r="H574" s="435"/>
      <c r="I574" s="251" t="s">
        <v>4513</v>
      </c>
      <c r="J574" s="251"/>
      <c r="K574" s="251"/>
      <c r="L574" s="243"/>
      <c r="M574" s="251"/>
      <c r="N574" s="243" t="s">
        <v>43</v>
      </c>
      <c r="O574" s="251"/>
      <c r="P574" s="251"/>
      <c r="Q574" s="251"/>
      <c r="R574" s="251"/>
      <c r="S574" s="251"/>
      <c r="T574" s="251"/>
      <c r="U574" s="251"/>
      <c r="V574" s="251"/>
      <c r="W574" s="251"/>
      <c r="X574" s="251"/>
      <c r="Y574" s="251"/>
      <c r="Z574" s="251"/>
    </row>
    <row r="575" spans="1:26" s="124" customFormat="1">
      <c r="A575" s="311" t="s">
        <v>4461</v>
      </c>
      <c r="B575" s="243"/>
      <c r="C575" s="243"/>
      <c r="D575" s="243"/>
      <c r="E575" s="243"/>
      <c r="F575" s="243"/>
      <c r="G575" s="435"/>
      <c r="H575" s="435"/>
      <c r="I575" s="251"/>
      <c r="J575" s="251"/>
      <c r="K575" s="251"/>
      <c r="L575" s="311"/>
      <c r="M575" s="251"/>
      <c r="N575" s="243"/>
      <c r="O575" s="251"/>
      <c r="P575" s="251"/>
      <c r="Q575" s="251"/>
      <c r="R575" s="251"/>
      <c r="S575" s="251"/>
      <c r="T575" s="251"/>
      <c r="U575" s="251"/>
      <c r="V575" s="251"/>
      <c r="W575" s="251"/>
      <c r="X575" s="251"/>
      <c r="Y575" s="251"/>
      <c r="Z575" s="251"/>
    </row>
    <row r="576" spans="1:26" ht="63">
      <c r="A576" s="352" t="s">
        <v>66</v>
      </c>
      <c r="B576" s="243" t="s">
        <v>1035</v>
      </c>
      <c r="C576" s="243" t="s">
        <v>5099</v>
      </c>
      <c r="D576" s="243" t="str">
        <f>$B576&amp;"
"&amp;$C576</f>
        <v>PC1_13
[${plot_17a}]: Did you store this [${PC1_03}] in a post-harvest infra-structure?</v>
      </c>
      <c r="E576" s="243" t="s">
        <v>5100</v>
      </c>
      <c r="F576" s="243" t="str">
        <f t="shared" si="26"/>
        <v>PC1_13
[${plot_17a}]: Waba warahunitse umusaruro wa [${PC1_03}]?</v>
      </c>
      <c r="G576" s="435"/>
      <c r="H576" s="435"/>
      <c r="I576" s="251"/>
      <c r="J576" s="251"/>
      <c r="K576" s="251"/>
      <c r="L576" s="251" t="s">
        <v>967</v>
      </c>
      <c r="M576" s="251"/>
      <c r="N576" s="243" t="s">
        <v>43</v>
      </c>
      <c r="O576" s="251"/>
      <c r="P576" s="251"/>
      <c r="Q576" s="251"/>
      <c r="R576" s="251"/>
      <c r="S576" s="251"/>
      <c r="T576" s="251"/>
      <c r="U576" s="251"/>
      <c r="V576" s="251"/>
      <c r="W576" s="251"/>
      <c r="X576" s="251"/>
      <c r="Y576" s="251"/>
      <c r="Z576" s="251"/>
    </row>
    <row r="577" spans="1:26" ht="63">
      <c r="A577" s="352" t="s">
        <v>1036</v>
      </c>
      <c r="B577" s="243" t="s">
        <v>1037</v>
      </c>
      <c r="C577" s="243" t="s">
        <v>5195</v>
      </c>
      <c r="D577" s="243" t="str">
        <f t="shared" si="27"/>
        <v>PC1_14
[${plot_17a}]: What factors influenced your decision to grow [${PC1_03}] during 17A?</v>
      </c>
      <c r="E577" s="243" t="s">
        <v>5196</v>
      </c>
      <c r="F577" s="243" t="str">
        <f t="shared" si="26"/>
        <v>PC1_14
[${plot_17a}]: Ni izihe mpamvu zatumye ufata icyemezo cyo guhinga [${PC1_03}] muri 17A?</v>
      </c>
      <c r="G577" s="435"/>
      <c r="H577" s="435"/>
      <c r="I577" s="251"/>
      <c r="J577" s="251"/>
      <c r="K577" s="251"/>
      <c r="L577" s="251"/>
      <c r="M577" s="251"/>
      <c r="N577" s="243" t="s">
        <v>43</v>
      </c>
      <c r="O577" s="251"/>
      <c r="P577" s="251"/>
      <c r="Q577" s="251"/>
      <c r="R577" s="251"/>
      <c r="S577" s="251"/>
      <c r="T577" s="251"/>
      <c r="U577" s="251"/>
      <c r="V577" s="251"/>
      <c r="W577" s="251"/>
      <c r="X577" s="251"/>
      <c r="Y577" s="251"/>
      <c r="Z577" s="251"/>
    </row>
    <row r="578" spans="1:26" ht="47.25">
      <c r="A578" s="352" t="s">
        <v>329</v>
      </c>
      <c r="B578" s="435"/>
      <c r="C578" s="243"/>
      <c r="D578" s="243" t="str">
        <f t="shared" si="27"/>
        <v xml:space="preserve">
</v>
      </c>
      <c r="E578" s="435"/>
      <c r="F578" s="243" t="str">
        <f t="shared" si="26"/>
        <v xml:space="preserve">
</v>
      </c>
      <c r="G578" s="435"/>
      <c r="H578" s="435"/>
      <c r="I578" s="251"/>
      <c r="J578" s="251"/>
      <c r="K578" s="251"/>
      <c r="L578" s="251"/>
      <c r="M578" s="251"/>
      <c r="N578" s="435"/>
      <c r="O578" s="251"/>
      <c r="P578" s="251"/>
      <c r="Q578" s="251"/>
      <c r="R578" s="251"/>
      <c r="S578" s="251"/>
      <c r="T578" s="251"/>
      <c r="U578" s="251"/>
      <c r="V578" s="251"/>
      <c r="W578" s="251"/>
      <c r="X578" s="251"/>
      <c r="Y578" s="251"/>
      <c r="Z578" s="251"/>
    </row>
    <row r="579" spans="1:26" ht="47.25">
      <c r="A579" s="352" t="s">
        <v>200</v>
      </c>
      <c r="B579" s="435"/>
      <c r="C579" s="243"/>
      <c r="D579" s="243" t="str">
        <f t="shared" si="27"/>
        <v xml:space="preserve">
</v>
      </c>
      <c r="E579" s="435"/>
      <c r="F579" s="243" t="str">
        <f t="shared" si="26"/>
        <v xml:space="preserve">
</v>
      </c>
      <c r="G579" s="435"/>
      <c r="H579" s="435"/>
      <c r="I579" s="251"/>
      <c r="J579" s="251"/>
      <c r="K579" s="251"/>
      <c r="L579" s="251"/>
      <c r="M579" s="251"/>
      <c r="N579" s="435"/>
      <c r="O579" s="251"/>
      <c r="P579" s="251"/>
      <c r="Q579" s="251"/>
      <c r="R579" s="251"/>
      <c r="S579" s="251"/>
      <c r="T579" s="251"/>
      <c r="U579" s="251"/>
      <c r="V579" s="251"/>
      <c r="W579" s="251"/>
      <c r="X579" s="251"/>
      <c r="Y579" s="251"/>
      <c r="Z579" s="251"/>
    </row>
    <row r="580" spans="1:26" s="10" customFormat="1" ht="47.25">
      <c r="A580" s="243" t="s">
        <v>329</v>
      </c>
      <c r="B580" s="350" t="s">
        <v>934</v>
      </c>
      <c r="C580" s="350"/>
      <c r="D580" s="243" t="str">
        <f t="shared" si="27"/>
        <v xml:space="preserve">cultivated
</v>
      </c>
      <c r="E580" s="350"/>
      <c r="F580" s="243" t="str">
        <f t="shared" si="26"/>
        <v xml:space="preserve">cultivated
</v>
      </c>
      <c r="G580" s="243"/>
      <c r="H580" s="243"/>
      <c r="I580" s="243"/>
      <c r="J580" s="296"/>
      <c r="K580" s="243"/>
      <c r="L580" s="243"/>
      <c r="M580" s="243"/>
      <c r="N580" s="243"/>
      <c r="O580" s="243"/>
      <c r="P580" s="243"/>
      <c r="Q580" s="243"/>
      <c r="R580" s="311"/>
      <c r="S580" s="311"/>
      <c r="T580" s="311"/>
      <c r="U580" s="311"/>
      <c r="V580" s="311"/>
      <c r="W580" s="311"/>
      <c r="X580" s="311"/>
      <c r="Y580" s="311"/>
      <c r="Z580" s="311"/>
    </row>
    <row r="581" spans="1:26" ht="47.25">
      <c r="A581" s="243" t="s">
        <v>200</v>
      </c>
      <c r="B581" s="350"/>
      <c r="C581" s="350"/>
      <c r="D581" s="243" t="str">
        <f t="shared" si="27"/>
        <v xml:space="preserve">
</v>
      </c>
      <c r="E581" s="350"/>
      <c r="F581" s="243" t="str">
        <f t="shared" si="26"/>
        <v xml:space="preserve">
</v>
      </c>
      <c r="G581" s="243"/>
      <c r="H581" s="243"/>
      <c r="I581" s="243"/>
      <c r="J581" s="296"/>
      <c r="K581" s="243"/>
      <c r="L581" s="243"/>
      <c r="M581" s="243"/>
      <c r="N581" s="243"/>
      <c r="O581" s="243"/>
      <c r="P581" s="243"/>
      <c r="Q581" s="243"/>
      <c r="R581" s="243"/>
      <c r="S581" s="435"/>
      <c r="T581" s="435"/>
      <c r="U581" s="435"/>
      <c r="V581" s="435"/>
      <c r="W581" s="435"/>
      <c r="X581" s="435"/>
      <c r="Y581" s="435"/>
      <c r="Z581" s="435"/>
    </row>
    <row r="582" spans="1:26" ht="126">
      <c r="A582" s="243" t="s">
        <v>22</v>
      </c>
      <c r="B582" s="243" t="s">
        <v>5101</v>
      </c>
      <c r="C582" s="243" t="s">
        <v>5197</v>
      </c>
      <c r="D582" s="243" t="str">
        <f t="shared" si="27"/>
        <v>CRP_note_17a_1
Ask the following questions for  all plots cultivated during Season 17A, other than the ones enumerated above (any plot outside the command area and command area catchment and the most important plot). Please only ask about the three main crops.
Plot to include is: ${true1_17a}</v>
      </c>
      <c r="E582" s="243" t="s">
        <v>5253</v>
      </c>
      <c r="F582" s="243" t="str">
        <f t="shared" si="26"/>
        <v>CRP_note_17a_1
Ibibazo bikurikira bibazwa ku mirima yose yahinzwe mu gihembwe cya A 2017, ariko itavuzwe haruguru (Umurima uwo ari wose uri ahandi hatari mu bice 2 bya luwahu (ahuhirwa n'ahatuhirwa, nundi murima usubiza yavuze ko ari uw'ingenzi kuri we)). Umubaze ibihingwa 3 by'ingenzi.
umurima uvugaho ni: ${true1_17a}</v>
      </c>
      <c r="G582" s="435"/>
      <c r="H582" s="435"/>
      <c r="I582" s="435"/>
      <c r="J582" s="435"/>
      <c r="K582" s="296"/>
      <c r="L582" s="243" t="s">
        <v>5102</v>
      </c>
      <c r="M582" s="435"/>
      <c r="N582" s="435"/>
      <c r="O582" s="435"/>
      <c r="P582" s="435"/>
      <c r="Q582" s="435"/>
      <c r="R582" s="251"/>
      <c r="S582" s="251"/>
      <c r="T582" s="251"/>
      <c r="U582" s="251"/>
      <c r="V582" s="251"/>
      <c r="W582" s="251"/>
      <c r="X582" s="251"/>
      <c r="Y582" s="251"/>
      <c r="Z582" s="251"/>
    </row>
    <row r="583" spans="1:26" ht="126">
      <c r="A583" s="243" t="s">
        <v>22</v>
      </c>
      <c r="B583" s="243" t="s">
        <v>5103</v>
      </c>
      <c r="C583" s="243" t="s">
        <v>5198</v>
      </c>
      <c r="D583" s="243" t="str">
        <f t="shared" si="27"/>
        <v>CRP_note_17a_2
Ask the following questions for  all plots cultivated during Season 17A, other than the ones enumerated above (any plot outside the command area and command area catchment and the most important plot). Please only ask about the three main crops.
Plots to include are: ${true1_17a}; ${true2_17a}</v>
      </c>
      <c r="E583" s="243" t="s">
        <v>5254</v>
      </c>
      <c r="F583" s="243" t="str">
        <f t="shared" si="26"/>
        <v>CRP_note_17a_2
Ibibazo bikurikira bibazwa ku mirima yose yahinzwe mu gihembwe cya A 2017, ariko itavuzwe haruguru (Umurima uwo ari wose uri ahandi hatari mu bice 2 bya luwahu (ahuhirwa n'ahatuhirwa ariko usubiza akavuga ko uwo murima ari uw'ingenzi kuri we)). Umubaze ibihingwa 3 by'ingenzi.
Imirima uvugaho ni: ${true1_17a}; ${true2_17a}</v>
      </c>
      <c r="G583" s="435"/>
      <c r="H583" s="435"/>
      <c r="I583" s="435"/>
      <c r="J583" s="435"/>
      <c r="K583" s="296"/>
      <c r="L583" s="243" t="s">
        <v>5104</v>
      </c>
      <c r="M583" s="435"/>
      <c r="N583" s="435"/>
      <c r="O583" s="435"/>
      <c r="P583" s="435"/>
      <c r="Q583" s="435"/>
      <c r="R583" s="251"/>
      <c r="S583" s="251"/>
      <c r="T583" s="251"/>
      <c r="U583" s="251"/>
      <c r="V583" s="251"/>
      <c r="W583" s="251"/>
      <c r="X583" s="251"/>
      <c r="Y583" s="251"/>
      <c r="Z583" s="251"/>
    </row>
    <row r="584" spans="1:26" ht="141.75">
      <c r="A584" s="243" t="s">
        <v>22</v>
      </c>
      <c r="B584" s="243" t="s">
        <v>5105</v>
      </c>
      <c r="C584" s="243" t="s">
        <v>5199</v>
      </c>
      <c r="D584" s="243" t="str">
        <f t="shared" si="27"/>
        <v>CRP_note_17a_3
Ask the following questions for  all plots cultivated during Season 17A, other than the ones enumerated above (any plot outside the command area and command area catchment and the most important plot). Please only ask about the three main crops.
Plots to include are: ${true1_17a}; ${true2_17a}; ${true3_17a}</v>
      </c>
      <c r="E584" s="243" t="s">
        <v>5255</v>
      </c>
      <c r="F584" s="243" t="str">
        <f t="shared" ref="F584:F654" si="28">$B584&amp;"
"&amp;$E584</f>
        <v>CRP_note_17a_3
Ibibazo bikurikira bibazwa ku mirima yose yahinzwe mu gihembwe cya A 2017, ariko itavuzwe haruguru (Umurima uwo ari wose uri ahandi hatari mu bice 2 bya luwahu (ahuhirwa n'ahatuhirwa ariko usubiza akavuga ko uwo murima ari uw'ingenzi kuri we)). Umubaze ibihingwa 3 by'ingenzi.
Imirima uvugaho ni: ${true1_17a}; ${true2_17a}; ${true3_17a}</v>
      </c>
      <c r="G584" s="435"/>
      <c r="H584" s="435"/>
      <c r="I584" s="435"/>
      <c r="J584" s="435"/>
      <c r="K584" s="296"/>
      <c r="L584" s="243" t="s">
        <v>5106</v>
      </c>
      <c r="M584" s="435"/>
      <c r="N584" s="435"/>
      <c r="O584" s="435"/>
      <c r="P584" s="435"/>
      <c r="Q584" s="435"/>
      <c r="R584" s="251"/>
      <c r="S584" s="251"/>
      <c r="T584" s="251"/>
      <c r="U584" s="251"/>
      <c r="V584" s="251"/>
      <c r="W584" s="251"/>
      <c r="X584" s="251"/>
      <c r="Y584" s="251"/>
      <c r="Z584" s="251"/>
    </row>
    <row r="585" spans="1:26" ht="63">
      <c r="A585" s="352" t="s">
        <v>737</v>
      </c>
      <c r="B585" s="243" t="s">
        <v>1038</v>
      </c>
      <c r="C585" s="243" t="s">
        <v>5406</v>
      </c>
      <c r="D585" s="243" t="str">
        <f t="shared" si="27"/>
        <v>crplst_c
Please list the crops grown on on any other plots during season A17</v>
      </c>
      <c r="E585" s="243" t="s">
        <v>5256</v>
      </c>
      <c r="F585" s="243" t="str">
        <f t="shared" si="28"/>
        <v>crplst_c
Hitamo urutonde rw'ibihingwa 3 byahinzwe muri iyo mirima mu gihembwe cy'ihinga cya A 2017</v>
      </c>
      <c r="G585" s="435"/>
      <c r="H585" s="435"/>
      <c r="I585" s="251"/>
      <c r="J585" s="311" t="s">
        <v>1039</v>
      </c>
      <c r="K585" s="251" t="s">
        <v>1040</v>
      </c>
      <c r="L585" s="243" t="s">
        <v>5107</v>
      </c>
      <c r="M585" s="251"/>
      <c r="N585" s="243" t="s">
        <v>43</v>
      </c>
      <c r="O585" s="251"/>
      <c r="P585" s="251"/>
      <c r="Q585" s="251"/>
      <c r="R585" s="251"/>
      <c r="S585" s="251"/>
      <c r="T585" s="251"/>
      <c r="U585" s="251"/>
      <c r="V585" s="251"/>
      <c r="W585" s="251"/>
      <c r="X585" s="251"/>
      <c r="Y585" s="251"/>
      <c r="Z585" s="251"/>
    </row>
    <row r="586" spans="1:26" s="11" customFormat="1" ht="47.25">
      <c r="A586" s="243" t="s">
        <v>121</v>
      </c>
      <c r="B586" s="243" t="s">
        <v>5108</v>
      </c>
      <c r="C586" s="243" t="s">
        <v>5109</v>
      </c>
      <c r="D586" s="243" t="str">
        <f t="shared" si="27"/>
        <v>other_crops_17a
Other Crops on other plots in 17a</v>
      </c>
      <c r="E586" s="243" t="s">
        <v>5109</v>
      </c>
      <c r="F586" s="243" t="str">
        <f t="shared" si="28"/>
        <v>other_crops_17a
Other Crops on other plots in 17a</v>
      </c>
      <c r="G586" s="243"/>
      <c r="H586" s="243"/>
      <c r="I586" s="251"/>
      <c r="J586" s="251"/>
      <c r="K586" s="251"/>
      <c r="L586" s="243" t="s">
        <v>5107</v>
      </c>
      <c r="M586" s="251"/>
      <c r="N586" s="243"/>
      <c r="O586" s="251"/>
      <c r="P586" s="251"/>
      <c r="Q586" s="251"/>
      <c r="R586" s="365">
        <v>47</v>
      </c>
      <c r="S586" s="251"/>
      <c r="T586" s="251"/>
      <c r="U586" s="251"/>
      <c r="V586" s="251"/>
      <c r="W586" s="251"/>
      <c r="X586" s="251"/>
      <c r="Y586" s="251"/>
      <c r="Z586" s="251"/>
    </row>
    <row r="587" spans="1:26" ht="47.25">
      <c r="A587" s="243" t="s">
        <v>59</v>
      </c>
      <c r="B587" s="243" t="s">
        <v>1041</v>
      </c>
      <c r="C587" s="243" t="s">
        <v>5407</v>
      </c>
      <c r="D587" s="243" t="str">
        <f t="shared" si="27"/>
        <v>cropsid_c
Other Crop ID A 17</v>
      </c>
      <c r="E587" s="243"/>
      <c r="F587" s="243" t="str">
        <f t="shared" si="28"/>
        <v xml:space="preserve">cropsid_c
</v>
      </c>
      <c r="G587" s="243"/>
      <c r="H587" s="243"/>
      <c r="I587" s="251"/>
      <c r="J587" s="251"/>
      <c r="K587" s="251"/>
      <c r="L587" s="435"/>
      <c r="M587" s="251"/>
      <c r="N587" s="243"/>
      <c r="O587" s="251"/>
      <c r="P587" s="251"/>
      <c r="Q587" s="251" t="s">
        <v>5819</v>
      </c>
      <c r="R587" s="435"/>
      <c r="S587" s="435"/>
      <c r="T587" s="435"/>
      <c r="U587" s="435"/>
      <c r="V587" s="435"/>
      <c r="W587" s="435"/>
      <c r="X587" s="435"/>
      <c r="Y587" s="435"/>
      <c r="Z587" s="435"/>
    </row>
    <row r="588" spans="1:26" ht="47.25">
      <c r="A588" s="243" t="s">
        <v>59</v>
      </c>
      <c r="B588" s="243" t="s">
        <v>1042</v>
      </c>
      <c r="C588" s="243" t="s">
        <v>5408</v>
      </c>
      <c r="D588" s="243" t="str">
        <f t="shared" si="27"/>
        <v>PC1_15
Other Crop list A 17</v>
      </c>
      <c r="E588" s="243"/>
      <c r="F588" s="243" t="str">
        <f t="shared" si="28"/>
        <v xml:space="preserve">PC1_15
</v>
      </c>
      <c r="G588" s="243"/>
      <c r="H588" s="243"/>
      <c r="I588" s="435"/>
      <c r="J588" s="435"/>
      <c r="K588" s="435"/>
      <c r="L588" s="435"/>
      <c r="M588" s="435"/>
      <c r="N588" s="243"/>
      <c r="O588" s="435"/>
      <c r="P588" s="435"/>
      <c r="Q588" s="251" t="s">
        <v>1043</v>
      </c>
      <c r="R588" s="435"/>
      <c r="S588" s="435"/>
      <c r="T588" s="435"/>
      <c r="U588" s="435"/>
      <c r="V588" s="435"/>
      <c r="W588" s="435"/>
      <c r="X588" s="435"/>
      <c r="Y588" s="435"/>
      <c r="Z588" s="435"/>
    </row>
    <row r="589" spans="1:26" ht="47.25">
      <c r="A589" s="243" t="s">
        <v>70</v>
      </c>
      <c r="B589" s="243" t="s">
        <v>1044</v>
      </c>
      <c r="C589" s="243" t="s">
        <v>1044</v>
      </c>
      <c r="D589" s="243" t="str">
        <f t="shared" si="27"/>
        <v>PC1_15_gr
PC1_15_gr</v>
      </c>
      <c r="E589" s="243" t="s">
        <v>1044</v>
      </c>
      <c r="F589" s="243" t="str">
        <f t="shared" si="28"/>
        <v>PC1_15_gr
PC1_15_gr</v>
      </c>
      <c r="G589" s="243"/>
      <c r="H589" s="243"/>
      <c r="I589" s="435"/>
      <c r="J589" s="435"/>
      <c r="K589" s="435"/>
      <c r="L589" s="251" t="s">
        <v>1046</v>
      </c>
      <c r="M589" s="435"/>
      <c r="N589" s="243"/>
      <c r="O589" s="435"/>
      <c r="P589" s="435"/>
      <c r="Q589" s="435"/>
      <c r="R589" s="435"/>
      <c r="S589" s="435"/>
      <c r="T589" s="435"/>
      <c r="U589" s="435"/>
      <c r="V589" s="435"/>
      <c r="W589" s="435"/>
      <c r="X589" s="435"/>
      <c r="Y589" s="435"/>
      <c r="Z589" s="435"/>
    </row>
    <row r="590" spans="1:26" s="124" customFormat="1">
      <c r="A590" s="243" t="s">
        <v>4459</v>
      </c>
      <c r="B590" s="243" t="s">
        <v>5410</v>
      </c>
      <c r="C590" s="243" t="s">
        <v>5410</v>
      </c>
      <c r="D590" s="243" t="s">
        <v>5410</v>
      </c>
      <c r="E590" s="243" t="s">
        <v>5410</v>
      </c>
      <c r="F590" s="243" t="s">
        <v>5410</v>
      </c>
      <c r="G590" s="311"/>
      <c r="H590" s="311"/>
      <c r="I590" s="435" t="s">
        <v>1850</v>
      </c>
      <c r="J590" s="435"/>
      <c r="K590" s="435"/>
      <c r="L590" s="251"/>
      <c r="M590" s="435"/>
      <c r="N590" s="243"/>
      <c r="O590" s="435"/>
      <c r="P590" s="435"/>
      <c r="Q590" s="435"/>
      <c r="R590" s="435"/>
      <c r="S590" s="435"/>
      <c r="T590" s="435"/>
      <c r="U590" s="435"/>
      <c r="V590" s="435"/>
      <c r="W590" s="435"/>
      <c r="X590" s="435"/>
      <c r="Y590" s="435"/>
      <c r="Z590" s="435"/>
    </row>
    <row r="591" spans="1:26" ht="63">
      <c r="A591" s="243" t="s">
        <v>403</v>
      </c>
      <c r="B591" s="243" t="s">
        <v>1047</v>
      </c>
      <c r="C591" s="243" t="s">
        <v>5409</v>
      </c>
      <c r="D591" s="243" t="str">
        <f t="shared" si="27"/>
        <v>PC1_16
How much [${PC1_15}] did you harvest from these plots in Season A17?</v>
      </c>
      <c r="E591" s="243" t="s">
        <v>1048</v>
      </c>
      <c r="F591" s="243" t="str">
        <f t="shared" si="28"/>
        <v>PC1_16
Waba umaze gusarura [${PC1_15}] bingana iki muri iyo mirima?</v>
      </c>
      <c r="G591" s="435"/>
      <c r="H591" s="435"/>
      <c r="I591" s="251"/>
      <c r="J591" s="251"/>
      <c r="K591" s="251"/>
      <c r="L591" s="251"/>
      <c r="M591" s="251"/>
      <c r="N591" s="243" t="s">
        <v>43</v>
      </c>
      <c r="O591" s="251"/>
      <c r="P591" s="251"/>
      <c r="Q591" s="251"/>
      <c r="R591" s="251"/>
      <c r="S591" s="251"/>
      <c r="T591" s="251"/>
      <c r="U591" s="251"/>
      <c r="V591" s="251"/>
      <c r="W591" s="251"/>
      <c r="X591" s="251"/>
      <c r="Y591" s="251"/>
      <c r="Z591" s="251"/>
    </row>
    <row r="592" spans="1:26" ht="47.25">
      <c r="A592" s="243" t="s">
        <v>965</v>
      </c>
      <c r="B592" s="243" t="s">
        <v>1049</v>
      </c>
      <c r="C592" s="243" t="s">
        <v>943</v>
      </c>
      <c r="D592" s="243" t="str">
        <f t="shared" si="27"/>
        <v>PC1_16X
units</v>
      </c>
      <c r="E592" s="243" t="s">
        <v>410</v>
      </c>
      <c r="F592" s="243" t="str">
        <f t="shared" si="28"/>
        <v>PC1_16X
Ingero</v>
      </c>
      <c r="G592" s="435"/>
      <c r="H592" s="435"/>
      <c r="I592" s="251" t="s">
        <v>4513</v>
      </c>
      <c r="J592" s="251"/>
      <c r="K592" s="251"/>
      <c r="L592" s="251"/>
      <c r="M592" s="251"/>
      <c r="N592" s="243" t="s">
        <v>43</v>
      </c>
      <c r="O592" s="251"/>
      <c r="P592" s="251"/>
      <c r="Q592" s="251"/>
      <c r="R592" s="251"/>
      <c r="S592" s="251"/>
      <c r="T592" s="251"/>
      <c r="U592" s="251"/>
      <c r="V592" s="251"/>
      <c r="W592" s="251"/>
      <c r="X592" s="251"/>
      <c r="Y592" s="251"/>
      <c r="Z592" s="251"/>
    </row>
    <row r="593" spans="1:26" s="124" customFormat="1">
      <c r="A593" s="243" t="s">
        <v>4461</v>
      </c>
      <c r="B593" s="243"/>
      <c r="C593" s="243"/>
      <c r="D593" s="243"/>
      <c r="E593" s="243"/>
      <c r="F593" s="243"/>
      <c r="G593" s="435"/>
      <c r="H593" s="435"/>
      <c r="I593" s="251"/>
      <c r="J593" s="251"/>
      <c r="K593" s="251"/>
      <c r="L593" s="251"/>
      <c r="M593" s="251"/>
      <c r="N593" s="243"/>
      <c r="O593" s="251"/>
      <c r="P593" s="251"/>
      <c r="Q593" s="251"/>
      <c r="R593" s="251"/>
      <c r="S593" s="251"/>
      <c r="T593" s="251"/>
      <c r="U593" s="251"/>
      <c r="V593" s="251"/>
      <c r="W593" s="251"/>
      <c r="X593" s="251"/>
      <c r="Y593" s="251"/>
      <c r="Z593" s="251"/>
    </row>
    <row r="594" spans="1:26" ht="47.25">
      <c r="A594" s="243" t="s">
        <v>971</v>
      </c>
      <c r="B594" s="243" t="s">
        <v>1051</v>
      </c>
      <c r="C594" s="243" t="s">
        <v>1052</v>
      </c>
      <c r="D594" s="243" t="str">
        <f t="shared" si="27"/>
        <v>PC1_16A
Green or Dry Maize?</v>
      </c>
      <c r="E594" s="243" t="s">
        <v>1053</v>
      </c>
      <c r="F594" s="243" t="str">
        <f t="shared" si="28"/>
        <v>PC1_16A
Ibigori bibisi cg byumye?</v>
      </c>
      <c r="G594" s="435"/>
      <c r="H594" s="435"/>
      <c r="I594" s="251"/>
      <c r="J594" s="251"/>
      <c r="K594" s="251"/>
      <c r="L594" s="243" t="s">
        <v>1054</v>
      </c>
      <c r="M594" s="251"/>
      <c r="N594" s="243" t="s">
        <v>43</v>
      </c>
      <c r="O594" s="251"/>
      <c r="P594" s="251"/>
      <c r="Q594" s="251"/>
      <c r="R594" s="251"/>
      <c r="S594" s="251"/>
      <c r="T594" s="251"/>
      <c r="U594" s="251"/>
      <c r="V594" s="251"/>
      <c r="W594" s="251"/>
      <c r="X594" s="251"/>
      <c r="Y594" s="251"/>
      <c r="Z594" s="251"/>
    </row>
    <row r="595" spans="1:26" s="124" customFormat="1">
      <c r="A595" s="243" t="s">
        <v>4459</v>
      </c>
      <c r="B595" s="243" t="s">
        <v>5411</v>
      </c>
      <c r="C595" s="243" t="s">
        <v>5411</v>
      </c>
      <c r="D595" s="243" t="s">
        <v>5411</v>
      </c>
      <c r="E595" s="243" t="s">
        <v>5411</v>
      </c>
      <c r="F595" s="243" t="s">
        <v>5411</v>
      </c>
      <c r="G595" s="311"/>
      <c r="H595" s="311"/>
      <c r="I595" s="435" t="s">
        <v>1850</v>
      </c>
      <c r="J595" s="435"/>
      <c r="K595" s="435"/>
      <c r="L595" s="243" t="s">
        <v>1056</v>
      </c>
      <c r="M595" s="435"/>
      <c r="N595" s="243"/>
      <c r="O595" s="435"/>
      <c r="P595" s="435"/>
      <c r="Q595" s="435"/>
      <c r="R595" s="435"/>
      <c r="S595" s="435"/>
      <c r="T595" s="435"/>
      <c r="U595" s="435"/>
      <c r="V595" s="435"/>
      <c r="W595" s="435"/>
      <c r="X595" s="435"/>
      <c r="Y595" s="435"/>
      <c r="Z595" s="435"/>
    </row>
    <row r="596" spans="1:26" ht="47.25">
      <c r="A596" s="243" t="s">
        <v>403</v>
      </c>
      <c r="B596" s="243" t="s">
        <v>1055</v>
      </c>
      <c r="C596" s="243" t="s">
        <v>974</v>
      </c>
      <c r="D596" s="243" t="str">
        <f t="shared" si="27"/>
        <v>PC1_16B
Green (Quantity)</v>
      </c>
      <c r="E596" s="243" t="s">
        <v>975</v>
      </c>
      <c r="F596" s="243" t="str">
        <f t="shared" si="28"/>
        <v>PC1_16B
Bibisi (ingano)</v>
      </c>
      <c r="G596" s="435"/>
      <c r="H596" s="435"/>
      <c r="I596" s="251"/>
      <c r="J596" s="251"/>
      <c r="K596" s="251"/>
      <c r="L596" s="243"/>
      <c r="M596" s="251"/>
      <c r="N596" s="243" t="s">
        <v>43</v>
      </c>
      <c r="O596" s="251"/>
      <c r="P596" s="251"/>
      <c r="Q596" s="251"/>
      <c r="R596" s="251"/>
      <c r="S596" s="251"/>
      <c r="T596" s="251"/>
      <c r="U596" s="251"/>
      <c r="V596" s="251"/>
      <c r="W596" s="251"/>
      <c r="X596" s="251"/>
      <c r="Y596" s="251"/>
      <c r="Z596" s="251"/>
    </row>
    <row r="597" spans="1:26" ht="47.25">
      <c r="A597" s="243" t="s">
        <v>965</v>
      </c>
      <c r="B597" s="243" t="s">
        <v>1057</v>
      </c>
      <c r="C597" s="243" t="s">
        <v>978</v>
      </c>
      <c r="D597" s="243" t="str">
        <f t="shared" si="27"/>
        <v>PC1_16BX
Green (Unit)</v>
      </c>
      <c r="E597" s="243" t="s">
        <v>979</v>
      </c>
      <c r="F597" s="243" t="str">
        <f t="shared" si="28"/>
        <v>PC1_16BX
Bibisi (igipimo)</v>
      </c>
      <c r="G597" s="435"/>
      <c r="H597" s="435"/>
      <c r="I597" s="251" t="s">
        <v>4513</v>
      </c>
      <c r="J597" s="251"/>
      <c r="K597" s="251"/>
      <c r="L597" s="243"/>
      <c r="M597" s="251"/>
      <c r="N597" s="243" t="s">
        <v>43</v>
      </c>
      <c r="O597" s="251"/>
      <c r="P597" s="251"/>
      <c r="Q597" s="251"/>
      <c r="R597" s="251"/>
      <c r="S597" s="251"/>
      <c r="T597" s="251"/>
      <c r="U597" s="251"/>
      <c r="V597" s="251"/>
      <c r="W597" s="251"/>
      <c r="X597" s="251"/>
      <c r="Y597" s="251"/>
      <c r="Z597" s="251"/>
    </row>
    <row r="598" spans="1:26" s="124" customFormat="1">
      <c r="A598" s="243" t="s">
        <v>4461</v>
      </c>
      <c r="B598" s="243"/>
      <c r="C598" s="243"/>
      <c r="D598" s="243"/>
      <c r="E598" s="243"/>
      <c r="F598" s="243"/>
      <c r="G598" s="435"/>
      <c r="H598" s="435"/>
      <c r="I598" s="251"/>
      <c r="J598" s="251"/>
      <c r="K598" s="251"/>
      <c r="L598" s="243"/>
      <c r="M598" s="251"/>
      <c r="N598" s="243"/>
      <c r="O598" s="251"/>
      <c r="P598" s="251"/>
      <c r="Q598" s="251"/>
      <c r="R598" s="251"/>
      <c r="S598" s="251"/>
      <c r="T598" s="251"/>
      <c r="U598" s="251"/>
      <c r="V598" s="251"/>
      <c r="W598" s="251"/>
      <c r="X598" s="251"/>
      <c r="Y598" s="251"/>
      <c r="Z598" s="251"/>
    </row>
    <row r="599" spans="1:26" s="124" customFormat="1">
      <c r="A599" s="243" t="s">
        <v>4459</v>
      </c>
      <c r="B599" s="243" t="s">
        <v>5412</v>
      </c>
      <c r="C599" s="243" t="s">
        <v>5412</v>
      </c>
      <c r="D599" s="243" t="s">
        <v>5412</v>
      </c>
      <c r="E599" s="243" t="s">
        <v>5412</v>
      </c>
      <c r="F599" s="243" t="s">
        <v>5412</v>
      </c>
      <c r="G599" s="311"/>
      <c r="H599" s="311"/>
      <c r="I599" s="435" t="s">
        <v>1850</v>
      </c>
      <c r="J599" s="435"/>
      <c r="K599" s="435"/>
      <c r="L599" s="243" t="s">
        <v>1056</v>
      </c>
      <c r="M599" s="435"/>
      <c r="N599" s="243"/>
      <c r="O599" s="435"/>
      <c r="P599" s="435"/>
      <c r="Q599" s="435"/>
      <c r="R599" s="435"/>
      <c r="S599" s="435"/>
      <c r="T599" s="435"/>
      <c r="U599" s="435"/>
      <c r="V599" s="435"/>
      <c r="W599" s="435"/>
      <c r="X599" s="435"/>
      <c r="Y599" s="435"/>
      <c r="Z599" s="435"/>
    </row>
    <row r="600" spans="1:26" ht="47.25">
      <c r="A600" s="243" t="s">
        <v>403</v>
      </c>
      <c r="B600" s="243" t="s">
        <v>1058</v>
      </c>
      <c r="C600" s="243" t="s">
        <v>981</v>
      </c>
      <c r="D600" s="243" t="str">
        <f t="shared" si="27"/>
        <v>PC1_16C
Dry (Quantity)</v>
      </c>
      <c r="E600" s="243" t="s">
        <v>982</v>
      </c>
      <c r="F600" s="243" t="str">
        <f t="shared" si="28"/>
        <v>PC1_16C
Byumye (ingano)</v>
      </c>
      <c r="G600" s="435"/>
      <c r="H600" s="435"/>
      <c r="I600" s="251"/>
      <c r="J600" s="251"/>
      <c r="K600" s="251"/>
      <c r="L600" s="243"/>
      <c r="M600" s="251"/>
      <c r="N600" s="243" t="s">
        <v>43</v>
      </c>
      <c r="O600" s="251"/>
      <c r="P600" s="251"/>
      <c r="Q600" s="251"/>
      <c r="R600" s="251"/>
      <c r="S600" s="251"/>
      <c r="T600" s="251"/>
      <c r="U600" s="251"/>
      <c r="V600" s="251"/>
      <c r="W600" s="251"/>
      <c r="X600" s="251"/>
      <c r="Y600" s="251"/>
      <c r="Z600" s="251"/>
    </row>
    <row r="601" spans="1:26" ht="47.25">
      <c r="A601" s="243" t="s">
        <v>965</v>
      </c>
      <c r="B601" s="243" t="s">
        <v>1059</v>
      </c>
      <c r="C601" s="243" t="s">
        <v>984</v>
      </c>
      <c r="D601" s="243" t="str">
        <f t="shared" si="27"/>
        <v>PC1_16CX
Dry (Unit)</v>
      </c>
      <c r="E601" s="243" t="s">
        <v>985</v>
      </c>
      <c r="F601" s="243" t="str">
        <f t="shared" si="28"/>
        <v>PC1_16CX
Byumye (igipimo)</v>
      </c>
      <c r="G601" s="435"/>
      <c r="H601" s="435"/>
      <c r="I601" s="251" t="s">
        <v>4513</v>
      </c>
      <c r="J601" s="251"/>
      <c r="K601" s="251"/>
      <c r="L601" s="243"/>
      <c r="M601" s="251"/>
      <c r="N601" s="243" t="s">
        <v>43</v>
      </c>
      <c r="O601" s="251"/>
      <c r="P601" s="251"/>
      <c r="Q601" s="251"/>
      <c r="R601" s="251"/>
      <c r="S601" s="251"/>
      <c r="T601" s="251"/>
      <c r="U601" s="251"/>
      <c r="V601" s="251"/>
      <c r="W601" s="251"/>
      <c r="X601" s="251"/>
      <c r="Y601" s="251"/>
      <c r="Z601" s="251"/>
    </row>
    <row r="602" spans="1:26" s="124" customFormat="1">
      <c r="A602" s="243" t="s">
        <v>4461</v>
      </c>
      <c r="B602" s="243"/>
      <c r="C602" s="243"/>
      <c r="D602" s="243"/>
      <c r="E602" s="243"/>
      <c r="F602" s="243"/>
      <c r="G602" s="435"/>
      <c r="H602" s="435"/>
      <c r="I602" s="251"/>
      <c r="J602" s="251"/>
      <c r="K602" s="251"/>
      <c r="L602" s="311"/>
      <c r="M602" s="251"/>
      <c r="N602" s="243"/>
      <c r="O602" s="251"/>
      <c r="P602" s="251"/>
      <c r="Q602" s="251"/>
      <c r="R602" s="251"/>
      <c r="S602" s="251"/>
      <c r="T602" s="251"/>
      <c r="U602" s="251"/>
      <c r="V602" s="251"/>
      <c r="W602" s="251"/>
      <c r="X602" s="251"/>
      <c r="Y602" s="251"/>
      <c r="Z602" s="251"/>
    </row>
    <row r="603" spans="1:26" ht="63">
      <c r="A603" s="243" t="s">
        <v>1060</v>
      </c>
      <c r="B603" s="243" t="s">
        <v>1061</v>
      </c>
      <c r="C603" s="243" t="s">
        <v>1062</v>
      </c>
      <c r="D603" s="243" t="str">
        <f t="shared" si="27"/>
        <v>PC1_17
What did you do with the majority of this crop or what do you intend to do with the majority of [${PC1_15}]?</v>
      </c>
      <c r="E603" s="243" t="s">
        <v>1063</v>
      </c>
      <c r="F603" s="243" t="str">
        <f t="shared" si="28"/>
        <v>PC1_17
Ni iki cy'ingenzi wakoresheje/ uteganya gukoresha umusaruro wa [${PC1_15}]?</v>
      </c>
      <c r="G603" s="435"/>
      <c r="H603" s="435"/>
      <c r="I603" s="251"/>
      <c r="J603" s="251"/>
      <c r="K603" s="251"/>
      <c r="L603" s="251" t="s">
        <v>1050</v>
      </c>
      <c r="M603" s="251"/>
      <c r="N603" s="243" t="s">
        <v>43</v>
      </c>
      <c r="O603" s="251"/>
      <c r="P603" s="251"/>
      <c r="Q603" s="251"/>
      <c r="R603" s="251"/>
      <c r="S603" s="251"/>
      <c r="T603" s="251"/>
      <c r="U603" s="251"/>
      <c r="V603" s="251"/>
      <c r="W603" s="251"/>
      <c r="X603" s="251"/>
      <c r="Y603" s="251"/>
      <c r="Z603" s="251"/>
    </row>
    <row r="604" spans="1:26" ht="47.25">
      <c r="A604" s="243" t="s">
        <v>329</v>
      </c>
      <c r="B604" s="435"/>
      <c r="C604" s="243"/>
      <c r="D604" s="243" t="str">
        <f t="shared" si="27"/>
        <v xml:space="preserve">
</v>
      </c>
      <c r="E604" s="435"/>
      <c r="F604" s="243" t="str">
        <f t="shared" si="28"/>
        <v xml:space="preserve">
</v>
      </c>
      <c r="G604" s="435"/>
      <c r="H604" s="435"/>
      <c r="I604" s="251"/>
      <c r="J604" s="251"/>
      <c r="K604" s="251"/>
      <c r="L604" s="251"/>
      <c r="M604" s="251"/>
      <c r="N604" s="435"/>
      <c r="O604" s="251"/>
      <c r="P604" s="251"/>
      <c r="Q604" s="251"/>
      <c r="R604" s="251"/>
      <c r="S604" s="251"/>
      <c r="T604" s="251"/>
      <c r="U604" s="251"/>
      <c r="V604" s="251"/>
      <c r="W604" s="251"/>
      <c r="X604" s="251"/>
      <c r="Y604" s="251"/>
      <c r="Z604" s="251"/>
    </row>
    <row r="605" spans="1:26" ht="47.25">
      <c r="A605" s="243" t="s">
        <v>200</v>
      </c>
      <c r="B605" s="435"/>
      <c r="C605" s="243"/>
      <c r="D605" s="243" t="str">
        <f t="shared" si="27"/>
        <v xml:space="preserve">
</v>
      </c>
      <c r="E605" s="435"/>
      <c r="F605" s="243" t="str">
        <f t="shared" si="28"/>
        <v xml:space="preserve">
</v>
      </c>
      <c r="G605" s="435"/>
      <c r="H605" s="435"/>
      <c r="I605" s="251"/>
      <c r="J605" s="251"/>
      <c r="K605" s="251"/>
      <c r="L605" s="251"/>
      <c r="M605" s="251"/>
      <c r="N605" s="435"/>
      <c r="O605" s="251"/>
      <c r="P605" s="251"/>
      <c r="Q605" s="251"/>
      <c r="R605" s="251"/>
      <c r="S605" s="251"/>
      <c r="T605" s="251"/>
      <c r="U605" s="251"/>
      <c r="V605" s="251"/>
      <c r="W605" s="251"/>
      <c r="X605" s="251"/>
      <c r="Y605" s="251"/>
      <c r="Z605" s="251"/>
    </row>
    <row r="606" spans="1:26" ht="63">
      <c r="A606" s="243" t="s">
        <v>22</v>
      </c>
      <c r="B606" s="243" t="s">
        <v>5110</v>
      </c>
      <c r="C606" s="438" t="s">
        <v>4000</v>
      </c>
      <c r="D606" s="243" t="str">
        <f t="shared" si="27"/>
        <v>D2_17a
Now we are going to ask you about irrigation on plots you cultivated during during season 17A</v>
      </c>
      <c r="E606" s="243" t="s">
        <v>4001</v>
      </c>
      <c r="F606" s="243" t="str">
        <f t="shared" si="28"/>
        <v>D2_17a
Ubu tugiye kukubaza ibibazo bijyanye no kuhira imirima yawe mu gihembwe cy'ihinga cya 2017A.</v>
      </c>
      <c r="G606" s="435"/>
      <c r="H606" s="435"/>
      <c r="I606" s="251"/>
      <c r="J606" s="251"/>
      <c r="K606" s="251"/>
      <c r="L606" s="251" t="s">
        <v>5018</v>
      </c>
      <c r="M606" s="251"/>
      <c r="N606" s="435"/>
      <c r="O606" s="251"/>
      <c r="P606" s="251"/>
      <c r="Q606" s="251"/>
      <c r="R606" s="251"/>
      <c r="S606" s="251"/>
      <c r="T606" s="251"/>
      <c r="U606" s="251"/>
      <c r="V606" s="251"/>
      <c r="W606" s="251"/>
      <c r="X606" s="251"/>
      <c r="Y606" s="251"/>
      <c r="Z606" s="251"/>
    </row>
    <row r="607" spans="1:26" s="10" customFormat="1" ht="47.25">
      <c r="A607" s="243" t="s">
        <v>36</v>
      </c>
      <c r="B607" s="350" t="s">
        <v>5111</v>
      </c>
      <c r="C607" s="350" t="s">
        <v>5111</v>
      </c>
      <c r="D607" s="243" t="str">
        <f t="shared" si="27"/>
        <v>start_mod_D2_17a
start_mod_D2_17a</v>
      </c>
      <c r="E607" s="350" t="s">
        <v>5111</v>
      </c>
      <c r="F607" s="243" t="str">
        <f t="shared" si="28"/>
        <v>start_mod_D2_17a
start_mod_D2_17a</v>
      </c>
      <c r="G607" s="243"/>
      <c r="H607" s="243"/>
      <c r="I607" s="243"/>
      <c r="J607" s="296"/>
      <c r="K607" s="243"/>
      <c r="L607" s="251"/>
      <c r="M607" s="243"/>
      <c r="N607" s="243"/>
      <c r="O607" s="243"/>
      <c r="P607" s="243"/>
      <c r="Q607" s="243" t="s">
        <v>38</v>
      </c>
      <c r="R607" s="243"/>
      <c r="S607" s="311"/>
      <c r="T607" s="311"/>
      <c r="U607" s="311"/>
      <c r="V607" s="311"/>
      <c r="W607" s="311"/>
      <c r="X607" s="311"/>
      <c r="Y607" s="311"/>
      <c r="Z607" s="311"/>
    </row>
    <row r="608" spans="1:26" ht="47.25">
      <c r="A608" s="243" t="s">
        <v>121</v>
      </c>
      <c r="B608" s="243" t="s">
        <v>5112</v>
      </c>
      <c r="C608" s="243" t="s">
        <v>5112</v>
      </c>
      <c r="D608" s="243" t="str">
        <f t="shared" si="27"/>
        <v>d2_17a
d2_17a</v>
      </c>
      <c r="E608" s="243" t="s">
        <v>5112</v>
      </c>
      <c r="F608" s="243" t="str">
        <f t="shared" si="28"/>
        <v>d2_17a
d2_17a</v>
      </c>
      <c r="G608" s="435"/>
      <c r="H608" s="435"/>
      <c r="I608" s="311"/>
      <c r="J608" s="311"/>
      <c r="K608" s="311"/>
      <c r="L608" s="311" t="s">
        <v>5018</v>
      </c>
      <c r="M608" s="311"/>
      <c r="N608" s="435"/>
      <c r="O608" s="311"/>
      <c r="P608" s="311"/>
      <c r="Q608" s="311"/>
      <c r="R608" s="243" t="s">
        <v>483</v>
      </c>
      <c r="S608" s="251"/>
      <c r="T608" s="251"/>
      <c r="U608" s="251"/>
      <c r="V608" s="251"/>
      <c r="W608" s="251"/>
      <c r="X608" s="251"/>
      <c r="Y608" s="251"/>
      <c r="Z608" s="251"/>
    </row>
    <row r="609" spans="1:26" ht="47.25">
      <c r="A609" s="243" t="s">
        <v>59</v>
      </c>
      <c r="B609" s="243" t="s">
        <v>5113</v>
      </c>
      <c r="C609" s="243" t="s">
        <v>5021</v>
      </c>
      <c r="D609" s="243" t="str">
        <f t="shared" si="27"/>
        <v>p_17a_d2
p_17a: plot position in season 17a</v>
      </c>
      <c r="E609" s="435"/>
      <c r="F609" s="243" t="str">
        <f t="shared" si="28"/>
        <v xml:space="preserve">p_17a_d2
</v>
      </c>
      <c r="G609" s="435"/>
      <c r="H609" s="435"/>
      <c r="I609" s="311"/>
      <c r="J609" s="311"/>
      <c r="K609" s="311"/>
      <c r="L609" s="311"/>
      <c r="M609" s="311"/>
      <c r="N609" s="435"/>
      <c r="O609" s="311"/>
      <c r="P609" s="311"/>
      <c r="Q609" s="311" t="s">
        <v>5819</v>
      </c>
      <c r="R609" s="311"/>
      <c r="S609" s="251"/>
      <c r="T609" s="251"/>
      <c r="U609" s="251"/>
      <c r="V609" s="251"/>
      <c r="W609" s="251"/>
      <c r="X609" s="251"/>
      <c r="Y609" s="251"/>
      <c r="Z609" s="251"/>
    </row>
    <row r="610" spans="1:26" ht="47.25">
      <c r="A610" s="243" t="s">
        <v>59</v>
      </c>
      <c r="B610" s="243" t="s">
        <v>5114</v>
      </c>
      <c r="C610" s="243" t="s">
        <v>5023</v>
      </c>
      <c r="D610" s="243" t="str">
        <f t="shared" si="27"/>
        <v>plot_17a_d2
plot_17a: description of plots to be talked about</v>
      </c>
      <c r="E610" s="435"/>
      <c r="F610" s="243" t="str">
        <f t="shared" si="28"/>
        <v xml:space="preserve">plot_17a_d2
</v>
      </c>
      <c r="G610" s="435"/>
      <c r="H610" s="435"/>
      <c r="I610" s="311"/>
      <c r="J610" s="311"/>
      <c r="K610" s="311"/>
      <c r="L610" s="311"/>
      <c r="M610" s="311"/>
      <c r="N610" s="435"/>
      <c r="O610" s="311"/>
      <c r="P610" s="311"/>
      <c r="Q610" s="357" t="s">
        <v>5115</v>
      </c>
      <c r="R610" s="311"/>
      <c r="S610" s="251"/>
      <c r="T610" s="251"/>
      <c r="U610" s="251"/>
      <c r="V610" s="251"/>
      <c r="W610" s="251"/>
      <c r="X610" s="251"/>
      <c r="Y610" s="251"/>
      <c r="Z610" s="251"/>
    </row>
    <row r="611" spans="1:26" ht="47.25">
      <c r="A611" s="243" t="s">
        <v>59</v>
      </c>
      <c r="B611" s="243" t="s">
        <v>5116</v>
      </c>
      <c r="C611" s="243" t="s">
        <v>5116</v>
      </c>
      <c r="D611" s="243" t="str">
        <f t="shared" si="27"/>
        <v>relevance_17ad2
relevance_17ad2</v>
      </c>
      <c r="E611" s="243" t="s">
        <v>5116</v>
      </c>
      <c r="F611" s="243" t="str">
        <f t="shared" si="28"/>
        <v>relevance_17ad2
relevance_17ad2</v>
      </c>
      <c r="G611" s="435"/>
      <c r="H611" s="435"/>
      <c r="I611" s="311"/>
      <c r="J611" s="311"/>
      <c r="K611" s="311"/>
      <c r="L611" s="311"/>
      <c r="M611" s="311"/>
      <c r="N611" s="435"/>
      <c r="O611" s="311"/>
      <c r="P611" s="311"/>
      <c r="Q611" s="357" t="s">
        <v>5117</v>
      </c>
      <c r="R611" s="311"/>
      <c r="S611" s="251"/>
      <c r="T611" s="251"/>
      <c r="U611" s="251"/>
      <c r="V611" s="251"/>
      <c r="W611" s="251"/>
      <c r="X611" s="251"/>
      <c r="Y611" s="251"/>
      <c r="Z611" s="251"/>
    </row>
    <row r="612" spans="1:26" ht="47.25">
      <c r="A612" s="243" t="s">
        <v>70</v>
      </c>
      <c r="B612" s="243" t="s">
        <v>5118</v>
      </c>
      <c r="C612" s="243" t="s">
        <v>5118</v>
      </c>
      <c r="D612" s="243" t="str">
        <f t="shared" si="27"/>
        <v>cultivated_17ad2
cultivated_17ad2</v>
      </c>
      <c r="E612" s="243" t="s">
        <v>5118</v>
      </c>
      <c r="F612" s="243" t="str">
        <f t="shared" si="28"/>
        <v>cultivated_17ad2
cultivated_17ad2</v>
      </c>
      <c r="G612" s="435"/>
      <c r="H612" s="435"/>
      <c r="I612" s="311"/>
      <c r="J612" s="311"/>
      <c r="K612" s="311"/>
      <c r="L612" s="311" t="s">
        <v>5119</v>
      </c>
      <c r="M612" s="311"/>
      <c r="N612" s="435"/>
      <c r="O612" s="311"/>
      <c r="P612" s="311"/>
      <c r="Q612" s="357"/>
      <c r="R612" s="311"/>
      <c r="S612" s="251"/>
      <c r="T612" s="251"/>
      <c r="U612" s="251"/>
      <c r="V612" s="251"/>
      <c r="W612" s="251"/>
      <c r="X612" s="251"/>
      <c r="Y612" s="251"/>
      <c r="Z612" s="251"/>
    </row>
    <row r="613" spans="1:26" ht="63">
      <c r="A613" s="243" t="s">
        <v>66</v>
      </c>
      <c r="B613" s="243" t="s">
        <v>1064</v>
      </c>
      <c r="C613" s="243" t="s">
        <v>5257</v>
      </c>
      <c r="D613" s="243" t="str">
        <f t="shared" si="27"/>
        <v>PI1_01
Was this plot [${plot_17a_d2}] irrigated for Season A 2017?</v>
      </c>
      <c r="E613" s="243" t="s">
        <v>5258</v>
      </c>
      <c r="F613" s="243" t="str">
        <f t="shared" si="28"/>
        <v>PI1_01
Ese uyu [${plot_17a_d2}] wigeze wuhirwa mu gihembwe cy’ihinga A 2017?</v>
      </c>
      <c r="G613" s="435"/>
      <c r="H613" s="435"/>
      <c r="I613" s="251"/>
      <c r="J613" s="251"/>
      <c r="K613" s="251"/>
      <c r="L613" s="251"/>
      <c r="M613" s="251"/>
      <c r="N613" s="243" t="s">
        <v>43</v>
      </c>
      <c r="O613" s="251"/>
      <c r="P613" s="251"/>
      <c r="Q613" s="251"/>
      <c r="R613" s="251"/>
      <c r="S613" s="251"/>
      <c r="T613" s="251"/>
      <c r="U613" s="251"/>
      <c r="V613" s="251"/>
      <c r="W613" s="251"/>
      <c r="X613" s="251"/>
      <c r="Y613" s="251"/>
      <c r="Z613" s="251"/>
    </row>
    <row r="614" spans="1:26" ht="63">
      <c r="A614" s="243" t="s">
        <v>5414</v>
      </c>
      <c r="B614" s="243" t="s">
        <v>1065</v>
      </c>
      <c r="C614" s="243" t="s">
        <v>5413</v>
      </c>
      <c r="D614" s="243" t="str">
        <f t="shared" si="27"/>
        <v>PI1_02
For which of the following reasons was  [${plot_17a_d2}] not  irrigated during Season A2017?</v>
      </c>
      <c r="E614" s="243" t="s">
        <v>5259</v>
      </c>
      <c r="F614" s="243" t="str">
        <f t="shared" si="28"/>
        <v>PI1_02
Ni iyihe mpamvu yatumye uyu [${plot_17a_d2}] utuhirwa mu gihembwe A 2017?</v>
      </c>
      <c r="G614" s="435"/>
      <c r="H614" s="435"/>
      <c r="I614" s="251"/>
      <c r="J614" s="251"/>
      <c r="K614" s="251"/>
      <c r="L614" s="251" t="s">
        <v>1066</v>
      </c>
      <c r="M614" s="251"/>
      <c r="N614" s="243" t="s">
        <v>43</v>
      </c>
      <c r="O614" s="251"/>
      <c r="P614" s="251"/>
      <c r="Q614" s="251"/>
      <c r="R614" s="251"/>
      <c r="S614" s="251"/>
      <c r="T614" s="251"/>
      <c r="U614" s="251"/>
      <c r="V614" s="251"/>
      <c r="W614" s="251"/>
      <c r="X614" s="251"/>
      <c r="Y614" s="251"/>
      <c r="Z614" s="251"/>
    </row>
    <row r="615" spans="1:26" s="124" customFormat="1" ht="47.25">
      <c r="A615" s="243" t="s">
        <v>85</v>
      </c>
      <c r="B615" s="243" t="s">
        <v>5415</v>
      </c>
      <c r="C615" s="243" t="s">
        <v>4343</v>
      </c>
      <c r="D615" s="243" t="str">
        <f t="shared" si="27"/>
        <v xml:space="preserve">PI1_02_other
Specify other: </v>
      </c>
      <c r="E615" s="243" t="s">
        <v>4344</v>
      </c>
      <c r="F615" s="243" t="str">
        <f t="shared" si="28"/>
        <v>PI1_02_other
Vuga ibindi:</v>
      </c>
      <c r="G615" s="435"/>
      <c r="H615" s="435"/>
      <c r="I615" s="251"/>
      <c r="J615" s="251"/>
      <c r="K615" s="251"/>
      <c r="L615" s="251" t="s">
        <v>5416</v>
      </c>
      <c r="M615" s="251"/>
      <c r="N615" s="243" t="s">
        <v>43</v>
      </c>
      <c r="O615" s="251"/>
      <c r="P615" s="251"/>
      <c r="Q615" s="251"/>
      <c r="R615" s="251"/>
      <c r="S615" s="251"/>
      <c r="T615" s="251"/>
      <c r="U615" s="251"/>
      <c r="V615" s="251"/>
      <c r="W615" s="251"/>
      <c r="X615" s="251"/>
      <c r="Y615" s="251"/>
      <c r="Z615" s="251"/>
    </row>
    <row r="616" spans="1:26" ht="47.25">
      <c r="A616" s="243" t="s">
        <v>1067</v>
      </c>
      <c r="B616" s="243" t="s">
        <v>1068</v>
      </c>
      <c r="C616" s="243" t="s">
        <v>5120</v>
      </c>
      <c r="D616" s="243" t="str">
        <f t="shared" si="27"/>
        <v>PI1_03
[${plot_17a_d2}]: What was the source of water?</v>
      </c>
      <c r="E616" s="243" t="s">
        <v>5121</v>
      </c>
      <c r="F616" s="243" t="str">
        <f t="shared" si="28"/>
        <v>PI1_03
[${plot_17a_d2}]: Amazi mwakoresheje yaturutse he?</v>
      </c>
      <c r="G616" s="435"/>
      <c r="H616" s="435"/>
      <c r="I616" s="251"/>
      <c r="J616" s="251"/>
      <c r="K616" s="251"/>
      <c r="L616" s="251" t="s">
        <v>1069</v>
      </c>
      <c r="M616" s="251"/>
      <c r="N616" s="243" t="s">
        <v>43</v>
      </c>
      <c r="O616" s="251"/>
      <c r="P616" s="251"/>
      <c r="Q616" s="251"/>
      <c r="R616" s="251"/>
      <c r="S616" s="251"/>
      <c r="T616" s="251"/>
      <c r="U616" s="251"/>
      <c r="V616" s="251"/>
      <c r="W616" s="251"/>
      <c r="X616" s="251"/>
      <c r="Y616" s="251"/>
      <c r="Z616" s="251"/>
    </row>
    <row r="617" spans="1:26" ht="63">
      <c r="A617" s="243" t="s">
        <v>1070</v>
      </c>
      <c r="B617" s="243" t="s">
        <v>1071</v>
      </c>
      <c r="C617" s="243" t="s">
        <v>5122</v>
      </c>
      <c r="D617" s="243" t="str">
        <f t="shared" si="27"/>
        <v>PI1_04
[${plot_17a_d2}]: How did you supply water from the source to the irrigation area?</v>
      </c>
      <c r="E617" s="243" t="s">
        <v>5123</v>
      </c>
      <c r="F617" s="243" t="str">
        <f t="shared" si="28"/>
        <v>PI1_04
[${plot_17a_d2}]: Ni iki mwakoresheje kugira ngo mukure amazi aho yari ari muyajyana mu murima kuhira?</v>
      </c>
      <c r="G617" s="435"/>
      <c r="H617" s="435"/>
      <c r="I617" s="251"/>
      <c r="J617" s="251"/>
      <c r="K617" s="251"/>
      <c r="L617" s="251" t="s">
        <v>1069</v>
      </c>
      <c r="M617" s="251"/>
      <c r="N617" s="243" t="s">
        <v>43</v>
      </c>
      <c r="O617" s="251"/>
      <c r="P617" s="251"/>
      <c r="Q617" s="251"/>
      <c r="R617" s="251"/>
      <c r="S617" s="251"/>
      <c r="T617" s="251"/>
      <c r="U617" s="251"/>
      <c r="V617" s="251"/>
      <c r="W617" s="251"/>
      <c r="X617" s="251"/>
      <c r="Y617" s="251"/>
      <c r="Z617" s="251"/>
    </row>
    <row r="618" spans="1:26" ht="63">
      <c r="A618" s="243" t="s">
        <v>1072</v>
      </c>
      <c r="B618" s="243" t="s">
        <v>1073</v>
      </c>
      <c r="C618" s="243" t="s">
        <v>5124</v>
      </c>
      <c r="D618" s="243" t="str">
        <f t="shared" si="27"/>
        <v>PI1_05
[${plot_17a_d2}]: Which plot-level irrigation methods did you use on this plot?</v>
      </c>
      <c r="E618" s="243" t="s">
        <v>5125</v>
      </c>
      <c r="F618" s="243" t="str">
        <f t="shared" si="28"/>
        <v>PI1_05
[${plot_17a_d2}]: Ni ubuhe buryo bwo kuhira mwakoresheje muri uyu murima?</v>
      </c>
      <c r="G618" s="435"/>
      <c r="H618" s="435"/>
      <c r="I618" s="251"/>
      <c r="J618" s="251"/>
      <c r="K618" s="251"/>
      <c r="L618" s="251" t="s">
        <v>1069</v>
      </c>
      <c r="M618" s="251"/>
      <c r="N618" s="243" t="s">
        <v>43</v>
      </c>
      <c r="O618" s="251"/>
      <c r="P618" s="251"/>
      <c r="Q618" s="251"/>
      <c r="R618" s="251"/>
      <c r="S618" s="251"/>
      <c r="T618" s="251"/>
      <c r="U618" s="251"/>
      <c r="V618" s="251"/>
      <c r="W618" s="251"/>
      <c r="X618" s="251"/>
      <c r="Y618" s="251"/>
      <c r="Z618" s="251"/>
    </row>
    <row r="619" spans="1:26" ht="63">
      <c r="A619" s="366" t="s">
        <v>48</v>
      </c>
      <c r="B619" s="243" t="s">
        <v>1074</v>
      </c>
      <c r="C619" s="243" t="s">
        <v>5417</v>
      </c>
      <c r="D619" s="243" t="str">
        <f t="shared" si="27"/>
        <v>PI1_08
[${plot_17a_d2}]: On how many days over the course of the Season A did you supply water to this plot?</v>
      </c>
      <c r="E619" s="243" t="s">
        <v>5537</v>
      </c>
      <c r="F619" s="243" t="str">
        <f t="shared" si="28"/>
        <v>PI1_08
[${plot_17a_d2}]: Ni mu minsi ingahe mu gihembwe cya A wuhirishije amazi uyu murima?</v>
      </c>
      <c r="G619" s="435"/>
      <c r="H619" s="435"/>
      <c r="I619" s="251"/>
      <c r="J619" s="251" t="s">
        <v>1075</v>
      </c>
      <c r="K619" s="251"/>
      <c r="L619" s="251" t="s">
        <v>1069</v>
      </c>
      <c r="M619" s="251"/>
      <c r="N619" s="243" t="s">
        <v>43</v>
      </c>
      <c r="O619" s="251"/>
      <c r="P619" s="251"/>
      <c r="Q619" s="251"/>
      <c r="R619" s="251"/>
      <c r="S619" s="251"/>
      <c r="T619" s="251"/>
      <c r="U619" s="251"/>
      <c r="V619" s="251"/>
      <c r="W619" s="251"/>
      <c r="X619" s="251"/>
      <c r="Y619" s="251"/>
      <c r="Z619" s="251"/>
    </row>
    <row r="620" spans="1:26" ht="78.75">
      <c r="A620" s="367" t="s">
        <v>66</v>
      </c>
      <c r="B620" s="243" t="s">
        <v>1076</v>
      </c>
      <c r="C620" s="243" t="s">
        <v>5126</v>
      </c>
      <c r="D620" s="243" t="str">
        <f t="shared" si="27"/>
        <v>PI1_09
[${plot_17a_d2}]: Was there a time during the Season when you wished to irrigate this plot but there was not adequate water in the system to do so ?</v>
      </c>
      <c r="E620" s="243" t="s">
        <v>5127</v>
      </c>
      <c r="F620" s="243" t="str">
        <f t="shared" si="28"/>
        <v>PI1_09
[${plot_17a_d2}]: Haba hari igihe mu gihembwe cy'ihinga waba warifuje kuhira uyu murima ariko ntibikunde kubera ko nta mazi ahagije yari ahari?</v>
      </c>
      <c r="G620" s="435"/>
      <c r="H620" s="435"/>
      <c r="I620" s="251"/>
      <c r="J620" s="251"/>
      <c r="K620" s="251"/>
      <c r="L620" s="251" t="s">
        <v>1069</v>
      </c>
      <c r="M620" s="251"/>
      <c r="N620" s="243" t="s">
        <v>43</v>
      </c>
      <c r="O620" s="251"/>
      <c r="P620" s="251"/>
      <c r="Q620" s="251"/>
      <c r="R620" s="251"/>
      <c r="S620" s="251"/>
      <c r="T620" s="251"/>
      <c r="U620" s="251"/>
      <c r="V620" s="251"/>
      <c r="W620" s="251"/>
      <c r="X620" s="251"/>
      <c r="Y620" s="251"/>
      <c r="Z620" s="251"/>
    </row>
    <row r="621" spans="1:26" ht="63">
      <c r="A621" s="367" t="s">
        <v>48</v>
      </c>
      <c r="B621" s="243" t="s">
        <v>1077</v>
      </c>
      <c r="C621" s="243" t="s">
        <v>5128</v>
      </c>
      <c r="D621" s="243" t="str">
        <f t="shared" ref="D621:D690" si="29">$B621&amp;"
"&amp;$C621</f>
        <v>PI1_10
[${plot_17a_d2}]: For how many days did this occur over the course of the season?</v>
      </c>
      <c r="E621" s="243" t="s">
        <v>5129</v>
      </c>
      <c r="F621" s="243" t="str">
        <f t="shared" si="28"/>
        <v>PI1_10
[${plot_17a_d2}]: Ibi byaba byarabaye mu minsi ingahe mu gihembwe?</v>
      </c>
      <c r="G621" s="435"/>
      <c r="H621" s="435"/>
      <c r="I621" s="251"/>
      <c r="J621" s="251" t="s">
        <v>1075</v>
      </c>
      <c r="K621" s="251"/>
      <c r="L621" s="251" t="s">
        <v>1078</v>
      </c>
      <c r="M621" s="251"/>
      <c r="N621" s="243" t="s">
        <v>43</v>
      </c>
      <c r="O621" s="251"/>
      <c r="P621" s="251"/>
      <c r="Q621" s="251"/>
      <c r="R621" s="251"/>
      <c r="S621" s="251"/>
      <c r="T621" s="251"/>
      <c r="U621" s="251"/>
      <c r="V621" s="251"/>
      <c r="W621" s="251"/>
      <c r="X621" s="251"/>
      <c r="Y621" s="251"/>
      <c r="Z621" s="251"/>
    </row>
    <row r="622" spans="1:26" ht="47.25">
      <c r="A622" s="367" t="s">
        <v>329</v>
      </c>
      <c r="B622" s="435"/>
      <c r="C622" s="243"/>
      <c r="D622" s="243" t="str">
        <f t="shared" si="29"/>
        <v xml:space="preserve">
</v>
      </c>
      <c r="E622" s="435"/>
      <c r="F622" s="243" t="str">
        <f t="shared" si="28"/>
        <v xml:space="preserve">
</v>
      </c>
      <c r="G622" s="435"/>
      <c r="H622" s="435"/>
      <c r="I622" s="251"/>
      <c r="J622" s="251"/>
      <c r="K622" s="251"/>
      <c r="L622" s="251"/>
      <c r="M622" s="251"/>
      <c r="N622" s="435"/>
      <c r="O622" s="251"/>
      <c r="P622" s="251"/>
      <c r="Q622" s="251"/>
      <c r="R622" s="251"/>
      <c r="S622" s="251"/>
      <c r="T622" s="251"/>
      <c r="U622" s="251"/>
      <c r="V622" s="251"/>
      <c r="W622" s="251"/>
      <c r="X622" s="251"/>
      <c r="Y622" s="251"/>
      <c r="Z622" s="251"/>
    </row>
    <row r="623" spans="1:26" ht="47.25">
      <c r="A623" s="367" t="s">
        <v>200</v>
      </c>
      <c r="B623" s="435"/>
      <c r="C623" s="243"/>
      <c r="D623" s="243" t="str">
        <f t="shared" si="29"/>
        <v xml:space="preserve">
</v>
      </c>
      <c r="E623" s="435"/>
      <c r="F623" s="243" t="str">
        <f t="shared" si="28"/>
        <v xml:space="preserve">
</v>
      </c>
      <c r="G623" s="435"/>
      <c r="H623" s="435"/>
      <c r="I623" s="251"/>
      <c r="J623" s="251"/>
      <c r="K623" s="251"/>
      <c r="L623" s="251"/>
      <c r="M623" s="251"/>
      <c r="N623" s="435"/>
      <c r="O623" s="251"/>
      <c r="P623" s="251"/>
      <c r="Q623" s="251"/>
      <c r="R623" s="251"/>
      <c r="S623" s="251"/>
      <c r="T623" s="251"/>
      <c r="U623" s="251"/>
      <c r="V623" s="251"/>
      <c r="W623" s="251"/>
      <c r="X623" s="251"/>
      <c r="Y623" s="251"/>
      <c r="Z623" s="251"/>
    </row>
    <row r="624" spans="1:26" ht="78.75">
      <c r="A624" s="367" t="s">
        <v>22</v>
      </c>
      <c r="B624" s="243" t="s">
        <v>5130</v>
      </c>
      <c r="C624" s="438" t="s">
        <v>4010</v>
      </c>
      <c r="D624" s="243" t="str">
        <f t="shared" si="29"/>
        <v>HHL_note_17a
Now we are going to ask you some questions regarding the time that you spent cultivating your plots during season 17A</v>
      </c>
      <c r="E624" s="243" t="s">
        <v>4011</v>
      </c>
      <c r="F624" s="243" t="str">
        <f t="shared" si="28"/>
        <v>HHL_note_17a
Ubu tugiye kukubaza ibibazo bijyanye n'igihe wamaze ukora mu mirima yawe mu gihembwe cy'ihinga cya 2017 A.</v>
      </c>
      <c r="G624" s="435"/>
      <c r="H624" s="435"/>
      <c r="I624" s="251"/>
      <c r="J624" s="251"/>
      <c r="K624" s="251"/>
      <c r="L624" s="251" t="s">
        <v>5018</v>
      </c>
      <c r="M624" s="251"/>
      <c r="N624" s="435"/>
      <c r="O624" s="251"/>
      <c r="P624" s="251"/>
      <c r="Q624" s="251"/>
      <c r="R624" s="251"/>
      <c r="S624" s="251"/>
      <c r="T624" s="251"/>
      <c r="U624" s="251"/>
      <c r="V624" s="251"/>
      <c r="W624" s="251"/>
      <c r="X624" s="251"/>
      <c r="Y624" s="251"/>
      <c r="Z624" s="251"/>
    </row>
    <row r="625" spans="1:26" s="10" customFormat="1" ht="47.25">
      <c r="A625" s="243" t="s">
        <v>36</v>
      </c>
      <c r="B625" s="350" t="s">
        <v>5131</v>
      </c>
      <c r="C625" s="350" t="s">
        <v>5131</v>
      </c>
      <c r="D625" s="243" t="str">
        <f t="shared" si="29"/>
        <v>start_mod_D3_17a
start_mod_D3_17a</v>
      </c>
      <c r="E625" s="350" t="s">
        <v>5131</v>
      </c>
      <c r="F625" s="243" t="str">
        <f t="shared" si="28"/>
        <v>start_mod_D3_17a
start_mod_D3_17a</v>
      </c>
      <c r="G625" s="243"/>
      <c r="H625" s="243"/>
      <c r="I625" s="243"/>
      <c r="J625" s="296"/>
      <c r="K625" s="243"/>
      <c r="L625" s="251"/>
      <c r="M625" s="243"/>
      <c r="N625" s="243"/>
      <c r="O625" s="243"/>
      <c r="P625" s="243"/>
      <c r="Q625" s="243" t="s">
        <v>38</v>
      </c>
      <c r="R625" s="243"/>
      <c r="S625" s="311"/>
      <c r="T625" s="311"/>
      <c r="U625" s="311"/>
      <c r="V625" s="311"/>
      <c r="W625" s="311"/>
      <c r="X625" s="311"/>
      <c r="Y625" s="311"/>
      <c r="Z625" s="311"/>
    </row>
    <row r="626" spans="1:26" ht="47.25">
      <c r="A626" s="243" t="s">
        <v>121</v>
      </c>
      <c r="B626" s="243" t="s">
        <v>5132</v>
      </c>
      <c r="C626" s="243" t="s">
        <v>5132</v>
      </c>
      <c r="D626" s="243" t="str">
        <f t="shared" si="29"/>
        <v>d3_17a
d3_17a</v>
      </c>
      <c r="E626" s="243" t="s">
        <v>5132</v>
      </c>
      <c r="F626" s="243" t="str">
        <f t="shared" si="28"/>
        <v>d3_17a
d3_17a</v>
      </c>
      <c r="G626" s="435"/>
      <c r="H626" s="435"/>
      <c r="I626" s="311"/>
      <c r="J626" s="311"/>
      <c r="K626" s="311"/>
      <c r="L626" s="251" t="s">
        <v>5018</v>
      </c>
      <c r="M626" s="311"/>
      <c r="N626" s="435"/>
      <c r="O626" s="311"/>
      <c r="P626" s="311"/>
      <c r="Q626" s="311"/>
      <c r="R626" s="243" t="s">
        <v>483</v>
      </c>
      <c r="S626" s="251"/>
      <c r="T626" s="251"/>
      <c r="U626" s="251"/>
      <c r="V626" s="251"/>
      <c r="W626" s="251"/>
      <c r="X626" s="251"/>
      <c r="Y626" s="251"/>
      <c r="Z626" s="251"/>
    </row>
    <row r="627" spans="1:26" ht="47.25">
      <c r="A627" s="243" t="s">
        <v>59</v>
      </c>
      <c r="B627" s="243" t="s">
        <v>5133</v>
      </c>
      <c r="C627" s="243" t="s">
        <v>5021</v>
      </c>
      <c r="D627" s="243" t="str">
        <f t="shared" si="29"/>
        <v>p_17a_d3
p_17a: plot position in season 17a</v>
      </c>
      <c r="E627" s="435"/>
      <c r="F627" s="243" t="str">
        <f t="shared" si="28"/>
        <v xml:space="preserve">p_17a_d3
</v>
      </c>
      <c r="G627" s="435"/>
      <c r="H627" s="435"/>
      <c r="I627" s="311"/>
      <c r="J627" s="311"/>
      <c r="K627" s="311"/>
      <c r="L627" s="311"/>
      <c r="M627" s="311"/>
      <c r="N627" s="435"/>
      <c r="O627" s="311"/>
      <c r="P627" s="311"/>
      <c r="Q627" s="311" t="s">
        <v>5819</v>
      </c>
      <c r="R627" s="311"/>
      <c r="S627" s="251"/>
      <c r="T627" s="251"/>
      <c r="U627" s="251"/>
      <c r="V627" s="251"/>
      <c r="W627" s="251"/>
      <c r="X627" s="251"/>
      <c r="Y627" s="251"/>
      <c r="Z627" s="251"/>
    </row>
    <row r="628" spans="1:26" ht="47.25">
      <c r="A628" s="243" t="s">
        <v>59</v>
      </c>
      <c r="B628" s="243" t="s">
        <v>5134</v>
      </c>
      <c r="C628" s="243" t="s">
        <v>5023</v>
      </c>
      <c r="D628" s="243" t="str">
        <f t="shared" si="29"/>
        <v>plot_17a_d3
plot_17a: description of plots to be talked about</v>
      </c>
      <c r="E628" s="435"/>
      <c r="F628" s="243" t="str">
        <f t="shared" si="28"/>
        <v xml:space="preserve">plot_17a_d3
</v>
      </c>
      <c r="G628" s="435"/>
      <c r="H628" s="435"/>
      <c r="I628" s="311"/>
      <c r="J628" s="311"/>
      <c r="K628" s="311"/>
      <c r="L628" s="311"/>
      <c r="M628" s="311"/>
      <c r="N628" s="435"/>
      <c r="O628" s="311"/>
      <c r="P628" s="311"/>
      <c r="Q628" s="357" t="s">
        <v>5135</v>
      </c>
      <c r="R628" s="311"/>
      <c r="S628" s="251"/>
      <c r="T628" s="251"/>
      <c r="U628" s="251"/>
      <c r="V628" s="251"/>
      <c r="W628" s="251"/>
      <c r="X628" s="251"/>
      <c r="Y628" s="251"/>
      <c r="Z628" s="251"/>
    </row>
    <row r="629" spans="1:26" ht="47.25">
      <c r="A629" s="243" t="s">
        <v>59</v>
      </c>
      <c r="B629" s="243" t="s">
        <v>5136</v>
      </c>
      <c r="C629" s="243" t="s">
        <v>5136</v>
      </c>
      <c r="D629" s="243" t="str">
        <f t="shared" si="29"/>
        <v>relevance_17a_d3
relevance_17a_d3</v>
      </c>
      <c r="E629" s="243" t="s">
        <v>5136</v>
      </c>
      <c r="F629" s="243" t="str">
        <f t="shared" si="28"/>
        <v>relevance_17a_d3
relevance_17a_d3</v>
      </c>
      <c r="G629" s="435"/>
      <c r="H629" s="435"/>
      <c r="I629" s="311"/>
      <c r="J629" s="311"/>
      <c r="K629" s="311"/>
      <c r="L629" s="311"/>
      <c r="M629" s="311"/>
      <c r="N629" s="435"/>
      <c r="O629" s="311"/>
      <c r="P629" s="311"/>
      <c r="Q629" s="357" t="s">
        <v>5137</v>
      </c>
      <c r="R629" s="311"/>
      <c r="S629" s="251"/>
      <c r="T629" s="251"/>
      <c r="U629" s="251"/>
      <c r="V629" s="251"/>
      <c r="W629" s="251"/>
      <c r="X629" s="251"/>
      <c r="Y629" s="251"/>
      <c r="Z629" s="251"/>
    </row>
    <row r="630" spans="1:26" ht="47.25">
      <c r="A630" s="243" t="s">
        <v>70</v>
      </c>
      <c r="B630" s="243" t="s">
        <v>5138</v>
      </c>
      <c r="C630" s="243" t="s">
        <v>5138</v>
      </c>
      <c r="D630" s="243" t="str">
        <f t="shared" si="29"/>
        <v>cultivated_17ad3
cultivated_17ad3</v>
      </c>
      <c r="E630" s="243" t="s">
        <v>5138</v>
      </c>
      <c r="F630" s="243" t="str">
        <f t="shared" si="28"/>
        <v>cultivated_17ad3
cultivated_17ad3</v>
      </c>
      <c r="G630" s="435"/>
      <c r="H630" s="435"/>
      <c r="I630" s="311"/>
      <c r="J630" s="311"/>
      <c r="K630" s="311"/>
      <c r="L630" s="311" t="s">
        <v>5139</v>
      </c>
      <c r="M630" s="311"/>
      <c r="N630" s="435"/>
      <c r="O630" s="311"/>
      <c r="P630" s="311"/>
      <c r="Q630" s="357"/>
      <c r="R630" s="311"/>
      <c r="S630" s="251"/>
      <c r="T630" s="251"/>
      <c r="U630" s="251"/>
      <c r="V630" s="251"/>
      <c r="W630" s="251"/>
      <c r="X630" s="251"/>
      <c r="Y630" s="251"/>
      <c r="Z630" s="251"/>
    </row>
    <row r="631" spans="1:26" ht="63">
      <c r="A631" s="367" t="s">
        <v>280</v>
      </c>
      <c r="B631" s="243" t="s">
        <v>1079</v>
      </c>
      <c r="C631" s="243" t="s">
        <v>5260</v>
      </c>
      <c r="D631" s="243" t="str">
        <f t="shared" si="29"/>
        <v>PL1_01
[${plot_17a_d3}]: Who spent most time working on this plot during Season A 2017?</v>
      </c>
      <c r="E631" s="243" t="s">
        <v>5261</v>
      </c>
      <c r="F631" s="243" t="str">
        <f t="shared" si="28"/>
        <v>PL1_01
[${plot_17a_d3}]: Ni nde wakoze igihe kirekire muri uyu umurima mu gihembwe cy'ihinga A 2017?</v>
      </c>
      <c r="G631" s="435"/>
      <c r="H631" s="435"/>
      <c r="I631" s="251"/>
      <c r="J631" s="251"/>
      <c r="K631" s="251"/>
      <c r="L631" s="251"/>
      <c r="M631" s="251"/>
      <c r="N631" s="243" t="s">
        <v>43</v>
      </c>
      <c r="O631" s="251"/>
      <c r="P631" s="251"/>
      <c r="Q631" s="251"/>
      <c r="R631" s="251"/>
      <c r="S631" s="251"/>
      <c r="T631" s="251"/>
      <c r="U631" s="251"/>
      <c r="V631" s="243" t="s">
        <v>284</v>
      </c>
      <c r="W631" s="251"/>
      <c r="X631" s="251"/>
      <c r="Y631" s="251"/>
      <c r="Z631" s="251"/>
    </row>
    <row r="632" spans="1:26" ht="94.5">
      <c r="A632" s="255" t="s">
        <v>403</v>
      </c>
      <c r="B632" s="243" t="s">
        <v>1080</v>
      </c>
      <c r="C632" s="243" t="s">
        <v>5262</v>
      </c>
      <c r="D632" s="243" t="str">
        <f t="shared" si="29"/>
        <v>PL1_02
How many total days did members of your household spend on [land preparation and planting] for  [${plot_17a_d3}] during Season A 2017?  This includes preparing fields for planting and planting.</v>
      </c>
      <c r="E632" s="243" t="s">
        <v>5263</v>
      </c>
      <c r="F632" s="243" t="str">
        <f t="shared" si="28"/>
        <v>PL1_02
Abantu bo muri uru rugo bamaze iminsi ingahe [mu gutegura imirima yo guteramo no gutera] mu gihembwe cy'ihinga A 2017 muri [${plot_17a_d3}]? Aha ubariremo gutegura imirima yo guteramo no gutera.</v>
      </c>
      <c r="G632" s="435"/>
      <c r="H632" s="435"/>
      <c r="I632" s="251"/>
      <c r="J632" s="251"/>
      <c r="K632" s="251"/>
      <c r="L632" s="251"/>
      <c r="M632" s="251"/>
      <c r="N632" s="243" t="s">
        <v>43</v>
      </c>
      <c r="O632" s="251"/>
      <c r="P632" s="251"/>
      <c r="Q632" s="251"/>
      <c r="R632" s="251"/>
      <c r="S632" s="251"/>
      <c r="T632" s="251"/>
      <c r="U632" s="251"/>
      <c r="V632" s="251"/>
      <c r="W632" s="251"/>
      <c r="X632" s="251"/>
      <c r="Y632" s="251"/>
      <c r="Z632" s="251"/>
    </row>
    <row r="633" spans="1:26" ht="63">
      <c r="A633" s="255" t="s">
        <v>66</v>
      </c>
      <c r="B633" s="243" t="s">
        <v>1081</v>
      </c>
      <c r="C633" s="442" t="s">
        <v>1082</v>
      </c>
      <c r="D633" s="243" t="str">
        <f t="shared" si="29"/>
        <v>PL1_02_w
Alert! The household reported more than 180 days. Are you sure this is correct?</v>
      </c>
      <c r="E633" s="243"/>
      <c r="F633" s="243" t="str">
        <f t="shared" si="28"/>
        <v xml:space="preserve">PL1_02_w
</v>
      </c>
      <c r="G633" s="435"/>
      <c r="H633" s="435"/>
      <c r="I633" s="251"/>
      <c r="J633" s="251" t="s">
        <v>417</v>
      </c>
      <c r="K633" s="263" t="s">
        <v>1083</v>
      </c>
      <c r="L633" s="251" t="s">
        <v>1084</v>
      </c>
      <c r="M633" s="251"/>
      <c r="N633" s="243" t="s">
        <v>43</v>
      </c>
      <c r="O633" s="251"/>
      <c r="P633" s="251"/>
      <c r="Q633" s="251"/>
      <c r="R633" s="251"/>
      <c r="S633" s="251"/>
      <c r="T633" s="251"/>
      <c r="U633" s="251"/>
      <c r="V633" s="251"/>
      <c r="W633" s="251"/>
      <c r="X633" s="251"/>
      <c r="Y633" s="251"/>
      <c r="Z633" s="251"/>
    </row>
    <row r="634" spans="1:26" ht="78.75">
      <c r="A634" s="255" t="s">
        <v>66</v>
      </c>
      <c r="B634" s="243" t="s">
        <v>1085</v>
      </c>
      <c r="C634" s="243" t="s">
        <v>5264</v>
      </c>
      <c r="D634" s="243" t="str">
        <f t="shared" si="29"/>
        <v>PL1_03
[${plot_17a_d3}]: Did the HH hire any labor to assist with [land preparation and planting] during Season A 2017?</v>
      </c>
      <c r="E634" s="243" t="s">
        <v>5265</v>
      </c>
      <c r="F634" s="243" t="str">
        <f t="shared" si="28"/>
        <v>PL1_03
[${plot_17a_d3}]: Hari abakozi urugo rwakoresheje mu kurwunganira [mu gutegura imirima yo guteramo no gutera] mu gihembwe cy'ihinga A 2017?</v>
      </c>
      <c r="G634" s="435"/>
      <c r="H634" s="435"/>
      <c r="I634" s="251"/>
      <c r="J634" s="251"/>
      <c r="K634" s="251"/>
      <c r="L634" s="251"/>
      <c r="M634" s="251"/>
      <c r="N634" s="243" t="s">
        <v>43</v>
      </c>
      <c r="O634" s="251"/>
      <c r="P634" s="251"/>
      <c r="Q634" s="251"/>
      <c r="R634" s="251"/>
      <c r="S634" s="251"/>
      <c r="T634" s="251"/>
      <c r="U634" s="251"/>
      <c r="V634" s="251"/>
      <c r="W634" s="251"/>
      <c r="X634" s="251"/>
      <c r="Y634" s="251"/>
      <c r="Z634" s="251"/>
    </row>
    <row r="635" spans="1:26" ht="78.75">
      <c r="A635" s="255" t="s">
        <v>403</v>
      </c>
      <c r="B635" s="243" t="s">
        <v>1086</v>
      </c>
      <c r="C635" s="243" t="s">
        <v>5140</v>
      </c>
      <c r="D635" s="243" t="str">
        <f t="shared" si="29"/>
        <v>PL1_04
How many total days did these individuals spend (total person days) on land preparation and planting for [[${plot_17a_d3}]</v>
      </c>
      <c r="E635" s="243" t="s">
        <v>5141</v>
      </c>
      <c r="F635" s="243" t="str">
        <f t="shared" si="28"/>
        <v>PL1_04
Ni iminsi ingahe abo bakozi bafashe (igiteranyo cy'imibyizi) mu gutegura no gutera [${plot_17a_d3}]?</v>
      </c>
      <c r="G635" s="435"/>
      <c r="H635" s="435"/>
      <c r="I635" s="251"/>
      <c r="J635" s="251"/>
      <c r="K635" s="251"/>
      <c r="L635" s="251" t="s">
        <v>1087</v>
      </c>
      <c r="M635" s="251"/>
      <c r="N635" s="243" t="s">
        <v>43</v>
      </c>
      <c r="O635" s="251"/>
      <c r="P635" s="251"/>
      <c r="Q635" s="251"/>
      <c r="R635" s="251"/>
      <c r="S635" s="251"/>
      <c r="T635" s="251"/>
      <c r="U635" s="251"/>
      <c r="V635" s="251"/>
      <c r="W635" s="251"/>
      <c r="X635" s="251"/>
      <c r="Y635" s="251"/>
      <c r="Z635" s="251"/>
    </row>
    <row r="636" spans="1:26" ht="63">
      <c r="A636" s="255" t="s">
        <v>66</v>
      </c>
      <c r="B636" s="243" t="s">
        <v>1088</v>
      </c>
      <c r="C636" s="442" t="s">
        <v>1082</v>
      </c>
      <c r="D636" s="243" t="str">
        <f t="shared" si="29"/>
        <v>PL1_04_w
Alert! The household reported more than 180 days. Are you sure this is correct?</v>
      </c>
      <c r="E636" s="243"/>
      <c r="F636" s="243" t="str">
        <f t="shared" si="28"/>
        <v xml:space="preserve">PL1_04_w
</v>
      </c>
      <c r="G636" s="435"/>
      <c r="H636" s="435"/>
      <c r="I636" s="251"/>
      <c r="J636" s="251" t="s">
        <v>417</v>
      </c>
      <c r="K636" s="263" t="s">
        <v>1083</v>
      </c>
      <c r="L636" s="251" t="s">
        <v>1089</v>
      </c>
      <c r="M636" s="251"/>
      <c r="N636" s="243" t="s">
        <v>43</v>
      </c>
      <c r="O636" s="251"/>
      <c r="P636" s="251"/>
      <c r="Q636" s="251"/>
      <c r="R636" s="251"/>
      <c r="S636" s="251"/>
      <c r="T636" s="251"/>
      <c r="U636" s="251"/>
      <c r="V636" s="251"/>
      <c r="W636" s="251"/>
      <c r="X636" s="251"/>
      <c r="Y636" s="251"/>
      <c r="Z636" s="251"/>
    </row>
    <row r="637" spans="1:26" ht="78.75">
      <c r="A637" s="255" t="s">
        <v>48</v>
      </c>
      <c r="B637" s="243" t="s">
        <v>1090</v>
      </c>
      <c r="C637" s="243" t="s">
        <v>5266</v>
      </c>
      <c r="D637" s="243" t="str">
        <f t="shared" si="29"/>
        <v>PL1_05
How much in total was spent on hired labor assisting with [land preparation and planting] on [${plot_17a_d3}] during Season A 2017?</v>
      </c>
      <c r="E637" s="243" t="s">
        <v>5267</v>
      </c>
      <c r="F637" s="243" t="str">
        <f t="shared" si="28"/>
        <v>PL1_05
Abo bakozi batwaye amafaranga angana iki yose hamwe mu gihembwe cya A 2017 [mu gutegura imirima yo guteramo no gutera] ku [${plot_17a_d3}]?</v>
      </c>
      <c r="G637" s="435"/>
      <c r="H637" s="435"/>
      <c r="I637" s="251"/>
      <c r="J637" s="251" t="s">
        <v>1091</v>
      </c>
      <c r="K637" s="251"/>
      <c r="L637" s="251" t="s">
        <v>1087</v>
      </c>
      <c r="M637" s="251"/>
      <c r="N637" s="243" t="s">
        <v>43</v>
      </c>
      <c r="O637" s="251"/>
      <c r="P637" s="251"/>
      <c r="Q637" s="251"/>
      <c r="R637" s="251"/>
      <c r="S637" s="251"/>
      <c r="T637" s="251"/>
      <c r="U637" s="251"/>
      <c r="V637" s="251"/>
      <c r="W637" s="251"/>
      <c r="X637" s="251"/>
      <c r="Y637" s="251"/>
      <c r="Z637" s="251"/>
    </row>
    <row r="638" spans="1:26" ht="94.5">
      <c r="A638" s="255" t="s">
        <v>403</v>
      </c>
      <c r="B638" s="243" t="s">
        <v>1092</v>
      </c>
      <c r="C638" s="243" t="s">
        <v>5268</v>
      </c>
      <c r="D638" s="243" t="str">
        <f t="shared" si="29"/>
        <v>PL1_06
How many total days did members of your household spend on [growing] on  [${plot_17a_d3}]  during Season A 2017?  This includes applying inputs, weeding and irrigating.</v>
      </c>
      <c r="E638" s="243" t="s">
        <v>5269</v>
      </c>
      <c r="F638" s="243" t="str">
        <f t="shared" si="28"/>
        <v>PL1_06
Abantu bo muri uru rugo bamaze iminsi ingahe mu [bikorwa byo kwita ku bihingwa] mu gihe cy'igihembwe cy'ihinga A 2017 muri [${plot_17a_d3}]? Aha habariyemo no gushyiramo ifumbire n'imiti, kubagara no kuhira.</v>
      </c>
      <c r="G638" s="435"/>
      <c r="H638" s="435"/>
      <c r="I638" s="251"/>
      <c r="J638" s="251"/>
      <c r="K638" s="251"/>
      <c r="L638" s="251"/>
      <c r="M638" s="251"/>
      <c r="N638" s="243" t="s">
        <v>43</v>
      </c>
      <c r="O638" s="251"/>
      <c r="P638" s="251"/>
      <c r="Q638" s="251"/>
      <c r="R638" s="251"/>
      <c r="S638" s="251"/>
      <c r="T638" s="251"/>
      <c r="U638" s="251"/>
      <c r="V638" s="251"/>
      <c r="W638" s="251"/>
      <c r="X638" s="251"/>
      <c r="Y638" s="251"/>
      <c r="Z638" s="251"/>
    </row>
    <row r="639" spans="1:26" ht="63">
      <c r="A639" s="255" t="s">
        <v>66</v>
      </c>
      <c r="B639" s="243" t="s">
        <v>1093</v>
      </c>
      <c r="C639" s="442" t="s">
        <v>1082</v>
      </c>
      <c r="D639" s="243" t="str">
        <f t="shared" si="29"/>
        <v>PL1_06_w
Alert! The household reported more than 180 days. Are you sure this is correct?</v>
      </c>
      <c r="E639" s="442" t="s">
        <v>1082</v>
      </c>
      <c r="F639" s="243" t="str">
        <f t="shared" si="28"/>
        <v>PL1_06_w
Alert! The household reported more than 180 days. Are you sure this is correct?</v>
      </c>
      <c r="G639" s="435"/>
      <c r="H639" s="435"/>
      <c r="I639" s="251"/>
      <c r="J639" s="251" t="s">
        <v>417</v>
      </c>
      <c r="K639" s="263" t="s">
        <v>1083</v>
      </c>
      <c r="L639" s="251" t="s">
        <v>1094</v>
      </c>
      <c r="M639" s="251"/>
      <c r="N639" s="243" t="s">
        <v>43</v>
      </c>
      <c r="O639" s="251"/>
      <c r="P639" s="251"/>
      <c r="Q639" s="251"/>
      <c r="R639" s="251"/>
      <c r="S639" s="251"/>
      <c r="T639" s="251"/>
      <c r="U639" s="251"/>
      <c r="V639" s="251"/>
      <c r="W639" s="251"/>
      <c r="X639" s="251"/>
      <c r="Y639" s="251"/>
      <c r="Z639" s="251"/>
    </row>
    <row r="640" spans="1:26" ht="78.75">
      <c r="A640" s="255" t="s">
        <v>66</v>
      </c>
      <c r="B640" s="243" t="s">
        <v>1095</v>
      </c>
      <c r="C640" s="243" t="s">
        <v>5270</v>
      </c>
      <c r="D640" s="243" t="str">
        <f t="shared" si="29"/>
        <v>PL1_07
[${plot_17a_d3}]: Did the HH hire any labor to assist with [growing]  during Season A 2017?</v>
      </c>
      <c r="E640" s="243" t="s">
        <v>5271</v>
      </c>
      <c r="F640" s="243" t="str">
        <f t="shared" si="28"/>
        <v>PL1_07
[${plot_17a_d3}]: Hari abakozi urugo rwakoresheje mu kurwunganira mu [bikorwa byo kwita ku bihingwa] mu gihembwe cy'ihinga A 2017?</v>
      </c>
      <c r="G640" s="435"/>
      <c r="H640" s="435"/>
      <c r="I640" s="251"/>
      <c r="J640" s="251"/>
      <c r="K640" s="251"/>
      <c r="L640" s="251"/>
      <c r="M640" s="251"/>
      <c r="N640" s="243" t="s">
        <v>43</v>
      </c>
      <c r="O640" s="251"/>
      <c r="P640" s="251"/>
      <c r="Q640" s="251"/>
      <c r="R640" s="251"/>
      <c r="S640" s="251"/>
      <c r="T640" s="251"/>
      <c r="U640" s="251"/>
      <c r="V640" s="251"/>
      <c r="W640" s="251"/>
      <c r="X640" s="251"/>
      <c r="Y640" s="251"/>
      <c r="Z640" s="251"/>
    </row>
    <row r="641" spans="1:26" ht="63">
      <c r="A641" s="255" t="s">
        <v>403</v>
      </c>
      <c r="B641" s="243" t="s">
        <v>1096</v>
      </c>
      <c r="C641" s="243" t="s">
        <v>5142</v>
      </c>
      <c r="D641" s="243" t="str">
        <f t="shared" si="29"/>
        <v>PL1_08
How many total days did these individuals spend assisting on [growing] for [${plot_17a_d3}]?</v>
      </c>
      <c r="E641" s="243" t="s">
        <v>5143</v>
      </c>
      <c r="F641" s="243" t="str">
        <f t="shared" si="28"/>
        <v>PL1_08
Ni iminsi ingahe abo bakozi bafashe (igiteranyo cy'imibyizi) mu bikorwa byo kwita ku bihingwa muri [${plot_17a_d3}]?</v>
      </c>
      <c r="G641" s="435"/>
      <c r="H641" s="435"/>
      <c r="I641" s="251"/>
      <c r="J641" s="251"/>
      <c r="K641" s="251"/>
      <c r="L641" s="251" t="s">
        <v>1097</v>
      </c>
      <c r="M641" s="251"/>
      <c r="N641" s="243" t="s">
        <v>43</v>
      </c>
      <c r="O641" s="251"/>
      <c r="P641" s="251"/>
      <c r="Q641" s="251"/>
      <c r="R641" s="251"/>
      <c r="S641" s="251"/>
      <c r="T641" s="251"/>
      <c r="U641" s="251"/>
      <c r="V641" s="251"/>
      <c r="W641" s="251"/>
      <c r="X641" s="251"/>
      <c r="Y641" s="251"/>
      <c r="Z641" s="251"/>
    </row>
    <row r="642" spans="1:26" ht="63">
      <c r="A642" s="255" t="s">
        <v>66</v>
      </c>
      <c r="B642" s="243" t="s">
        <v>1098</v>
      </c>
      <c r="C642" s="442" t="s">
        <v>1082</v>
      </c>
      <c r="D642" s="243" t="str">
        <f t="shared" si="29"/>
        <v>PL1_08_w
Alert! The household reported more than 180 days. Are you sure this is correct?</v>
      </c>
      <c r="E642" s="442" t="s">
        <v>1082</v>
      </c>
      <c r="F642" s="243" t="str">
        <f t="shared" si="28"/>
        <v>PL1_08_w
Alert! The household reported more than 180 days. Are you sure this is correct?</v>
      </c>
      <c r="G642" s="435"/>
      <c r="H642" s="435"/>
      <c r="I642" s="251"/>
      <c r="J642" s="251" t="s">
        <v>417</v>
      </c>
      <c r="K642" s="263" t="s">
        <v>1083</v>
      </c>
      <c r="L642" s="251" t="s">
        <v>1099</v>
      </c>
      <c r="M642" s="251"/>
      <c r="N642" s="243" t="s">
        <v>43</v>
      </c>
      <c r="O642" s="251"/>
      <c r="P642" s="251"/>
      <c r="Q642" s="251"/>
      <c r="R642" s="251"/>
      <c r="S642" s="251"/>
      <c r="T642" s="251"/>
      <c r="U642" s="251"/>
      <c r="V642" s="251"/>
      <c r="W642" s="251"/>
      <c r="X642" s="251"/>
      <c r="Y642" s="251"/>
      <c r="Z642" s="251"/>
    </row>
    <row r="643" spans="1:26" ht="78.75">
      <c r="A643" s="368" t="s">
        <v>48</v>
      </c>
      <c r="B643" s="243" t="s">
        <v>1100</v>
      </c>
      <c r="C643" s="243" t="s">
        <v>5272</v>
      </c>
      <c r="D643" s="243" t="str">
        <f t="shared" si="29"/>
        <v>PL1_09
How much in total was spent on hired labor assisting with [growing] on [${plot_17a_d3}] during Season A 2017?</v>
      </c>
      <c r="E643" s="243" t="s">
        <v>5273</v>
      </c>
      <c r="F643" s="243" t="str">
        <f t="shared" si="28"/>
        <v>PL1_09
Abo bakozi batwaye amafaranga angana iki yose hamwe mu gihembwe cya A 2017 ku [${plot_17a_d3}] mu [bikorwa byo kwita ku bihingwa]?</v>
      </c>
      <c r="G643" s="435"/>
      <c r="H643" s="435"/>
      <c r="I643" s="251"/>
      <c r="J643" s="251" t="s">
        <v>1091</v>
      </c>
      <c r="K643" s="251"/>
      <c r="L643" s="251" t="s">
        <v>1097</v>
      </c>
      <c r="M643" s="251"/>
      <c r="N643" s="243" t="s">
        <v>43</v>
      </c>
      <c r="O643" s="251"/>
      <c r="P643" s="251"/>
      <c r="Q643" s="251"/>
      <c r="R643" s="251"/>
      <c r="S643" s="251"/>
      <c r="T643" s="251"/>
      <c r="U643" s="251"/>
      <c r="V643" s="251"/>
      <c r="W643" s="251"/>
      <c r="X643" s="251"/>
      <c r="Y643" s="251"/>
      <c r="Z643" s="251"/>
    </row>
    <row r="644" spans="1:26" ht="94.5">
      <c r="A644" s="243" t="s">
        <v>403</v>
      </c>
      <c r="B644" s="243" t="s">
        <v>1101</v>
      </c>
      <c r="C644" s="243" t="s">
        <v>5418</v>
      </c>
      <c r="D644" s="243" t="str">
        <f t="shared" si="29"/>
        <v>PL1_10
[${plot_17a_d3}]: How many total days did members of your household spend on [harvesting] during Season A 2017?  This includes harvesting and processing crops after harvest.</v>
      </c>
      <c r="E644" s="243" t="s">
        <v>5274</v>
      </c>
      <c r="F644" s="243" t="str">
        <f t="shared" si="28"/>
        <v>PL1_10
[${plot_17a_d3}]: Abantu bo muri uru rugo bamaze iminsi ingahe mu [gusarura] mu gihembwe cy'ihinga A 2017? Aha harimo gusarura no gutunganya imyaka nyuma yo gusarura.</v>
      </c>
      <c r="G644" s="435"/>
      <c r="H644" s="435"/>
      <c r="I644" s="251"/>
      <c r="J644" s="251"/>
      <c r="K644" s="251"/>
      <c r="L644" s="251"/>
      <c r="M644" s="251"/>
      <c r="N644" s="243" t="s">
        <v>43</v>
      </c>
      <c r="O644" s="251"/>
      <c r="P644" s="251"/>
      <c r="Q644" s="251"/>
      <c r="R644" s="251"/>
      <c r="S644" s="251"/>
      <c r="T644" s="251"/>
      <c r="U644" s="251"/>
      <c r="V644" s="251"/>
      <c r="W644" s="251"/>
      <c r="X644" s="251"/>
      <c r="Y644" s="251"/>
      <c r="Z644" s="251"/>
    </row>
    <row r="645" spans="1:26" ht="63">
      <c r="A645" s="255" t="s">
        <v>66</v>
      </c>
      <c r="B645" s="243" t="s">
        <v>1102</v>
      </c>
      <c r="C645" s="442" t="s">
        <v>1082</v>
      </c>
      <c r="D645" s="243" t="str">
        <f t="shared" si="29"/>
        <v>PL1_10_w
Alert! The household reported more than 180 days. Are you sure this is correct?</v>
      </c>
      <c r="E645" s="442" t="s">
        <v>1082</v>
      </c>
      <c r="F645" s="243" t="str">
        <f t="shared" si="28"/>
        <v>PL1_10_w
Alert! The household reported more than 180 days. Are you sure this is correct?</v>
      </c>
      <c r="G645" s="435"/>
      <c r="H645" s="435"/>
      <c r="I645" s="251"/>
      <c r="J645" s="251" t="s">
        <v>417</v>
      </c>
      <c r="K645" s="263" t="s">
        <v>1083</v>
      </c>
      <c r="L645" s="251" t="s">
        <v>1103</v>
      </c>
      <c r="M645" s="251"/>
      <c r="N645" s="243" t="s">
        <v>43</v>
      </c>
      <c r="O645" s="251"/>
      <c r="P645" s="251"/>
      <c r="Q645" s="251"/>
      <c r="R645" s="251"/>
      <c r="S645" s="251"/>
      <c r="T645" s="251"/>
      <c r="U645" s="251"/>
      <c r="V645" s="251"/>
      <c r="W645" s="251"/>
      <c r="X645" s="251"/>
      <c r="Y645" s="251"/>
      <c r="Z645" s="251"/>
    </row>
    <row r="646" spans="1:26" ht="63">
      <c r="A646" s="255" t="s">
        <v>66</v>
      </c>
      <c r="B646" s="243" t="s">
        <v>1104</v>
      </c>
      <c r="C646" s="243" t="s">
        <v>5275</v>
      </c>
      <c r="D646" s="243" t="str">
        <f t="shared" si="29"/>
        <v>PL1_11
[${plot_17a_d3}]: Did the HH hire any labor to assist with [harvesting] during Season A 2017?</v>
      </c>
      <c r="E646" s="243" t="s">
        <v>5276</v>
      </c>
      <c r="F646" s="243" t="str">
        <f t="shared" si="28"/>
        <v>PL1_11
[${plot_17a_d3}]: Hari abakozi urugo rwakoresheje mu kurwunganira mu [gusarura] mu gihembwe cy'ihinga A 2017?</v>
      </c>
      <c r="G646" s="435"/>
      <c r="H646" s="435"/>
      <c r="I646" s="251"/>
      <c r="J646" s="251"/>
      <c r="K646" s="251"/>
      <c r="L646" s="251"/>
      <c r="M646" s="251"/>
      <c r="N646" s="243" t="s">
        <v>43</v>
      </c>
      <c r="O646" s="251"/>
      <c r="P646" s="251"/>
      <c r="Q646" s="251"/>
      <c r="R646" s="251"/>
      <c r="S646" s="251"/>
      <c r="T646" s="251"/>
      <c r="U646" s="251"/>
      <c r="V646" s="251"/>
      <c r="W646" s="251"/>
      <c r="X646" s="251"/>
      <c r="Y646" s="251"/>
      <c r="Z646" s="251"/>
    </row>
    <row r="647" spans="1:26" ht="63">
      <c r="A647" s="243" t="s">
        <v>403</v>
      </c>
      <c r="B647" s="243" t="s">
        <v>1105</v>
      </c>
      <c r="C647" s="243" t="s">
        <v>5144</v>
      </c>
      <c r="D647" s="243" t="str">
        <f t="shared" si="29"/>
        <v>PL1_12
How many total days did these individuals spend on [harvesting] for [${plot_17a_d3}]?</v>
      </c>
      <c r="E647" s="243" t="s">
        <v>5145</v>
      </c>
      <c r="F647" s="243" t="str">
        <f t="shared" si="28"/>
        <v>PL1_12
Ni iminsi ingahe abo bakozi bafashe (igiteranyo cy'imibyizi) bita ku [gusarura] muri [${plot_17a_d3}]?</v>
      </c>
      <c r="G647" s="435"/>
      <c r="H647" s="435"/>
      <c r="I647" s="251"/>
      <c r="J647" s="251"/>
      <c r="K647" s="251"/>
      <c r="L647" s="251" t="s">
        <v>1106</v>
      </c>
      <c r="M647" s="251"/>
      <c r="N647" s="243" t="s">
        <v>43</v>
      </c>
      <c r="O647" s="251"/>
      <c r="P647" s="251"/>
      <c r="Q647" s="251"/>
      <c r="R647" s="251"/>
      <c r="S647" s="251"/>
      <c r="T647" s="251"/>
      <c r="U647" s="251"/>
      <c r="V647" s="251"/>
      <c r="W647" s="251"/>
      <c r="X647" s="251"/>
      <c r="Y647" s="251"/>
      <c r="Z647" s="251"/>
    </row>
    <row r="648" spans="1:26" ht="63">
      <c r="A648" s="255" t="s">
        <v>66</v>
      </c>
      <c r="B648" s="243" t="s">
        <v>1107</v>
      </c>
      <c r="C648" s="442" t="s">
        <v>1082</v>
      </c>
      <c r="D648" s="243" t="str">
        <f t="shared" si="29"/>
        <v>PL1_12_w
Alert! The household reported more than 180 days. Are you sure this is correct?</v>
      </c>
      <c r="E648" s="442" t="s">
        <v>1082</v>
      </c>
      <c r="F648" s="243" t="str">
        <f t="shared" si="28"/>
        <v>PL1_12_w
Alert! The household reported more than 180 days. Are you sure this is correct?</v>
      </c>
      <c r="G648" s="435"/>
      <c r="H648" s="435"/>
      <c r="I648" s="251"/>
      <c r="J648" s="251" t="s">
        <v>417</v>
      </c>
      <c r="K648" s="263" t="s">
        <v>1083</v>
      </c>
      <c r="L648" s="251" t="s">
        <v>1108</v>
      </c>
      <c r="M648" s="251"/>
      <c r="N648" s="243" t="s">
        <v>43</v>
      </c>
      <c r="O648" s="251"/>
      <c r="P648" s="251"/>
      <c r="Q648" s="251"/>
      <c r="R648" s="251"/>
      <c r="S648" s="251"/>
      <c r="T648" s="251"/>
      <c r="U648" s="251"/>
      <c r="V648" s="251"/>
      <c r="W648" s="251"/>
      <c r="X648" s="251"/>
      <c r="Y648" s="251"/>
      <c r="Z648" s="251"/>
    </row>
    <row r="649" spans="1:26" ht="78.75">
      <c r="A649" s="366" t="s">
        <v>48</v>
      </c>
      <c r="B649" s="366" t="s">
        <v>1109</v>
      </c>
      <c r="C649" s="243" t="s">
        <v>5277</v>
      </c>
      <c r="D649" s="243" t="str">
        <f t="shared" si="29"/>
        <v>PL1_13
How much in total was spent on hired labor assisting with [harvesting] on [${plot_17a_d3}] during Season A 2017?</v>
      </c>
      <c r="E649" s="243" t="s">
        <v>5278</v>
      </c>
      <c r="F649" s="243" t="str">
        <f t="shared" si="28"/>
        <v>PL1_13
Abo bakozi batwaye amafaranga angana iki yose hamwe mu gihembwe cya A 2017 ku [${plot_17a_d3}]mu [gusarura]?</v>
      </c>
      <c r="G649" s="435"/>
      <c r="H649" s="435"/>
      <c r="I649" s="251"/>
      <c r="J649" s="251" t="s">
        <v>1091</v>
      </c>
      <c r="K649" s="251"/>
      <c r="L649" s="251" t="s">
        <v>1106</v>
      </c>
      <c r="M649" s="251"/>
      <c r="N649" s="243" t="s">
        <v>43</v>
      </c>
      <c r="O649" s="251"/>
      <c r="P649" s="251"/>
      <c r="Q649" s="251"/>
      <c r="R649" s="251"/>
      <c r="S649" s="251"/>
      <c r="T649" s="251"/>
      <c r="U649" s="251"/>
      <c r="V649" s="251"/>
      <c r="W649" s="251"/>
      <c r="X649" s="251"/>
      <c r="Y649" s="251"/>
      <c r="Z649" s="251"/>
    </row>
    <row r="650" spans="1:26" ht="47.25">
      <c r="A650" s="311" t="s">
        <v>329</v>
      </c>
      <c r="B650" s="435"/>
      <c r="C650" s="243"/>
      <c r="D650" s="243" t="str">
        <f t="shared" si="29"/>
        <v xml:space="preserve">
</v>
      </c>
      <c r="E650" s="435"/>
      <c r="F650" s="243" t="str">
        <f t="shared" si="28"/>
        <v xml:space="preserve">
</v>
      </c>
      <c r="G650" s="435"/>
      <c r="H650" s="435"/>
      <c r="I650" s="251"/>
      <c r="J650" s="251"/>
      <c r="K650" s="251"/>
      <c r="L650" s="251"/>
      <c r="M650" s="251"/>
      <c r="N650" s="435"/>
      <c r="O650" s="251"/>
      <c r="P650" s="251"/>
      <c r="Q650" s="251"/>
      <c r="R650" s="251"/>
      <c r="S650" s="251"/>
      <c r="T650" s="251"/>
      <c r="U650" s="251"/>
      <c r="V650" s="251"/>
      <c r="W650" s="251"/>
      <c r="X650" s="251"/>
      <c r="Y650" s="251"/>
      <c r="Z650" s="251"/>
    </row>
    <row r="651" spans="1:26" ht="47.25">
      <c r="A651" s="311" t="s">
        <v>200</v>
      </c>
      <c r="B651" s="435"/>
      <c r="C651" s="243"/>
      <c r="D651" s="243" t="str">
        <f t="shared" si="29"/>
        <v xml:space="preserve">
</v>
      </c>
      <c r="E651" s="435"/>
      <c r="F651" s="243" t="str">
        <f t="shared" si="28"/>
        <v xml:space="preserve">
</v>
      </c>
      <c r="G651" s="435"/>
      <c r="H651" s="435"/>
      <c r="I651" s="251"/>
      <c r="J651" s="251"/>
      <c r="K651" s="251"/>
      <c r="L651" s="251"/>
      <c r="M651" s="251"/>
      <c r="N651" s="435"/>
      <c r="O651" s="251"/>
      <c r="P651" s="251"/>
      <c r="Q651" s="251"/>
      <c r="R651" s="251"/>
      <c r="S651" s="251"/>
      <c r="T651" s="251"/>
      <c r="U651" s="251"/>
      <c r="V651" s="251"/>
      <c r="W651" s="251"/>
      <c r="X651" s="251"/>
      <c r="Y651" s="251"/>
      <c r="Z651" s="251"/>
    </row>
    <row r="652" spans="1:26" ht="78.75">
      <c r="A652" s="311" t="s">
        <v>22</v>
      </c>
      <c r="B652" s="243" t="s">
        <v>5146</v>
      </c>
      <c r="C652" s="438" t="s">
        <v>4023</v>
      </c>
      <c r="D652" s="243" t="str">
        <f t="shared" si="29"/>
        <v>IN_note_17a
Now we are going to ask you about the inputs that you used on your plots during season 17A</v>
      </c>
      <c r="E652" s="243" t="s">
        <v>4024</v>
      </c>
      <c r="F652" s="243" t="str">
        <f t="shared" si="28"/>
        <v>IN_note_17a
Ubu tugiye kukubaza ibibazo bijyanye n'inyongeramusaruro wakoresheje mu mirima yawe mu gihembwe cy'ihinga cya 2017A.</v>
      </c>
      <c r="G652" s="435"/>
      <c r="H652" s="435"/>
      <c r="I652" s="251"/>
      <c r="J652" s="251"/>
      <c r="K652" s="251"/>
      <c r="L652" s="251" t="s">
        <v>5018</v>
      </c>
      <c r="M652" s="251"/>
      <c r="N652" s="435"/>
      <c r="O652" s="251"/>
      <c r="P652" s="251"/>
      <c r="Q652" s="251"/>
      <c r="R652" s="251"/>
      <c r="S652" s="251"/>
      <c r="T652" s="251"/>
      <c r="U652" s="251"/>
      <c r="V652" s="251"/>
      <c r="W652" s="251"/>
      <c r="X652" s="251"/>
      <c r="Y652" s="251"/>
      <c r="Z652" s="251"/>
    </row>
    <row r="653" spans="1:26" s="10" customFormat="1" ht="47.25">
      <c r="A653" s="243" t="s">
        <v>36</v>
      </c>
      <c r="B653" s="350" t="s">
        <v>5147</v>
      </c>
      <c r="C653" s="350" t="s">
        <v>5147</v>
      </c>
      <c r="D653" s="243" t="str">
        <f t="shared" si="29"/>
        <v>start_mod_D4_17a
start_mod_D4_17a</v>
      </c>
      <c r="E653" s="350" t="s">
        <v>5147</v>
      </c>
      <c r="F653" s="243" t="str">
        <f t="shared" si="28"/>
        <v>start_mod_D4_17a
start_mod_D4_17a</v>
      </c>
      <c r="G653" s="243"/>
      <c r="H653" s="243"/>
      <c r="I653" s="243"/>
      <c r="J653" s="296"/>
      <c r="K653" s="243"/>
      <c r="L653" s="251"/>
      <c r="M653" s="243"/>
      <c r="N653" s="243"/>
      <c r="O653" s="243"/>
      <c r="P653" s="243"/>
      <c r="Q653" s="243" t="s">
        <v>38</v>
      </c>
      <c r="R653" s="243"/>
      <c r="S653" s="311"/>
      <c r="T653" s="311"/>
      <c r="U653" s="311"/>
      <c r="V653" s="311"/>
      <c r="W653" s="311"/>
      <c r="X653" s="311"/>
      <c r="Y653" s="311"/>
      <c r="Z653" s="311"/>
    </row>
    <row r="654" spans="1:26" s="11" customFormat="1" ht="63">
      <c r="A654" s="243" t="s">
        <v>121</v>
      </c>
      <c r="B654" s="243" t="s">
        <v>5148</v>
      </c>
      <c r="C654" s="243" t="s">
        <v>1110</v>
      </c>
      <c r="D654" s="243" t="str">
        <f t="shared" si="29"/>
        <v>inputs_group_17a
inputs</v>
      </c>
      <c r="E654" s="243" t="s">
        <v>1110</v>
      </c>
      <c r="F654" s="243" t="str">
        <f t="shared" si="28"/>
        <v>inputs_group_17a
inputs</v>
      </c>
      <c r="G654" s="243"/>
      <c r="H654" s="243"/>
      <c r="I654" s="251"/>
      <c r="J654" s="251"/>
      <c r="K654" s="251"/>
      <c r="L654" s="251" t="s">
        <v>5018</v>
      </c>
      <c r="M654" s="251"/>
      <c r="N654" s="243"/>
      <c r="O654" s="251"/>
      <c r="P654" s="251"/>
      <c r="Q654" s="251"/>
      <c r="R654" s="251" t="s">
        <v>1111</v>
      </c>
      <c r="S654" s="251"/>
      <c r="T654" s="251"/>
      <c r="U654" s="251"/>
      <c r="V654" s="251"/>
      <c r="W654" s="251"/>
      <c r="X654" s="251"/>
      <c r="Y654" s="251"/>
      <c r="Z654" s="251"/>
    </row>
    <row r="655" spans="1:26" ht="47.25">
      <c r="A655" s="243" t="s">
        <v>59</v>
      </c>
      <c r="B655" s="243" t="s">
        <v>5149</v>
      </c>
      <c r="C655" s="243" t="s">
        <v>5419</v>
      </c>
      <c r="D655" s="243" t="str">
        <f t="shared" si="29"/>
        <v>inputsid_17a
Inputs ID A 17</v>
      </c>
      <c r="E655" s="243"/>
      <c r="F655" s="243" t="str">
        <f t="shared" ref="F655:F727" si="30">$B655&amp;"
"&amp;$E655</f>
        <v xml:space="preserve">inputsid_17a
</v>
      </c>
      <c r="G655" s="243"/>
      <c r="H655" s="243"/>
      <c r="I655" s="251"/>
      <c r="J655" s="251"/>
      <c r="K655" s="251"/>
      <c r="L655" s="435"/>
      <c r="M655" s="251"/>
      <c r="N655" s="243"/>
      <c r="O655" s="251"/>
      <c r="P655" s="251"/>
      <c r="Q655" s="251" t="s">
        <v>5819</v>
      </c>
      <c r="R655" s="435"/>
      <c r="S655" s="435"/>
      <c r="T655" s="435"/>
      <c r="U655" s="435"/>
      <c r="V655" s="435"/>
      <c r="W655" s="435"/>
      <c r="X655" s="435"/>
      <c r="Y655" s="435"/>
      <c r="Z655" s="435"/>
    </row>
    <row r="656" spans="1:26" ht="47.25">
      <c r="A656" s="243" t="s">
        <v>59</v>
      </c>
      <c r="B656" s="243" t="s">
        <v>1112</v>
      </c>
      <c r="C656" s="243" t="s">
        <v>5420</v>
      </c>
      <c r="D656" s="243" t="str">
        <f t="shared" si="29"/>
        <v>PN1_00
Inputs list A 17</v>
      </c>
      <c r="E656" s="243"/>
      <c r="F656" s="243" t="str">
        <f t="shared" si="30"/>
        <v xml:space="preserve">PN1_00
</v>
      </c>
      <c r="G656" s="243"/>
      <c r="H656" s="243"/>
      <c r="I656" s="251"/>
      <c r="J656" s="251"/>
      <c r="K656" s="251"/>
      <c r="L656" s="435"/>
      <c r="M656" s="251"/>
      <c r="N656" s="243"/>
      <c r="O656" s="251"/>
      <c r="P656" s="251"/>
      <c r="Q656" s="251" t="s">
        <v>5150</v>
      </c>
      <c r="R656" s="435"/>
      <c r="S656" s="435"/>
      <c r="T656" s="435"/>
      <c r="U656" s="435"/>
      <c r="V656" s="435"/>
      <c r="W656" s="435"/>
      <c r="X656" s="435"/>
      <c r="Y656" s="435"/>
      <c r="Z656" s="435"/>
    </row>
    <row r="657" spans="1:26" ht="63">
      <c r="A657" s="243" t="s">
        <v>66</v>
      </c>
      <c r="B657" s="243" t="s">
        <v>1113</v>
      </c>
      <c r="C657" s="243" t="s">
        <v>5279</v>
      </c>
      <c r="D657" s="243" t="str">
        <f t="shared" si="29"/>
        <v>PN1_01
Did the HH apply any [${PN1_00}] for use in Season A 2017?</v>
      </c>
      <c r="E657" s="243" t="s">
        <v>5280</v>
      </c>
      <c r="F657" s="243" t="str">
        <f t="shared" si="30"/>
        <v>PN1_01
Hari [${PN1_00}] yakoreshejwe n'uru rugo  rwanyu muri iki gihembwe cy'ihinga A 2017?</v>
      </c>
      <c r="G657" s="435"/>
      <c r="H657" s="435"/>
      <c r="I657" s="251"/>
      <c r="J657" s="251"/>
      <c r="K657" s="251"/>
      <c r="L657" s="251"/>
      <c r="M657" s="251"/>
      <c r="N657" s="243" t="s">
        <v>43</v>
      </c>
      <c r="O657" s="251"/>
      <c r="P657" s="251"/>
      <c r="Q657" s="251"/>
      <c r="R657" s="251"/>
      <c r="S657" s="251"/>
      <c r="T657" s="251"/>
      <c r="U657" s="251"/>
      <c r="V657" s="251"/>
      <c r="W657" s="251"/>
      <c r="X657" s="251"/>
      <c r="Y657" s="251"/>
      <c r="Z657" s="251"/>
    </row>
    <row r="658" spans="1:26" ht="47.25">
      <c r="A658" s="243" t="s">
        <v>70</v>
      </c>
      <c r="B658" s="243" t="s">
        <v>1114</v>
      </c>
      <c r="C658" s="243" t="s">
        <v>1114</v>
      </c>
      <c r="D658" s="243" t="str">
        <f t="shared" si="29"/>
        <v>PN1_01_yes
PN1_01_yes</v>
      </c>
      <c r="E658" s="243" t="s">
        <v>1114</v>
      </c>
      <c r="F658" s="243" t="str">
        <f t="shared" si="30"/>
        <v>PN1_01_yes
PN1_01_yes</v>
      </c>
      <c r="G658" s="435"/>
      <c r="H658" s="435"/>
      <c r="I658" s="251"/>
      <c r="J658" s="251"/>
      <c r="K658" s="251"/>
      <c r="L658" s="251" t="s">
        <v>1115</v>
      </c>
      <c r="M658" s="251"/>
      <c r="N658" s="435"/>
      <c r="O658" s="251"/>
      <c r="P658" s="251"/>
      <c r="Q658" s="251"/>
      <c r="R658" s="251"/>
      <c r="S658" s="251"/>
      <c r="T658" s="251"/>
      <c r="U658" s="251"/>
      <c r="V658" s="251"/>
      <c r="W658" s="251"/>
      <c r="X658" s="251"/>
      <c r="Y658" s="251"/>
      <c r="Z658" s="251"/>
    </row>
    <row r="659" spans="1:26" ht="47.25">
      <c r="A659" s="243" t="s">
        <v>121</v>
      </c>
      <c r="B659" s="243" t="s">
        <v>5151</v>
      </c>
      <c r="C659" s="243" t="s">
        <v>5151</v>
      </c>
      <c r="D659" s="243" t="str">
        <f t="shared" si="29"/>
        <v>d_17a_d4
d_17a_d4</v>
      </c>
      <c r="E659" s="243" t="s">
        <v>5151</v>
      </c>
      <c r="F659" s="243" t="str">
        <f t="shared" si="30"/>
        <v>d_17a_d4
d_17a_d4</v>
      </c>
      <c r="G659" s="435"/>
      <c r="H659" s="435"/>
      <c r="I659" s="311"/>
      <c r="J659" s="311"/>
      <c r="K659" s="311"/>
      <c r="L659" s="311"/>
      <c r="M659" s="311"/>
      <c r="N659" s="435"/>
      <c r="O659" s="311"/>
      <c r="P659" s="311"/>
      <c r="Q659" s="311"/>
      <c r="R659" s="243" t="s">
        <v>483</v>
      </c>
      <c r="S659" s="251"/>
      <c r="T659" s="251"/>
      <c r="U659" s="251"/>
      <c r="V659" s="251"/>
      <c r="W659" s="251"/>
      <c r="X659" s="251"/>
      <c r="Y659" s="251"/>
      <c r="Z659" s="251"/>
    </row>
    <row r="660" spans="1:26" ht="47.25">
      <c r="A660" s="243" t="s">
        <v>59</v>
      </c>
      <c r="B660" s="243" t="s">
        <v>5152</v>
      </c>
      <c r="C660" s="243" t="s">
        <v>5021</v>
      </c>
      <c r="D660" s="243" t="str">
        <f t="shared" si="29"/>
        <v>p_17a_d4
p_17a: plot position in season 17a</v>
      </c>
      <c r="E660" s="435"/>
      <c r="F660" s="243" t="str">
        <f t="shared" si="30"/>
        <v xml:space="preserve">p_17a_d4
</v>
      </c>
      <c r="G660" s="435"/>
      <c r="H660" s="435"/>
      <c r="I660" s="311"/>
      <c r="J660" s="311"/>
      <c r="K660" s="311"/>
      <c r="L660" s="311"/>
      <c r="M660" s="311"/>
      <c r="N660" s="435"/>
      <c r="O660" s="311"/>
      <c r="P660" s="311"/>
      <c r="Q660" s="311" t="s">
        <v>5819</v>
      </c>
      <c r="R660" s="311"/>
      <c r="S660" s="251"/>
      <c r="T660" s="251"/>
      <c r="U660" s="251"/>
      <c r="V660" s="251"/>
      <c r="W660" s="251"/>
      <c r="X660" s="251"/>
      <c r="Y660" s="251"/>
      <c r="Z660" s="251"/>
    </row>
    <row r="661" spans="1:26" ht="47.25">
      <c r="A661" s="243" t="s">
        <v>59</v>
      </c>
      <c r="B661" s="243" t="s">
        <v>5153</v>
      </c>
      <c r="C661" s="243" t="s">
        <v>5023</v>
      </c>
      <c r="D661" s="243" t="str">
        <f t="shared" si="29"/>
        <v>plot_17a_d4
plot_17a: description of plots to be talked about</v>
      </c>
      <c r="E661" s="435"/>
      <c r="F661" s="243" t="str">
        <f t="shared" si="30"/>
        <v xml:space="preserve">plot_17a_d4
</v>
      </c>
      <c r="G661" s="435"/>
      <c r="H661" s="435"/>
      <c r="I661" s="311"/>
      <c r="J661" s="311"/>
      <c r="K661" s="311"/>
      <c r="L661" s="311"/>
      <c r="M661" s="311"/>
      <c r="N661" s="435"/>
      <c r="O661" s="311"/>
      <c r="P661" s="311"/>
      <c r="Q661" s="357" t="s">
        <v>5154</v>
      </c>
      <c r="R661" s="311"/>
      <c r="S661" s="251"/>
      <c r="T661" s="251"/>
      <c r="U661" s="251"/>
      <c r="V661" s="251"/>
      <c r="W661" s="251"/>
      <c r="X661" s="251"/>
      <c r="Y661" s="251"/>
      <c r="Z661" s="251"/>
    </row>
    <row r="662" spans="1:26" ht="47.25">
      <c r="A662" s="243" t="s">
        <v>59</v>
      </c>
      <c r="B662" s="243" t="s">
        <v>5155</v>
      </c>
      <c r="C662" s="243" t="s">
        <v>5155</v>
      </c>
      <c r="D662" s="243" t="str">
        <f t="shared" si="29"/>
        <v>relevance_17a_d4
relevance_17a_d4</v>
      </c>
      <c r="E662" s="243" t="s">
        <v>5155</v>
      </c>
      <c r="F662" s="243" t="str">
        <f t="shared" si="30"/>
        <v>relevance_17a_d4
relevance_17a_d4</v>
      </c>
      <c r="G662" s="435"/>
      <c r="H662" s="435"/>
      <c r="I662" s="311"/>
      <c r="J662" s="311"/>
      <c r="K662" s="311"/>
      <c r="L662" s="311"/>
      <c r="M662" s="311"/>
      <c r="N662" s="435"/>
      <c r="O662" s="311"/>
      <c r="P662" s="311"/>
      <c r="Q662" s="357" t="s">
        <v>5156</v>
      </c>
      <c r="R662" s="311"/>
      <c r="S662" s="251"/>
      <c r="T662" s="251"/>
      <c r="U662" s="251"/>
      <c r="V662" s="251"/>
      <c r="W662" s="251"/>
      <c r="X662" s="251"/>
      <c r="Y662" s="251"/>
      <c r="Z662" s="251"/>
    </row>
    <row r="663" spans="1:26" ht="47.25">
      <c r="A663" s="243" t="s">
        <v>70</v>
      </c>
      <c r="B663" s="243" t="s">
        <v>5157</v>
      </c>
      <c r="C663" s="243" t="s">
        <v>5157</v>
      </c>
      <c r="D663" s="243" t="str">
        <f t="shared" si="29"/>
        <v>cultivated_17ad4
cultivated_17ad4</v>
      </c>
      <c r="E663" s="243" t="s">
        <v>5157</v>
      </c>
      <c r="F663" s="243" t="str">
        <f t="shared" si="30"/>
        <v>cultivated_17ad4
cultivated_17ad4</v>
      </c>
      <c r="G663" s="435"/>
      <c r="H663" s="435"/>
      <c r="I663" s="311"/>
      <c r="J663" s="311"/>
      <c r="K663" s="311"/>
      <c r="L663" s="311" t="s">
        <v>5158</v>
      </c>
      <c r="M663" s="311"/>
      <c r="N663" s="435"/>
      <c r="O663" s="311"/>
      <c r="P663" s="311"/>
      <c r="Q663" s="357"/>
      <c r="R663" s="311"/>
      <c r="S663" s="251"/>
      <c r="T663" s="251"/>
      <c r="U663" s="251"/>
      <c r="V663" s="251"/>
      <c r="W663" s="251"/>
      <c r="X663" s="251"/>
      <c r="Y663" s="251"/>
      <c r="Z663" s="251"/>
    </row>
    <row r="664" spans="1:26" s="124" customFormat="1">
      <c r="A664" s="243" t="s">
        <v>4459</v>
      </c>
      <c r="B664" s="243" t="s">
        <v>5421</v>
      </c>
      <c r="C664" s="243" t="s">
        <v>5421</v>
      </c>
      <c r="D664" s="243" t="s">
        <v>5421</v>
      </c>
      <c r="E664" s="243" t="s">
        <v>5421</v>
      </c>
      <c r="F664" s="243" t="s">
        <v>5421</v>
      </c>
      <c r="G664" s="435"/>
      <c r="H664" s="435"/>
      <c r="I664" s="311" t="s">
        <v>1850</v>
      </c>
      <c r="J664" s="311"/>
      <c r="K664" s="311"/>
      <c r="L664" s="311"/>
      <c r="M664" s="311"/>
      <c r="N664" s="435"/>
      <c r="O664" s="311"/>
      <c r="P664" s="311"/>
      <c r="Q664" s="357"/>
      <c r="R664" s="311"/>
      <c r="S664" s="251"/>
      <c r="T664" s="251"/>
      <c r="U664" s="251"/>
      <c r="V664" s="251"/>
      <c r="W664" s="251"/>
      <c r="X664" s="251"/>
      <c r="Y664" s="251"/>
      <c r="Z664" s="251"/>
    </row>
    <row r="665" spans="1:26" ht="63">
      <c r="A665" s="243" t="s">
        <v>403</v>
      </c>
      <c r="B665" s="243" t="s">
        <v>1116</v>
      </c>
      <c r="C665" s="243" t="s">
        <v>5159</v>
      </c>
      <c r="D665" s="243" t="str">
        <f t="shared" si="29"/>
        <v>PN1_02
[${plot_17a_d4}]: How much of [${PN1_00}] was used on this plot?</v>
      </c>
      <c r="E665" s="243" t="s">
        <v>5160</v>
      </c>
      <c r="F665" s="243" t="str">
        <f t="shared" si="30"/>
        <v>PN1_02
[${plot_17a_d4}]: [${PN1_00}] yakoreshejwe yanganaga ite?</v>
      </c>
      <c r="G665" s="435"/>
      <c r="H665" s="435"/>
      <c r="I665" s="251"/>
      <c r="J665" s="251"/>
      <c r="K665" s="251"/>
      <c r="L665" s="251"/>
      <c r="M665" s="251"/>
      <c r="N665" s="243" t="s">
        <v>43</v>
      </c>
      <c r="O665" s="251"/>
      <c r="P665" s="251"/>
      <c r="Q665" s="251"/>
      <c r="R665" s="251"/>
      <c r="S665" s="251"/>
      <c r="T665" s="251"/>
      <c r="U665" s="251"/>
      <c r="V665" s="251"/>
      <c r="W665" s="251"/>
      <c r="X665" s="251"/>
      <c r="Y665" s="251"/>
      <c r="Z665" s="251"/>
    </row>
    <row r="666" spans="1:26" ht="47.25">
      <c r="A666" s="243" t="s">
        <v>1117</v>
      </c>
      <c r="B666" s="243" t="s">
        <v>1118</v>
      </c>
      <c r="C666" s="243" t="s">
        <v>943</v>
      </c>
      <c r="D666" s="243" t="str">
        <f t="shared" si="29"/>
        <v>PN1_02X
units</v>
      </c>
      <c r="E666" s="243" t="s">
        <v>410</v>
      </c>
      <c r="F666" s="243" t="str">
        <f t="shared" si="30"/>
        <v>PN1_02X
Ingero</v>
      </c>
      <c r="G666" s="435"/>
      <c r="H666" s="435"/>
      <c r="I666" s="251" t="s">
        <v>4513</v>
      </c>
      <c r="J666" s="251"/>
      <c r="K666" s="251"/>
      <c r="L666" s="251"/>
      <c r="M666" s="251"/>
      <c r="N666" s="243" t="s">
        <v>43</v>
      </c>
      <c r="O666" s="251"/>
      <c r="P666" s="251"/>
      <c r="Q666" s="251"/>
      <c r="R666" s="251"/>
      <c r="S666" s="251"/>
      <c r="T666" s="251"/>
      <c r="U666" s="251"/>
      <c r="V666" s="251"/>
      <c r="W666" s="251"/>
      <c r="X666" s="251"/>
      <c r="Y666" s="251"/>
      <c r="Z666" s="251"/>
    </row>
    <row r="667" spans="1:26" s="124" customFormat="1">
      <c r="A667" s="243" t="s">
        <v>4461</v>
      </c>
      <c r="B667" s="243"/>
      <c r="C667" s="243"/>
      <c r="D667" s="243"/>
      <c r="E667" s="311"/>
      <c r="F667" s="243"/>
      <c r="G667" s="435"/>
      <c r="H667" s="435"/>
      <c r="I667" s="251"/>
      <c r="J667" s="251"/>
      <c r="K667" s="251"/>
      <c r="L667" s="251"/>
      <c r="M667" s="251"/>
      <c r="N667" s="311"/>
      <c r="O667" s="251"/>
      <c r="P667" s="251"/>
      <c r="Q667" s="251"/>
      <c r="R667" s="251"/>
      <c r="S667" s="251"/>
      <c r="T667" s="251"/>
      <c r="U667" s="251"/>
      <c r="V667" s="251"/>
      <c r="W667" s="251"/>
      <c r="X667" s="251"/>
      <c r="Y667" s="251"/>
      <c r="Z667" s="251"/>
    </row>
    <row r="668" spans="1:26" ht="63">
      <c r="A668" s="243" t="s">
        <v>59</v>
      </c>
      <c r="B668" s="243" t="s">
        <v>5161</v>
      </c>
      <c r="C668" s="243" t="s">
        <v>5200</v>
      </c>
      <c r="D668" s="243" t="str">
        <f t="shared" si="29"/>
        <v>IN_17a_pm
Quantity of input (17A) used on plot converted to KG (unless L or mL)</v>
      </c>
      <c r="E668" s="435"/>
      <c r="F668" s="243" t="str">
        <f t="shared" si="30"/>
        <v xml:space="preserve">IN_17a_pm
</v>
      </c>
      <c r="G668" s="435"/>
      <c r="H668" s="435"/>
      <c r="I668" s="251"/>
      <c r="J668" s="251"/>
      <c r="K668" s="251"/>
      <c r="L668" s="251"/>
      <c r="M668" s="251"/>
      <c r="N668" s="435"/>
      <c r="O668" s="251"/>
      <c r="P668" s="251"/>
      <c r="Q668" s="251" t="s">
        <v>1120</v>
      </c>
      <c r="R668" s="251"/>
      <c r="S668" s="251"/>
      <c r="T668" s="251"/>
      <c r="U668" s="251"/>
      <c r="V668" s="251"/>
      <c r="W668" s="251"/>
      <c r="X668" s="251"/>
      <c r="Y668" s="251"/>
      <c r="Z668" s="251"/>
    </row>
    <row r="669" spans="1:26" ht="63">
      <c r="A669" s="243" t="s">
        <v>59</v>
      </c>
      <c r="B669" s="243" t="s">
        <v>5162</v>
      </c>
      <c r="C669" s="243" t="s">
        <v>5201</v>
      </c>
      <c r="D669" s="243" t="str">
        <f t="shared" si="29"/>
        <v>IN_17a_pv
Quantity of input (17A) used on plot converted to L (only for mL)</v>
      </c>
      <c r="E669" s="435"/>
      <c r="F669" s="243" t="str">
        <f t="shared" si="30"/>
        <v xml:space="preserve">IN_17a_pv
</v>
      </c>
      <c r="G669" s="435"/>
      <c r="H669" s="435"/>
      <c r="I669" s="251"/>
      <c r="J669" s="251"/>
      <c r="K669" s="251"/>
      <c r="L669" s="251"/>
      <c r="M669" s="251"/>
      <c r="N669" s="435"/>
      <c r="O669" s="251"/>
      <c r="P669" s="251"/>
      <c r="Q669" s="251" t="s">
        <v>1121</v>
      </c>
      <c r="R669" s="251"/>
      <c r="S669" s="251"/>
      <c r="T669" s="251"/>
      <c r="U669" s="251"/>
      <c r="V669" s="251"/>
      <c r="W669" s="251"/>
      <c r="X669" s="251"/>
      <c r="Y669" s="251"/>
      <c r="Z669" s="251"/>
    </row>
    <row r="670" spans="1:26" ht="78.75">
      <c r="A670" s="243" t="s">
        <v>48</v>
      </c>
      <c r="B670" s="243" t="s">
        <v>1122</v>
      </c>
      <c r="C670" s="243" t="s">
        <v>5281</v>
      </c>
      <c r="D670" s="243" t="str">
        <f t="shared" si="29"/>
        <v>PN1_03
How much did the HH spend on [${PN1_00}] that was used on [${plot_17a_d4}] in Season A 2017?</v>
      </c>
      <c r="E670" s="243" t="s">
        <v>5282</v>
      </c>
      <c r="F670" s="243" t="str">
        <f t="shared" si="30"/>
        <v>PN1_03
Ni amafaranga angana iki urugo rwanyu rwakoresheje mu kugura [${PN1_00}] yagiye mu [${plot_17a_d4}] mu gihembwe cya A 2017?</v>
      </c>
      <c r="G670" s="435"/>
      <c r="H670" s="435"/>
      <c r="I670" s="251"/>
      <c r="J670" s="251" t="s">
        <v>1123</v>
      </c>
      <c r="K670" s="251"/>
      <c r="L670" s="369" t="s">
        <v>1119</v>
      </c>
      <c r="M670" s="251"/>
      <c r="N670" s="243" t="s">
        <v>43</v>
      </c>
      <c r="O670" s="251"/>
      <c r="P670" s="251"/>
      <c r="Q670" s="251"/>
      <c r="R670" s="251"/>
      <c r="S670" s="251"/>
      <c r="T670" s="251"/>
      <c r="U670" s="251"/>
      <c r="V670" s="251"/>
      <c r="W670" s="251"/>
      <c r="X670" s="251"/>
      <c r="Y670" s="251"/>
      <c r="Z670" s="251"/>
    </row>
    <row r="671" spans="1:26" ht="63">
      <c r="A671" s="243" t="s">
        <v>144</v>
      </c>
      <c r="B671" s="243" t="s">
        <v>1124</v>
      </c>
      <c r="C671" s="243" t="s">
        <v>1125</v>
      </c>
      <c r="D671" s="243" t="str">
        <f t="shared" si="29"/>
        <v>PC1_03_w
Alert! The household reported they did not spend any money on [${PN1_00}]. Are you sure this is correct?</v>
      </c>
      <c r="E671" s="243" t="s">
        <v>1125</v>
      </c>
      <c r="F671" s="243" t="str">
        <f t="shared" si="30"/>
        <v>PC1_03_w
Alert! The household reported they did not spend any money on [${PN1_00}]. Are you sure this is correct?</v>
      </c>
      <c r="G671" s="435"/>
      <c r="H671" s="435"/>
      <c r="I671" s="251"/>
      <c r="J671" s="311" t="s">
        <v>417</v>
      </c>
      <c r="K671" s="251" t="s">
        <v>418</v>
      </c>
      <c r="L671" s="311" t="s">
        <v>1126</v>
      </c>
      <c r="M671" s="251"/>
      <c r="N671" s="243" t="s">
        <v>43</v>
      </c>
      <c r="O671" s="251"/>
      <c r="P671" s="251"/>
      <c r="Q671" s="251"/>
      <c r="R671" s="251"/>
      <c r="S671" s="251"/>
      <c r="T671" s="251"/>
      <c r="U671" s="251"/>
      <c r="V671" s="251"/>
      <c r="W671" s="251"/>
      <c r="X671" s="251"/>
      <c r="Y671" s="251"/>
      <c r="Z671" s="251"/>
    </row>
    <row r="672" spans="1:26" ht="47.25">
      <c r="A672" s="243" t="s">
        <v>329</v>
      </c>
      <c r="B672" s="435"/>
      <c r="C672" s="243"/>
      <c r="D672" s="243" t="str">
        <f t="shared" si="29"/>
        <v xml:space="preserve">
</v>
      </c>
      <c r="E672" s="435"/>
      <c r="F672" s="243" t="str">
        <f t="shared" si="30"/>
        <v xml:space="preserve">
</v>
      </c>
      <c r="G672" s="435"/>
      <c r="H672" s="435"/>
      <c r="I672" s="251"/>
      <c r="J672" s="251"/>
      <c r="K672" s="251"/>
      <c r="L672" s="251"/>
      <c r="M672" s="251"/>
      <c r="N672" s="435"/>
      <c r="O672" s="251"/>
      <c r="P672" s="251"/>
      <c r="Q672" s="251"/>
      <c r="R672" s="251"/>
      <c r="S672" s="251"/>
      <c r="T672" s="251"/>
      <c r="U672" s="251"/>
      <c r="V672" s="251"/>
      <c r="W672" s="251"/>
      <c r="X672" s="251"/>
      <c r="Y672" s="251"/>
      <c r="Z672" s="251"/>
    </row>
    <row r="673" spans="1:26" ht="47.25">
      <c r="A673" s="243" t="s">
        <v>200</v>
      </c>
      <c r="B673" s="435"/>
      <c r="C673" s="243"/>
      <c r="D673" s="243" t="str">
        <f t="shared" si="29"/>
        <v xml:space="preserve">
</v>
      </c>
      <c r="E673" s="435"/>
      <c r="F673" s="243" t="str">
        <f t="shared" si="30"/>
        <v xml:space="preserve">
</v>
      </c>
      <c r="G673" s="435"/>
      <c r="H673" s="435"/>
      <c r="I673" s="435"/>
      <c r="J673" s="435"/>
      <c r="K673" s="435"/>
      <c r="L673" s="435"/>
      <c r="M673" s="435"/>
      <c r="N673" s="435"/>
      <c r="O673" s="435"/>
      <c r="P673" s="435"/>
      <c r="Q673" s="435"/>
      <c r="R673" s="435"/>
      <c r="S673" s="435"/>
      <c r="T673" s="435"/>
      <c r="U673" s="435"/>
      <c r="V673" s="435"/>
      <c r="W673" s="435"/>
      <c r="X673" s="435"/>
      <c r="Y673" s="435"/>
      <c r="Z673" s="435"/>
    </row>
    <row r="674" spans="1:26" ht="47.25">
      <c r="A674" s="243" t="s">
        <v>59</v>
      </c>
      <c r="B674" s="243" t="s">
        <v>5163</v>
      </c>
      <c r="C674" s="243" t="s">
        <v>1127</v>
      </c>
      <c r="D674" s="243" t="str">
        <f t="shared" si="29"/>
        <v>sum_17a_pm
Total amount of input used on individual plots (KG)</v>
      </c>
      <c r="E674" s="435"/>
      <c r="F674" s="243" t="str">
        <f t="shared" si="30"/>
        <v xml:space="preserve">sum_17a_pm
</v>
      </c>
      <c r="G674" s="435"/>
      <c r="H674" s="435"/>
      <c r="I674" s="311"/>
      <c r="J674" s="311"/>
      <c r="K674" s="311"/>
      <c r="L674" s="311"/>
      <c r="M674" s="311"/>
      <c r="N674" s="435"/>
      <c r="O674" s="311"/>
      <c r="P674" s="311"/>
      <c r="Q674" s="311" t="s">
        <v>5164</v>
      </c>
      <c r="R674" s="311"/>
      <c r="S674" s="311"/>
      <c r="T674" s="311"/>
      <c r="U674" s="311"/>
      <c r="V674" s="311"/>
      <c r="W674" s="311"/>
      <c r="X674" s="311"/>
      <c r="Y674" s="311"/>
      <c r="Z674" s="311"/>
    </row>
    <row r="675" spans="1:26" ht="47.25">
      <c r="A675" s="243" t="s">
        <v>59</v>
      </c>
      <c r="B675" s="243" t="s">
        <v>5165</v>
      </c>
      <c r="C675" s="243" t="s">
        <v>1128</v>
      </c>
      <c r="D675" s="243" t="str">
        <f t="shared" si="29"/>
        <v>sum_17a_pv
Total amount of input used on individual plots (L)</v>
      </c>
      <c r="E675" s="435"/>
      <c r="F675" s="243" t="str">
        <f t="shared" si="30"/>
        <v xml:space="preserve">sum_17a_pv
</v>
      </c>
      <c r="G675" s="435"/>
      <c r="H675" s="435"/>
      <c r="I675" s="311"/>
      <c r="J675" s="311"/>
      <c r="K675" s="311"/>
      <c r="L675" s="311"/>
      <c r="M675" s="311"/>
      <c r="N675" s="435"/>
      <c r="O675" s="311"/>
      <c r="P675" s="311"/>
      <c r="Q675" s="311" t="s">
        <v>5166</v>
      </c>
      <c r="R675" s="311"/>
      <c r="S675" s="311"/>
      <c r="T675" s="311"/>
      <c r="U675" s="311"/>
      <c r="V675" s="311"/>
      <c r="W675" s="311"/>
      <c r="X675" s="311"/>
      <c r="Y675" s="311"/>
      <c r="Z675" s="311"/>
    </row>
    <row r="676" spans="1:26" ht="47.25">
      <c r="A676" s="243" t="s">
        <v>59</v>
      </c>
      <c r="B676" s="243" t="s">
        <v>5167</v>
      </c>
      <c r="C676" s="243" t="s">
        <v>1129</v>
      </c>
      <c r="D676" s="243" t="str">
        <f t="shared" si="29"/>
        <v>sum_17a_pc
Total cost of input used on individual plots (RWF)</v>
      </c>
      <c r="E676" s="435"/>
      <c r="F676" s="243" t="str">
        <f t="shared" si="30"/>
        <v xml:space="preserve">sum_17a_pc
</v>
      </c>
      <c r="G676" s="435"/>
      <c r="H676" s="435"/>
      <c r="I676" s="311"/>
      <c r="J676" s="311"/>
      <c r="K676" s="311"/>
      <c r="L676" s="311"/>
      <c r="M676" s="311"/>
      <c r="N676" s="435"/>
      <c r="O676" s="311"/>
      <c r="P676" s="311"/>
      <c r="Q676" s="311" t="s">
        <v>1130</v>
      </c>
      <c r="R676" s="311"/>
      <c r="S676" s="311"/>
      <c r="T676" s="311"/>
      <c r="U676" s="311"/>
      <c r="V676" s="311"/>
      <c r="W676" s="311"/>
      <c r="X676" s="311"/>
      <c r="Y676" s="311"/>
      <c r="Z676" s="311"/>
    </row>
    <row r="677" spans="1:26" s="124" customFormat="1">
      <c r="A677" s="243" t="s">
        <v>4459</v>
      </c>
      <c r="B677" s="243" t="s">
        <v>5490</v>
      </c>
      <c r="C677" s="243" t="s">
        <v>5490</v>
      </c>
      <c r="D677" s="243" t="s">
        <v>5490</v>
      </c>
      <c r="E677" s="243" t="s">
        <v>5490</v>
      </c>
      <c r="F677" s="243" t="s">
        <v>5490</v>
      </c>
      <c r="G677" s="435"/>
      <c r="H677" s="435"/>
      <c r="I677" s="311" t="s">
        <v>1850</v>
      </c>
      <c r="J677" s="311"/>
      <c r="K677" s="311"/>
      <c r="L677" s="251" t="s">
        <v>1134</v>
      </c>
      <c r="M677" s="311"/>
      <c r="N677" s="435"/>
      <c r="O677" s="311"/>
      <c r="P677" s="311"/>
      <c r="Q677" s="311"/>
      <c r="R677" s="311"/>
      <c r="S677" s="311"/>
      <c r="T677" s="311"/>
      <c r="U677" s="311"/>
      <c r="V677" s="311"/>
      <c r="W677" s="311"/>
      <c r="X677" s="311"/>
      <c r="Y677" s="311"/>
      <c r="Z677" s="311"/>
    </row>
    <row r="678" spans="1:26" ht="63">
      <c r="A678" s="243" t="s">
        <v>403</v>
      </c>
      <c r="B678" s="243" t="s">
        <v>1131</v>
      </c>
      <c r="C678" s="243" t="s">
        <v>1132</v>
      </c>
      <c r="D678" s="243" t="str">
        <f t="shared" si="29"/>
        <v>PN1_04
How much of [${PN1_00}] was used on your remaining plots combined?</v>
      </c>
      <c r="E678" s="243" t="s">
        <v>1133</v>
      </c>
      <c r="F678" s="243" t="str">
        <f t="shared" si="30"/>
        <v>PN1_04
Ni [${PN1_00}] ingana iki yakoreshejwe mu mirima isigaye yose hamwe?</v>
      </c>
      <c r="G678" s="435"/>
      <c r="H678" s="435"/>
      <c r="I678" s="251"/>
      <c r="J678" s="251"/>
      <c r="K678" s="251"/>
      <c r="L678" s="251"/>
      <c r="M678" s="251"/>
      <c r="N678" s="243" t="s">
        <v>43</v>
      </c>
      <c r="O678" s="251"/>
      <c r="P678" s="251"/>
      <c r="Q678" s="251"/>
      <c r="R678" s="251"/>
      <c r="S678" s="251"/>
      <c r="T678" s="251"/>
      <c r="U678" s="251"/>
      <c r="V678" s="251"/>
      <c r="W678" s="251"/>
      <c r="X678" s="251"/>
      <c r="Y678" s="251"/>
      <c r="Z678" s="251"/>
    </row>
    <row r="679" spans="1:26" ht="47.25">
      <c r="A679" s="243" t="s">
        <v>1117</v>
      </c>
      <c r="B679" s="243" t="s">
        <v>1135</v>
      </c>
      <c r="C679" s="243" t="s">
        <v>943</v>
      </c>
      <c r="D679" s="243" t="str">
        <f t="shared" si="29"/>
        <v>PN1_04X
units</v>
      </c>
      <c r="E679" s="243" t="s">
        <v>410</v>
      </c>
      <c r="F679" s="243" t="str">
        <f t="shared" si="30"/>
        <v>PN1_04X
Ingero</v>
      </c>
      <c r="G679" s="435"/>
      <c r="H679" s="435"/>
      <c r="I679" s="435" t="s">
        <v>4513</v>
      </c>
      <c r="J679" s="435"/>
      <c r="K679" s="435"/>
      <c r="L679" s="251"/>
      <c r="M679" s="251"/>
      <c r="N679" s="243" t="s">
        <v>43</v>
      </c>
      <c r="O679" s="251"/>
      <c r="P679" s="251"/>
      <c r="Q679" s="251"/>
      <c r="R679" s="251"/>
      <c r="S679" s="251"/>
      <c r="T679" s="251"/>
      <c r="U679" s="251"/>
      <c r="V679" s="251"/>
      <c r="W679" s="251"/>
      <c r="X679" s="251"/>
      <c r="Y679" s="251"/>
      <c r="Z679" s="251"/>
    </row>
    <row r="680" spans="1:26" s="124" customFormat="1">
      <c r="A680" s="243" t="s">
        <v>4461</v>
      </c>
      <c r="B680" s="243"/>
      <c r="C680" s="243"/>
      <c r="D680" s="243"/>
      <c r="E680" s="311"/>
      <c r="F680" s="243"/>
      <c r="G680" s="435"/>
      <c r="H680" s="435"/>
      <c r="I680" s="435"/>
      <c r="J680" s="435"/>
      <c r="K680" s="435"/>
      <c r="L680" s="251"/>
      <c r="M680" s="251"/>
      <c r="N680" s="311"/>
      <c r="O680" s="251"/>
      <c r="P680" s="251"/>
      <c r="Q680" s="251"/>
      <c r="R680" s="251"/>
      <c r="S680" s="251"/>
      <c r="T680" s="251"/>
      <c r="U680" s="251"/>
      <c r="V680" s="251"/>
      <c r="W680" s="251"/>
      <c r="X680" s="251"/>
      <c r="Y680" s="251"/>
      <c r="Z680" s="251"/>
    </row>
    <row r="681" spans="1:26" ht="63">
      <c r="A681" s="243" t="s">
        <v>59</v>
      </c>
      <c r="B681" s="243" t="s">
        <v>5168</v>
      </c>
      <c r="C681" s="243" t="s">
        <v>5202</v>
      </c>
      <c r="D681" s="243" t="str">
        <f t="shared" si="29"/>
        <v>IN_17a_rm
Quantity of input (17A) used on remaining plots converted to KG (unless L or mL)</v>
      </c>
      <c r="E681" s="435"/>
      <c r="F681" s="243" t="str">
        <f t="shared" si="30"/>
        <v xml:space="preserve">IN_17a_rm
</v>
      </c>
      <c r="G681" s="435"/>
      <c r="H681" s="435"/>
      <c r="I681" s="251"/>
      <c r="J681" s="251"/>
      <c r="K681" s="251"/>
      <c r="L681" s="251"/>
      <c r="M681" s="251"/>
      <c r="N681" s="435"/>
      <c r="O681" s="251"/>
      <c r="P681" s="251"/>
      <c r="Q681" s="251" t="s">
        <v>1136</v>
      </c>
      <c r="R681" s="251"/>
      <c r="S681" s="251"/>
      <c r="T681" s="251"/>
      <c r="U681" s="251"/>
      <c r="V681" s="251"/>
      <c r="W681" s="251"/>
      <c r="X681" s="251"/>
      <c r="Y681" s="251"/>
      <c r="Z681" s="251"/>
    </row>
    <row r="682" spans="1:26" ht="63">
      <c r="A682" s="243" t="s">
        <v>59</v>
      </c>
      <c r="B682" s="243" t="s">
        <v>5169</v>
      </c>
      <c r="C682" s="243" t="s">
        <v>5203</v>
      </c>
      <c r="D682" s="243" t="str">
        <f t="shared" si="29"/>
        <v>IN_17a_rv
Quantity of input (17A) used on remaining plots converted to L (only for mL)</v>
      </c>
      <c r="E682" s="435"/>
      <c r="F682" s="243" t="str">
        <f t="shared" si="30"/>
        <v xml:space="preserve">IN_17a_rv
</v>
      </c>
      <c r="G682" s="435"/>
      <c r="H682" s="435"/>
      <c r="I682" s="251"/>
      <c r="J682" s="251"/>
      <c r="K682" s="251"/>
      <c r="L682" s="251"/>
      <c r="M682" s="251"/>
      <c r="N682" s="435"/>
      <c r="O682" s="251"/>
      <c r="P682" s="251"/>
      <c r="Q682" s="251" t="s">
        <v>1137</v>
      </c>
      <c r="R682" s="251"/>
      <c r="S682" s="251"/>
      <c r="T682" s="251"/>
      <c r="U682" s="251"/>
      <c r="V682" s="251"/>
      <c r="W682" s="251"/>
      <c r="X682" s="251"/>
      <c r="Y682" s="251"/>
      <c r="Z682" s="251"/>
    </row>
    <row r="683" spans="1:26" ht="78.75">
      <c r="A683" s="310" t="s">
        <v>48</v>
      </c>
      <c r="B683" s="243" t="s">
        <v>1138</v>
      </c>
      <c r="C683" s="243" t="s">
        <v>5283</v>
      </c>
      <c r="D683" s="243" t="str">
        <f t="shared" si="29"/>
        <v>PN1_05
How much did the HH spend on [${PN1_00}] that was used on your remaining plots combined in Season A 2017?</v>
      </c>
      <c r="E683" s="243" t="s">
        <v>5284</v>
      </c>
      <c r="F683" s="243" t="str">
        <f t="shared" si="30"/>
        <v>PN1_05
Ni amafaranga angana iki urugo rwanyu rwakoresheje mu kugura [${PN1_00}] yagiye mirima isigaye yose hamwe mu gihembwe cya A 2017?</v>
      </c>
      <c r="G683" s="435"/>
      <c r="H683" s="435"/>
      <c r="I683" s="311"/>
      <c r="J683" s="311"/>
      <c r="K683" s="311"/>
      <c r="L683" s="251" t="s">
        <v>1134</v>
      </c>
      <c r="M683" s="251"/>
      <c r="N683" s="243" t="s">
        <v>43</v>
      </c>
      <c r="O683" s="251"/>
      <c r="P683" s="251"/>
      <c r="Q683" s="251"/>
      <c r="R683" s="251"/>
      <c r="S683" s="251"/>
      <c r="T683" s="251"/>
      <c r="U683" s="251"/>
      <c r="V683" s="251"/>
      <c r="W683" s="251"/>
      <c r="X683" s="251"/>
      <c r="Y683" s="251"/>
      <c r="Z683" s="251"/>
    </row>
    <row r="684" spans="1:26" ht="63">
      <c r="A684" s="243" t="s">
        <v>144</v>
      </c>
      <c r="B684" s="243" t="s">
        <v>1139</v>
      </c>
      <c r="C684" s="243" t="s">
        <v>1125</v>
      </c>
      <c r="D684" s="243" t="str">
        <f t="shared" si="29"/>
        <v>PN1_05_w
Alert! The household reported they did not spend any money on [${PN1_00}]. Are you sure this is correct?</v>
      </c>
      <c r="E684" s="243" t="s">
        <v>1125</v>
      </c>
      <c r="F684" s="243" t="str">
        <f t="shared" si="30"/>
        <v>PN1_05_w
Alert! The household reported they did not spend any money on [${PN1_00}]. Are you sure this is correct?</v>
      </c>
      <c r="G684" s="435"/>
      <c r="H684" s="435"/>
      <c r="I684" s="251"/>
      <c r="J684" s="311" t="s">
        <v>417</v>
      </c>
      <c r="K684" s="251" t="s">
        <v>418</v>
      </c>
      <c r="L684" s="311" t="s">
        <v>1140</v>
      </c>
      <c r="M684" s="251"/>
      <c r="N684" s="243" t="s">
        <v>43</v>
      </c>
      <c r="O684" s="251"/>
      <c r="P684" s="251"/>
      <c r="Q684" s="251"/>
      <c r="R684" s="251"/>
      <c r="S684" s="251"/>
      <c r="T684" s="251"/>
      <c r="U684" s="251"/>
      <c r="V684" s="251"/>
      <c r="W684" s="251"/>
      <c r="X684" s="251"/>
      <c r="Y684" s="251"/>
      <c r="Z684" s="251"/>
    </row>
    <row r="685" spans="1:26" s="124" customFormat="1">
      <c r="A685" s="243" t="s">
        <v>4459</v>
      </c>
      <c r="B685" s="243" t="s">
        <v>5423</v>
      </c>
      <c r="C685" s="243" t="s">
        <v>5423</v>
      </c>
      <c r="D685" s="243" t="s">
        <v>5423</v>
      </c>
      <c r="E685" s="243" t="s">
        <v>5423</v>
      </c>
      <c r="F685" s="243" t="s">
        <v>5423</v>
      </c>
      <c r="G685" s="435"/>
      <c r="H685" s="435"/>
      <c r="I685" s="251" t="s">
        <v>1850</v>
      </c>
      <c r="J685" s="311"/>
      <c r="K685" s="251"/>
      <c r="L685" s="311"/>
      <c r="M685" s="251"/>
      <c r="N685" s="243"/>
      <c r="O685" s="251"/>
      <c r="P685" s="251"/>
      <c r="Q685" s="251"/>
      <c r="R685" s="251"/>
      <c r="S685" s="251"/>
      <c r="T685" s="251"/>
      <c r="U685" s="251"/>
      <c r="V685" s="251"/>
      <c r="W685" s="251"/>
      <c r="X685" s="251"/>
      <c r="Y685" s="251"/>
      <c r="Z685" s="251"/>
    </row>
    <row r="686" spans="1:26" ht="63">
      <c r="A686" s="243" t="s">
        <v>403</v>
      </c>
      <c r="B686" s="243" t="s">
        <v>1141</v>
      </c>
      <c r="C686" s="243" t="s">
        <v>5422</v>
      </c>
      <c r="D686" s="243" t="str">
        <f t="shared" si="29"/>
        <v>PN1_06
How much [${PN1_00}]  did the HH use in total (across all of their cultivated plots) in A 17?</v>
      </c>
      <c r="E686" s="243" t="s">
        <v>5285</v>
      </c>
      <c r="F686" s="243" t="str">
        <f t="shared" si="30"/>
        <v>PN1_06
Urugo rwanyu rwakoresheje [${PN1_00}] ingana gute  (mu mirima yahinzwe yose) mu gihembwe cy'ihinga cya A 2017?</v>
      </c>
      <c r="G686" s="435"/>
      <c r="H686" s="435"/>
      <c r="I686" s="251"/>
      <c r="J686" s="251"/>
      <c r="K686" s="251"/>
      <c r="L686" s="251"/>
      <c r="M686" s="251"/>
      <c r="N686" s="243" t="s">
        <v>43</v>
      </c>
      <c r="O686" s="251"/>
      <c r="P686" s="251"/>
      <c r="Q686" s="251"/>
      <c r="R686" s="251"/>
      <c r="S686" s="251"/>
      <c r="T686" s="251"/>
      <c r="U686" s="251"/>
      <c r="V686" s="251"/>
      <c r="W686" s="251"/>
      <c r="X686" s="251"/>
      <c r="Y686" s="251"/>
      <c r="Z686" s="251"/>
    </row>
    <row r="687" spans="1:26" ht="47.25">
      <c r="A687" s="243" t="s">
        <v>1117</v>
      </c>
      <c r="B687" s="243" t="s">
        <v>1142</v>
      </c>
      <c r="C687" s="243" t="s">
        <v>943</v>
      </c>
      <c r="D687" s="243" t="str">
        <f t="shared" si="29"/>
        <v>PN1_06X
units</v>
      </c>
      <c r="E687" s="243" t="s">
        <v>410</v>
      </c>
      <c r="F687" s="243" t="str">
        <f t="shared" si="30"/>
        <v>PN1_06X
Ingero</v>
      </c>
      <c r="G687" s="435"/>
      <c r="H687" s="435"/>
      <c r="I687" s="251" t="s">
        <v>4513</v>
      </c>
      <c r="J687" s="251"/>
      <c r="K687" s="251"/>
      <c r="L687" s="251"/>
      <c r="M687" s="251"/>
      <c r="N687" s="243" t="s">
        <v>43</v>
      </c>
      <c r="O687" s="251"/>
      <c r="P687" s="251"/>
      <c r="Q687" s="251"/>
      <c r="R687" s="251"/>
      <c r="S687" s="251"/>
      <c r="T687" s="251"/>
      <c r="U687" s="251"/>
      <c r="V687" s="251"/>
      <c r="W687" s="251"/>
      <c r="X687" s="251"/>
      <c r="Y687" s="251"/>
      <c r="Z687" s="251"/>
    </row>
    <row r="688" spans="1:26" s="124" customFormat="1">
      <c r="A688" s="243" t="s">
        <v>4461</v>
      </c>
      <c r="B688" s="243"/>
      <c r="C688" s="243"/>
      <c r="D688" s="243"/>
      <c r="E688" s="311"/>
      <c r="F688" s="243"/>
      <c r="G688" s="435"/>
      <c r="H688" s="435"/>
      <c r="I688" s="251"/>
      <c r="J688" s="251"/>
      <c r="K688" s="251"/>
      <c r="L688" s="251"/>
      <c r="M688" s="251"/>
      <c r="N688" s="311"/>
      <c r="O688" s="251"/>
      <c r="P688" s="251"/>
      <c r="Q688" s="251"/>
      <c r="R688" s="251"/>
      <c r="S688" s="251"/>
      <c r="T688" s="251"/>
      <c r="U688" s="251"/>
      <c r="V688" s="251"/>
      <c r="W688" s="251"/>
      <c r="X688" s="251"/>
      <c r="Y688" s="251"/>
      <c r="Z688" s="251"/>
    </row>
    <row r="689" spans="1:26" ht="47.25">
      <c r="A689" s="243" t="s">
        <v>59</v>
      </c>
      <c r="B689" s="243" t="s">
        <v>5170</v>
      </c>
      <c r="C689" s="243" t="s">
        <v>1143</v>
      </c>
      <c r="D689" s="243" t="str">
        <f t="shared" si="29"/>
        <v>IN_17a_cm
Combined use from individual and remaining plots (KG)</v>
      </c>
      <c r="E689" s="435"/>
      <c r="F689" s="243" t="str">
        <f t="shared" si="30"/>
        <v xml:space="preserve">IN_17a_cm
</v>
      </c>
      <c r="G689" s="435"/>
      <c r="H689" s="435"/>
      <c r="I689" s="251"/>
      <c r="J689" s="251"/>
      <c r="K689" s="251"/>
      <c r="L689" s="251"/>
      <c r="M689" s="251"/>
      <c r="N689" s="435"/>
      <c r="O689" s="251"/>
      <c r="P689" s="251"/>
      <c r="Q689" s="251" t="s">
        <v>5171</v>
      </c>
      <c r="R689" s="251"/>
      <c r="S689" s="251"/>
      <c r="T689" s="251"/>
      <c r="U689" s="251"/>
      <c r="V689" s="251"/>
      <c r="W689" s="251"/>
      <c r="X689" s="251"/>
      <c r="Y689" s="251"/>
      <c r="Z689" s="251"/>
    </row>
    <row r="690" spans="1:26" ht="47.25">
      <c r="A690" s="243" t="s">
        <v>59</v>
      </c>
      <c r="B690" s="243" t="s">
        <v>5172</v>
      </c>
      <c r="C690" s="243" t="s">
        <v>1144</v>
      </c>
      <c r="D690" s="243" t="str">
        <f t="shared" si="29"/>
        <v>IN_17a_cv
Combined use from individual and remaining plots (L)</v>
      </c>
      <c r="E690" s="435"/>
      <c r="F690" s="243" t="str">
        <f t="shared" si="30"/>
        <v xml:space="preserve">IN_17a_cv
</v>
      </c>
      <c r="G690" s="435"/>
      <c r="H690" s="435"/>
      <c r="I690" s="251"/>
      <c r="J690" s="251"/>
      <c r="K690" s="251"/>
      <c r="L690" s="251"/>
      <c r="M690" s="251"/>
      <c r="N690" s="435"/>
      <c r="O690" s="251"/>
      <c r="P690" s="251"/>
      <c r="Q690" s="251" t="s">
        <v>5173</v>
      </c>
      <c r="R690" s="251"/>
      <c r="S690" s="251"/>
      <c r="T690" s="251"/>
      <c r="U690" s="251"/>
      <c r="V690" s="251"/>
      <c r="W690" s="251"/>
      <c r="X690" s="251"/>
      <c r="Y690" s="251"/>
      <c r="Z690" s="251"/>
    </row>
    <row r="691" spans="1:26" ht="63">
      <c r="A691" s="243" t="s">
        <v>59</v>
      </c>
      <c r="B691" s="243" t="s">
        <v>5174</v>
      </c>
      <c r="C691" s="243" t="s">
        <v>5204</v>
      </c>
      <c r="D691" s="243" t="str">
        <f t="shared" ref="D691:D775" si="31">$B691&amp;"
"&amp;$C691</f>
        <v>IN_17a_tm
Quantity of input (17A) used in total converted to KG (unless L or mL)</v>
      </c>
      <c r="E691" s="435"/>
      <c r="F691" s="243" t="str">
        <f t="shared" si="30"/>
        <v xml:space="preserve">IN_17a_tm
</v>
      </c>
      <c r="G691" s="435"/>
      <c r="H691" s="435"/>
      <c r="I691" s="251"/>
      <c r="J691" s="251"/>
      <c r="K691" s="251"/>
      <c r="L691" s="251"/>
      <c r="M691" s="251"/>
      <c r="N691" s="435"/>
      <c r="O691" s="251"/>
      <c r="P691" s="251"/>
      <c r="Q691" s="251" t="s">
        <v>1145</v>
      </c>
      <c r="R691" s="251"/>
      <c r="S691" s="251"/>
      <c r="T691" s="251"/>
      <c r="U691" s="251"/>
      <c r="V691" s="251"/>
      <c r="W691" s="251"/>
      <c r="X691" s="251"/>
      <c r="Y691" s="251"/>
      <c r="Z691" s="251"/>
    </row>
    <row r="692" spans="1:26" ht="63">
      <c r="A692" s="243" t="s">
        <v>59</v>
      </c>
      <c r="B692" s="243" t="s">
        <v>5175</v>
      </c>
      <c r="C692" s="243" t="s">
        <v>5205</v>
      </c>
      <c r="D692" s="243" t="str">
        <f t="shared" si="31"/>
        <v>IN_17a_tv
Quantity of input (17A) used in total converted to L (only for mL)</v>
      </c>
      <c r="E692" s="435"/>
      <c r="F692" s="243" t="str">
        <f t="shared" si="30"/>
        <v xml:space="preserve">IN_17a_tv
</v>
      </c>
      <c r="G692" s="435"/>
      <c r="H692" s="435"/>
      <c r="I692" s="251"/>
      <c r="J692" s="251"/>
      <c r="K692" s="251"/>
      <c r="L692" s="251"/>
      <c r="M692" s="251"/>
      <c r="N692" s="435"/>
      <c r="O692" s="251"/>
      <c r="P692" s="251"/>
      <c r="Q692" s="251" t="s">
        <v>1146</v>
      </c>
      <c r="R692" s="251"/>
      <c r="S692" s="251"/>
      <c r="T692" s="251"/>
      <c r="U692" s="251"/>
      <c r="V692" s="251"/>
      <c r="W692" s="251"/>
      <c r="X692" s="251"/>
      <c r="Y692" s="251"/>
      <c r="Z692" s="251"/>
    </row>
    <row r="693" spans="1:26" ht="78.75">
      <c r="A693" s="311" t="s">
        <v>59</v>
      </c>
      <c r="B693" s="243" t="s">
        <v>5176</v>
      </c>
      <c r="C693" s="243" t="s">
        <v>1147</v>
      </c>
      <c r="D693" s="243" t="str">
        <f t="shared" si="31"/>
        <v>IN_17a_dm
Equal to 1 if difference between total used and reported used (individual plot usages+remaining plot usage) is greater than 10% (KG)</v>
      </c>
      <c r="E693" s="435"/>
      <c r="F693" s="243" t="str">
        <f t="shared" si="30"/>
        <v xml:space="preserve">IN_17a_dm
</v>
      </c>
      <c r="G693" s="435"/>
      <c r="H693" s="435"/>
      <c r="I693" s="251"/>
      <c r="J693" s="251"/>
      <c r="K693" s="251"/>
      <c r="L693" s="251"/>
      <c r="M693" s="251"/>
      <c r="N693" s="435"/>
      <c r="O693" s="251"/>
      <c r="P693" s="251"/>
      <c r="Q693" s="251" t="s">
        <v>5177</v>
      </c>
      <c r="R693" s="251"/>
      <c r="S693" s="251"/>
      <c r="T693" s="251"/>
      <c r="U693" s="251"/>
      <c r="V693" s="251"/>
      <c r="W693" s="251"/>
      <c r="X693" s="251"/>
      <c r="Y693" s="251"/>
      <c r="Z693" s="251"/>
    </row>
    <row r="694" spans="1:26" ht="78.75">
      <c r="A694" s="311" t="s">
        <v>59</v>
      </c>
      <c r="B694" s="243" t="s">
        <v>5178</v>
      </c>
      <c r="C694" s="243" t="s">
        <v>1148</v>
      </c>
      <c r="D694" s="243" t="str">
        <f t="shared" si="31"/>
        <v>IN_17a_dv
Equal to 1 if difference between total used and reported used (individual plot usages+remaining plot usage) is greater than 10% (L)</v>
      </c>
      <c r="E694" s="435"/>
      <c r="F694" s="243" t="str">
        <f t="shared" si="30"/>
        <v xml:space="preserve">IN_17a_dv
</v>
      </c>
      <c r="G694" s="435"/>
      <c r="H694" s="435"/>
      <c r="I694" s="251"/>
      <c r="J694" s="251"/>
      <c r="K694" s="251"/>
      <c r="L694" s="251"/>
      <c r="M694" s="251"/>
      <c r="N694" s="435"/>
      <c r="O694" s="251"/>
      <c r="P694" s="251"/>
      <c r="Q694" s="251" t="s">
        <v>5179</v>
      </c>
      <c r="R694" s="251"/>
      <c r="S694" s="251"/>
      <c r="T694" s="251"/>
      <c r="U694" s="251"/>
      <c r="V694" s="251"/>
      <c r="W694" s="251"/>
      <c r="X694" s="251"/>
      <c r="Y694" s="251"/>
      <c r="Z694" s="251"/>
    </row>
    <row r="695" spans="1:26" ht="78.75">
      <c r="A695" s="311" t="s">
        <v>22</v>
      </c>
      <c r="B695" s="243" t="s">
        <v>5180</v>
      </c>
      <c r="C695" s="243" t="s">
        <v>1149</v>
      </c>
      <c r="D695" s="243" t="str">
        <f t="shared" si="31"/>
        <v>IN_17a_mw
Alert! The total amount of ${PN1_00} used does not match the amount used on individual plots and the remaining plots. Go back and confirm these amounts.</v>
      </c>
      <c r="E695" s="243" t="s">
        <v>1149</v>
      </c>
      <c r="F695" s="243" t="str">
        <f t="shared" si="30"/>
        <v>IN_17a_mw
Alert! The total amount of ${PN1_00} used does not match the amount used on individual plots and the remaining plots. Go back and confirm these amounts.</v>
      </c>
      <c r="G695" s="435"/>
      <c r="H695" s="435"/>
      <c r="I695" s="251"/>
      <c r="J695" s="311"/>
      <c r="K695" s="251"/>
      <c r="L695" s="251" t="s">
        <v>5181</v>
      </c>
      <c r="M695" s="251"/>
      <c r="N695" s="435"/>
      <c r="O695" s="251"/>
      <c r="P695" s="251"/>
      <c r="Q695" s="251"/>
      <c r="R695" s="251"/>
      <c r="S695" s="251"/>
      <c r="T695" s="251"/>
      <c r="U695" s="251"/>
      <c r="V695" s="251"/>
      <c r="W695" s="251"/>
      <c r="X695" s="251"/>
      <c r="Y695" s="251"/>
      <c r="Z695" s="251"/>
    </row>
    <row r="696" spans="1:26" ht="63">
      <c r="A696" s="257" t="s">
        <v>48</v>
      </c>
      <c r="B696" s="243" t="s">
        <v>1150</v>
      </c>
      <c r="C696" s="243" t="s">
        <v>1151</v>
      </c>
      <c r="D696" s="243" t="str">
        <f t="shared" si="31"/>
        <v>PN1_07
How much in total did the HH spend on [${PN1_00}]? (RWF)</v>
      </c>
      <c r="E696" s="243" t="s">
        <v>1152</v>
      </c>
      <c r="F696" s="243" t="str">
        <f t="shared" si="30"/>
        <v>PN1_07
Uru  rugo rwakoresheje amafaranga angahe yose hamwe ku [${PN1_00}]? (RWF)</v>
      </c>
      <c r="G696" s="435"/>
      <c r="H696" s="435"/>
      <c r="I696" s="251"/>
      <c r="J696" s="251" t="s">
        <v>1123</v>
      </c>
      <c r="K696" s="251"/>
      <c r="L696" s="251"/>
      <c r="M696" s="251"/>
      <c r="N696" s="243" t="s">
        <v>43</v>
      </c>
      <c r="O696" s="251"/>
      <c r="P696" s="251"/>
      <c r="Q696" s="251"/>
      <c r="R696" s="251"/>
      <c r="S696" s="251"/>
      <c r="T696" s="251"/>
      <c r="U696" s="251"/>
      <c r="V696" s="251"/>
      <c r="W696" s="251"/>
      <c r="X696" s="251"/>
      <c r="Y696" s="251"/>
      <c r="Z696" s="251"/>
    </row>
    <row r="697" spans="1:26" ht="63">
      <c r="A697" s="243" t="s">
        <v>144</v>
      </c>
      <c r="B697" s="243" t="s">
        <v>1153</v>
      </c>
      <c r="C697" s="243" t="s">
        <v>1125</v>
      </c>
      <c r="D697" s="243" t="str">
        <f t="shared" si="31"/>
        <v>PN1_07_w
Alert! The household reported they did not spend any money on [${PN1_00}]. Are you sure this is correct?</v>
      </c>
      <c r="E697" s="243" t="s">
        <v>1125</v>
      </c>
      <c r="F697" s="243" t="str">
        <f t="shared" si="30"/>
        <v>PN1_07_w
Alert! The household reported they did not spend any money on [${PN1_00}]. Are you sure this is correct?</v>
      </c>
      <c r="G697" s="435"/>
      <c r="H697" s="435"/>
      <c r="I697" s="251"/>
      <c r="J697" s="311" t="s">
        <v>417</v>
      </c>
      <c r="K697" s="251" t="s">
        <v>418</v>
      </c>
      <c r="L697" s="311" t="s">
        <v>1154</v>
      </c>
      <c r="M697" s="251"/>
      <c r="N697" s="243" t="s">
        <v>43</v>
      </c>
      <c r="O697" s="251"/>
      <c r="P697" s="251"/>
      <c r="Q697" s="251"/>
      <c r="R697" s="251"/>
      <c r="S697" s="251"/>
      <c r="T697" s="251"/>
      <c r="U697" s="251"/>
      <c r="V697" s="251"/>
      <c r="W697" s="251"/>
      <c r="X697" s="251"/>
      <c r="Y697" s="251"/>
      <c r="Z697" s="251"/>
    </row>
    <row r="698" spans="1:26" ht="47.25">
      <c r="A698" s="357" t="s">
        <v>59</v>
      </c>
      <c r="B698" s="243" t="s">
        <v>5182</v>
      </c>
      <c r="C698" s="243" t="s">
        <v>1155</v>
      </c>
      <c r="D698" s="243" t="str">
        <f t="shared" si="31"/>
        <v>IN_17a_cc
Combined costs from individual and remaining plots</v>
      </c>
      <c r="E698" s="435"/>
      <c r="F698" s="243" t="str">
        <f t="shared" si="30"/>
        <v xml:space="preserve">IN_17a_cc
</v>
      </c>
      <c r="G698" s="435"/>
      <c r="H698" s="435"/>
      <c r="I698" s="251"/>
      <c r="J698" s="251"/>
      <c r="K698" s="251"/>
      <c r="L698" s="251"/>
      <c r="M698" s="251"/>
      <c r="N698" s="435"/>
      <c r="O698" s="251"/>
      <c r="P698" s="251"/>
      <c r="Q698" s="251" t="s">
        <v>5183</v>
      </c>
      <c r="R698" s="251"/>
      <c r="S698" s="251"/>
      <c r="T698" s="251"/>
      <c r="U698" s="251"/>
      <c r="V698" s="251"/>
      <c r="W698" s="251"/>
      <c r="X698" s="251"/>
      <c r="Y698" s="251"/>
      <c r="Z698" s="251"/>
    </row>
    <row r="699" spans="1:26" ht="78.75">
      <c r="A699" s="357" t="s">
        <v>59</v>
      </c>
      <c r="B699" s="243" t="s">
        <v>5184</v>
      </c>
      <c r="C699" s="243" t="s">
        <v>1156</v>
      </c>
      <c r="D699" s="243" t="str">
        <f t="shared" si="31"/>
        <v>IN_17a_dc
Equal to 1 if difference between total cost and reported costs (individual plot costs+remaining plot costs) is greater than 10%</v>
      </c>
      <c r="E699" s="435"/>
      <c r="F699" s="243" t="str">
        <f t="shared" si="30"/>
        <v xml:space="preserve">IN_17a_dc
</v>
      </c>
      <c r="G699" s="435"/>
      <c r="H699" s="435"/>
      <c r="I699" s="251"/>
      <c r="J699" s="251"/>
      <c r="K699" s="251"/>
      <c r="L699" s="251"/>
      <c r="M699" s="251"/>
      <c r="N699" s="435"/>
      <c r="O699" s="251"/>
      <c r="P699" s="251"/>
      <c r="Q699" s="251" t="s">
        <v>5185</v>
      </c>
      <c r="R699" s="251"/>
      <c r="S699" s="251"/>
      <c r="T699" s="251"/>
      <c r="U699" s="251"/>
      <c r="V699" s="251"/>
      <c r="W699" s="251"/>
      <c r="X699" s="251"/>
      <c r="Y699" s="251"/>
      <c r="Z699" s="251"/>
    </row>
    <row r="700" spans="1:26" ht="78.75">
      <c r="A700" s="357" t="s">
        <v>22</v>
      </c>
      <c r="B700" s="243" t="s">
        <v>5186</v>
      </c>
      <c r="C700" s="243" t="s">
        <v>1157</v>
      </c>
      <c r="D700" s="243" t="str">
        <f t="shared" si="31"/>
        <v>IN_17a_cw
Alert! The total cost spent on ${PN1_00} is not equal to the costs reported for individual plots and the remaining plots. Go back and confirm these costs.</v>
      </c>
      <c r="E700" s="243" t="s">
        <v>1157</v>
      </c>
      <c r="F700" s="243" t="str">
        <f t="shared" si="30"/>
        <v>IN_17a_cw
Alert! The total cost spent on ${PN1_00} is not equal to the costs reported for individual plots and the remaining plots. Go back and confirm these costs.</v>
      </c>
      <c r="G700" s="435"/>
      <c r="H700" s="435"/>
      <c r="I700" s="251"/>
      <c r="J700" s="251"/>
      <c r="K700" s="251"/>
      <c r="L700" s="251" t="s">
        <v>5187</v>
      </c>
      <c r="M700" s="251"/>
      <c r="N700" s="435"/>
      <c r="O700" s="251"/>
      <c r="P700" s="251"/>
      <c r="Q700" s="251"/>
      <c r="R700" s="251"/>
      <c r="S700" s="251"/>
      <c r="T700" s="251"/>
      <c r="U700" s="251"/>
      <c r="V700" s="251"/>
      <c r="W700" s="251"/>
      <c r="X700" s="251"/>
      <c r="Y700" s="251"/>
      <c r="Z700" s="251"/>
    </row>
    <row r="701" spans="1:26" ht="47.25">
      <c r="A701" s="310" t="s">
        <v>1158</v>
      </c>
      <c r="B701" s="243" t="s">
        <v>1159</v>
      </c>
      <c r="C701" s="243" t="s">
        <v>1160</v>
      </c>
      <c r="D701" s="243" t="str">
        <f t="shared" si="31"/>
        <v>PN1_08
What was the source of [${PN1_00}]?</v>
      </c>
      <c r="E701" s="243" t="s">
        <v>1161</v>
      </c>
      <c r="F701" s="243" t="str">
        <f t="shared" si="30"/>
        <v>PN1_08
Iyo [${PN1_00}] yaturutse he?</v>
      </c>
      <c r="G701" s="435"/>
      <c r="H701" s="435"/>
      <c r="I701" s="251"/>
      <c r="J701" s="251"/>
      <c r="K701" s="251"/>
      <c r="L701" s="251"/>
      <c r="M701" s="251"/>
      <c r="N701" s="243" t="s">
        <v>43</v>
      </c>
      <c r="O701" s="251"/>
      <c r="P701" s="251"/>
      <c r="Q701" s="251"/>
      <c r="R701" s="251"/>
      <c r="S701" s="251"/>
      <c r="T701" s="251"/>
      <c r="U701" s="251"/>
      <c r="V701" s="251"/>
      <c r="W701" s="251"/>
      <c r="X701" s="251"/>
      <c r="Y701" s="251"/>
      <c r="Z701" s="251"/>
    </row>
    <row r="702" spans="1:26" s="124" customFormat="1">
      <c r="A702" s="310" t="s">
        <v>4459</v>
      </c>
      <c r="B702" s="243" t="s">
        <v>5424</v>
      </c>
      <c r="C702" s="243" t="s">
        <v>5424</v>
      </c>
      <c r="D702" s="243" t="s">
        <v>5424</v>
      </c>
      <c r="E702" s="243" t="s">
        <v>5424</v>
      </c>
      <c r="F702" s="243" t="s">
        <v>5424</v>
      </c>
      <c r="G702" s="435"/>
      <c r="H702" s="435"/>
      <c r="I702" s="251" t="s">
        <v>1850</v>
      </c>
      <c r="J702" s="251"/>
      <c r="K702" s="251"/>
      <c r="L702" s="251"/>
      <c r="M702" s="251"/>
      <c r="N702" s="243"/>
      <c r="O702" s="251"/>
      <c r="P702" s="251"/>
      <c r="Q702" s="251"/>
      <c r="R702" s="251"/>
      <c r="S702" s="251"/>
      <c r="T702" s="251"/>
      <c r="U702" s="251"/>
      <c r="V702" s="251"/>
      <c r="W702" s="251"/>
      <c r="X702" s="251"/>
      <c r="Y702" s="251"/>
      <c r="Z702" s="251"/>
    </row>
    <row r="703" spans="1:26" ht="47.25">
      <c r="A703" s="243" t="s">
        <v>403</v>
      </c>
      <c r="B703" s="243" t="s">
        <v>1162</v>
      </c>
      <c r="C703" s="243" t="s">
        <v>1163</v>
      </c>
      <c r="D703" s="243" t="str">
        <f t="shared" si="31"/>
        <v>PN1_09
How much [${PN1_00}] did the HH receive for free?</v>
      </c>
      <c r="E703" s="243" t="s">
        <v>1164</v>
      </c>
      <c r="F703" s="243" t="str">
        <f t="shared" si="30"/>
        <v>PN1_09
Niyihe ngano [${PN1_00}] urugo rwawe rwabonye nta kiguzi?</v>
      </c>
      <c r="G703" s="435"/>
      <c r="H703" s="435"/>
      <c r="I703" s="435"/>
      <c r="J703" s="435"/>
      <c r="K703" s="435"/>
      <c r="L703" s="435"/>
      <c r="M703" s="435"/>
      <c r="N703" s="243" t="s">
        <v>43</v>
      </c>
      <c r="O703" s="435"/>
      <c r="P703" s="435"/>
      <c r="Q703" s="435"/>
      <c r="R703" s="435"/>
      <c r="S703" s="435"/>
      <c r="T703" s="435"/>
      <c r="U703" s="435"/>
      <c r="V703" s="435"/>
      <c r="W703" s="435"/>
      <c r="X703" s="435"/>
      <c r="Y703" s="435"/>
      <c r="Z703" s="435"/>
    </row>
    <row r="704" spans="1:26" ht="47.25">
      <c r="A704" s="243" t="s">
        <v>1117</v>
      </c>
      <c r="B704" s="243" t="s">
        <v>1165</v>
      </c>
      <c r="C704" s="243" t="s">
        <v>1166</v>
      </c>
      <c r="D704" s="243" t="str">
        <f t="shared" si="31"/>
        <v>PN1_09X
Unit</v>
      </c>
      <c r="E704" s="243" t="s">
        <v>410</v>
      </c>
      <c r="F704" s="243" t="str">
        <f t="shared" si="30"/>
        <v>PN1_09X
Ingero</v>
      </c>
      <c r="G704" s="435"/>
      <c r="H704" s="435"/>
      <c r="I704" s="435" t="s">
        <v>4513</v>
      </c>
      <c r="J704" s="435"/>
      <c r="K704" s="435"/>
      <c r="L704" s="243"/>
      <c r="M704" s="435"/>
      <c r="N704" s="243" t="s">
        <v>43</v>
      </c>
      <c r="O704" s="435"/>
      <c r="P704" s="435"/>
      <c r="Q704" s="435"/>
      <c r="R704" s="435"/>
      <c r="S704" s="435"/>
      <c r="T704" s="435"/>
      <c r="U704" s="435"/>
      <c r="V704" s="435"/>
      <c r="W704" s="435"/>
      <c r="X704" s="435"/>
      <c r="Y704" s="435"/>
      <c r="Z704" s="435"/>
    </row>
    <row r="705" spans="1:26" s="124" customFormat="1" ht="47.25">
      <c r="A705" s="243" t="s">
        <v>329</v>
      </c>
      <c r="B705" s="435"/>
      <c r="C705" s="243"/>
      <c r="D705" s="243" t="str">
        <f t="shared" si="31"/>
        <v xml:space="preserve">
</v>
      </c>
      <c r="E705" s="435"/>
      <c r="F705" s="243" t="str">
        <f t="shared" si="30"/>
        <v xml:space="preserve">
</v>
      </c>
      <c r="G705" s="435"/>
      <c r="H705" s="435"/>
      <c r="I705" s="435"/>
      <c r="J705" s="435"/>
      <c r="K705" s="435"/>
      <c r="L705" s="435"/>
      <c r="M705" s="435"/>
      <c r="N705" s="435"/>
      <c r="O705" s="435"/>
      <c r="P705" s="435"/>
      <c r="Q705" s="435"/>
      <c r="R705" s="435"/>
      <c r="S705" s="435"/>
      <c r="T705" s="435"/>
      <c r="U705" s="435"/>
      <c r="V705" s="435"/>
      <c r="W705" s="435"/>
      <c r="X705" s="435"/>
      <c r="Y705" s="435"/>
      <c r="Z705" s="435"/>
    </row>
    <row r="706" spans="1:26" ht="47.25">
      <c r="A706" s="243" t="s">
        <v>329</v>
      </c>
      <c r="B706" s="435"/>
      <c r="C706" s="243"/>
      <c r="D706" s="243" t="str">
        <f t="shared" si="31"/>
        <v xml:space="preserve">
</v>
      </c>
      <c r="E706" s="435"/>
      <c r="F706" s="243" t="str">
        <f t="shared" si="30"/>
        <v xml:space="preserve">
</v>
      </c>
      <c r="G706" s="435"/>
      <c r="H706" s="435"/>
      <c r="I706" s="435"/>
      <c r="J706" s="435"/>
      <c r="K706" s="435"/>
      <c r="L706" s="435"/>
      <c r="M706" s="435"/>
      <c r="N706" s="435"/>
      <c r="O706" s="435"/>
      <c r="P706" s="435"/>
      <c r="Q706" s="435"/>
      <c r="R706" s="435"/>
      <c r="S706" s="435"/>
      <c r="T706" s="435"/>
      <c r="U706" s="435"/>
      <c r="V706" s="435"/>
      <c r="W706" s="435"/>
      <c r="X706" s="435"/>
      <c r="Y706" s="435"/>
      <c r="Z706" s="435"/>
    </row>
    <row r="707" spans="1:26" ht="47.25">
      <c r="A707" s="243" t="s">
        <v>200</v>
      </c>
      <c r="B707" s="435"/>
      <c r="C707" s="243"/>
      <c r="D707" s="243" t="str">
        <f t="shared" si="31"/>
        <v xml:space="preserve">
</v>
      </c>
      <c r="E707" s="435"/>
      <c r="F707" s="243" t="str">
        <f t="shared" si="30"/>
        <v xml:space="preserve">
</v>
      </c>
      <c r="G707" s="435"/>
      <c r="H707" s="435"/>
      <c r="I707" s="435"/>
      <c r="J707" s="435"/>
      <c r="K707" s="435"/>
      <c r="L707" s="435"/>
      <c r="M707" s="435"/>
      <c r="N707" s="435"/>
      <c r="O707" s="435"/>
      <c r="P707" s="435"/>
      <c r="Q707" s="435"/>
      <c r="R707" s="435"/>
      <c r="S707" s="435"/>
      <c r="T707" s="435"/>
      <c r="U707" s="435"/>
      <c r="V707" s="435"/>
      <c r="W707" s="435"/>
      <c r="X707" s="435"/>
      <c r="Y707" s="435"/>
      <c r="Z707" s="435"/>
    </row>
    <row r="708" spans="1:26" ht="126">
      <c r="A708" s="243" t="s">
        <v>22</v>
      </c>
      <c r="B708" s="243" t="s">
        <v>4832</v>
      </c>
      <c r="C708" s="243" t="s">
        <v>4034</v>
      </c>
      <c r="D708" s="243" t="str">
        <f t="shared" si="31"/>
        <v>CRP_note_17b
Now we are going to ask you about the crops that you cultivated on your plots during season 17 B.
Enumerator: Asks about all plots in the Command Area and Command Area Catchment in Season 17 B and their most important agricultural plot outside the Command Area and Command Area Catchment.</v>
      </c>
      <c r="E708" s="296" t="s">
        <v>4035</v>
      </c>
      <c r="F708" s="243" t="str">
        <f t="shared" si="30"/>
        <v>CRP_note_17b
Ubu tugiye kukubaza ibibazo bijyanye n'ibihingwa wahinze mu gihembwe cy'ihinga cya 2017 B.
Ubaza: Baza ku mirima yose iri ahuhirwa n'ahatuhirwa muri gahunda ya luwahu mu gihembwe B 2017 n'undi murima uri ahandi hatari ibikorwaremezo byo kuhira ariko ufitiye urugo akamaro kurusha iyindi.</v>
      </c>
      <c r="G708" s="435"/>
      <c r="H708" s="435"/>
      <c r="I708" s="311"/>
      <c r="J708" s="311"/>
      <c r="K708" s="311"/>
      <c r="L708" s="311" t="s">
        <v>4833</v>
      </c>
      <c r="M708" s="311"/>
      <c r="N708" s="435"/>
      <c r="O708" s="311"/>
      <c r="P708" s="311"/>
      <c r="Q708" s="311"/>
      <c r="R708" s="311"/>
      <c r="S708" s="251"/>
      <c r="T708" s="251"/>
      <c r="U708" s="251"/>
      <c r="V708" s="251"/>
      <c r="W708" s="251"/>
      <c r="X708" s="251"/>
      <c r="Y708" s="251"/>
      <c r="Z708" s="251"/>
    </row>
    <row r="709" spans="1:26" s="10" customFormat="1" ht="47.25">
      <c r="A709" s="243" t="s">
        <v>36</v>
      </c>
      <c r="B709" s="350" t="s">
        <v>4834</v>
      </c>
      <c r="C709" s="350" t="s">
        <v>4834</v>
      </c>
      <c r="D709" s="243" t="str">
        <f t="shared" si="31"/>
        <v>start_mod_D1_17b
start_mod_D1_17b</v>
      </c>
      <c r="E709" s="350" t="s">
        <v>4834</v>
      </c>
      <c r="F709" s="243" t="str">
        <f t="shared" si="30"/>
        <v>start_mod_D1_17b
start_mod_D1_17b</v>
      </c>
      <c r="G709" s="243"/>
      <c r="H709" s="243"/>
      <c r="I709" s="243"/>
      <c r="J709" s="296"/>
      <c r="K709" s="243"/>
      <c r="L709" s="243"/>
      <c r="M709" s="243"/>
      <c r="N709" s="243"/>
      <c r="O709" s="243"/>
      <c r="P709" s="243"/>
      <c r="Q709" s="243" t="s">
        <v>38</v>
      </c>
      <c r="R709" s="243"/>
      <c r="S709" s="311"/>
      <c r="T709" s="311"/>
      <c r="U709" s="311"/>
      <c r="V709" s="311"/>
      <c r="W709" s="311"/>
      <c r="X709" s="311"/>
      <c r="Y709" s="311"/>
      <c r="Z709" s="311"/>
    </row>
    <row r="710" spans="1:26" ht="47.25">
      <c r="A710" s="243" t="s">
        <v>121</v>
      </c>
      <c r="B710" s="243" t="s">
        <v>1167</v>
      </c>
      <c r="C710" s="243" t="s">
        <v>1167</v>
      </c>
      <c r="D710" s="243" t="str">
        <f t="shared" si="31"/>
        <v>c
c</v>
      </c>
      <c r="E710" s="243" t="s">
        <v>1167</v>
      </c>
      <c r="F710" s="243" t="str">
        <f t="shared" si="30"/>
        <v>c
c</v>
      </c>
      <c r="G710" s="435"/>
      <c r="H710" s="435"/>
      <c r="I710" s="311"/>
      <c r="J710" s="311"/>
      <c r="K710" s="311"/>
      <c r="L710" s="311" t="s">
        <v>4833</v>
      </c>
      <c r="M710" s="311"/>
      <c r="N710" s="435"/>
      <c r="O710" s="311"/>
      <c r="P710" s="311"/>
      <c r="Q710" s="311"/>
      <c r="R710" s="243" t="s">
        <v>483</v>
      </c>
      <c r="S710" s="251"/>
      <c r="T710" s="251"/>
      <c r="U710" s="251"/>
      <c r="V710" s="251"/>
      <c r="W710" s="251"/>
      <c r="X710" s="251"/>
      <c r="Y710" s="251"/>
      <c r="Z710" s="251"/>
    </row>
    <row r="711" spans="1:26" ht="47.25">
      <c r="A711" s="243" t="s">
        <v>59</v>
      </c>
      <c r="B711" s="243" t="s">
        <v>4835</v>
      </c>
      <c r="C711" s="243" t="s">
        <v>5425</v>
      </c>
      <c r="D711" s="243" t="str">
        <f t="shared" si="31"/>
        <v>p_17b
p_17b: plot position in season B17</v>
      </c>
      <c r="E711" s="435"/>
      <c r="F711" s="243" t="str">
        <f t="shared" si="30"/>
        <v xml:space="preserve">p_17b
</v>
      </c>
      <c r="G711" s="435"/>
      <c r="H711" s="435"/>
      <c r="I711" s="311"/>
      <c r="J711" s="311"/>
      <c r="K711" s="311"/>
      <c r="L711" s="311"/>
      <c r="M711" s="311"/>
      <c r="N711" s="435"/>
      <c r="O711" s="311"/>
      <c r="P711" s="311"/>
      <c r="Q711" s="311" t="s">
        <v>5819</v>
      </c>
      <c r="R711" s="311"/>
      <c r="S711" s="251"/>
      <c r="T711" s="251"/>
      <c r="U711" s="251"/>
      <c r="V711" s="251"/>
      <c r="W711" s="251"/>
      <c r="X711" s="251"/>
      <c r="Y711" s="251"/>
      <c r="Z711" s="251"/>
    </row>
    <row r="712" spans="1:26" ht="47.25">
      <c r="A712" s="243" t="s">
        <v>59</v>
      </c>
      <c r="B712" s="243" t="s">
        <v>4836</v>
      </c>
      <c r="C712" s="243" t="s">
        <v>4837</v>
      </c>
      <c r="D712" s="243" t="str">
        <f t="shared" si="31"/>
        <v>plot_17b
plot_17b: description of plots to be talked about</v>
      </c>
      <c r="E712" s="435"/>
      <c r="F712" s="243" t="str">
        <f t="shared" si="30"/>
        <v xml:space="preserve">plot_17b
</v>
      </c>
      <c r="G712" s="435"/>
      <c r="H712" s="435"/>
      <c r="I712" s="311"/>
      <c r="J712" s="311"/>
      <c r="K712" s="311"/>
      <c r="L712" s="311"/>
      <c r="M712" s="311"/>
      <c r="N712" s="435"/>
      <c r="O712" s="311"/>
      <c r="P712" s="311"/>
      <c r="Q712" s="357" t="s">
        <v>4838</v>
      </c>
      <c r="R712" s="311"/>
      <c r="S712" s="251"/>
      <c r="T712" s="251"/>
      <c r="U712" s="251"/>
      <c r="V712" s="251"/>
      <c r="W712" s="251"/>
      <c r="X712" s="251"/>
      <c r="Y712" s="251"/>
      <c r="Z712" s="251"/>
    </row>
    <row r="713" spans="1:26" ht="47.25">
      <c r="A713" s="243" t="s">
        <v>59</v>
      </c>
      <c r="B713" s="243" t="s">
        <v>4839</v>
      </c>
      <c r="C713" s="243"/>
      <c r="D713" s="243" t="str">
        <f t="shared" si="31"/>
        <v xml:space="preserve">relevance_17b
</v>
      </c>
      <c r="E713" s="435"/>
      <c r="F713" s="243" t="str">
        <f t="shared" si="30"/>
        <v xml:space="preserve">relevance_17b
</v>
      </c>
      <c r="G713" s="435"/>
      <c r="H713" s="435"/>
      <c r="I713" s="311"/>
      <c r="J713" s="311"/>
      <c r="K713" s="311"/>
      <c r="L713" s="311"/>
      <c r="M713" s="311"/>
      <c r="N713" s="435"/>
      <c r="O713" s="311"/>
      <c r="P713" s="311"/>
      <c r="Q713" s="357" t="s">
        <v>4840</v>
      </c>
      <c r="R713" s="311"/>
      <c r="S713" s="251"/>
      <c r="T713" s="251"/>
      <c r="U713" s="251"/>
      <c r="V713" s="251"/>
      <c r="W713" s="251"/>
      <c r="X713" s="251"/>
      <c r="Y713" s="251"/>
      <c r="Z713" s="251"/>
    </row>
    <row r="714" spans="1:26" ht="47.25">
      <c r="A714" s="243" t="s">
        <v>70</v>
      </c>
      <c r="B714" s="243" t="s">
        <v>4841</v>
      </c>
      <c r="C714" s="243" t="s">
        <v>4841</v>
      </c>
      <c r="D714" s="243" t="str">
        <f t="shared" si="31"/>
        <v>cultivated_17b
cultivated_17b</v>
      </c>
      <c r="E714" s="243" t="s">
        <v>4841</v>
      </c>
      <c r="F714" s="243" t="str">
        <f t="shared" si="30"/>
        <v>cultivated_17b
cultivated_17b</v>
      </c>
      <c r="G714" s="435"/>
      <c r="H714" s="435"/>
      <c r="I714" s="311"/>
      <c r="J714" s="311"/>
      <c r="K714" s="311"/>
      <c r="L714" s="311" t="s">
        <v>4842</v>
      </c>
      <c r="M714" s="311"/>
      <c r="N714" s="435"/>
      <c r="O714" s="311"/>
      <c r="P714" s="311"/>
      <c r="Q714" s="357"/>
      <c r="R714" s="311"/>
      <c r="S714" s="251"/>
      <c r="T714" s="251"/>
      <c r="U714" s="251"/>
      <c r="V714" s="251"/>
      <c r="W714" s="251"/>
      <c r="X714" s="251"/>
      <c r="Y714" s="251"/>
      <c r="Z714" s="251"/>
    </row>
    <row r="715" spans="1:26" s="11" customFormat="1" ht="78.75">
      <c r="A715" s="243" t="s">
        <v>935</v>
      </c>
      <c r="B715" s="243" t="s">
        <v>1168</v>
      </c>
      <c r="C715" s="243" t="s">
        <v>5429</v>
      </c>
      <c r="D715" s="243" t="str">
        <f t="shared" si="31"/>
        <v>PC2_01
[${plot_17b}]: On what proportion of this plot did you cultivate during season 17b (February - May/June)?</v>
      </c>
      <c r="E715" s="243" t="s">
        <v>5430</v>
      </c>
      <c r="F715" s="243" t="str">
        <f t="shared" si="30"/>
        <v>PC2_01
[${plot_17b}]: Ni ku kihe kigereranyo cy'uyu murima wahinze mu gihembwe cy'ihinga B 2017 (Gashyantare - Gicurasi/Kamena)?</v>
      </c>
      <c r="G715" s="243"/>
      <c r="H715" s="243"/>
      <c r="I715" s="251"/>
      <c r="J715" s="251"/>
      <c r="K715" s="251"/>
      <c r="L715" s="251"/>
      <c r="M715" s="251"/>
      <c r="N715" s="243" t="s">
        <v>43</v>
      </c>
      <c r="O715" s="251"/>
      <c r="P715" s="251"/>
      <c r="Q715" s="251"/>
      <c r="R715" s="251"/>
      <c r="S715" s="251"/>
      <c r="T715" s="251"/>
      <c r="U715" s="251"/>
      <c r="V715" s="251"/>
      <c r="W715" s="251"/>
      <c r="X715" s="251"/>
      <c r="Y715" s="251"/>
      <c r="Z715" s="251"/>
    </row>
    <row r="716" spans="1:26" s="6" customFormat="1" ht="63">
      <c r="A716" s="243" t="s">
        <v>737</v>
      </c>
      <c r="B716" s="243" t="s">
        <v>4843</v>
      </c>
      <c r="C716" s="243" t="s">
        <v>5432</v>
      </c>
      <c r="D716" s="243" t="str">
        <f t="shared" si="31"/>
        <v>crp_17b_b
Please list all the crops grown on [${plot_17b}] during season 17b (February - May/June)</v>
      </c>
      <c r="E716" s="505" t="s">
        <v>5431</v>
      </c>
      <c r="F716" s="243" t="str">
        <f t="shared" si="30"/>
        <v>crp_17b_b
Hitamo ibihingwa byose byahinzwe kuri [${plot_17b}] mu gihembwe cya 17B (Gashyantare - Gicurasi/Kamena).</v>
      </c>
      <c r="G716" s="358"/>
      <c r="H716" s="358"/>
      <c r="I716" s="359"/>
      <c r="J716" s="359"/>
      <c r="K716" s="359"/>
      <c r="L716" s="359"/>
      <c r="M716" s="359"/>
      <c r="N716" s="243" t="s">
        <v>43</v>
      </c>
      <c r="O716" s="359"/>
      <c r="P716" s="359"/>
      <c r="Q716" s="359"/>
      <c r="R716" s="359"/>
      <c r="S716" s="359"/>
      <c r="T716" s="359"/>
      <c r="U716" s="359"/>
      <c r="V716" s="359"/>
      <c r="W716" s="360"/>
      <c r="X716" s="360"/>
      <c r="Y716" s="360"/>
      <c r="Z716" s="360"/>
    </row>
    <row r="717" spans="1:26" s="13" customFormat="1" ht="78.75">
      <c r="A717" s="243" t="s">
        <v>937</v>
      </c>
      <c r="B717" s="243" t="s">
        <v>4844</v>
      </c>
      <c r="C717" s="243" t="s">
        <v>5433</v>
      </c>
      <c r="D717" s="243" t="str">
        <f t="shared" si="31"/>
        <v>crp_17b1_s
Please list the first crop grown on [${plot_17b}] during season 17b (February - May/June)
Crop 1</v>
      </c>
      <c r="E717" s="243" t="s">
        <v>5434</v>
      </c>
      <c r="F717" s="243" t="str">
        <f t="shared" si="30"/>
        <v>crp_17b1_s
Hitamo igihingwa cya mbere cyahinzwe kuri [${plot_17b}] mu gihembwe cya 17B (Gashyantare - Gicurasi/Kamena).
Igihingwa cya mbere</v>
      </c>
      <c r="G717" s="243"/>
      <c r="H717" s="243"/>
      <c r="I717" s="251"/>
      <c r="J717" s="243" t="s">
        <v>4845</v>
      </c>
      <c r="K717" s="251"/>
      <c r="L717" s="251"/>
      <c r="M717" s="251"/>
      <c r="N717" s="243" t="s">
        <v>43</v>
      </c>
      <c r="O717" s="251"/>
      <c r="P717" s="251"/>
      <c r="Q717" s="251"/>
      <c r="R717" s="251"/>
      <c r="S717" s="251"/>
      <c r="T717" s="251"/>
      <c r="U717" s="251"/>
      <c r="V717" s="251" t="s">
        <v>5824</v>
      </c>
      <c r="W717" s="251"/>
      <c r="X717" s="251"/>
      <c r="Y717" s="251"/>
      <c r="Z717" s="251"/>
    </row>
    <row r="718" spans="1:26" ht="78.75">
      <c r="A718" s="243" t="s">
        <v>937</v>
      </c>
      <c r="B718" s="243" t="s">
        <v>4846</v>
      </c>
      <c r="C718" s="243" t="s">
        <v>5435</v>
      </c>
      <c r="D718" s="243" t="str">
        <f t="shared" si="31"/>
        <v>crp_17b2_s
Please list the second crop grown on [${plot_17b}] during season 17b (February - May/June)
Crop 2</v>
      </c>
      <c r="E718" s="243" t="s">
        <v>5436</v>
      </c>
      <c r="F718" s="243" t="str">
        <f t="shared" si="30"/>
        <v>crp_17b2_s
Hitamo igihingwa cya kabiri cyahinzwe kuri [${plot_17b}] mu gihembwe cya 17B (Gashyantare - Gicurasi/Kamena).
Igihingwa cya kabiri</v>
      </c>
      <c r="G718" s="435"/>
      <c r="H718" s="435"/>
      <c r="I718" s="435"/>
      <c r="J718" s="243" t="s">
        <v>4847</v>
      </c>
      <c r="K718" s="435"/>
      <c r="L718" s="243" t="s">
        <v>4848</v>
      </c>
      <c r="M718" s="435"/>
      <c r="N718" s="243" t="s">
        <v>43</v>
      </c>
      <c r="O718" s="435"/>
      <c r="P718" s="435"/>
      <c r="Q718" s="435"/>
      <c r="R718" s="435"/>
      <c r="S718" s="435"/>
      <c r="T718" s="435"/>
      <c r="U718" s="435"/>
      <c r="V718" s="435" t="s">
        <v>5824</v>
      </c>
      <c r="W718" s="251"/>
      <c r="X718" s="251"/>
      <c r="Y718" s="251"/>
      <c r="Z718" s="251"/>
    </row>
    <row r="719" spans="1:26" ht="78.75">
      <c r="A719" s="243" t="s">
        <v>937</v>
      </c>
      <c r="B719" s="243" t="s">
        <v>4849</v>
      </c>
      <c r="C719" s="243" t="s">
        <v>5438</v>
      </c>
      <c r="D719" s="243" t="str">
        <f t="shared" si="31"/>
        <v>crp_17b3_s
Please list the third crop grown on [${plot_17b}] during season 17b (February - May/June)
Crop 3</v>
      </c>
      <c r="E719" s="243" t="s">
        <v>5437</v>
      </c>
      <c r="F719" s="243" t="str">
        <f t="shared" si="30"/>
        <v>crp_17b3_s
Hitamo igihingwa cya gatatu cyahinzwe kuri [${plot_17b}] mu gihembwe cya 17B (Gashyantare - Gicurasi/Kamena).
Igihingwa cya gatatu</v>
      </c>
      <c r="G719" s="435"/>
      <c r="H719" s="435"/>
      <c r="I719" s="435"/>
      <c r="J719" s="243" t="s">
        <v>4850</v>
      </c>
      <c r="K719" s="435"/>
      <c r="L719" s="243" t="s">
        <v>4851</v>
      </c>
      <c r="M719" s="435"/>
      <c r="N719" s="243" t="s">
        <v>43</v>
      </c>
      <c r="O719" s="435"/>
      <c r="P719" s="435"/>
      <c r="Q719" s="435"/>
      <c r="R719" s="435"/>
      <c r="S719" s="435"/>
      <c r="T719" s="435"/>
      <c r="U719" s="435"/>
      <c r="V719" s="435" t="s">
        <v>5824</v>
      </c>
      <c r="W719" s="251"/>
      <c r="X719" s="251"/>
      <c r="Y719" s="251"/>
      <c r="Z719" s="251"/>
    </row>
    <row r="720" spans="1:26" s="15" customFormat="1" ht="47.25">
      <c r="A720" s="252" t="s">
        <v>121</v>
      </c>
      <c r="B720" s="252" t="s">
        <v>4852</v>
      </c>
      <c r="C720" s="252" t="s">
        <v>5426</v>
      </c>
      <c r="D720" s="243" t="str">
        <f t="shared" si="31"/>
        <v>crops_17b
Crop Roster B17</v>
      </c>
      <c r="E720" s="252" t="s">
        <v>5426</v>
      </c>
      <c r="F720" s="243" t="str">
        <f t="shared" si="30"/>
        <v>crops_17b
Crop Roster B17</v>
      </c>
      <c r="G720" s="252"/>
      <c r="H720" s="252"/>
      <c r="I720" s="353"/>
      <c r="J720" s="353"/>
      <c r="K720" s="353"/>
      <c r="L720" s="353"/>
      <c r="M720" s="353"/>
      <c r="N720" s="252"/>
      <c r="O720" s="353"/>
      <c r="P720" s="353"/>
      <c r="Q720" s="361"/>
      <c r="R720" s="243">
        <v>3</v>
      </c>
      <c r="S720" s="356"/>
      <c r="T720" s="356"/>
      <c r="U720" s="356"/>
      <c r="V720" s="356"/>
      <c r="W720" s="356"/>
      <c r="X720" s="356"/>
      <c r="Y720" s="356"/>
      <c r="Z720" s="356"/>
    </row>
    <row r="721" spans="1:26" s="16" customFormat="1" ht="47.25">
      <c r="A721" s="252" t="s">
        <v>59</v>
      </c>
      <c r="B721" s="252" t="s">
        <v>4853</v>
      </c>
      <c r="C721" s="252" t="s">
        <v>5427</v>
      </c>
      <c r="D721" s="243" t="str">
        <f t="shared" si="31"/>
        <v>cropsid_17b
Crop ID B17</v>
      </c>
      <c r="E721" s="252"/>
      <c r="F721" s="243" t="str">
        <f t="shared" si="30"/>
        <v xml:space="preserve">cropsid_17b
</v>
      </c>
      <c r="G721" s="252"/>
      <c r="H721" s="252"/>
      <c r="I721" s="356"/>
      <c r="J721" s="356"/>
      <c r="K721" s="356"/>
      <c r="L721" s="356"/>
      <c r="M721" s="356"/>
      <c r="N721" s="252"/>
      <c r="O721" s="356"/>
      <c r="P721" s="356"/>
      <c r="Q721" s="356" t="s">
        <v>5819</v>
      </c>
      <c r="R721" s="356"/>
      <c r="S721" s="356"/>
      <c r="T721" s="356"/>
      <c r="U721" s="356"/>
      <c r="V721" s="356"/>
      <c r="W721" s="356"/>
      <c r="X721" s="356"/>
      <c r="Y721" s="356"/>
      <c r="Z721" s="356"/>
    </row>
    <row r="722" spans="1:26" ht="47.25">
      <c r="A722" s="252" t="s">
        <v>59</v>
      </c>
      <c r="B722" s="252" t="s">
        <v>1169</v>
      </c>
      <c r="C722" s="252" t="s">
        <v>5428</v>
      </c>
      <c r="D722" s="243" t="str">
        <f t="shared" si="31"/>
        <v>PC2_03
Crop list B17</v>
      </c>
      <c r="E722" s="252"/>
      <c r="F722" s="243" t="str">
        <f t="shared" si="30"/>
        <v xml:space="preserve">PC2_03
</v>
      </c>
      <c r="G722" s="252"/>
      <c r="H722" s="252"/>
      <c r="I722" s="435"/>
      <c r="J722" s="435"/>
      <c r="K722" s="435"/>
      <c r="L722" s="435"/>
      <c r="M722" s="435"/>
      <c r="N722" s="252"/>
      <c r="O722" s="435"/>
      <c r="P722" s="435"/>
      <c r="Q722" s="362" t="s">
        <v>4854</v>
      </c>
      <c r="R722" s="435"/>
      <c r="S722" s="435"/>
      <c r="T722" s="435"/>
      <c r="U722" s="435"/>
      <c r="V722" s="435"/>
      <c r="W722" s="435"/>
      <c r="X722" s="435"/>
      <c r="Y722" s="435"/>
      <c r="Z722" s="435"/>
    </row>
    <row r="723" spans="1:26" ht="47.25">
      <c r="A723" s="252" t="s">
        <v>70</v>
      </c>
      <c r="B723" s="252" t="s">
        <v>4855</v>
      </c>
      <c r="C723" s="252" t="s">
        <v>4856</v>
      </c>
      <c r="D723" s="243" t="str">
        <f t="shared" si="31"/>
        <v>ap17b
CRP_Group_17b</v>
      </c>
      <c r="E723" s="252" t="s">
        <v>4856</v>
      </c>
      <c r="F723" s="243" t="str">
        <f t="shared" si="30"/>
        <v>ap17b
CRP_Group_17b</v>
      </c>
      <c r="G723" s="252"/>
      <c r="H723" s="252"/>
      <c r="I723" s="435"/>
      <c r="J723" s="435"/>
      <c r="K723" s="435"/>
      <c r="L723" s="439" t="s">
        <v>4857</v>
      </c>
      <c r="M723" s="435"/>
      <c r="N723" s="252"/>
      <c r="O723" s="435"/>
      <c r="P723" s="435"/>
      <c r="Q723" s="435"/>
      <c r="R723" s="435"/>
      <c r="S723" s="435"/>
      <c r="T723" s="435"/>
      <c r="U723" s="435"/>
      <c r="V723" s="435"/>
      <c r="W723" s="435"/>
      <c r="X723" s="435"/>
      <c r="Y723" s="435"/>
      <c r="Z723" s="435"/>
    </row>
    <row r="724" spans="1:26" ht="63">
      <c r="A724" s="243" t="s">
        <v>935</v>
      </c>
      <c r="B724" s="243" t="s">
        <v>1170</v>
      </c>
      <c r="C724" s="243" t="s">
        <v>4858</v>
      </c>
      <c r="D724" s="243" t="str">
        <f t="shared" si="31"/>
        <v>PC2_04
[${plot_17b}]: On what proportion of plot did you grow this [${PC2_03}]?</v>
      </c>
      <c r="E724" s="243" t="s">
        <v>4859</v>
      </c>
      <c r="F724" s="243" t="str">
        <f t="shared" si="30"/>
        <v>PC2_04
[${plot_17b}]: Ni ku kihe kigereranyo cy'umurima mwateyeho ibi [${PC2_03}]?</v>
      </c>
      <c r="G724" s="435"/>
      <c r="H724" s="435"/>
      <c r="I724" s="251"/>
      <c r="J724" s="251"/>
      <c r="K724" s="251"/>
      <c r="L724" s="251"/>
      <c r="M724" s="251"/>
      <c r="N724" s="243" t="s">
        <v>43</v>
      </c>
      <c r="O724" s="251"/>
      <c r="P724" s="251"/>
      <c r="Q724" s="251"/>
      <c r="R724" s="251"/>
      <c r="S724" s="251"/>
      <c r="T724" s="251"/>
      <c r="U724" s="251"/>
      <c r="V724" s="251"/>
      <c r="W724" s="251"/>
      <c r="X724" s="251"/>
      <c r="Y724" s="251"/>
      <c r="Z724" s="251"/>
    </row>
    <row r="725" spans="1:26" s="124" customFormat="1">
      <c r="A725" s="243" t="s">
        <v>4459</v>
      </c>
      <c r="B725" s="243" t="s">
        <v>5439</v>
      </c>
      <c r="C725" s="243" t="s">
        <v>5439</v>
      </c>
      <c r="D725" s="243" t="s">
        <v>5439</v>
      </c>
      <c r="E725" s="243" t="s">
        <v>5439</v>
      </c>
      <c r="F725" s="243" t="s">
        <v>5439</v>
      </c>
      <c r="G725" s="435"/>
      <c r="H725" s="435"/>
      <c r="I725" s="251" t="s">
        <v>1850</v>
      </c>
      <c r="J725" s="251"/>
      <c r="K725" s="251"/>
      <c r="L725" s="251"/>
      <c r="M725" s="251"/>
      <c r="N725" s="243"/>
      <c r="O725" s="251"/>
      <c r="P725" s="251"/>
      <c r="Q725" s="251"/>
      <c r="R725" s="251"/>
      <c r="S725" s="251"/>
      <c r="T725" s="251"/>
      <c r="U725" s="251"/>
      <c r="V725" s="251"/>
      <c r="W725" s="251"/>
      <c r="X725" s="251"/>
      <c r="Y725" s="251"/>
      <c r="Z725" s="251"/>
    </row>
    <row r="726" spans="1:26" ht="63">
      <c r="A726" s="243" t="s">
        <v>403</v>
      </c>
      <c r="B726" s="243" t="s">
        <v>1171</v>
      </c>
      <c r="C726" s="243" t="s">
        <v>4860</v>
      </c>
      <c r="D726" s="243" t="str">
        <f t="shared" si="31"/>
        <v>PC2_05
[${plot_17b}]: How much [${PC2_03}] seed did you plant in this plot?</v>
      </c>
      <c r="E726" s="243" t="s">
        <v>4861</v>
      </c>
      <c r="F726" s="243" t="str">
        <f t="shared" si="30"/>
        <v>PC2_05
[${plot_17b}]: Mwateye imbuto za [${PC2_03}] zingana iki muri uyu murima?</v>
      </c>
      <c r="G726" s="435"/>
      <c r="H726" s="435"/>
      <c r="I726" s="251"/>
      <c r="J726" s="251"/>
      <c r="K726" s="251"/>
      <c r="L726" s="435"/>
      <c r="M726" s="251"/>
      <c r="N726" s="243" t="s">
        <v>43</v>
      </c>
      <c r="O726" s="251"/>
      <c r="P726" s="251"/>
      <c r="Q726" s="251"/>
      <c r="R726" s="251"/>
      <c r="S726" s="251"/>
      <c r="T726" s="251"/>
      <c r="U726" s="251"/>
      <c r="V726" s="251"/>
      <c r="W726" s="251"/>
      <c r="X726" s="251"/>
      <c r="Y726" s="251"/>
      <c r="Z726" s="251"/>
    </row>
    <row r="727" spans="1:26" ht="47.25">
      <c r="A727" s="243" t="s">
        <v>941</v>
      </c>
      <c r="B727" s="243" t="s">
        <v>1172</v>
      </c>
      <c r="C727" s="243" t="s">
        <v>943</v>
      </c>
      <c r="D727" s="243" t="str">
        <f t="shared" si="31"/>
        <v>PC2_05X
units</v>
      </c>
      <c r="E727" s="243" t="s">
        <v>410</v>
      </c>
      <c r="F727" s="243" t="str">
        <f t="shared" si="30"/>
        <v>PC2_05X
Ingero</v>
      </c>
      <c r="G727" s="435"/>
      <c r="H727" s="435"/>
      <c r="I727" s="251" t="s">
        <v>4513</v>
      </c>
      <c r="J727" s="251"/>
      <c r="K727" s="251"/>
      <c r="L727" s="243"/>
      <c r="M727" s="251"/>
      <c r="N727" s="243" t="s">
        <v>43</v>
      </c>
      <c r="O727" s="251"/>
      <c r="P727" s="251"/>
      <c r="Q727" s="251"/>
      <c r="R727" s="251"/>
      <c r="S727" s="251"/>
      <c r="T727" s="251"/>
      <c r="U727" s="251"/>
      <c r="V727" s="251"/>
      <c r="W727" s="251"/>
      <c r="X727" s="251"/>
      <c r="Y727" s="251"/>
      <c r="Z727" s="251"/>
    </row>
    <row r="728" spans="1:26" s="124" customFormat="1">
      <c r="A728" s="243" t="s">
        <v>4461</v>
      </c>
      <c r="B728" s="243"/>
      <c r="C728" s="311"/>
      <c r="D728" s="243"/>
      <c r="E728" s="311"/>
      <c r="F728" s="243"/>
      <c r="G728" s="435"/>
      <c r="H728" s="435"/>
      <c r="I728" s="251"/>
      <c r="J728" s="251"/>
      <c r="K728" s="251"/>
      <c r="L728" s="311"/>
      <c r="M728" s="251"/>
      <c r="N728" s="311"/>
      <c r="O728" s="251"/>
      <c r="P728" s="251"/>
      <c r="Q728" s="251"/>
      <c r="R728" s="251"/>
      <c r="S728" s="251"/>
      <c r="T728" s="251"/>
      <c r="U728" s="251"/>
      <c r="V728" s="251"/>
      <c r="W728" s="251"/>
      <c r="X728" s="251"/>
      <c r="Y728" s="251"/>
      <c r="Z728" s="251"/>
    </row>
    <row r="729" spans="1:26" ht="63">
      <c r="A729" s="243" t="s">
        <v>59</v>
      </c>
      <c r="B729" s="243" t="s">
        <v>4862</v>
      </c>
      <c r="C729" s="263" t="s">
        <v>5209</v>
      </c>
      <c r="D729" s="243" t="str">
        <f t="shared" si="31"/>
        <v>SDQ_17b
Seed weight (17B) converted to KG (unless cuttings or pieces selected as units)</v>
      </c>
      <c r="E729" s="435"/>
      <c r="F729" s="243" t="str">
        <f t="shared" ref="F729:F826" si="32">$B729&amp;"
"&amp;$E729</f>
        <v xml:space="preserve">SDQ_17b
</v>
      </c>
      <c r="G729" s="435"/>
      <c r="H729" s="435"/>
      <c r="I729" s="251"/>
      <c r="J729" s="251"/>
      <c r="K729" s="251"/>
      <c r="L729" s="435"/>
      <c r="M729" s="251"/>
      <c r="N729" s="435"/>
      <c r="O729" s="251"/>
      <c r="P729" s="251"/>
      <c r="Q729" s="440" t="s">
        <v>1174</v>
      </c>
      <c r="R729" s="251"/>
      <c r="S729" s="251"/>
      <c r="T729" s="251"/>
      <c r="U729" s="251"/>
      <c r="V729" s="251"/>
      <c r="W729" s="251"/>
      <c r="X729" s="251"/>
      <c r="Y729" s="251"/>
      <c r="Z729" s="251"/>
    </row>
    <row r="730" spans="1:26" ht="63">
      <c r="A730" s="243" t="s">
        <v>946</v>
      </c>
      <c r="B730" s="243" t="s">
        <v>1175</v>
      </c>
      <c r="C730" s="243" t="s">
        <v>4863</v>
      </c>
      <c r="D730" s="243" t="str">
        <f t="shared" si="31"/>
        <v>PC2_06
[${plot_17b}]: [${PC2_03}]: What was the primary source of the seed?</v>
      </c>
      <c r="E730" s="243" t="s">
        <v>4864</v>
      </c>
      <c r="F730" s="243" t="str">
        <f t="shared" si="32"/>
        <v>PC2_06
[${plot_17b}]: [${PC2_03}] Ni hehe mwakuye imbuto nyinshi zo gutera?</v>
      </c>
      <c r="G730" s="435"/>
      <c r="H730" s="435"/>
      <c r="I730" s="251"/>
      <c r="J730" s="251"/>
      <c r="K730" s="251"/>
      <c r="L730" s="243" t="s">
        <v>1173</v>
      </c>
      <c r="M730" s="251"/>
      <c r="N730" s="243" t="s">
        <v>43</v>
      </c>
      <c r="O730" s="251"/>
      <c r="P730" s="251"/>
      <c r="Q730" s="251"/>
      <c r="R730" s="251"/>
      <c r="S730" s="251"/>
      <c r="T730" s="251"/>
      <c r="U730" s="251"/>
      <c r="V730" s="251"/>
      <c r="W730" s="251"/>
      <c r="X730" s="251"/>
      <c r="Y730" s="251"/>
      <c r="Z730" s="251"/>
    </row>
    <row r="731" spans="1:26" ht="63">
      <c r="A731" s="243" t="s">
        <v>48</v>
      </c>
      <c r="B731" s="243" t="s">
        <v>1176</v>
      </c>
      <c r="C731" s="243" t="s">
        <v>5440</v>
      </c>
      <c r="D731" s="243" t="str">
        <f t="shared" si="31"/>
        <v>PC2_07
[${plot_17b}]: How much in total did you spend on the [${PC2_03}] seed you planted in this plot [RWF]?</v>
      </c>
      <c r="E731" s="243" t="s">
        <v>5441</v>
      </c>
      <c r="F731" s="243" t="str">
        <f t="shared" si="32"/>
        <v>PC2_07
[${plot_17b}]: Wakoresheje amafaranga angana ate ku mbuto za [${PC2_03}] wateye muri uyu murima [RWF]?</v>
      </c>
      <c r="G731" s="243" t="s">
        <v>172</v>
      </c>
      <c r="H731" s="435"/>
      <c r="I731" s="251"/>
      <c r="J731" s="243" t="s">
        <v>949</v>
      </c>
      <c r="K731" s="251"/>
      <c r="L731" s="251" t="s">
        <v>1177</v>
      </c>
      <c r="M731" s="251"/>
      <c r="N731" s="243" t="s">
        <v>43</v>
      </c>
      <c r="O731" s="251"/>
      <c r="P731" s="251"/>
      <c r="Q731" s="251"/>
      <c r="R731" s="251"/>
      <c r="S731" s="251"/>
      <c r="T731" s="251"/>
      <c r="U731" s="251"/>
      <c r="V731" s="251"/>
      <c r="W731" s="251"/>
      <c r="X731" s="251"/>
      <c r="Y731" s="251"/>
      <c r="Z731" s="251"/>
    </row>
    <row r="732" spans="1:26" ht="78.75">
      <c r="A732" s="243" t="s">
        <v>144</v>
      </c>
      <c r="B732" s="243" t="s">
        <v>1178</v>
      </c>
      <c r="C732" s="243" t="s">
        <v>1179</v>
      </c>
      <c r="D732" s="243" t="str">
        <f t="shared" si="31"/>
        <v>PC2_07_alert
Alert! The household reported that they spent more than 100,000 RWF on [${PC2_03}] seed. This is very high. Are you sure this is correct?</v>
      </c>
      <c r="E732" s="243" t="s">
        <v>1179</v>
      </c>
      <c r="F732" s="243" t="str">
        <f t="shared" si="32"/>
        <v>PC2_07_alert
Alert! The household reported that they spent more than 100,000 RWF on [${PC2_03}] seed. This is very high. Are you sure this is correct?</v>
      </c>
      <c r="G732" s="435"/>
      <c r="H732" s="435"/>
      <c r="I732" s="251"/>
      <c r="J732" s="311" t="s">
        <v>417</v>
      </c>
      <c r="K732" s="251" t="s">
        <v>418</v>
      </c>
      <c r="L732" s="311" t="s">
        <v>1180</v>
      </c>
      <c r="M732" s="251"/>
      <c r="N732" s="243" t="s">
        <v>43</v>
      </c>
      <c r="O732" s="251"/>
      <c r="P732" s="251"/>
      <c r="Q732" s="251"/>
      <c r="R732" s="251"/>
      <c r="S732" s="251"/>
      <c r="T732" s="251"/>
      <c r="U732" s="251"/>
      <c r="V732" s="251"/>
      <c r="W732" s="251"/>
      <c r="X732" s="251"/>
      <c r="Y732" s="251"/>
      <c r="Z732" s="251"/>
    </row>
    <row r="733" spans="1:26" ht="63">
      <c r="A733" s="243" t="s">
        <v>144</v>
      </c>
      <c r="B733" s="243" t="s">
        <v>1181</v>
      </c>
      <c r="C733" s="243" t="s">
        <v>1182</v>
      </c>
      <c r="D733" s="243" t="str">
        <f t="shared" si="31"/>
        <v>PC2_07_w
Alert! The household reported they did not spend any money on [${PC2_03}]. Are you sure this is correct?</v>
      </c>
      <c r="E733" s="243" t="s">
        <v>1182</v>
      </c>
      <c r="F733" s="243" t="str">
        <f t="shared" si="32"/>
        <v>PC2_07_w
Alert! The household reported they did not spend any money on [${PC2_03}]. Are you sure this is correct?</v>
      </c>
      <c r="G733" s="435"/>
      <c r="H733" s="435"/>
      <c r="I733" s="251"/>
      <c r="J733" s="311" t="s">
        <v>417</v>
      </c>
      <c r="K733" s="251" t="s">
        <v>418</v>
      </c>
      <c r="L733" s="311" t="s">
        <v>1183</v>
      </c>
      <c r="M733" s="251"/>
      <c r="N733" s="243" t="s">
        <v>43</v>
      </c>
      <c r="O733" s="251"/>
      <c r="P733" s="251"/>
      <c r="Q733" s="251"/>
      <c r="R733" s="251"/>
      <c r="S733" s="251"/>
      <c r="T733" s="251"/>
      <c r="U733" s="251"/>
      <c r="V733" s="251"/>
      <c r="W733" s="251"/>
      <c r="X733" s="251"/>
      <c r="Y733" s="251"/>
      <c r="Z733" s="251"/>
    </row>
    <row r="734" spans="1:26" s="124" customFormat="1">
      <c r="A734" s="243" t="s">
        <v>4459</v>
      </c>
      <c r="B734" s="243" t="s">
        <v>5442</v>
      </c>
      <c r="C734" s="243" t="s">
        <v>5442</v>
      </c>
      <c r="D734" s="243" t="s">
        <v>5442</v>
      </c>
      <c r="E734" s="243" t="s">
        <v>5442</v>
      </c>
      <c r="F734" s="243" t="s">
        <v>5442</v>
      </c>
      <c r="G734" s="435"/>
      <c r="H734" s="435"/>
      <c r="I734" s="251" t="s">
        <v>1850</v>
      </c>
      <c r="J734" s="311"/>
      <c r="K734" s="251"/>
      <c r="L734" s="251" t="s">
        <v>1173</v>
      </c>
      <c r="M734" s="251"/>
      <c r="N734" s="243"/>
      <c r="O734" s="251"/>
      <c r="P734" s="251"/>
      <c r="Q734" s="251"/>
      <c r="R734" s="251"/>
      <c r="S734" s="251"/>
      <c r="T734" s="251"/>
      <c r="U734" s="251"/>
      <c r="V734" s="251"/>
      <c r="W734" s="251"/>
      <c r="X734" s="251"/>
      <c r="Y734" s="251"/>
      <c r="Z734" s="251"/>
    </row>
    <row r="735" spans="1:26" ht="63">
      <c r="A735" s="243" t="s">
        <v>403</v>
      </c>
      <c r="B735" s="243" t="s">
        <v>1184</v>
      </c>
      <c r="C735" s="243" t="s">
        <v>4865</v>
      </c>
      <c r="D735" s="243" t="str">
        <f t="shared" si="31"/>
        <v>PC2_08
[${plot_17b}]: How much of this seed did you receive for free?</v>
      </c>
      <c r="E735" s="243" t="s">
        <v>4866</v>
      </c>
      <c r="F735" s="243" t="str">
        <f t="shared" si="32"/>
        <v>PC2_08
[${plot_17b}]: Ese ni imbuto zingana gute waba warabonye ku buntu?</v>
      </c>
      <c r="G735" s="435"/>
      <c r="H735" s="435"/>
      <c r="I735" s="251"/>
      <c r="J735" s="251"/>
      <c r="K735" s="251"/>
      <c r="L735" s="251"/>
      <c r="M735" s="251"/>
      <c r="N735" s="243" t="s">
        <v>43</v>
      </c>
      <c r="O735" s="251"/>
      <c r="P735" s="251"/>
      <c r="Q735" s="251"/>
      <c r="R735" s="251"/>
      <c r="S735" s="251"/>
      <c r="T735" s="251"/>
      <c r="U735" s="251"/>
      <c r="V735" s="251"/>
      <c r="W735" s="251"/>
      <c r="X735" s="251"/>
      <c r="Y735" s="251"/>
      <c r="Z735" s="251"/>
    </row>
    <row r="736" spans="1:26" ht="47.25">
      <c r="A736" s="243" t="s">
        <v>941</v>
      </c>
      <c r="B736" s="243" t="s">
        <v>1185</v>
      </c>
      <c r="C736" s="243" t="s">
        <v>943</v>
      </c>
      <c r="D736" s="243" t="str">
        <f t="shared" si="31"/>
        <v>PC2_08X
units</v>
      </c>
      <c r="E736" s="243" t="s">
        <v>410</v>
      </c>
      <c r="F736" s="243" t="str">
        <f t="shared" si="32"/>
        <v>PC2_08X
Ingero</v>
      </c>
      <c r="G736" s="435"/>
      <c r="H736" s="435"/>
      <c r="I736" s="251" t="s">
        <v>4513</v>
      </c>
      <c r="J736" s="251"/>
      <c r="K736" s="251"/>
      <c r="L736" s="243"/>
      <c r="M736" s="251"/>
      <c r="N736" s="243" t="s">
        <v>43</v>
      </c>
      <c r="O736" s="251"/>
      <c r="P736" s="251"/>
      <c r="Q736" s="251"/>
      <c r="R736" s="251"/>
      <c r="S736" s="251"/>
      <c r="T736" s="251"/>
      <c r="U736" s="251"/>
      <c r="V736" s="251"/>
      <c r="W736" s="251"/>
      <c r="X736" s="251"/>
      <c r="Y736" s="251"/>
      <c r="Z736" s="251"/>
    </row>
    <row r="737" spans="1:26" s="124" customFormat="1">
      <c r="A737" s="243" t="s">
        <v>4461</v>
      </c>
      <c r="B737" s="243"/>
      <c r="C737" s="311"/>
      <c r="D737" s="243"/>
      <c r="E737" s="311"/>
      <c r="F737" s="243"/>
      <c r="G737" s="435"/>
      <c r="H737" s="435"/>
      <c r="I737" s="251"/>
      <c r="J737" s="251"/>
      <c r="K737" s="251"/>
      <c r="L737" s="311"/>
      <c r="M737" s="251"/>
      <c r="N737" s="243"/>
      <c r="O737" s="251"/>
      <c r="P737" s="251"/>
      <c r="Q737" s="251"/>
      <c r="R737" s="251"/>
      <c r="S737" s="251"/>
      <c r="T737" s="251"/>
      <c r="U737" s="251"/>
      <c r="V737" s="251"/>
      <c r="W737" s="251"/>
      <c r="X737" s="251"/>
      <c r="Y737" s="251"/>
      <c r="Z737" s="251"/>
    </row>
    <row r="738" spans="1:26" s="494" customFormat="1" ht="63">
      <c r="A738" s="483" t="s">
        <v>4382</v>
      </c>
      <c r="B738" s="483" t="s">
        <v>4031</v>
      </c>
      <c r="C738" s="493" t="s">
        <v>5443</v>
      </c>
      <c r="D738" s="483" t="str">
        <f t="shared" si="31"/>
        <v>PC2_19
[${plot_17b}]: In which month(s) did you plant [${PC2_03}]</v>
      </c>
      <c r="E738" s="493" t="s">
        <v>5444</v>
      </c>
      <c r="F738" s="483" t="str">
        <f t="shared" si="32"/>
        <v>PC2_19
[${plot_17b}]: Ni mu kuhe kwezi (ayahe mezi) wateye igihingwa cya [${PC2_03}]</v>
      </c>
      <c r="I738" s="497"/>
      <c r="J738" s="497"/>
      <c r="K738" s="497"/>
      <c r="L738" s="493" t="s">
        <v>4385</v>
      </c>
      <c r="M738" s="497"/>
      <c r="N738" s="483" t="s">
        <v>43</v>
      </c>
      <c r="O738" s="497"/>
      <c r="P738" s="497"/>
      <c r="Q738" s="497"/>
      <c r="R738" s="497"/>
      <c r="S738" s="497"/>
      <c r="T738" s="497"/>
      <c r="U738" s="497"/>
      <c r="V738" s="497"/>
      <c r="W738" s="497"/>
      <c r="X738" s="497"/>
      <c r="Y738" s="497"/>
      <c r="Z738" s="497"/>
    </row>
    <row r="739" spans="1:26" ht="63">
      <c r="A739" s="243" t="s">
        <v>59</v>
      </c>
      <c r="B739" s="243" t="s">
        <v>4867</v>
      </c>
      <c r="C739" s="263" t="s">
        <v>5209</v>
      </c>
      <c r="D739" s="243" t="str">
        <f t="shared" si="31"/>
        <v>SDF_17b
Seed weight (17B) converted to KG (unless cuttings or pieces selected as units)</v>
      </c>
      <c r="E739" s="435"/>
      <c r="F739" s="243" t="str">
        <f t="shared" si="32"/>
        <v xml:space="preserve">SDF_17b
</v>
      </c>
      <c r="G739" s="435"/>
      <c r="H739" s="435"/>
      <c r="I739" s="251"/>
      <c r="J739" s="251"/>
      <c r="K739" s="251"/>
      <c r="L739" s="435"/>
      <c r="M739" s="251"/>
      <c r="N739" s="435"/>
      <c r="O739" s="251"/>
      <c r="P739" s="251"/>
      <c r="Q739" s="440" t="s">
        <v>1186</v>
      </c>
      <c r="R739" s="251"/>
      <c r="S739" s="251"/>
      <c r="T739" s="251"/>
      <c r="U739" s="251"/>
      <c r="V739" s="251"/>
      <c r="W739" s="251"/>
      <c r="X739" s="251"/>
      <c r="Y739" s="251"/>
      <c r="Z739" s="251"/>
    </row>
    <row r="740" spans="1:26" s="8" customFormat="1" ht="63">
      <c r="A740" s="243" t="s">
        <v>59</v>
      </c>
      <c r="B740" s="263" t="s">
        <v>4868</v>
      </c>
      <c r="C740" s="263" t="s">
        <v>960</v>
      </c>
      <c r="D740" s="243" t="str">
        <f t="shared" si="31"/>
        <v>SDF2_17b
Equal to 1 if weight of free seed is larger than total seed used</v>
      </c>
      <c r="E740" s="263"/>
      <c r="F740" s="243" t="str">
        <f t="shared" si="32"/>
        <v xml:space="preserve">SDF2_17b
</v>
      </c>
      <c r="G740" s="263"/>
      <c r="H740" s="263"/>
      <c r="I740" s="263"/>
      <c r="J740" s="263"/>
      <c r="K740" s="263"/>
      <c r="L740" s="263" t="s">
        <v>4869</v>
      </c>
      <c r="M740" s="437"/>
      <c r="N740" s="263"/>
      <c r="O740" s="263"/>
      <c r="P740" s="263"/>
      <c r="Q740" s="440" t="s">
        <v>4870</v>
      </c>
      <c r="R740" s="311"/>
      <c r="S740" s="386"/>
      <c r="T740" s="263"/>
      <c r="U740" s="263"/>
      <c r="V740" s="263"/>
      <c r="W740" s="263"/>
      <c r="X740" s="263"/>
      <c r="Y740" s="263"/>
      <c r="Z740" s="263"/>
    </row>
    <row r="741" spans="1:26" ht="63">
      <c r="A741" s="243" t="s">
        <v>22</v>
      </c>
      <c r="B741" s="263" t="s">
        <v>4871</v>
      </c>
      <c r="C741" s="263" t="s">
        <v>961</v>
      </c>
      <c r="D741" s="243" t="str">
        <f t="shared" si="31"/>
        <v>SDQ_17b_w
ALERT! The amount of free seed used is larger than the total amount of seed used</v>
      </c>
      <c r="E741" s="263" t="s">
        <v>962</v>
      </c>
      <c r="F741" s="243" t="str">
        <f t="shared" si="32"/>
        <v>SDQ_17b_w
ALERT! Imbuto babonye ku buntu ziraruta izo bateye. Subira inyuma ubikosore.</v>
      </c>
      <c r="G741" s="435"/>
      <c r="H741" s="435"/>
      <c r="I741" s="435"/>
      <c r="J741" s="435"/>
      <c r="K741" s="435"/>
      <c r="L741" s="263" t="s">
        <v>4872</v>
      </c>
      <c r="M741" s="437"/>
      <c r="N741" s="435"/>
      <c r="O741" s="435"/>
      <c r="P741" s="435"/>
      <c r="Q741" s="440"/>
      <c r="R741" s="311"/>
      <c r="S741" s="386"/>
      <c r="T741" s="435"/>
      <c r="U741" s="435"/>
      <c r="V741" s="435"/>
      <c r="W741" s="435"/>
      <c r="X741" s="435"/>
      <c r="Y741" s="435"/>
      <c r="Z741" s="435"/>
    </row>
    <row r="742" spans="1:26" s="124" customFormat="1">
      <c r="A742" s="243" t="s">
        <v>4459</v>
      </c>
      <c r="B742" s="243" t="s">
        <v>5445</v>
      </c>
      <c r="C742" s="243" t="s">
        <v>5445</v>
      </c>
      <c r="D742" s="243" t="s">
        <v>5445</v>
      </c>
      <c r="E742" s="243" t="s">
        <v>5445</v>
      </c>
      <c r="F742" s="243" t="s">
        <v>5445</v>
      </c>
      <c r="G742" s="435"/>
      <c r="H742" s="435"/>
      <c r="I742" s="435" t="s">
        <v>1850</v>
      </c>
      <c r="J742" s="435"/>
      <c r="K742" s="435"/>
      <c r="L742" s="263"/>
      <c r="M742" s="437"/>
      <c r="N742" s="435"/>
      <c r="O742" s="435"/>
      <c r="P742" s="435"/>
      <c r="Q742" s="440"/>
      <c r="R742" s="311"/>
      <c r="S742" s="386"/>
      <c r="T742" s="435"/>
      <c r="U742" s="435"/>
      <c r="V742" s="435"/>
      <c r="W742" s="435"/>
      <c r="X742" s="435"/>
      <c r="Y742" s="435"/>
      <c r="Z742" s="435"/>
    </row>
    <row r="743" spans="1:26" ht="63">
      <c r="A743" s="243" t="s">
        <v>403</v>
      </c>
      <c r="B743" s="243" t="s">
        <v>1187</v>
      </c>
      <c r="C743" s="243" t="s">
        <v>4873</v>
      </c>
      <c r="D743" s="243" t="str">
        <f t="shared" si="31"/>
        <v>PC2_09
[${plot_17b}]: How much [${PC2_03}] did you harvest from this plot in Season A?</v>
      </c>
      <c r="E743" s="243" t="s">
        <v>4874</v>
      </c>
      <c r="F743" s="243" t="str">
        <f t="shared" si="32"/>
        <v>PC2_09
[${plot_17b}]: Waba umaze gusarura [${PC2_03}] bingana iki muri uwo murima mu gihembwe A?</v>
      </c>
      <c r="G743" s="435"/>
      <c r="H743" s="435"/>
      <c r="I743" s="251"/>
      <c r="J743" s="243" t="s">
        <v>949</v>
      </c>
      <c r="K743" s="251"/>
      <c r="L743" s="435"/>
      <c r="M743" s="251"/>
      <c r="N743" s="243" t="s">
        <v>43</v>
      </c>
      <c r="O743" s="251"/>
      <c r="P743" s="251"/>
      <c r="Q743" s="251"/>
      <c r="R743" s="251"/>
      <c r="S743" s="251"/>
      <c r="T743" s="251"/>
      <c r="U743" s="251"/>
      <c r="V743" s="251"/>
      <c r="W743" s="251"/>
      <c r="X743" s="251"/>
      <c r="Y743" s="251"/>
      <c r="Z743" s="251"/>
    </row>
    <row r="744" spans="1:26" ht="47.25">
      <c r="A744" s="243" t="s">
        <v>965</v>
      </c>
      <c r="B744" s="243" t="s">
        <v>1188</v>
      </c>
      <c r="C744" s="243" t="s">
        <v>943</v>
      </c>
      <c r="D744" s="243" t="str">
        <f t="shared" si="31"/>
        <v>PC2_09X
units</v>
      </c>
      <c r="E744" s="243" t="s">
        <v>410</v>
      </c>
      <c r="F744" s="243" t="str">
        <f t="shared" si="32"/>
        <v>PC2_09X
Ingero</v>
      </c>
      <c r="G744" s="435"/>
      <c r="H744" s="435"/>
      <c r="I744" s="251" t="s">
        <v>4513</v>
      </c>
      <c r="J744" s="251"/>
      <c r="K744" s="251"/>
      <c r="L744" s="251"/>
      <c r="M744" s="251"/>
      <c r="N744" s="243" t="s">
        <v>43</v>
      </c>
      <c r="O744" s="251"/>
      <c r="P744" s="251"/>
      <c r="Q744" s="251"/>
      <c r="R744" s="251"/>
      <c r="S744" s="251"/>
      <c r="T744" s="251"/>
      <c r="U744" s="251"/>
      <c r="V744" s="251"/>
      <c r="W744" s="251"/>
      <c r="X744" s="251"/>
      <c r="Y744" s="251"/>
      <c r="Z744" s="251"/>
    </row>
    <row r="745" spans="1:26" s="124" customFormat="1">
      <c r="A745" s="311" t="s">
        <v>4461</v>
      </c>
      <c r="B745" s="311"/>
      <c r="C745" s="311"/>
      <c r="D745" s="243"/>
      <c r="E745" s="311"/>
      <c r="F745" s="243"/>
      <c r="G745" s="435"/>
      <c r="H745" s="435"/>
      <c r="I745" s="251"/>
      <c r="J745" s="251"/>
      <c r="K745" s="251"/>
      <c r="L745" s="251"/>
      <c r="M745" s="251"/>
      <c r="N745" s="311"/>
      <c r="O745" s="251"/>
      <c r="P745" s="251"/>
      <c r="Q745" s="251"/>
      <c r="R745" s="251"/>
      <c r="S745" s="251"/>
      <c r="T745" s="251"/>
      <c r="U745" s="251"/>
      <c r="V745" s="251"/>
      <c r="W745" s="251"/>
      <c r="X745" s="251"/>
      <c r="Y745" s="251"/>
      <c r="Z745" s="251"/>
    </row>
    <row r="746" spans="1:26" s="8" customFormat="1" ht="63">
      <c r="A746" s="263" t="s">
        <v>59</v>
      </c>
      <c r="B746" s="263" t="s">
        <v>4875</v>
      </c>
      <c r="C746" s="263" t="s">
        <v>5210</v>
      </c>
      <c r="D746" s="243" t="str">
        <f t="shared" si="31"/>
        <v>HQ_17b
Harvest weight (17B) converted to KG (unless bundle as units)</v>
      </c>
      <c r="E746" s="263"/>
      <c r="F746" s="243" t="str">
        <f t="shared" si="32"/>
        <v xml:space="preserve">HQ_17b
</v>
      </c>
      <c r="G746" s="263"/>
      <c r="H746" s="263"/>
      <c r="I746" s="263"/>
      <c r="J746" s="263"/>
      <c r="K746" s="263"/>
      <c r="L746" s="263"/>
      <c r="M746" s="437"/>
      <c r="N746" s="263"/>
      <c r="O746" s="263"/>
      <c r="P746" s="263"/>
      <c r="Q746" s="440" t="s">
        <v>1190</v>
      </c>
      <c r="R746" s="363"/>
      <c r="S746" s="386"/>
      <c r="T746" s="263"/>
      <c r="U746" s="263"/>
      <c r="V746" s="263"/>
      <c r="W746" s="263"/>
      <c r="X746" s="263"/>
      <c r="Y746" s="263"/>
      <c r="Z746" s="263"/>
    </row>
    <row r="747" spans="1:26" ht="78.75">
      <c r="A747" s="243" t="s">
        <v>144</v>
      </c>
      <c r="B747" s="243" t="s">
        <v>1191</v>
      </c>
      <c r="C747" s="243" t="s">
        <v>1192</v>
      </c>
      <c r="D747" s="243" t="str">
        <f t="shared" si="31"/>
        <v>PC2_09_alert
Alert! The household reported that they harvested more than 10,000 KG of [${PC2_03}]. This is very high. Are you sure this is correct.</v>
      </c>
      <c r="E747" s="243" t="s">
        <v>1192</v>
      </c>
      <c r="F747" s="243" t="str">
        <f t="shared" si="32"/>
        <v>PC2_09_alert
Alert! The household reported that they harvested more than 10,000 KG of [${PC2_03}]. This is very high. Are you sure this is correct.</v>
      </c>
      <c r="G747" s="435"/>
      <c r="H747" s="435"/>
      <c r="I747" s="251"/>
      <c r="J747" s="311" t="s">
        <v>417</v>
      </c>
      <c r="K747" s="251" t="s">
        <v>418</v>
      </c>
      <c r="L747" s="311" t="s">
        <v>4876</v>
      </c>
      <c r="M747" s="251"/>
      <c r="N747" s="243" t="s">
        <v>43</v>
      </c>
      <c r="O747" s="251"/>
      <c r="P747" s="251"/>
      <c r="Q747" s="251"/>
      <c r="R747" s="251"/>
      <c r="S747" s="251"/>
      <c r="T747" s="251"/>
      <c r="U747" s="251"/>
      <c r="V747" s="251"/>
      <c r="W747" s="251"/>
      <c r="X747" s="251"/>
      <c r="Y747" s="251"/>
      <c r="Z747" s="251"/>
    </row>
    <row r="748" spans="1:26" ht="63">
      <c r="A748" s="243" t="s">
        <v>971</v>
      </c>
      <c r="B748" s="243" t="s">
        <v>1193</v>
      </c>
      <c r="C748" s="243" t="s">
        <v>4044</v>
      </c>
      <c r="D748" s="243" t="str">
        <f t="shared" si="31"/>
        <v>PC2_09A
[${plot_17b}]: Green or Dry Maize?</v>
      </c>
      <c r="E748" s="243" t="s">
        <v>4045</v>
      </c>
      <c r="F748" s="243" t="str">
        <f t="shared" si="32"/>
        <v>PC2_09A
[${plot_17b}]: Ibigori bibisi cg byumye?</v>
      </c>
      <c r="G748" s="435"/>
      <c r="H748" s="435"/>
      <c r="I748" s="251"/>
      <c r="J748" s="251"/>
      <c r="K748" s="251"/>
      <c r="L748" s="243" t="s">
        <v>4877</v>
      </c>
      <c r="M748" s="251"/>
      <c r="N748" s="243" t="s">
        <v>43</v>
      </c>
      <c r="O748" s="251"/>
      <c r="P748" s="251"/>
      <c r="Q748" s="251"/>
      <c r="R748" s="251"/>
      <c r="S748" s="251"/>
      <c r="T748" s="251"/>
      <c r="U748" s="251"/>
      <c r="V748" s="251"/>
      <c r="W748" s="251"/>
      <c r="X748" s="251"/>
      <c r="Y748" s="251"/>
      <c r="Z748" s="251"/>
    </row>
    <row r="749" spans="1:26" s="124" customFormat="1">
      <c r="A749" s="243" t="s">
        <v>4459</v>
      </c>
      <c r="B749" s="243" t="s">
        <v>5446</v>
      </c>
      <c r="C749" s="243" t="s">
        <v>5446</v>
      </c>
      <c r="D749" s="243" t="s">
        <v>5446</v>
      </c>
      <c r="E749" s="243" t="s">
        <v>5446</v>
      </c>
      <c r="F749" s="243" t="s">
        <v>5446</v>
      </c>
      <c r="G749" s="435"/>
      <c r="H749" s="435"/>
      <c r="I749" s="435" t="s">
        <v>1850</v>
      </c>
      <c r="J749" s="435"/>
      <c r="K749" s="435"/>
      <c r="L749" s="243" t="s">
        <v>1195</v>
      </c>
      <c r="M749" s="437"/>
      <c r="N749" s="435"/>
      <c r="O749" s="435"/>
      <c r="P749" s="435"/>
      <c r="Q749" s="440"/>
      <c r="R749" s="311"/>
      <c r="S749" s="386"/>
      <c r="T749" s="435"/>
      <c r="U749" s="435"/>
      <c r="V749" s="435"/>
      <c r="W749" s="435"/>
      <c r="X749" s="435"/>
      <c r="Y749" s="435"/>
      <c r="Z749" s="435"/>
    </row>
    <row r="750" spans="1:26" ht="47.25">
      <c r="A750" s="243" t="s">
        <v>403</v>
      </c>
      <c r="B750" s="243" t="s">
        <v>1194</v>
      </c>
      <c r="C750" s="243" t="s">
        <v>974</v>
      </c>
      <c r="D750" s="243" t="str">
        <f t="shared" si="31"/>
        <v>PC2_09B
Green (Quantity)</v>
      </c>
      <c r="E750" s="243" t="s">
        <v>975</v>
      </c>
      <c r="F750" s="243" t="str">
        <f t="shared" si="32"/>
        <v>PC2_09B
Bibisi (ingano)</v>
      </c>
      <c r="G750" s="435"/>
      <c r="H750" s="435"/>
      <c r="I750" s="251"/>
      <c r="J750" s="251"/>
      <c r="K750" s="251"/>
      <c r="L750" s="243"/>
      <c r="M750" s="251"/>
      <c r="N750" s="243" t="s">
        <v>43</v>
      </c>
      <c r="O750" s="251"/>
      <c r="P750" s="251"/>
      <c r="Q750" s="251"/>
      <c r="R750" s="251"/>
      <c r="S750" s="251"/>
      <c r="T750" s="251"/>
      <c r="U750" s="251"/>
      <c r="V750" s="251"/>
      <c r="W750" s="251"/>
      <c r="X750" s="251"/>
      <c r="Y750" s="251"/>
      <c r="Z750" s="251"/>
    </row>
    <row r="751" spans="1:26" ht="47.25">
      <c r="A751" s="243" t="s">
        <v>965</v>
      </c>
      <c r="B751" s="243" t="s">
        <v>1196</v>
      </c>
      <c r="C751" s="243" t="s">
        <v>978</v>
      </c>
      <c r="D751" s="243" t="str">
        <f t="shared" si="31"/>
        <v>PC2_09BX
Green (Unit)</v>
      </c>
      <c r="E751" s="243" t="s">
        <v>979</v>
      </c>
      <c r="F751" s="243" t="str">
        <f t="shared" si="32"/>
        <v>PC2_09BX
Bibisi (igipimo)</v>
      </c>
      <c r="G751" s="435"/>
      <c r="H751" s="435"/>
      <c r="I751" s="251" t="s">
        <v>4513</v>
      </c>
      <c r="J751" s="251"/>
      <c r="K751" s="251"/>
      <c r="L751" s="243"/>
      <c r="M751" s="251"/>
      <c r="N751" s="243" t="s">
        <v>43</v>
      </c>
      <c r="O751" s="251"/>
      <c r="P751" s="251"/>
      <c r="Q751" s="251"/>
      <c r="R751" s="251"/>
      <c r="S751" s="251"/>
      <c r="T751" s="251"/>
      <c r="U751" s="251"/>
      <c r="V751" s="251"/>
      <c r="W751" s="251"/>
      <c r="X751" s="251"/>
      <c r="Y751" s="251"/>
      <c r="Z751" s="251"/>
    </row>
    <row r="752" spans="1:26" s="124" customFormat="1">
      <c r="A752" s="243" t="s">
        <v>4461</v>
      </c>
      <c r="B752" s="243"/>
      <c r="C752" s="243"/>
      <c r="D752" s="243"/>
      <c r="E752" s="243"/>
      <c r="F752" s="243"/>
      <c r="G752" s="435"/>
      <c r="H752" s="435"/>
      <c r="I752" s="251"/>
      <c r="J752" s="251"/>
      <c r="K752" s="251"/>
      <c r="L752" s="243"/>
      <c r="M752" s="251"/>
      <c r="N752" s="243"/>
      <c r="O752" s="251"/>
      <c r="P752" s="251"/>
      <c r="Q752" s="251"/>
      <c r="R752" s="251"/>
      <c r="S752" s="251"/>
      <c r="T752" s="251"/>
      <c r="U752" s="251"/>
      <c r="V752" s="251"/>
      <c r="W752" s="251"/>
      <c r="X752" s="251"/>
      <c r="Y752" s="251"/>
      <c r="Z752" s="251"/>
    </row>
    <row r="753" spans="1:26" s="124" customFormat="1">
      <c r="A753" s="243" t="s">
        <v>4459</v>
      </c>
      <c r="B753" s="243" t="s">
        <v>5447</v>
      </c>
      <c r="C753" s="243" t="s">
        <v>5447</v>
      </c>
      <c r="D753" s="243" t="s">
        <v>5447</v>
      </c>
      <c r="E753" s="243" t="s">
        <v>5447</v>
      </c>
      <c r="F753" s="243" t="s">
        <v>5447</v>
      </c>
      <c r="G753" s="435"/>
      <c r="H753" s="435"/>
      <c r="I753" s="435" t="s">
        <v>1850</v>
      </c>
      <c r="J753" s="435"/>
      <c r="K753" s="435"/>
      <c r="L753" s="243" t="s">
        <v>1195</v>
      </c>
      <c r="M753" s="437"/>
      <c r="N753" s="435"/>
      <c r="O753" s="435"/>
      <c r="P753" s="435"/>
      <c r="Q753" s="440"/>
      <c r="R753" s="311"/>
      <c r="S753" s="386"/>
      <c r="T753" s="435"/>
      <c r="U753" s="435"/>
      <c r="V753" s="435"/>
      <c r="W753" s="435"/>
      <c r="X753" s="435"/>
      <c r="Y753" s="435"/>
      <c r="Z753" s="435"/>
    </row>
    <row r="754" spans="1:26" ht="47.25">
      <c r="A754" s="243" t="s">
        <v>403</v>
      </c>
      <c r="B754" s="243" t="s">
        <v>1197</v>
      </c>
      <c r="C754" s="243" t="s">
        <v>981</v>
      </c>
      <c r="D754" s="243" t="str">
        <f t="shared" si="31"/>
        <v>PC2_09C
Dry (Quantity)</v>
      </c>
      <c r="E754" s="243" t="s">
        <v>982</v>
      </c>
      <c r="F754" s="243" t="str">
        <f t="shared" si="32"/>
        <v>PC2_09C
Byumye (ingano)</v>
      </c>
      <c r="G754" s="435"/>
      <c r="H754" s="435"/>
      <c r="I754" s="251"/>
      <c r="J754" s="251"/>
      <c r="K754" s="251"/>
      <c r="L754" s="243"/>
      <c r="M754" s="251"/>
      <c r="N754" s="243" t="s">
        <v>43</v>
      </c>
      <c r="O754" s="251"/>
      <c r="P754" s="251"/>
      <c r="Q754" s="251"/>
      <c r="R754" s="251"/>
      <c r="S754" s="251"/>
      <c r="T754" s="251"/>
      <c r="U754" s="251"/>
      <c r="V754" s="251"/>
      <c r="W754" s="251"/>
      <c r="X754" s="251"/>
      <c r="Y754" s="251"/>
      <c r="Z754" s="251"/>
    </row>
    <row r="755" spans="1:26" ht="47.25">
      <c r="A755" s="243" t="s">
        <v>965</v>
      </c>
      <c r="B755" s="243" t="s">
        <v>1198</v>
      </c>
      <c r="C755" s="243" t="s">
        <v>984</v>
      </c>
      <c r="D755" s="243" t="str">
        <f t="shared" si="31"/>
        <v>PC2_09CX
Dry (Unit)</v>
      </c>
      <c r="E755" s="243" t="s">
        <v>985</v>
      </c>
      <c r="F755" s="243" t="str">
        <f t="shared" si="32"/>
        <v>PC2_09CX
Byumye (igipimo)</v>
      </c>
      <c r="G755" s="435"/>
      <c r="H755" s="435"/>
      <c r="I755" s="251" t="s">
        <v>4513</v>
      </c>
      <c r="J755" s="251"/>
      <c r="K755" s="251"/>
      <c r="L755" s="243"/>
      <c r="M755" s="251"/>
      <c r="N755" s="243" t="s">
        <v>43</v>
      </c>
      <c r="O755" s="251"/>
      <c r="P755" s="251"/>
      <c r="Q755" s="251"/>
      <c r="R755" s="251"/>
      <c r="S755" s="251"/>
      <c r="T755" s="251"/>
      <c r="U755" s="251"/>
      <c r="V755" s="251"/>
      <c r="W755" s="251"/>
      <c r="X755" s="251"/>
      <c r="Y755" s="251"/>
      <c r="Z755" s="251"/>
    </row>
    <row r="756" spans="1:26" s="124" customFormat="1">
      <c r="A756" s="243" t="s">
        <v>4461</v>
      </c>
      <c r="B756" s="243"/>
      <c r="C756" s="243"/>
      <c r="D756" s="243"/>
      <c r="E756" s="243"/>
      <c r="F756" s="243"/>
      <c r="G756" s="435"/>
      <c r="H756" s="435"/>
      <c r="I756" s="251"/>
      <c r="J756" s="251"/>
      <c r="K756" s="251"/>
      <c r="L756" s="243"/>
      <c r="M756" s="251"/>
      <c r="N756" s="243"/>
      <c r="O756" s="251"/>
      <c r="P756" s="251"/>
      <c r="Q756" s="251"/>
      <c r="R756" s="251"/>
      <c r="S756" s="251"/>
      <c r="T756" s="251"/>
      <c r="U756" s="251"/>
      <c r="V756" s="251"/>
      <c r="W756" s="251"/>
      <c r="X756" s="251"/>
      <c r="Y756" s="251"/>
      <c r="Z756" s="251"/>
    </row>
    <row r="757" spans="1:26" ht="47.25">
      <c r="A757" s="243" t="s">
        <v>986</v>
      </c>
      <c r="B757" s="243" t="s">
        <v>1199</v>
      </c>
      <c r="C757" s="243" t="s">
        <v>4878</v>
      </c>
      <c r="D757" s="243" t="str">
        <f t="shared" si="31"/>
        <v>PC2_09D
[${plot_17b}]: Why was the harvested amount zero?</v>
      </c>
      <c r="E757" s="243" t="s">
        <v>4879</v>
      </c>
      <c r="F757" s="243" t="str">
        <f t="shared" si="32"/>
        <v>PC2_09D
[${plot_17b}]: Kubera iki umusaruro wabonetse ari zeru?</v>
      </c>
      <c r="G757" s="435"/>
      <c r="H757" s="435"/>
      <c r="I757" s="251"/>
      <c r="J757" s="251"/>
      <c r="K757" s="251"/>
      <c r="L757" s="243" t="s">
        <v>1200</v>
      </c>
      <c r="M757" s="251"/>
      <c r="N757" s="243" t="s">
        <v>43</v>
      </c>
      <c r="O757" s="251"/>
      <c r="P757" s="251"/>
      <c r="Q757" s="251"/>
      <c r="R757" s="251"/>
      <c r="S757" s="251"/>
      <c r="T757" s="251"/>
      <c r="U757" s="251"/>
      <c r="V757" s="251"/>
      <c r="W757" s="251"/>
      <c r="X757" s="251"/>
      <c r="Y757" s="251"/>
      <c r="Z757" s="251"/>
    </row>
    <row r="758" spans="1:26" s="124" customFormat="1">
      <c r="A758" s="243" t="s">
        <v>4459</v>
      </c>
      <c r="B758" s="243" t="s">
        <v>5448</v>
      </c>
      <c r="C758" s="243" t="s">
        <v>5448</v>
      </c>
      <c r="D758" s="243" t="s">
        <v>5448</v>
      </c>
      <c r="E758" s="243" t="s">
        <v>5448</v>
      </c>
      <c r="F758" s="243" t="s">
        <v>5448</v>
      </c>
      <c r="G758" s="435"/>
      <c r="H758" s="435"/>
      <c r="I758" s="435" t="s">
        <v>1850</v>
      </c>
      <c r="J758" s="435"/>
      <c r="K758" s="435"/>
      <c r="L758" s="243" t="s">
        <v>1189</v>
      </c>
      <c r="M758" s="437"/>
      <c r="N758" s="435"/>
      <c r="O758" s="435"/>
      <c r="P758" s="435"/>
      <c r="Q758" s="440"/>
      <c r="R758" s="311"/>
      <c r="S758" s="386"/>
      <c r="T758" s="435"/>
      <c r="U758" s="435"/>
      <c r="V758" s="435"/>
      <c r="W758" s="435"/>
      <c r="X758" s="435"/>
      <c r="Y758" s="435"/>
      <c r="Z758" s="435"/>
    </row>
    <row r="759" spans="1:26" ht="63">
      <c r="A759" s="243" t="s">
        <v>403</v>
      </c>
      <c r="B759" s="243" t="s">
        <v>1201</v>
      </c>
      <c r="C759" s="243" t="s">
        <v>5286</v>
      </c>
      <c r="D759" s="243" t="str">
        <f t="shared" si="31"/>
        <v>PC2_10
[${plot_17b}]: How much [${PC2_03}] did you sell from the season B 2017 harvest?</v>
      </c>
      <c r="E759" s="243" t="s">
        <v>5287</v>
      </c>
      <c r="F759" s="243" t="str">
        <f t="shared" si="32"/>
        <v>PC2_10
[${plot_17b}]: Umaze kugurisha [${PC2_03}] bingana iki wavanye mu musaruro w'igihembwe cy'ihinga B 2017?</v>
      </c>
      <c r="G759" s="435"/>
      <c r="H759" s="435"/>
      <c r="I759" s="435"/>
      <c r="J759" s="435"/>
      <c r="K759" s="435"/>
      <c r="L759" s="243"/>
      <c r="M759" s="251"/>
      <c r="N759" s="243" t="s">
        <v>43</v>
      </c>
      <c r="O759" s="251"/>
      <c r="P759" s="251"/>
      <c r="Q759" s="251"/>
      <c r="R759" s="251"/>
      <c r="S759" s="251"/>
      <c r="T759" s="251"/>
      <c r="U759" s="251"/>
      <c r="V759" s="251"/>
      <c r="W759" s="251"/>
      <c r="X759" s="251"/>
      <c r="Y759" s="251"/>
      <c r="Z759" s="251"/>
    </row>
    <row r="760" spans="1:26" ht="47.25">
      <c r="A760" s="243" t="s">
        <v>965</v>
      </c>
      <c r="B760" s="243" t="s">
        <v>1202</v>
      </c>
      <c r="C760" s="243" t="s">
        <v>943</v>
      </c>
      <c r="D760" s="243" t="str">
        <f t="shared" si="31"/>
        <v>PC2_10X
units</v>
      </c>
      <c r="E760" s="243" t="s">
        <v>410</v>
      </c>
      <c r="F760" s="243" t="str">
        <f t="shared" si="32"/>
        <v>PC2_10X
Ingero</v>
      </c>
      <c r="G760" s="435"/>
      <c r="H760" s="435"/>
      <c r="I760" s="435" t="s">
        <v>4513</v>
      </c>
      <c r="J760" s="435"/>
      <c r="K760" s="435"/>
      <c r="L760" s="243"/>
      <c r="M760" s="251"/>
      <c r="N760" s="243" t="s">
        <v>43</v>
      </c>
      <c r="O760" s="251"/>
      <c r="P760" s="251"/>
      <c r="Q760" s="251"/>
      <c r="R760" s="251"/>
      <c r="S760" s="251"/>
      <c r="T760" s="251"/>
      <c r="U760" s="251"/>
      <c r="V760" s="251"/>
      <c r="W760" s="251"/>
      <c r="X760" s="251"/>
      <c r="Y760" s="251"/>
      <c r="Z760" s="251"/>
    </row>
    <row r="761" spans="1:26" s="124" customFormat="1">
      <c r="A761" s="311" t="s">
        <v>4461</v>
      </c>
      <c r="B761" s="243"/>
      <c r="C761" s="243"/>
      <c r="D761" s="243"/>
      <c r="E761" s="311"/>
      <c r="F761" s="243"/>
      <c r="G761" s="435"/>
      <c r="H761" s="435"/>
      <c r="I761" s="435"/>
      <c r="J761" s="435"/>
      <c r="K761" s="435"/>
      <c r="L761" s="311"/>
      <c r="M761" s="251"/>
      <c r="N761" s="243"/>
      <c r="O761" s="251"/>
      <c r="P761" s="251"/>
      <c r="Q761" s="251"/>
      <c r="R761" s="251"/>
      <c r="S761" s="251"/>
      <c r="T761" s="251"/>
      <c r="U761" s="251"/>
      <c r="V761" s="251"/>
      <c r="W761" s="251"/>
      <c r="X761" s="251"/>
      <c r="Y761" s="251"/>
      <c r="Z761" s="251"/>
    </row>
    <row r="762" spans="1:26" s="124" customFormat="1" ht="63">
      <c r="A762" s="493" t="s">
        <v>66</v>
      </c>
      <c r="B762" s="483" t="s">
        <v>4428</v>
      </c>
      <c r="C762" s="483" t="s">
        <v>4450</v>
      </c>
      <c r="D762" s="483" t="str">
        <f t="shared" si="31"/>
        <v>PC2_23
Was the quantity of [${PC2_03}] sold affected by issues with the market?</v>
      </c>
      <c r="E762" s="493" t="s">
        <v>5449</v>
      </c>
      <c r="F762" s="483" t="str">
        <f t="shared" si="32"/>
        <v>PC2_23
Ese hari ibibazo mwagize bijyanye no kubona isoko ryo kugurisha umusaruro wa [${PC2_03}]?</v>
      </c>
      <c r="L762" s="500"/>
      <c r="M762" s="501"/>
      <c r="N762" s="485" t="s">
        <v>43</v>
      </c>
      <c r="O762" s="501"/>
      <c r="P762" s="501"/>
      <c r="Q762" s="501"/>
      <c r="R762" s="501"/>
      <c r="S762" s="501"/>
      <c r="T762" s="501"/>
      <c r="U762" s="501"/>
      <c r="V762" s="501"/>
      <c r="W762" s="501"/>
      <c r="X762" s="501"/>
      <c r="Y762" s="501"/>
      <c r="Z762" s="501"/>
    </row>
    <row r="763" spans="1:26" s="124" customFormat="1" ht="63">
      <c r="A763" s="493" t="s">
        <v>4437</v>
      </c>
      <c r="B763" s="483" t="s">
        <v>4429</v>
      </c>
      <c r="C763" s="483" t="s">
        <v>4451</v>
      </c>
      <c r="D763" s="483" t="str">
        <f t="shared" si="31"/>
        <v>PC2_24
What affected the sale of [${PC2_03}]?</v>
      </c>
      <c r="E763" s="493" t="s">
        <v>5452</v>
      </c>
      <c r="F763" s="483" t="str">
        <f t="shared" si="32"/>
        <v>PC2_24
Ni ibihe bibazo mwagize bijyanye n'isoko ry'umusaruro wa [${PC2_03}]?</v>
      </c>
      <c r="L763" s="8" t="s">
        <v>4453</v>
      </c>
      <c r="M763" s="501"/>
      <c r="N763" s="485" t="s">
        <v>43</v>
      </c>
      <c r="O763" s="501"/>
      <c r="P763" s="501"/>
      <c r="Q763" s="501"/>
      <c r="R763" s="501"/>
      <c r="S763" s="501"/>
      <c r="T763" s="501"/>
      <c r="U763" s="501"/>
      <c r="V763" s="501"/>
      <c r="W763" s="501"/>
      <c r="X763" s="501"/>
      <c r="Y763" s="501"/>
      <c r="Z763" s="501"/>
    </row>
    <row r="764" spans="1:26" s="124" customFormat="1" ht="47.25">
      <c r="A764" s="493" t="s">
        <v>85</v>
      </c>
      <c r="B764" s="483" t="s">
        <v>4449</v>
      </c>
      <c r="C764" s="485" t="s">
        <v>4343</v>
      </c>
      <c r="D764" s="485" t="str">
        <f t="shared" si="31"/>
        <v xml:space="preserve">PC2_24_other
Specify other: </v>
      </c>
      <c r="E764" s="502" t="s">
        <v>4344</v>
      </c>
      <c r="F764" s="485" t="str">
        <f t="shared" si="32"/>
        <v>PC2_24_other
Vuga ibindi:</v>
      </c>
      <c r="I764" s="501"/>
      <c r="J764" s="501"/>
      <c r="K764" s="501"/>
      <c r="L764" s="8" t="s">
        <v>4452</v>
      </c>
      <c r="M764" s="501"/>
      <c r="N764" s="485" t="s">
        <v>43</v>
      </c>
      <c r="O764" s="501"/>
      <c r="P764" s="501"/>
      <c r="Q764" s="501"/>
      <c r="R764" s="501"/>
      <c r="S764" s="501"/>
      <c r="T764" s="501"/>
      <c r="U764" s="501"/>
      <c r="V764" s="501"/>
      <c r="W764" s="501"/>
      <c r="X764" s="501"/>
      <c r="Y764" s="501"/>
      <c r="Z764" s="501"/>
    </row>
    <row r="765" spans="1:26" s="8" customFormat="1" ht="63">
      <c r="A765" s="263" t="s">
        <v>59</v>
      </c>
      <c r="B765" s="263" t="s">
        <v>4880</v>
      </c>
      <c r="C765" s="263" t="s">
        <v>5211</v>
      </c>
      <c r="D765" s="243" t="str">
        <f t="shared" si="31"/>
        <v>SQ_17b
Sale weight (17B) converted to KG (unless bundle as units)</v>
      </c>
      <c r="E765" s="263"/>
      <c r="F765" s="243" t="str">
        <f t="shared" si="32"/>
        <v xml:space="preserve">SQ_17b
</v>
      </c>
      <c r="G765" s="263"/>
      <c r="H765" s="263"/>
      <c r="I765" s="263"/>
      <c r="J765" s="263"/>
      <c r="K765" s="263"/>
      <c r="L765" s="263"/>
      <c r="M765" s="437"/>
      <c r="N765" s="263"/>
      <c r="O765" s="263"/>
      <c r="P765" s="263"/>
      <c r="Q765" s="440" t="s">
        <v>1203</v>
      </c>
      <c r="R765" s="363"/>
      <c r="S765" s="386"/>
      <c r="T765" s="263"/>
      <c r="U765" s="263"/>
      <c r="V765" s="263"/>
      <c r="W765" s="263"/>
      <c r="X765" s="263"/>
      <c r="Y765" s="263"/>
      <c r="Z765" s="263"/>
    </row>
    <row r="766" spans="1:26" ht="47.25">
      <c r="A766" s="263" t="s">
        <v>59</v>
      </c>
      <c r="B766" s="263" t="s">
        <v>4881</v>
      </c>
      <c r="C766" s="263" t="s">
        <v>993</v>
      </c>
      <c r="D766" s="243" t="str">
        <f t="shared" si="31"/>
        <v>SQ2_17b
Equal to 1 if sale weight larger than total harvest weight</v>
      </c>
      <c r="E766" s="263"/>
      <c r="F766" s="243" t="str">
        <f t="shared" si="32"/>
        <v xml:space="preserve">SQ2_17b
</v>
      </c>
      <c r="G766" s="263"/>
      <c r="H766" s="263"/>
      <c r="I766" s="263"/>
      <c r="J766" s="263"/>
      <c r="K766" s="263"/>
      <c r="L766" s="263" t="s">
        <v>4882</v>
      </c>
      <c r="M766" s="437"/>
      <c r="N766" s="435"/>
      <c r="O766" s="435"/>
      <c r="P766" s="435"/>
      <c r="Q766" s="440" t="s">
        <v>4883</v>
      </c>
      <c r="R766" s="311"/>
      <c r="S766" s="386"/>
      <c r="T766" s="435"/>
      <c r="U766" s="435"/>
      <c r="V766" s="435"/>
      <c r="W766" s="435"/>
      <c r="X766" s="435"/>
      <c r="Y766" s="435"/>
      <c r="Z766" s="435"/>
    </row>
    <row r="767" spans="1:26" ht="63">
      <c r="A767" s="263" t="s">
        <v>22</v>
      </c>
      <c r="B767" s="263" t="s">
        <v>4884</v>
      </c>
      <c r="C767" s="263" t="s">
        <v>994</v>
      </c>
      <c r="D767" s="243" t="str">
        <f t="shared" si="31"/>
        <v>SQ_17b_w
ALERT! The amount sold is larger than the amount harvested.</v>
      </c>
      <c r="E767" s="263" t="s">
        <v>995</v>
      </c>
      <c r="F767" s="243" t="str">
        <f t="shared" si="32"/>
        <v>SQ_17b_w
IKITONDERWA!  ibyo yasaruye ntibingana / ntibihura nuburyo yabikoresheje.</v>
      </c>
      <c r="G767" s="435"/>
      <c r="H767" s="435"/>
      <c r="I767" s="435"/>
      <c r="J767" s="435"/>
      <c r="K767" s="435"/>
      <c r="L767" s="263" t="s">
        <v>4885</v>
      </c>
      <c r="M767" s="437"/>
      <c r="N767" s="435"/>
      <c r="O767" s="435"/>
      <c r="P767" s="435"/>
      <c r="Q767" s="440"/>
      <c r="R767" s="311"/>
      <c r="S767" s="386"/>
      <c r="T767" s="435"/>
      <c r="U767" s="435"/>
      <c r="V767" s="435"/>
      <c r="W767" s="435"/>
      <c r="X767" s="435"/>
      <c r="Y767" s="435"/>
      <c r="Z767" s="435"/>
    </row>
    <row r="768" spans="1:26" ht="63">
      <c r="A768" s="243" t="s">
        <v>971</v>
      </c>
      <c r="B768" s="243" t="s">
        <v>1204</v>
      </c>
      <c r="C768" s="243" t="s">
        <v>4044</v>
      </c>
      <c r="D768" s="243" t="str">
        <f t="shared" si="31"/>
        <v>PC2_10A
[${plot_17b}]: Green or Dry Maize?</v>
      </c>
      <c r="E768" s="243" t="s">
        <v>4045</v>
      </c>
      <c r="F768" s="243" t="str">
        <f t="shared" si="32"/>
        <v>PC2_10A
[${plot_17b}]: Ibigori bibisi cg byumye?</v>
      </c>
      <c r="G768" s="435"/>
      <c r="H768" s="435"/>
      <c r="I768" s="435"/>
      <c r="J768" s="435"/>
      <c r="K768" s="435"/>
      <c r="L768" s="243" t="s">
        <v>4886</v>
      </c>
      <c r="M768" s="251"/>
      <c r="N768" s="243" t="s">
        <v>43</v>
      </c>
      <c r="O768" s="251"/>
      <c r="P768" s="251"/>
      <c r="Q768" s="251"/>
      <c r="R768" s="251"/>
      <c r="S768" s="251"/>
      <c r="T768" s="251"/>
      <c r="U768" s="251"/>
      <c r="V768" s="251"/>
      <c r="W768" s="251"/>
      <c r="X768" s="251"/>
      <c r="Y768" s="251"/>
      <c r="Z768" s="251"/>
    </row>
    <row r="769" spans="1:26" s="124" customFormat="1">
      <c r="A769" s="243" t="s">
        <v>4459</v>
      </c>
      <c r="B769" s="243" t="s">
        <v>5453</v>
      </c>
      <c r="C769" s="243" t="s">
        <v>5453</v>
      </c>
      <c r="D769" s="243" t="s">
        <v>5453</v>
      </c>
      <c r="E769" s="243" t="s">
        <v>5453</v>
      </c>
      <c r="F769" s="243" t="s">
        <v>5453</v>
      </c>
      <c r="G769" s="435"/>
      <c r="H769" s="435"/>
      <c r="I769" s="435" t="s">
        <v>1850</v>
      </c>
      <c r="J769" s="435"/>
      <c r="K769" s="435"/>
      <c r="L769" s="243" t="s">
        <v>5455</v>
      </c>
      <c r="M769" s="251"/>
      <c r="N769" s="243"/>
      <c r="O769" s="251"/>
      <c r="P769" s="251"/>
      <c r="Q769" s="251"/>
      <c r="R769" s="251"/>
      <c r="S769" s="251"/>
      <c r="T769" s="251"/>
      <c r="U769" s="251"/>
      <c r="V769" s="251"/>
      <c r="W769" s="251"/>
      <c r="X769" s="251"/>
      <c r="Y769" s="251"/>
      <c r="Z769" s="251"/>
    </row>
    <row r="770" spans="1:26" ht="47.25">
      <c r="A770" s="243" t="s">
        <v>403</v>
      </c>
      <c r="B770" s="243" t="s">
        <v>1205</v>
      </c>
      <c r="C770" s="243" t="s">
        <v>974</v>
      </c>
      <c r="D770" s="243" t="str">
        <f t="shared" si="31"/>
        <v>PC2_10B
Green (Quantity)</v>
      </c>
      <c r="E770" s="243" t="s">
        <v>975</v>
      </c>
      <c r="F770" s="243" t="str">
        <f t="shared" si="32"/>
        <v>PC2_10B
Bibisi (ingano)</v>
      </c>
      <c r="G770" s="435"/>
      <c r="H770" s="435"/>
      <c r="I770" s="435"/>
      <c r="J770" s="435"/>
      <c r="K770" s="435"/>
      <c r="L770" s="243"/>
      <c r="M770" s="251"/>
      <c r="N770" s="243" t="s">
        <v>43</v>
      </c>
      <c r="O770" s="251"/>
      <c r="P770" s="251"/>
      <c r="Q770" s="251"/>
      <c r="R770" s="251"/>
      <c r="S770" s="251"/>
      <c r="T770" s="251"/>
      <c r="U770" s="251"/>
      <c r="V770" s="251"/>
      <c r="W770" s="251"/>
      <c r="X770" s="251"/>
      <c r="Y770" s="251"/>
      <c r="Z770" s="251"/>
    </row>
    <row r="771" spans="1:26" ht="47.25">
      <c r="A771" s="243" t="s">
        <v>965</v>
      </c>
      <c r="B771" s="243" t="s">
        <v>1206</v>
      </c>
      <c r="C771" s="243" t="s">
        <v>978</v>
      </c>
      <c r="D771" s="243" t="str">
        <f t="shared" si="31"/>
        <v>PC2_10BX
Green (Unit)</v>
      </c>
      <c r="E771" s="243" t="s">
        <v>979</v>
      </c>
      <c r="F771" s="243" t="str">
        <f t="shared" si="32"/>
        <v>PC2_10BX
Bibisi (igipimo)</v>
      </c>
      <c r="G771" s="435"/>
      <c r="H771" s="435"/>
      <c r="I771" s="435" t="s">
        <v>4513</v>
      </c>
      <c r="J771" s="435"/>
      <c r="K771" s="435"/>
      <c r="L771" s="243"/>
      <c r="M771" s="251"/>
      <c r="N771" s="243" t="s">
        <v>43</v>
      </c>
      <c r="O771" s="251"/>
      <c r="P771" s="251"/>
      <c r="Q771" s="251"/>
      <c r="R771" s="251"/>
      <c r="S771" s="251"/>
      <c r="T771" s="251"/>
      <c r="U771" s="251"/>
      <c r="V771" s="251"/>
      <c r="W771" s="251"/>
      <c r="X771" s="251"/>
      <c r="Y771" s="251"/>
      <c r="Z771" s="251"/>
    </row>
    <row r="772" spans="1:26" s="124" customFormat="1">
      <c r="A772" s="243" t="s">
        <v>4461</v>
      </c>
      <c r="B772" s="243"/>
      <c r="C772" s="243"/>
      <c r="D772" s="243"/>
      <c r="E772" s="243"/>
      <c r="F772" s="243"/>
      <c r="G772" s="435"/>
      <c r="H772" s="435"/>
      <c r="I772" s="435"/>
      <c r="J772" s="435"/>
      <c r="K772" s="435"/>
      <c r="L772" s="243"/>
      <c r="M772" s="251"/>
      <c r="N772" s="243"/>
      <c r="O772" s="251"/>
      <c r="P772" s="251"/>
      <c r="Q772" s="251"/>
      <c r="R772" s="251"/>
      <c r="S772" s="251"/>
      <c r="T772" s="251"/>
      <c r="U772" s="251"/>
      <c r="V772" s="251"/>
      <c r="W772" s="251"/>
      <c r="X772" s="251"/>
      <c r="Y772" s="251"/>
      <c r="Z772" s="251"/>
    </row>
    <row r="773" spans="1:26" s="124" customFormat="1">
      <c r="A773" s="243" t="s">
        <v>4459</v>
      </c>
      <c r="B773" s="243" t="s">
        <v>5454</v>
      </c>
      <c r="C773" s="243" t="s">
        <v>5454</v>
      </c>
      <c r="D773" s="243" t="s">
        <v>5454</v>
      </c>
      <c r="E773" s="243" t="s">
        <v>5454</v>
      </c>
      <c r="F773" s="243" t="s">
        <v>5454</v>
      </c>
      <c r="G773" s="435"/>
      <c r="H773" s="435"/>
      <c r="I773" s="435" t="s">
        <v>1850</v>
      </c>
      <c r="J773" s="435"/>
      <c r="K773" s="435"/>
      <c r="L773" s="243" t="s">
        <v>5455</v>
      </c>
      <c r="M773" s="251"/>
      <c r="N773" s="243"/>
      <c r="O773" s="251"/>
      <c r="P773" s="251"/>
      <c r="Q773" s="251"/>
      <c r="R773" s="251"/>
      <c r="S773" s="251"/>
      <c r="T773" s="251"/>
      <c r="U773" s="251"/>
      <c r="V773" s="251"/>
      <c r="W773" s="251"/>
      <c r="X773" s="251"/>
      <c r="Y773" s="251"/>
      <c r="Z773" s="251"/>
    </row>
    <row r="774" spans="1:26" ht="47.25">
      <c r="A774" s="243" t="s">
        <v>403</v>
      </c>
      <c r="B774" s="243" t="s">
        <v>1207</v>
      </c>
      <c r="C774" s="243" t="s">
        <v>981</v>
      </c>
      <c r="D774" s="243" t="str">
        <f t="shared" si="31"/>
        <v>PC2_10C
Dry (Quantity)</v>
      </c>
      <c r="E774" s="243" t="s">
        <v>982</v>
      </c>
      <c r="F774" s="243" t="str">
        <f t="shared" si="32"/>
        <v>PC2_10C
Byumye (ingano)</v>
      </c>
      <c r="G774" s="435"/>
      <c r="H774" s="435"/>
      <c r="I774" s="435"/>
      <c r="J774" s="435"/>
      <c r="K774" s="435"/>
      <c r="L774" s="243"/>
      <c r="M774" s="251"/>
      <c r="N774" s="243" t="s">
        <v>43</v>
      </c>
      <c r="O774" s="251"/>
      <c r="P774" s="251"/>
      <c r="Q774" s="251"/>
      <c r="R774" s="251"/>
      <c r="S774" s="251"/>
      <c r="T774" s="251"/>
      <c r="U774" s="251"/>
      <c r="V774" s="251"/>
      <c r="W774" s="251"/>
      <c r="X774" s="251"/>
      <c r="Y774" s="251"/>
      <c r="Z774" s="251"/>
    </row>
    <row r="775" spans="1:26" ht="47.25">
      <c r="A775" s="243" t="s">
        <v>965</v>
      </c>
      <c r="B775" s="243" t="s">
        <v>1208</v>
      </c>
      <c r="C775" s="243" t="s">
        <v>984</v>
      </c>
      <c r="D775" s="243" t="str">
        <f t="shared" si="31"/>
        <v>PC2_10CX
Dry (Unit)</v>
      </c>
      <c r="E775" s="243" t="s">
        <v>985</v>
      </c>
      <c r="F775" s="243" t="str">
        <f t="shared" si="32"/>
        <v>PC2_10CX
Byumye (igipimo)</v>
      </c>
      <c r="G775" s="435"/>
      <c r="H775" s="435"/>
      <c r="I775" s="435" t="s">
        <v>4513</v>
      </c>
      <c r="J775" s="435"/>
      <c r="K775" s="435"/>
      <c r="L775" s="243"/>
      <c r="M775" s="251"/>
      <c r="N775" s="243" t="s">
        <v>43</v>
      </c>
      <c r="O775" s="251"/>
      <c r="P775" s="251"/>
      <c r="Q775" s="251"/>
      <c r="R775" s="251"/>
      <c r="S775" s="251"/>
      <c r="T775" s="251"/>
      <c r="U775" s="251"/>
      <c r="V775" s="251"/>
      <c r="W775" s="251"/>
      <c r="X775" s="251"/>
      <c r="Y775" s="251"/>
      <c r="Z775" s="251"/>
    </row>
    <row r="776" spans="1:26" s="124" customFormat="1">
      <c r="A776" s="243" t="s">
        <v>4461</v>
      </c>
      <c r="B776" s="243"/>
      <c r="C776" s="243"/>
      <c r="D776" s="243"/>
      <c r="E776" s="243"/>
      <c r="F776" s="243"/>
      <c r="G776" s="435"/>
      <c r="H776" s="435"/>
      <c r="I776" s="435"/>
      <c r="J776" s="435"/>
      <c r="K776" s="435"/>
      <c r="L776" s="243"/>
      <c r="M776" s="251"/>
      <c r="N776" s="243"/>
      <c r="O776" s="251"/>
      <c r="P776" s="251"/>
      <c r="Q776" s="251"/>
      <c r="R776" s="251"/>
      <c r="S776" s="251"/>
      <c r="T776" s="251"/>
      <c r="U776" s="251"/>
      <c r="V776" s="251"/>
      <c r="W776" s="251"/>
      <c r="X776" s="251"/>
      <c r="Y776" s="251"/>
      <c r="Z776" s="251"/>
    </row>
    <row r="777" spans="1:26" ht="47.25">
      <c r="A777" s="243" t="s">
        <v>4384</v>
      </c>
      <c r="B777" s="243" t="s">
        <v>1209</v>
      </c>
      <c r="C777" s="243" t="s">
        <v>4887</v>
      </c>
      <c r="D777" s="243" t="str">
        <f t="shared" ref="D777:D863" si="33">$B777&amp;"
"&amp;$C777</f>
        <v>PC2_10D
[${plot_17b}]: Who do you sell [${PC2_03}] to?</v>
      </c>
      <c r="E777" s="243" t="s">
        <v>4888</v>
      </c>
      <c r="F777" s="243" t="str">
        <f t="shared" si="32"/>
        <v>PC2_10D
[${plot_17b}]: Ni hehe wagurishije umusaruro wa [${PC2_03}]?</v>
      </c>
      <c r="G777" s="435"/>
      <c r="H777" s="435"/>
      <c r="I777" s="435"/>
      <c r="J777" s="435"/>
      <c r="K777" s="435"/>
      <c r="L777" s="243" t="s">
        <v>1210</v>
      </c>
      <c r="M777" s="251"/>
      <c r="N777" s="243" t="s">
        <v>43</v>
      </c>
      <c r="O777" s="251"/>
      <c r="P777" s="251"/>
      <c r="Q777" s="251"/>
      <c r="R777" s="251"/>
      <c r="S777" s="251"/>
      <c r="T777" s="251"/>
      <c r="U777" s="251"/>
      <c r="V777" s="251"/>
      <c r="W777" s="251"/>
      <c r="X777" s="251"/>
      <c r="Y777" s="251"/>
      <c r="Z777" s="251"/>
    </row>
    <row r="778" spans="1:26" s="494" customFormat="1" ht="47.25">
      <c r="A778" s="483" t="s">
        <v>85</v>
      </c>
      <c r="B778" s="483" t="s">
        <v>5456</v>
      </c>
      <c r="C778" s="483" t="s">
        <v>5457</v>
      </c>
      <c r="D778" s="483" t="str">
        <f t="shared" si="33"/>
        <v>PC2_10Da
Where do you sell [${PC2_03}]?</v>
      </c>
      <c r="E778" s="483" t="s">
        <v>5458</v>
      </c>
      <c r="F778" s="483" t="str">
        <f t="shared" si="32"/>
        <v>PC2_10Da
Ni hehe wagurishije umusaruro wa [${PC2_03}]?</v>
      </c>
      <c r="G778" s="494" t="s">
        <v>4389</v>
      </c>
      <c r="L778" s="483" t="s">
        <v>5459</v>
      </c>
      <c r="M778" s="497"/>
      <c r="N778" s="485" t="s">
        <v>43</v>
      </c>
      <c r="O778" s="497"/>
      <c r="P778" s="497"/>
      <c r="Q778" s="497"/>
      <c r="R778" s="497"/>
      <c r="S778" s="497"/>
      <c r="T778" s="497"/>
      <c r="U778" s="497"/>
      <c r="V778" s="497"/>
      <c r="W778" s="497"/>
      <c r="X778" s="497"/>
      <c r="Y778" s="497"/>
      <c r="Z778" s="497"/>
    </row>
    <row r="779" spans="1:26" s="494" customFormat="1" ht="47.25">
      <c r="A779" s="483" t="s">
        <v>85</v>
      </c>
      <c r="B779" s="483" t="s">
        <v>5460</v>
      </c>
      <c r="C779" s="483" t="s">
        <v>5457</v>
      </c>
      <c r="D779" s="483" t="str">
        <f t="shared" si="33"/>
        <v>PC2_10Db
Where do you sell [${PC2_03}]?</v>
      </c>
      <c r="E779" s="483" t="s">
        <v>5458</v>
      </c>
      <c r="F779" s="483" t="str">
        <f t="shared" si="32"/>
        <v>PC2_10Db
Ni hehe wagurishije umusaruro wa [${PC2_03}]?</v>
      </c>
      <c r="G779" s="494" t="s">
        <v>4392</v>
      </c>
      <c r="L779" s="483" t="s">
        <v>5461</v>
      </c>
      <c r="M779" s="497"/>
      <c r="N779" s="485" t="s">
        <v>43</v>
      </c>
      <c r="O779" s="497"/>
      <c r="P779" s="497"/>
      <c r="Q779" s="497"/>
      <c r="R779" s="497"/>
      <c r="S779" s="497"/>
      <c r="T779" s="497"/>
      <c r="U779" s="497"/>
      <c r="V779" s="497"/>
      <c r="W779" s="497"/>
      <c r="X779" s="497"/>
      <c r="Y779" s="497"/>
      <c r="Z779" s="497"/>
    </row>
    <row r="780" spans="1:26" s="494" customFormat="1" ht="63">
      <c r="A780" s="483" t="s">
        <v>4394</v>
      </c>
      <c r="B780" s="483" t="s">
        <v>5462</v>
      </c>
      <c r="C780" s="483" t="s">
        <v>5463</v>
      </c>
      <c r="D780" s="483" t="str">
        <f t="shared" si="33"/>
        <v>PC2_10Dc
How did you transport [${PC2_03}] to the location of the sale?</v>
      </c>
      <c r="E780" s="483" t="s">
        <v>5464</v>
      </c>
      <c r="F780" s="483" t="str">
        <f t="shared" si="32"/>
        <v>PC2_10Dc
Ni gute watwaye [${PC2_03}] ubijyana aho kubigurishiriza?</v>
      </c>
      <c r="L780" s="483" t="s">
        <v>5465</v>
      </c>
      <c r="M780" s="497"/>
      <c r="N780" s="485" t="s">
        <v>43</v>
      </c>
      <c r="O780" s="497"/>
      <c r="P780" s="497"/>
      <c r="Q780" s="497"/>
      <c r="R780" s="497"/>
      <c r="S780" s="497"/>
      <c r="T780" s="497"/>
      <c r="U780" s="497"/>
      <c r="V780" s="497"/>
      <c r="W780" s="497"/>
      <c r="X780" s="497"/>
      <c r="Y780" s="497"/>
      <c r="Z780" s="497"/>
    </row>
    <row r="781" spans="1:26" s="494" customFormat="1" ht="47.25">
      <c r="A781" s="483" t="s">
        <v>85</v>
      </c>
      <c r="B781" s="483" t="s">
        <v>5466</v>
      </c>
      <c r="C781" s="483" t="s">
        <v>4343</v>
      </c>
      <c r="D781" s="483" t="str">
        <f t="shared" si="33"/>
        <v xml:space="preserve">PC2_10Dc_other
Specify other: </v>
      </c>
      <c r="E781" s="483" t="s">
        <v>4344</v>
      </c>
      <c r="F781" s="483" t="str">
        <f t="shared" si="32"/>
        <v>PC2_10Dc_other
Vuga ibindi:</v>
      </c>
      <c r="L781" s="483" t="s">
        <v>5467</v>
      </c>
      <c r="M781" s="497"/>
      <c r="N781" s="485" t="s">
        <v>43</v>
      </c>
      <c r="O781" s="497"/>
      <c r="P781" s="497"/>
      <c r="Q781" s="497"/>
      <c r="R781" s="497"/>
      <c r="S781" s="497"/>
      <c r="T781" s="497"/>
      <c r="U781" s="497"/>
      <c r="V781" s="497"/>
      <c r="W781" s="497"/>
      <c r="X781" s="497"/>
      <c r="Y781" s="497"/>
      <c r="Z781" s="497"/>
    </row>
    <row r="782" spans="1:26" ht="63">
      <c r="A782" s="243" t="s">
        <v>48</v>
      </c>
      <c r="B782" s="243" t="s">
        <v>1211</v>
      </c>
      <c r="C782" s="243" t="s">
        <v>4889</v>
      </c>
      <c r="D782" s="243" t="str">
        <f t="shared" si="33"/>
        <v>PC2_10E
[${plot_17b}]: How much did you earn in total from selling this [${PC2_03}] from your Season 17b harvest?</v>
      </c>
      <c r="E782" s="243" t="s">
        <v>4890</v>
      </c>
      <c r="F782" s="243" t="str">
        <f t="shared" si="32"/>
        <v>PC2_10E
[${plot_17b}]: Winjije amafaranga angahe mu musaruro wa [${PC2_03}] mu gihembwe cy'ihinga 17b?</v>
      </c>
      <c r="G782" s="243" t="s">
        <v>172</v>
      </c>
      <c r="H782" s="435"/>
      <c r="I782" s="435"/>
      <c r="J782" s="243" t="s">
        <v>1005</v>
      </c>
      <c r="K782" s="435"/>
      <c r="L782" s="243" t="s">
        <v>1210</v>
      </c>
      <c r="M782" s="251"/>
      <c r="N782" s="243" t="s">
        <v>43</v>
      </c>
      <c r="O782" s="251"/>
      <c r="P782" s="251"/>
      <c r="Q782" s="251"/>
      <c r="R782" s="251"/>
      <c r="S782" s="251"/>
      <c r="T782" s="251"/>
      <c r="U782" s="251"/>
      <c r="V782" s="251"/>
      <c r="W782" s="251"/>
      <c r="X782" s="251"/>
      <c r="Y782" s="251"/>
      <c r="Z782" s="251"/>
    </row>
    <row r="783" spans="1:26" s="17" customFormat="1" ht="78.75">
      <c r="A783" s="243" t="s">
        <v>144</v>
      </c>
      <c r="B783" s="243" t="s">
        <v>1212</v>
      </c>
      <c r="C783" s="243" t="s">
        <v>1213</v>
      </c>
      <c r="D783" s="243" t="str">
        <f t="shared" si="33"/>
        <v>PC2_10E_alert
Alert! The household reported that they earned more than 100,000 RWF from [${PC2_03}] harvest. This is very high. Are you sure this is correct?</v>
      </c>
      <c r="E783" s="243" t="s">
        <v>1213</v>
      </c>
      <c r="F783" s="243" t="str">
        <f t="shared" si="32"/>
        <v>PC2_10E_alert
Alert! The household reported that they earned more than 100,000 RWF from [${PC2_03}] harvest. This is very high. Are you sure this is correct?</v>
      </c>
      <c r="G783" s="243"/>
      <c r="H783" s="243"/>
      <c r="I783" s="243"/>
      <c r="J783" s="311"/>
      <c r="K783" s="251"/>
      <c r="L783" s="243" t="s">
        <v>1214</v>
      </c>
      <c r="M783" s="251"/>
      <c r="N783" s="243" t="s">
        <v>43</v>
      </c>
      <c r="O783" s="251"/>
      <c r="P783" s="251"/>
      <c r="Q783" s="251"/>
      <c r="R783" s="251"/>
      <c r="S783" s="251"/>
      <c r="T783" s="251"/>
      <c r="U783" s="251"/>
      <c r="V783" s="251"/>
      <c r="W783" s="251"/>
      <c r="X783" s="251"/>
      <c r="Y783" s="251"/>
      <c r="Z783" s="251"/>
    </row>
    <row r="784" spans="1:26" s="17" customFormat="1">
      <c r="A784" s="243" t="s">
        <v>4459</v>
      </c>
      <c r="B784" s="243" t="s">
        <v>5468</v>
      </c>
      <c r="C784" s="243" t="s">
        <v>5468</v>
      </c>
      <c r="D784" s="243" t="s">
        <v>5468</v>
      </c>
      <c r="E784" s="243" t="s">
        <v>5468</v>
      </c>
      <c r="F784" s="243" t="s">
        <v>5468</v>
      </c>
      <c r="G784" s="311"/>
      <c r="H784" s="311"/>
      <c r="I784" s="311" t="s">
        <v>1850</v>
      </c>
      <c r="J784" s="311"/>
      <c r="K784" s="251"/>
      <c r="L784" s="243" t="s">
        <v>1189</v>
      </c>
      <c r="M784" s="251"/>
      <c r="N784" s="243"/>
      <c r="O784" s="251"/>
      <c r="P784" s="251"/>
      <c r="Q784" s="251"/>
      <c r="R784" s="251"/>
      <c r="S784" s="251"/>
      <c r="T784" s="251"/>
      <c r="U784" s="251"/>
      <c r="V784" s="251"/>
      <c r="W784" s="251"/>
      <c r="X784" s="251"/>
      <c r="Y784" s="251"/>
      <c r="Z784" s="251"/>
    </row>
    <row r="785" spans="1:26" ht="63">
      <c r="A785" s="243" t="s">
        <v>403</v>
      </c>
      <c r="B785" s="243" t="s">
        <v>1215</v>
      </c>
      <c r="C785" s="243" t="s">
        <v>4891</v>
      </c>
      <c r="D785" s="243" t="str">
        <f t="shared" si="33"/>
        <v>PC2_11
[${plot_17b}]: How much [${PC2_03}] was used for HH consumption?</v>
      </c>
      <c r="E785" s="243" t="s">
        <v>4892</v>
      </c>
      <c r="F785" s="243" t="str">
        <f t="shared" si="32"/>
        <v>PC2_11
[${plot_17b}]: Umusaruro [${PC2_03}] umaze kuribwa mu rugo ungana ute?</v>
      </c>
      <c r="G785" s="435"/>
      <c r="H785" s="435"/>
      <c r="I785" s="435"/>
      <c r="J785" s="435"/>
      <c r="K785" s="435"/>
      <c r="L785" s="243"/>
      <c r="M785" s="251"/>
      <c r="N785" s="243" t="s">
        <v>43</v>
      </c>
      <c r="O785" s="251"/>
      <c r="P785" s="251"/>
      <c r="Q785" s="251"/>
      <c r="R785" s="251"/>
      <c r="S785" s="251"/>
      <c r="T785" s="251"/>
      <c r="U785" s="251"/>
      <c r="V785" s="251"/>
      <c r="W785" s="251"/>
      <c r="X785" s="251"/>
      <c r="Y785" s="251"/>
      <c r="Z785" s="251"/>
    </row>
    <row r="786" spans="1:26" ht="47.25">
      <c r="A786" s="243" t="s">
        <v>965</v>
      </c>
      <c r="B786" s="243" t="s">
        <v>1216</v>
      </c>
      <c r="C786" s="243" t="s">
        <v>943</v>
      </c>
      <c r="D786" s="243" t="str">
        <f t="shared" si="33"/>
        <v>PC2_11X
units</v>
      </c>
      <c r="E786" s="243" t="s">
        <v>410</v>
      </c>
      <c r="F786" s="243" t="str">
        <f t="shared" si="32"/>
        <v>PC2_11X
Ingero</v>
      </c>
      <c r="G786" s="435"/>
      <c r="H786" s="435"/>
      <c r="I786" s="435" t="s">
        <v>4513</v>
      </c>
      <c r="J786" s="435"/>
      <c r="K786" s="435"/>
      <c r="L786" s="243"/>
      <c r="M786" s="251"/>
      <c r="N786" s="243" t="s">
        <v>43</v>
      </c>
      <c r="O786" s="251"/>
      <c r="P786" s="251"/>
      <c r="Q786" s="251"/>
      <c r="R786" s="251"/>
      <c r="S786" s="251"/>
      <c r="T786" s="251"/>
      <c r="U786" s="251"/>
      <c r="V786" s="251"/>
      <c r="W786" s="251"/>
      <c r="X786" s="251"/>
      <c r="Y786" s="251"/>
      <c r="Z786" s="251"/>
    </row>
    <row r="787" spans="1:26" s="124" customFormat="1">
      <c r="A787" s="311" t="s">
        <v>4461</v>
      </c>
      <c r="B787" s="311"/>
      <c r="C787" s="311"/>
      <c r="D787" s="243"/>
      <c r="E787" s="311"/>
      <c r="F787" s="243"/>
      <c r="G787" s="435"/>
      <c r="H787" s="435"/>
      <c r="I787" s="435"/>
      <c r="J787" s="435"/>
      <c r="K787" s="435"/>
      <c r="L787" s="311"/>
      <c r="M787" s="251"/>
      <c r="N787" s="311"/>
      <c r="O787" s="251"/>
      <c r="P787" s="251"/>
      <c r="Q787" s="251"/>
      <c r="R787" s="251"/>
      <c r="S787" s="251"/>
      <c r="T787" s="251"/>
      <c r="U787" s="251"/>
      <c r="V787" s="251"/>
      <c r="W787" s="251"/>
      <c r="X787" s="251"/>
      <c r="Y787" s="251"/>
      <c r="Z787" s="251"/>
    </row>
    <row r="788" spans="1:26" s="8" customFormat="1" ht="63">
      <c r="A788" s="263" t="s">
        <v>59</v>
      </c>
      <c r="B788" s="263" t="s">
        <v>4893</v>
      </c>
      <c r="C788" s="263" t="s">
        <v>5212</v>
      </c>
      <c r="D788" s="243" t="str">
        <f t="shared" si="33"/>
        <v>CQ_17b
Consumed weight (17B) converted to KG (unless bundle as units)</v>
      </c>
      <c r="E788" s="263"/>
      <c r="F788" s="243" t="str">
        <f t="shared" si="32"/>
        <v xml:space="preserve">CQ_17b
</v>
      </c>
      <c r="G788" s="263"/>
      <c r="H788" s="263"/>
      <c r="I788" s="263"/>
      <c r="J788" s="263"/>
      <c r="K788" s="263"/>
      <c r="L788" s="263"/>
      <c r="M788" s="437"/>
      <c r="N788" s="263"/>
      <c r="O788" s="263"/>
      <c r="P788" s="263"/>
      <c r="Q788" s="440" t="s">
        <v>1217</v>
      </c>
      <c r="R788" s="363"/>
      <c r="S788" s="386"/>
      <c r="T788" s="263"/>
      <c r="U788" s="263"/>
      <c r="V788" s="263"/>
      <c r="W788" s="263"/>
      <c r="X788" s="263"/>
      <c r="Y788" s="263"/>
      <c r="Z788" s="263"/>
    </row>
    <row r="789" spans="1:26" ht="63">
      <c r="A789" s="263" t="s">
        <v>59</v>
      </c>
      <c r="B789" s="263" t="s">
        <v>4894</v>
      </c>
      <c r="C789" s="263" t="s">
        <v>1012</v>
      </c>
      <c r="D789" s="243" t="str">
        <f t="shared" si="33"/>
        <v>CQ2_17b
Equal to 1 if consumed weight larger than total harvest weight</v>
      </c>
      <c r="E789" s="263"/>
      <c r="F789" s="243" t="str">
        <f t="shared" si="32"/>
        <v xml:space="preserve">CQ2_17b
</v>
      </c>
      <c r="G789" s="263"/>
      <c r="H789" s="263"/>
      <c r="I789" s="263"/>
      <c r="J789" s="263"/>
      <c r="K789" s="263"/>
      <c r="L789" s="263" t="s">
        <v>4895</v>
      </c>
      <c r="M789" s="437"/>
      <c r="N789" s="435"/>
      <c r="O789" s="435"/>
      <c r="P789" s="435"/>
      <c r="Q789" s="440" t="s">
        <v>4896</v>
      </c>
      <c r="R789" s="311"/>
      <c r="S789" s="386"/>
      <c r="T789" s="435"/>
      <c r="U789" s="435"/>
      <c r="V789" s="435"/>
      <c r="W789" s="435"/>
      <c r="X789" s="435"/>
      <c r="Y789" s="435"/>
      <c r="Z789" s="435"/>
    </row>
    <row r="790" spans="1:26" ht="63">
      <c r="A790" s="263" t="s">
        <v>22</v>
      </c>
      <c r="B790" s="263" t="s">
        <v>4897</v>
      </c>
      <c r="C790" s="263" t="s">
        <v>1013</v>
      </c>
      <c r="D790" s="243" t="str">
        <f t="shared" si="33"/>
        <v>CQ_17b_w
ALERT! The amount consumed is larger than the amount harvested.</v>
      </c>
      <c r="E790" s="263" t="s">
        <v>995</v>
      </c>
      <c r="F790" s="243" t="str">
        <f t="shared" si="32"/>
        <v>CQ_17b_w
IKITONDERWA!  ibyo yasaruye ntibingana / ntibihura nuburyo yabikoresheje.</v>
      </c>
      <c r="G790" s="435"/>
      <c r="H790" s="435"/>
      <c r="I790" s="435"/>
      <c r="J790" s="435"/>
      <c r="K790" s="435"/>
      <c r="L790" s="263" t="s">
        <v>4898</v>
      </c>
      <c r="M790" s="437"/>
      <c r="N790" s="435"/>
      <c r="O790" s="435"/>
      <c r="P790" s="435"/>
      <c r="Q790" s="440"/>
      <c r="R790" s="311"/>
      <c r="S790" s="386"/>
      <c r="T790" s="435"/>
      <c r="U790" s="435"/>
      <c r="V790" s="435"/>
      <c r="W790" s="435"/>
      <c r="X790" s="435"/>
      <c r="Y790" s="435"/>
      <c r="Z790" s="435"/>
    </row>
    <row r="791" spans="1:26" ht="63">
      <c r="A791" s="243" t="s">
        <v>971</v>
      </c>
      <c r="B791" s="243" t="s">
        <v>1218</v>
      </c>
      <c r="C791" s="243" t="s">
        <v>4044</v>
      </c>
      <c r="D791" s="243" t="str">
        <f t="shared" si="33"/>
        <v>PC2_11A
[${plot_17b}]: Green or Dry Maize?</v>
      </c>
      <c r="E791" s="243" t="s">
        <v>4045</v>
      </c>
      <c r="F791" s="243" t="str">
        <f t="shared" si="32"/>
        <v>PC2_11A
[${plot_17b}]: Ibigori bibisi cg byumye?</v>
      </c>
      <c r="G791" s="435"/>
      <c r="H791" s="435"/>
      <c r="I791" s="435"/>
      <c r="J791" s="435"/>
      <c r="K791" s="435"/>
      <c r="L791" s="243" t="s">
        <v>4899</v>
      </c>
      <c r="M791" s="251"/>
      <c r="N791" s="243" t="s">
        <v>43</v>
      </c>
      <c r="O791" s="251"/>
      <c r="P791" s="251"/>
      <c r="Q791" s="251"/>
      <c r="R791" s="251"/>
      <c r="S791" s="251"/>
      <c r="T791" s="251"/>
      <c r="U791" s="251"/>
      <c r="V791" s="251"/>
      <c r="W791" s="251"/>
      <c r="X791" s="251"/>
      <c r="Y791" s="251"/>
      <c r="Z791" s="251"/>
    </row>
    <row r="792" spans="1:26" s="124" customFormat="1">
      <c r="A792" s="243" t="s">
        <v>4459</v>
      </c>
      <c r="B792" s="243" t="s">
        <v>5469</v>
      </c>
      <c r="C792" s="243" t="s">
        <v>5469</v>
      </c>
      <c r="D792" s="243" t="s">
        <v>5469</v>
      </c>
      <c r="E792" s="243" t="s">
        <v>5469</v>
      </c>
      <c r="F792" s="243" t="s">
        <v>5469</v>
      </c>
      <c r="G792" s="435"/>
      <c r="H792" s="435"/>
      <c r="I792" s="435" t="s">
        <v>1850</v>
      </c>
      <c r="J792" s="435"/>
      <c r="K792" s="435"/>
      <c r="L792" s="243" t="s">
        <v>5470</v>
      </c>
      <c r="M792" s="251"/>
      <c r="N792" s="243"/>
      <c r="O792" s="251"/>
      <c r="P792" s="251"/>
      <c r="Q792" s="251"/>
      <c r="R792" s="251"/>
      <c r="S792" s="251"/>
      <c r="T792" s="251"/>
      <c r="U792" s="251"/>
      <c r="V792" s="251"/>
      <c r="W792" s="251"/>
      <c r="X792" s="251"/>
      <c r="Y792" s="251"/>
      <c r="Z792" s="251"/>
    </row>
    <row r="793" spans="1:26" ht="47.25">
      <c r="A793" s="243" t="s">
        <v>403</v>
      </c>
      <c r="B793" s="243" t="s">
        <v>1219</v>
      </c>
      <c r="C793" s="243" t="s">
        <v>974</v>
      </c>
      <c r="D793" s="243" t="str">
        <f t="shared" si="33"/>
        <v>PC2_11B
Green (Quantity)</v>
      </c>
      <c r="E793" s="243" t="s">
        <v>975</v>
      </c>
      <c r="F793" s="243" t="str">
        <f t="shared" si="32"/>
        <v>PC2_11B
Bibisi (ingano)</v>
      </c>
      <c r="G793" s="435"/>
      <c r="H793" s="435"/>
      <c r="I793" s="435"/>
      <c r="J793" s="435"/>
      <c r="K793" s="435"/>
      <c r="L793" s="243"/>
      <c r="M793" s="251"/>
      <c r="N793" s="243" t="s">
        <v>43</v>
      </c>
      <c r="O793" s="251"/>
      <c r="P793" s="251"/>
      <c r="Q793" s="251"/>
      <c r="R793" s="251"/>
      <c r="S793" s="251"/>
      <c r="T793" s="251"/>
      <c r="U793" s="251"/>
      <c r="V793" s="251"/>
      <c r="W793" s="251"/>
      <c r="X793" s="251"/>
      <c r="Y793" s="251"/>
      <c r="Z793" s="251"/>
    </row>
    <row r="794" spans="1:26" ht="47.25">
      <c r="A794" s="243" t="s">
        <v>965</v>
      </c>
      <c r="B794" s="243" t="s">
        <v>1220</v>
      </c>
      <c r="C794" s="243" t="s">
        <v>978</v>
      </c>
      <c r="D794" s="243" t="str">
        <f t="shared" si="33"/>
        <v>PC2_11BX
Green (Unit)</v>
      </c>
      <c r="E794" s="243" t="s">
        <v>979</v>
      </c>
      <c r="F794" s="243" t="str">
        <f t="shared" si="32"/>
        <v>PC2_11BX
Bibisi (igipimo)</v>
      </c>
      <c r="G794" s="435"/>
      <c r="H794" s="435"/>
      <c r="I794" s="435" t="s">
        <v>4513</v>
      </c>
      <c r="J794" s="435"/>
      <c r="K794" s="435"/>
      <c r="L794" s="243"/>
      <c r="M794" s="251"/>
      <c r="N794" s="243" t="s">
        <v>43</v>
      </c>
      <c r="O794" s="251"/>
      <c r="P794" s="251"/>
      <c r="Q794" s="251"/>
      <c r="R794" s="251"/>
      <c r="S794" s="251"/>
      <c r="T794" s="251"/>
      <c r="U794" s="251"/>
      <c r="V794" s="251"/>
      <c r="W794" s="251"/>
      <c r="X794" s="251"/>
      <c r="Y794" s="251"/>
      <c r="Z794" s="251"/>
    </row>
    <row r="795" spans="1:26" s="124" customFormat="1">
      <c r="A795" s="243" t="s">
        <v>4461</v>
      </c>
      <c r="B795" s="243"/>
      <c r="C795" s="243"/>
      <c r="D795" s="243"/>
      <c r="E795" s="243"/>
      <c r="F795" s="243"/>
      <c r="G795" s="435"/>
      <c r="H795" s="435"/>
      <c r="I795" s="435"/>
      <c r="J795" s="435"/>
      <c r="K795" s="435"/>
      <c r="L795" s="243"/>
      <c r="M795" s="251"/>
      <c r="N795" s="243"/>
      <c r="O795" s="251"/>
      <c r="P795" s="251"/>
      <c r="Q795" s="251"/>
      <c r="R795" s="251"/>
      <c r="S795" s="251"/>
      <c r="T795" s="251"/>
      <c r="U795" s="251"/>
      <c r="V795" s="251"/>
      <c r="W795" s="251"/>
      <c r="X795" s="251"/>
      <c r="Y795" s="251"/>
      <c r="Z795" s="251"/>
    </row>
    <row r="796" spans="1:26" s="124" customFormat="1">
      <c r="A796" s="243" t="s">
        <v>4459</v>
      </c>
      <c r="B796" s="243" t="s">
        <v>5471</v>
      </c>
      <c r="C796" s="243" t="s">
        <v>5471</v>
      </c>
      <c r="D796" s="243" t="s">
        <v>5471</v>
      </c>
      <c r="E796" s="243" t="s">
        <v>5471</v>
      </c>
      <c r="F796" s="243" t="s">
        <v>5471</v>
      </c>
      <c r="G796" s="435"/>
      <c r="H796" s="435"/>
      <c r="I796" s="435" t="s">
        <v>1850</v>
      </c>
      <c r="J796" s="435"/>
      <c r="K796" s="435"/>
      <c r="L796" s="243" t="s">
        <v>5470</v>
      </c>
      <c r="M796" s="251"/>
      <c r="N796" s="243"/>
      <c r="O796" s="251"/>
      <c r="P796" s="251"/>
      <c r="Q796" s="251"/>
      <c r="R796" s="251"/>
      <c r="S796" s="251"/>
      <c r="T796" s="251"/>
      <c r="U796" s="251"/>
      <c r="V796" s="251"/>
      <c r="W796" s="251"/>
      <c r="X796" s="251"/>
      <c r="Y796" s="251"/>
      <c r="Z796" s="251"/>
    </row>
    <row r="797" spans="1:26" ht="47.25">
      <c r="A797" s="243" t="s">
        <v>403</v>
      </c>
      <c r="B797" s="243" t="s">
        <v>1221</v>
      </c>
      <c r="C797" s="243" t="s">
        <v>981</v>
      </c>
      <c r="D797" s="243" t="str">
        <f t="shared" si="33"/>
        <v>PC2_11C
Dry (Quantity)</v>
      </c>
      <c r="E797" s="243" t="s">
        <v>982</v>
      </c>
      <c r="F797" s="243" t="str">
        <f t="shared" si="32"/>
        <v>PC2_11C
Byumye (ingano)</v>
      </c>
      <c r="G797" s="435"/>
      <c r="H797" s="435"/>
      <c r="I797" s="435"/>
      <c r="J797" s="435"/>
      <c r="K797" s="435"/>
      <c r="L797" s="243"/>
      <c r="M797" s="251"/>
      <c r="N797" s="243" t="s">
        <v>43</v>
      </c>
      <c r="O797" s="251"/>
      <c r="P797" s="251"/>
      <c r="Q797" s="251"/>
      <c r="R797" s="251"/>
      <c r="S797" s="251"/>
      <c r="T797" s="251"/>
      <c r="U797" s="251"/>
      <c r="V797" s="251"/>
      <c r="W797" s="251"/>
      <c r="X797" s="251"/>
      <c r="Y797" s="251"/>
      <c r="Z797" s="251"/>
    </row>
    <row r="798" spans="1:26" ht="34.5" customHeight="1">
      <c r="A798" s="243" t="s">
        <v>965</v>
      </c>
      <c r="B798" s="243" t="s">
        <v>1222</v>
      </c>
      <c r="C798" s="243" t="s">
        <v>984</v>
      </c>
      <c r="D798" s="243" t="str">
        <f t="shared" si="33"/>
        <v>PC2_11CX
Dry (Unit)</v>
      </c>
      <c r="E798" s="243" t="s">
        <v>985</v>
      </c>
      <c r="F798" s="243" t="str">
        <f t="shared" si="32"/>
        <v>PC2_11CX
Byumye (igipimo)</v>
      </c>
      <c r="G798" s="435"/>
      <c r="H798" s="435"/>
      <c r="I798" s="435" t="s">
        <v>4513</v>
      </c>
      <c r="J798" s="435"/>
      <c r="K798" s="435"/>
      <c r="L798" s="243"/>
      <c r="M798" s="251"/>
      <c r="N798" s="243" t="s">
        <v>43</v>
      </c>
      <c r="O798" s="251"/>
      <c r="P798" s="251"/>
      <c r="Q798" s="251"/>
      <c r="R798" s="251"/>
      <c r="S798" s="251"/>
      <c r="T798" s="251"/>
      <c r="U798" s="251"/>
      <c r="V798" s="251"/>
      <c r="W798" s="251"/>
      <c r="X798" s="251"/>
      <c r="Y798" s="251"/>
      <c r="Z798" s="251"/>
    </row>
    <row r="799" spans="1:26" s="124" customFormat="1" ht="34.5" customHeight="1">
      <c r="A799" s="243" t="s">
        <v>4461</v>
      </c>
      <c r="B799" s="243"/>
      <c r="C799" s="243"/>
      <c r="D799" s="243"/>
      <c r="E799" s="243"/>
      <c r="F799" s="243"/>
      <c r="G799" s="435"/>
      <c r="H799" s="435"/>
      <c r="I799" s="435"/>
      <c r="J799" s="435"/>
      <c r="K799" s="435"/>
      <c r="L799" s="243"/>
      <c r="M799" s="251"/>
      <c r="N799" s="243"/>
      <c r="O799" s="251"/>
      <c r="P799" s="251"/>
      <c r="Q799" s="251"/>
      <c r="R799" s="251"/>
      <c r="S799" s="251"/>
      <c r="T799" s="251"/>
      <c r="U799" s="251"/>
      <c r="V799" s="251"/>
      <c r="W799" s="251"/>
      <c r="X799" s="251"/>
      <c r="Y799" s="251"/>
      <c r="Z799" s="251"/>
    </row>
    <row r="800" spans="1:26" s="124" customFormat="1">
      <c r="A800" s="243" t="s">
        <v>4459</v>
      </c>
      <c r="B800" s="243" t="s">
        <v>5472</v>
      </c>
      <c r="C800" s="243" t="s">
        <v>5472</v>
      </c>
      <c r="D800" s="243" t="s">
        <v>5472</v>
      </c>
      <c r="E800" s="243" t="s">
        <v>5472</v>
      </c>
      <c r="F800" s="243" t="s">
        <v>5472</v>
      </c>
      <c r="G800" s="435"/>
      <c r="H800" s="435"/>
      <c r="I800" s="435" t="s">
        <v>1850</v>
      </c>
      <c r="J800" s="435"/>
      <c r="K800" s="435"/>
      <c r="L800" s="243" t="s">
        <v>1189</v>
      </c>
      <c r="M800" s="251"/>
      <c r="N800" s="243"/>
      <c r="O800" s="251"/>
      <c r="P800" s="251"/>
      <c r="Q800" s="251"/>
      <c r="R800" s="251"/>
      <c r="S800" s="251"/>
      <c r="T800" s="251"/>
      <c r="U800" s="251"/>
      <c r="V800" s="251"/>
      <c r="W800" s="251"/>
      <c r="X800" s="251"/>
      <c r="Y800" s="251"/>
      <c r="Z800" s="251"/>
    </row>
    <row r="801" spans="1:26" ht="78.75">
      <c r="A801" s="243" t="s">
        <v>403</v>
      </c>
      <c r="B801" s="243" t="s">
        <v>1223</v>
      </c>
      <c r="C801" s="243" t="s">
        <v>4900</v>
      </c>
      <c r="D801" s="243" t="str">
        <f t="shared" si="33"/>
        <v>PC2_12
[${plot_17b}]: How much [${PC2_03}] did you lose due to spoilage or post-harvest losses (during storage)?</v>
      </c>
      <c r="E801" s="243" t="s">
        <v>4901</v>
      </c>
      <c r="F801" s="243" t="str">
        <f t="shared" si="32"/>
        <v>PC2_12
[${plot_17b}]: Wahombye umusaruro [${PC2_03}] ungana ute nyuma yo kuwurobanura ngo uwuhunike, cyangwa se ubuhunikiro wakoresheje?</v>
      </c>
      <c r="G801" s="435"/>
      <c r="H801" s="435"/>
      <c r="I801" s="435"/>
      <c r="J801" s="435"/>
      <c r="K801" s="435"/>
      <c r="L801" s="243"/>
      <c r="M801" s="251"/>
      <c r="N801" s="243" t="s">
        <v>43</v>
      </c>
      <c r="O801" s="251"/>
      <c r="P801" s="251"/>
      <c r="Q801" s="251"/>
      <c r="R801" s="251"/>
      <c r="S801" s="251"/>
      <c r="T801" s="251"/>
      <c r="U801" s="251"/>
      <c r="V801" s="251"/>
      <c r="W801" s="251"/>
      <c r="X801" s="251"/>
      <c r="Y801" s="251"/>
      <c r="Z801" s="251"/>
    </row>
    <row r="802" spans="1:26" ht="47.25">
      <c r="A802" s="243" t="s">
        <v>965</v>
      </c>
      <c r="B802" s="243" t="s">
        <v>1224</v>
      </c>
      <c r="C802" s="243" t="s">
        <v>943</v>
      </c>
      <c r="D802" s="243" t="str">
        <f t="shared" si="33"/>
        <v>PC2_12X
units</v>
      </c>
      <c r="E802" s="243" t="s">
        <v>410</v>
      </c>
      <c r="F802" s="243" t="str">
        <f t="shared" si="32"/>
        <v>PC2_12X
Ingero</v>
      </c>
      <c r="G802" s="435"/>
      <c r="H802" s="435"/>
      <c r="I802" s="251" t="s">
        <v>4513</v>
      </c>
      <c r="J802" s="251"/>
      <c r="K802" s="251"/>
      <c r="L802" s="251"/>
      <c r="M802" s="251"/>
      <c r="N802" s="243" t="s">
        <v>43</v>
      </c>
      <c r="O802" s="251"/>
      <c r="P802" s="251"/>
      <c r="Q802" s="251"/>
      <c r="R802" s="251"/>
      <c r="S802" s="251"/>
      <c r="T802" s="251"/>
      <c r="U802" s="251"/>
      <c r="V802" s="251"/>
      <c r="W802" s="251"/>
      <c r="X802" s="251"/>
      <c r="Y802" s="251"/>
      <c r="Z802" s="251"/>
    </row>
    <row r="803" spans="1:26" s="124" customFormat="1">
      <c r="A803" s="311" t="s">
        <v>4461</v>
      </c>
      <c r="B803" s="311"/>
      <c r="C803" s="311"/>
      <c r="D803" s="243"/>
      <c r="E803" s="311"/>
      <c r="F803" s="243"/>
      <c r="G803" s="435"/>
      <c r="H803" s="435"/>
      <c r="I803" s="251"/>
      <c r="J803" s="251"/>
      <c r="K803" s="251"/>
      <c r="L803" s="251"/>
      <c r="M803" s="251"/>
      <c r="N803" s="311"/>
      <c r="O803" s="251"/>
      <c r="P803" s="251"/>
      <c r="Q803" s="251"/>
      <c r="R803" s="251"/>
      <c r="S803" s="251"/>
      <c r="T803" s="251"/>
      <c r="U803" s="251"/>
      <c r="V803" s="251"/>
      <c r="W803" s="251"/>
      <c r="X803" s="251"/>
      <c r="Y803" s="251"/>
      <c r="Z803" s="251"/>
    </row>
    <row r="804" spans="1:26" s="8" customFormat="1" ht="63">
      <c r="A804" s="263" t="s">
        <v>59</v>
      </c>
      <c r="B804" s="263" t="s">
        <v>4902</v>
      </c>
      <c r="C804" s="263" t="s">
        <v>5213</v>
      </c>
      <c r="D804" s="243" t="str">
        <f t="shared" si="33"/>
        <v>LQ_17b
Post-harvest loss weight (17B) converted to KG (unless bundle as units)</v>
      </c>
      <c r="E804" s="263"/>
      <c r="F804" s="243" t="str">
        <f t="shared" si="32"/>
        <v xml:space="preserve">LQ_17b
</v>
      </c>
      <c r="G804" s="263"/>
      <c r="H804" s="263"/>
      <c r="I804" s="263"/>
      <c r="J804" s="263"/>
      <c r="K804" s="263"/>
      <c r="L804" s="263"/>
      <c r="M804" s="437"/>
      <c r="N804" s="263"/>
      <c r="O804" s="263"/>
      <c r="P804" s="263"/>
      <c r="Q804" s="440" t="s">
        <v>1225</v>
      </c>
      <c r="R804" s="363"/>
      <c r="S804" s="386"/>
      <c r="T804" s="263"/>
      <c r="U804" s="263"/>
      <c r="V804" s="263"/>
      <c r="W804" s="263"/>
      <c r="X804" s="263"/>
      <c r="Y804" s="263"/>
      <c r="Z804" s="263"/>
    </row>
    <row r="805" spans="1:26" ht="63">
      <c r="A805" s="263" t="s">
        <v>59</v>
      </c>
      <c r="B805" s="263" t="s">
        <v>4903</v>
      </c>
      <c r="C805" s="263" t="s">
        <v>1023</v>
      </c>
      <c r="D805" s="243" t="str">
        <f t="shared" si="33"/>
        <v>LQ2_17b
Equal to 1 if post-harvest loss weight larger than total harvest weight</v>
      </c>
      <c r="E805" s="263"/>
      <c r="F805" s="243" t="str">
        <f t="shared" si="32"/>
        <v xml:space="preserve">LQ2_17b
</v>
      </c>
      <c r="G805" s="263"/>
      <c r="H805" s="263"/>
      <c r="I805" s="263"/>
      <c r="J805" s="263"/>
      <c r="K805" s="263"/>
      <c r="L805" s="263" t="s">
        <v>4904</v>
      </c>
      <c r="M805" s="437"/>
      <c r="N805" s="263"/>
      <c r="O805" s="263"/>
      <c r="P805" s="263"/>
      <c r="Q805" s="440" t="s">
        <v>4905</v>
      </c>
      <c r="R805" s="311"/>
      <c r="S805" s="386"/>
      <c r="T805" s="435"/>
      <c r="U805" s="435"/>
      <c r="V805" s="435"/>
      <c r="W805" s="435"/>
      <c r="X805" s="435"/>
      <c r="Y805" s="435"/>
      <c r="Z805" s="435"/>
    </row>
    <row r="806" spans="1:26" ht="63">
      <c r="A806" s="263" t="s">
        <v>22</v>
      </c>
      <c r="B806" s="263" t="s">
        <v>4906</v>
      </c>
      <c r="C806" s="263" t="s">
        <v>1024</v>
      </c>
      <c r="D806" s="243" t="str">
        <f t="shared" si="33"/>
        <v>LQ_17b_w
ALERT! The amount lost is larger than the amount harvested.</v>
      </c>
      <c r="E806" s="263" t="s">
        <v>995</v>
      </c>
      <c r="F806" s="243" t="str">
        <f t="shared" si="32"/>
        <v>LQ_17b_w
IKITONDERWA!  ibyo yasaruye ntibingana / ntibihura nuburyo yabikoresheje.</v>
      </c>
      <c r="G806" s="263"/>
      <c r="H806" s="263"/>
      <c r="I806" s="263"/>
      <c r="J806" s="263"/>
      <c r="K806" s="263"/>
      <c r="L806" s="263" t="s">
        <v>4907</v>
      </c>
      <c r="M806" s="437"/>
      <c r="N806" s="263"/>
      <c r="O806" s="263"/>
      <c r="P806" s="263"/>
      <c r="Q806" s="440"/>
      <c r="R806" s="311"/>
      <c r="S806" s="386"/>
      <c r="T806" s="435"/>
      <c r="U806" s="435"/>
      <c r="V806" s="435"/>
      <c r="W806" s="435"/>
      <c r="X806" s="435"/>
      <c r="Y806" s="435"/>
      <c r="Z806" s="435"/>
    </row>
    <row r="807" spans="1:26" ht="47.25">
      <c r="A807" s="263" t="s">
        <v>59</v>
      </c>
      <c r="B807" s="263" t="s">
        <v>4908</v>
      </c>
      <c r="C807" s="263" t="s">
        <v>1025</v>
      </c>
      <c r="D807" s="243" t="str">
        <f t="shared" si="33"/>
        <v>TQ_17b
Total quanitity of sold, consumed and lost</v>
      </c>
      <c r="E807" s="435"/>
      <c r="F807" s="243" t="str">
        <f t="shared" si="32"/>
        <v xml:space="preserve">TQ_17b
</v>
      </c>
      <c r="G807" s="263"/>
      <c r="H807" s="263"/>
      <c r="I807" s="263"/>
      <c r="J807" s="263"/>
      <c r="K807" s="263"/>
      <c r="L807" s="435"/>
      <c r="M807" s="437"/>
      <c r="N807" s="263"/>
      <c r="O807" s="263"/>
      <c r="P807" s="263"/>
      <c r="Q807" s="440" t="s">
        <v>4909</v>
      </c>
      <c r="R807" s="311"/>
      <c r="S807" s="386"/>
      <c r="T807" s="435"/>
      <c r="U807" s="435"/>
      <c r="V807" s="435"/>
      <c r="W807" s="435"/>
      <c r="X807" s="435"/>
      <c r="Y807" s="435"/>
      <c r="Z807" s="435"/>
    </row>
    <row r="808" spans="1:26" ht="63">
      <c r="A808" s="263" t="s">
        <v>59</v>
      </c>
      <c r="B808" s="263" t="s">
        <v>4910</v>
      </c>
      <c r="C808" s="263" t="s">
        <v>1026</v>
      </c>
      <c r="D808" s="243" t="str">
        <f t="shared" si="33"/>
        <v>Di_17b
Equal to 1 if difference between harvest and total used is greater than 25%</v>
      </c>
      <c r="E808" s="435"/>
      <c r="F808" s="243" t="str">
        <f t="shared" si="32"/>
        <v xml:space="preserve">Di_17b
</v>
      </c>
      <c r="G808" s="435"/>
      <c r="H808" s="435"/>
      <c r="I808" s="435"/>
      <c r="J808" s="435"/>
      <c r="K808" s="435"/>
      <c r="L808" s="263" t="s">
        <v>1226</v>
      </c>
      <c r="M808" s="437"/>
      <c r="N808" s="435"/>
      <c r="O808" s="435"/>
      <c r="P808" s="435"/>
      <c r="Q808" s="440" t="s">
        <v>4911</v>
      </c>
      <c r="R808" s="311"/>
      <c r="S808" s="386"/>
      <c r="T808" s="435"/>
      <c r="U808" s="435"/>
      <c r="V808" s="435"/>
      <c r="W808" s="435"/>
      <c r="X808" s="435"/>
      <c r="Y808" s="435"/>
      <c r="Z808" s="435"/>
    </row>
    <row r="809" spans="1:26" ht="141.75">
      <c r="A809" s="263" t="s">
        <v>66</v>
      </c>
      <c r="B809" s="263" t="s">
        <v>4912</v>
      </c>
      <c r="C809" s="441" t="s">
        <v>4913</v>
      </c>
      <c r="D809" s="243" t="str">
        <f t="shared" si="33"/>
        <v>Di_17b_w
Alert!  The amount harvest does not equal the amount used. HH reported they harvested [${HQ_17b}] KG but they SOLD [${SQ_17b}] KG + CONSUMED  [${CQ_17b}] KG +  LOST  [${LQ_17b}] KG = [${TQ_17b}].  Please swipe back to the original answers. Are you sure this is correct?</v>
      </c>
      <c r="E809" s="442" t="s">
        <v>4914</v>
      </c>
      <c r="F809" s="243" t="str">
        <f t="shared" si="32"/>
        <v>Di_17b_w
IKITONDERWA!  ibyo yasaruye ntibingana / ntibihura nuburyo yabikoresheje. urugo rwavuze ko rwasaruye ibingana na [${HQ_17b}] KG ariko rukagurishamo ibingana na  [${SQ_17b}] KG + rukarya [${CQ_17b}] KG  + LOST  [${LQ_17b}] KG = [${TQ_17b}].  Subira inyuma ukosore ibisubizo bibanza. Reba neza ushimangire ibyo wanditse hanyuma ukosore aho biri ngombwa. Are you sure this is correct?</v>
      </c>
      <c r="G809" s="435"/>
      <c r="H809" s="435"/>
      <c r="I809" s="435"/>
      <c r="J809" s="263" t="s">
        <v>417</v>
      </c>
      <c r="K809" s="263" t="s">
        <v>1028</v>
      </c>
      <c r="L809" s="263" t="s">
        <v>4915</v>
      </c>
      <c r="M809" s="437"/>
      <c r="N809" s="243" t="s">
        <v>43</v>
      </c>
      <c r="O809" s="435"/>
      <c r="P809" s="435"/>
      <c r="Q809" s="443"/>
      <c r="R809" s="364"/>
      <c r="S809" s="386"/>
      <c r="T809" s="435"/>
      <c r="U809" s="435"/>
      <c r="V809" s="435"/>
      <c r="W809" s="435"/>
      <c r="X809" s="435"/>
      <c r="Y809" s="435"/>
      <c r="Z809" s="435"/>
    </row>
    <row r="810" spans="1:26" ht="63">
      <c r="A810" s="243" t="s">
        <v>971</v>
      </c>
      <c r="B810" s="243" t="s">
        <v>1227</v>
      </c>
      <c r="C810" s="243" t="s">
        <v>4044</v>
      </c>
      <c r="D810" s="243" t="str">
        <f t="shared" si="33"/>
        <v>PC2_12A
[${plot_17b}]: Green or Dry Maize?</v>
      </c>
      <c r="E810" s="243" t="s">
        <v>4045</v>
      </c>
      <c r="F810" s="243" t="str">
        <f t="shared" si="32"/>
        <v>PC2_12A
[${plot_17b}]: Ibigori bibisi cg byumye?</v>
      </c>
      <c r="G810" s="435"/>
      <c r="H810" s="435"/>
      <c r="I810" s="251"/>
      <c r="J810" s="251"/>
      <c r="K810" s="251"/>
      <c r="L810" s="243" t="s">
        <v>4916</v>
      </c>
      <c r="M810" s="251"/>
      <c r="N810" s="243" t="s">
        <v>43</v>
      </c>
      <c r="O810" s="251"/>
      <c r="P810" s="251"/>
      <c r="Q810" s="251"/>
      <c r="R810" s="251"/>
      <c r="S810" s="251"/>
      <c r="T810" s="251"/>
      <c r="U810" s="251"/>
      <c r="V810" s="251"/>
      <c r="W810" s="251"/>
      <c r="X810" s="251"/>
      <c r="Y810" s="251"/>
      <c r="Z810" s="251"/>
    </row>
    <row r="811" spans="1:26" s="124" customFormat="1">
      <c r="A811" s="243" t="s">
        <v>4459</v>
      </c>
      <c r="B811" s="243" t="s">
        <v>5473</v>
      </c>
      <c r="C811" s="243" t="s">
        <v>5473</v>
      </c>
      <c r="D811" s="243" t="s">
        <v>5473</v>
      </c>
      <c r="E811" s="243" t="s">
        <v>5473</v>
      </c>
      <c r="F811" s="243" t="s">
        <v>5473</v>
      </c>
      <c r="G811" s="435"/>
      <c r="H811" s="435"/>
      <c r="I811" s="251" t="s">
        <v>1850</v>
      </c>
      <c r="J811" s="251"/>
      <c r="K811" s="251"/>
      <c r="L811" s="243" t="s">
        <v>5474</v>
      </c>
      <c r="M811" s="251"/>
      <c r="N811" s="243"/>
      <c r="O811" s="251"/>
      <c r="P811" s="251"/>
      <c r="Q811" s="251"/>
      <c r="R811" s="251"/>
      <c r="S811" s="251"/>
      <c r="T811" s="251"/>
      <c r="U811" s="251"/>
      <c r="V811" s="251"/>
      <c r="W811" s="251"/>
      <c r="X811" s="251"/>
      <c r="Y811" s="251"/>
      <c r="Z811" s="251"/>
    </row>
    <row r="812" spans="1:26" ht="47.25">
      <c r="A812" s="243" t="s">
        <v>403</v>
      </c>
      <c r="B812" s="243" t="s">
        <v>1228</v>
      </c>
      <c r="C812" s="243" t="s">
        <v>974</v>
      </c>
      <c r="D812" s="243" t="str">
        <f t="shared" si="33"/>
        <v>PC2_12B
Green (Quantity)</v>
      </c>
      <c r="E812" s="243" t="s">
        <v>975</v>
      </c>
      <c r="F812" s="243" t="str">
        <f t="shared" si="32"/>
        <v>PC2_12B
Bibisi (ingano)</v>
      </c>
      <c r="G812" s="435"/>
      <c r="H812" s="435"/>
      <c r="I812" s="251"/>
      <c r="J812" s="251"/>
      <c r="K812" s="251"/>
      <c r="L812" s="243"/>
      <c r="M812" s="251"/>
      <c r="N812" s="243" t="s">
        <v>43</v>
      </c>
      <c r="O812" s="251"/>
      <c r="P812" s="251"/>
      <c r="Q812" s="251"/>
      <c r="R812" s="251"/>
      <c r="S812" s="251"/>
      <c r="T812" s="251"/>
      <c r="U812" s="251"/>
      <c r="V812" s="251"/>
      <c r="W812" s="251"/>
      <c r="X812" s="251"/>
      <c r="Y812" s="251"/>
      <c r="Z812" s="251"/>
    </row>
    <row r="813" spans="1:26" ht="47.25">
      <c r="A813" s="243" t="s">
        <v>965</v>
      </c>
      <c r="B813" s="243" t="s">
        <v>1229</v>
      </c>
      <c r="C813" s="243" t="s">
        <v>978</v>
      </c>
      <c r="D813" s="243" t="str">
        <f t="shared" si="33"/>
        <v>PC2_12BX
Green (Unit)</v>
      </c>
      <c r="E813" s="243" t="s">
        <v>979</v>
      </c>
      <c r="F813" s="243" t="str">
        <f t="shared" si="32"/>
        <v>PC2_12BX
Bibisi (igipimo)</v>
      </c>
      <c r="G813" s="435"/>
      <c r="H813" s="435"/>
      <c r="I813" s="251" t="s">
        <v>4513</v>
      </c>
      <c r="J813" s="251"/>
      <c r="K813" s="251"/>
      <c r="L813" s="243"/>
      <c r="M813" s="251"/>
      <c r="N813" s="243" t="s">
        <v>43</v>
      </c>
      <c r="O813" s="251"/>
      <c r="P813" s="251"/>
      <c r="Q813" s="251"/>
      <c r="R813" s="251"/>
      <c r="S813" s="251"/>
      <c r="T813" s="251"/>
      <c r="U813" s="251"/>
      <c r="V813" s="251"/>
      <c r="W813" s="251"/>
      <c r="X813" s="251"/>
      <c r="Y813" s="251"/>
      <c r="Z813" s="251"/>
    </row>
    <row r="814" spans="1:26" s="124" customFormat="1">
      <c r="A814" s="243" t="s">
        <v>4461</v>
      </c>
      <c r="B814" s="243"/>
      <c r="C814" s="243"/>
      <c r="D814" s="243"/>
      <c r="E814" s="243"/>
      <c r="F814" s="243"/>
      <c r="G814" s="435"/>
      <c r="H814" s="435"/>
      <c r="I814" s="251"/>
      <c r="J814" s="251"/>
      <c r="K814" s="251"/>
      <c r="L814" s="243"/>
      <c r="M814" s="251"/>
      <c r="N814" s="243"/>
      <c r="O814" s="251"/>
      <c r="P814" s="251"/>
      <c r="Q814" s="251"/>
      <c r="R814" s="251"/>
      <c r="S814" s="251"/>
      <c r="T814" s="251"/>
      <c r="U814" s="251"/>
      <c r="V814" s="251"/>
      <c r="W814" s="251"/>
      <c r="X814" s="251"/>
      <c r="Y814" s="251"/>
      <c r="Z814" s="251"/>
    </row>
    <row r="815" spans="1:26" s="124" customFormat="1">
      <c r="A815" s="243" t="s">
        <v>4459</v>
      </c>
      <c r="B815" s="243" t="s">
        <v>5475</v>
      </c>
      <c r="C815" s="243" t="s">
        <v>5475</v>
      </c>
      <c r="D815" s="243" t="s">
        <v>5475</v>
      </c>
      <c r="E815" s="243" t="s">
        <v>5475</v>
      </c>
      <c r="F815" s="243" t="s">
        <v>5475</v>
      </c>
      <c r="G815" s="435"/>
      <c r="H815" s="435"/>
      <c r="I815" s="251" t="s">
        <v>1850</v>
      </c>
      <c r="J815" s="251"/>
      <c r="K815" s="251"/>
      <c r="L815" s="243" t="s">
        <v>5474</v>
      </c>
      <c r="M815" s="251"/>
      <c r="N815" s="243"/>
      <c r="O815" s="251"/>
      <c r="P815" s="251"/>
      <c r="Q815" s="251"/>
      <c r="R815" s="251"/>
      <c r="S815" s="251"/>
      <c r="T815" s="251"/>
      <c r="U815" s="251"/>
      <c r="V815" s="251"/>
      <c r="W815" s="251"/>
      <c r="X815" s="251"/>
      <c r="Y815" s="251"/>
      <c r="Z815" s="251"/>
    </row>
    <row r="816" spans="1:26" ht="47.25">
      <c r="A816" s="243" t="s">
        <v>403</v>
      </c>
      <c r="B816" s="243" t="s">
        <v>1230</v>
      </c>
      <c r="C816" s="243" t="s">
        <v>981</v>
      </c>
      <c r="D816" s="243" t="str">
        <f t="shared" si="33"/>
        <v>PC2_12C
Dry (Quantity)</v>
      </c>
      <c r="E816" s="243" t="s">
        <v>982</v>
      </c>
      <c r="F816" s="243" t="str">
        <f t="shared" si="32"/>
        <v>PC2_12C
Byumye (ingano)</v>
      </c>
      <c r="G816" s="435"/>
      <c r="H816" s="435"/>
      <c r="I816" s="251"/>
      <c r="J816" s="251"/>
      <c r="K816" s="251"/>
      <c r="L816" s="243"/>
      <c r="M816" s="251"/>
      <c r="N816" s="243" t="s">
        <v>43</v>
      </c>
      <c r="O816" s="251"/>
      <c r="P816" s="251"/>
      <c r="Q816" s="251"/>
      <c r="R816" s="251"/>
      <c r="S816" s="251"/>
      <c r="T816" s="251"/>
      <c r="U816" s="251"/>
      <c r="V816" s="251"/>
      <c r="W816" s="251"/>
      <c r="X816" s="251"/>
      <c r="Y816" s="251"/>
      <c r="Z816" s="251"/>
    </row>
    <row r="817" spans="1:26" ht="47.25">
      <c r="A817" s="243" t="s">
        <v>965</v>
      </c>
      <c r="B817" s="243" t="s">
        <v>1231</v>
      </c>
      <c r="C817" s="243" t="s">
        <v>984</v>
      </c>
      <c r="D817" s="243" t="str">
        <f t="shared" si="33"/>
        <v>PC2_12CX
Dry (Unit)</v>
      </c>
      <c r="E817" s="243" t="s">
        <v>985</v>
      </c>
      <c r="F817" s="243" t="str">
        <f t="shared" si="32"/>
        <v>PC2_12CX
Byumye (igipimo)</v>
      </c>
      <c r="G817" s="435"/>
      <c r="H817" s="435"/>
      <c r="I817" s="251" t="s">
        <v>4513</v>
      </c>
      <c r="J817" s="251"/>
      <c r="K817" s="251"/>
      <c r="L817" s="243"/>
      <c r="M817" s="251"/>
      <c r="N817" s="243" t="s">
        <v>43</v>
      </c>
      <c r="O817" s="251"/>
      <c r="P817" s="251"/>
      <c r="Q817" s="251"/>
      <c r="R817" s="251"/>
      <c r="S817" s="251"/>
      <c r="T817" s="251"/>
      <c r="U817" s="251"/>
      <c r="V817" s="251"/>
      <c r="W817" s="251"/>
      <c r="X817" s="251"/>
      <c r="Y817" s="251"/>
      <c r="Z817" s="251"/>
    </row>
    <row r="818" spans="1:26" s="124" customFormat="1">
      <c r="A818" s="311" t="s">
        <v>4461</v>
      </c>
      <c r="B818" s="243"/>
      <c r="C818" s="243"/>
      <c r="D818" s="243"/>
      <c r="E818" s="243"/>
      <c r="F818" s="243"/>
      <c r="G818" s="435"/>
      <c r="H818" s="435"/>
      <c r="I818" s="251"/>
      <c r="J818" s="251"/>
      <c r="K818" s="251"/>
      <c r="L818" s="311"/>
      <c r="M818" s="251"/>
      <c r="N818" s="243"/>
      <c r="O818" s="251"/>
      <c r="P818" s="251"/>
      <c r="Q818" s="251"/>
      <c r="R818" s="251"/>
      <c r="S818" s="251"/>
      <c r="T818" s="251"/>
      <c r="U818" s="251"/>
      <c r="V818" s="251"/>
      <c r="W818" s="251"/>
      <c r="X818" s="251"/>
      <c r="Y818" s="251"/>
      <c r="Z818" s="251"/>
    </row>
    <row r="819" spans="1:26" ht="63">
      <c r="A819" s="352" t="s">
        <v>66</v>
      </c>
      <c r="B819" s="243" t="s">
        <v>1232</v>
      </c>
      <c r="C819" s="243" t="s">
        <v>4917</v>
      </c>
      <c r="D819" s="243" t="str">
        <f t="shared" si="33"/>
        <v>PC2_13
[${plot_17b}]: Did you store this [${PC2_03}] in a post-harvest infra-structure?</v>
      </c>
      <c r="E819" s="243" t="s">
        <v>4918</v>
      </c>
      <c r="F819" s="243" t="str">
        <f t="shared" si="32"/>
        <v>PC2_13
[${plot_17b}]: Waba warahunitse umusaruro wa [${PC2_03}]?</v>
      </c>
      <c r="G819" s="435"/>
      <c r="H819" s="435"/>
      <c r="I819" s="251"/>
      <c r="J819" s="251"/>
      <c r="K819" s="251"/>
      <c r="L819" s="251" t="s">
        <v>1189</v>
      </c>
      <c r="M819" s="251"/>
      <c r="N819" s="243" t="s">
        <v>43</v>
      </c>
      <c r="O819" s="251"/>
      <c r="P819" s="251"/>
      <c r="Q819" s="251"/>
      <c r="R819" s="251"/>
      <c r="S819" s="251"/>
      <c r="T819" s="251"/>
      <c r="U819" s="251"/>
      <c r="V819" s="251"/>
      <c r="W819" s="251"/>
      <c r="X819" s="251"/>
      <c r="Y819" s="251"/>
      <c r="Z819" s="251"/>
    </row>
    <row r="820" spans="1:26" ht="63">
      <c r="A820" s="352" t="s">
        <v>1036</v>
      </c>
      <c r="B820" s="243" t="s">
        <v>1233</v>
      </c>
      <c r="C820" s="243" t="s">
        <v>5214</v>
      </c>
      <c r="D820" s="243" t="str">
        <f t="shared" si="33"/>
        <v>PC2_14
[${plot_17b}]: What factors influenced your decision to grow [${PC2_03}] during 17B?</v>
      </c>
      <c r="E820" s="243" t="s">
        <v>5288</v>
      </c>
      <c r="F820" s="243" t="str">
        <f t="shared" si="32"/>
        <v>PC2_14
[${plot_17b}]: Ni izihe mpamvu zatumye ufata icyemezo cyo guhinga [${PC2_03}] mu gihembwe B 2017?</v>
      </c>
      <c r="G820" s="435"/>
      <c r="H820" s="435"/>
      <c r="I820" s="251"/>
      <c r="J820" s="251"/>
      <c r="K820" s="251"/>
      <c r="L820" s="251"/>
      <c r="M820" s="251"/>
      <c r="N820" s="243" t="s">
        <v>43</v>
      </c>
      <c r="O820" s="251"/>
      <c r="P820" s="251"/>
      <c r="Q820" s="251"/>
      <c r="R820" s="251"/>
      <c r="S820" s="251"/>
      <c r="T820" s="251"/>
      <c r="U820" s="251"/>
      <c r="V820" s="251"/>
      <c r="W820" s="251"/>
      <c r="X820" s="251"/>
      <c r="Y820" s="251"/>
      <c r="Z820" s="251"/>
    </row>
    <row r="821" spans="1:26" ht="47.25">
      <c r="A821" s="352" t="s">
        <v>329</v>
      </c>
      <c r="B821" s="435"/>
      <c r="C821" s="243"/>
      <c r="D821" s="243" t="str">
        <f t="shared" si="33"/>
        <v xml:space="preserve">
</v>
      </c>
      <c r="E821" s="435"/>
      <c r="F821" s="243" t="str">
        <f t="shared" si="32"/>
        <v xml:space="preserve">
</v>
      </c>
      <c r="G821" s="435"/>
      <c r="H821" s="435"/>
      <c r="I821" s="251"/>
      <c r="J821" s="251"/>
      <c r="K821" s="251"/>
      <c r="L821" s="251"/>
      <c r="M821" s="251"/>
      <c r="N821" s="435"/>
      <c r="O821" s="251"/>
      <c r="P821" s="251"/>
      <c r="Q821" s="251"/>
      <c r="R821" s="251"/>
      <c r="S821" s="251"/>
      <c r="T821" s="251"/>
      <c r="U821" s="251"/>
      <c r="V821" s="251"/>
      <c r="W821" s="251"/>
      <c r="X821" s="251"/>
      <c r="Y821" s="251"/>
      <c r="Z821" s="251"/>
    </row>
    <row r="822" spans="1:26" ht="47.25">
      <c r="A822" s="243" t="s">
        <v>200</v>
      </c>
      <c r="B822" s="435"/>
      <c r="C822" s="243"/>
      <c r="D822" s="243" t="str">
        <f t="shared" si="33"/>
        <v xml:space="preserve">
</v>
      </c>
      <c r="E822" s="435"/>
      <c r="F822" s="243" t="str">
        <f t="shared" si="32"/>
        <v xml:space="preserve">
</v>
      </c>
      <c r="G822" s="435"/>
      <c r="H822" s="435"/>
      <c r="I822" s="251"/>
      <c r="J822" s="251"/>
      <c r="K822" s="251"/>
      <c r="L822" s="251"/>
      <c r="M822" s="251"/>
      <c r="N822" s="435"/>
      <c r="O822" s="251"/>
      <c r="P822" s="251"/>
      <c r="Q822" s="251"/>
      <c r="R822" s="251"/>
      <c r="S822" s="251"/>
      <c r="T822" s="251"/>
      <c r="U822" s="251"/>
      <c r="V822" s="251"/>
      <c r="W822" s="251"/>
      <c r="X822" s="251"/>
      <c r="Y822" s="251"/>
      <c r="Z822" s="251"/>
    </row>
    <row r="823" spans="1:26" ht="47.25">
      <c r="A823" s="311" t="s">
        <v>329</v>
      </c>
      <c r="B823" s="435"/>
      <c r="C823" s="243"/>
      <c r="D823" s="243" t="str">
        <f t="shared" si="33"/>
        <v xml:space="preserve">
</v>
      </c>
      <c r="E823" s="435"/>
      <c r="F823" s="243" t="str">
        <f t="shared" si="32"/>
        <v xml:space="preserve">
</v>
      </c>
      <c r="G823" s="435"/>
      <c r="H823" s="435"/>
      <c r="I823" s="251"/>
      <c r="J823" s="251"/>
      <c r="K823" s="251"/>
      <c r="L823" s="251"/>
      <c r="M823" s="251"/>
      <c r="N823" s="435"/>
      <c r="O823" s="251"/>
      <c r="P823" s="251"/>
      <c r="Q823" s="251"/>
      <c r="R823" s="251"/>
      <c r="S823" s="251"/>
      <c r="T823" s="251"/>
      <c r="U823" s="251"/>
      <c r="V823" s="251"/>
      <c r="W823" s="251"/>
      <c r="X823" s="251"/>
      <c r="Y823" s="251"/>
      <c r="Z823" s="251"/>
    </row>
    <row r="824" spans="1:26" ht="47.25">
      <c r="A824" s="352" t="s">
        <v>200</v>
      </c>
      <c r="B824" s="435"/>
      <c r="C824" s="243"/>
      <c r="D824" s="243" t="str">
        <f t="shared" si="33"/>
        <v xml:space="preserve">
</v>
      </c>
      <c r="E824" s="435"/>
      <c r="F824" s="243" t="str">
        <f t="shared" si="32"/>
        <v xml:space="preserve">
</v>
      </c>
      <c r="G824" s="435"/>
      <c r="H824" s="435"/>
      <c r="I824" s="251"/>
      <c r="J824" s="251"/>
      <c r="K824" s="251"/>
      <c r="L824" s="251"/>
      <c r="M824" s="251"/>
      <c r="N824" s="435"/>
      <c r="O824" s="251"/>
      <c r="P824" s="251"/>
      <c r="Q824" s="251"/>
      <c r="R824" s="251"/>
      <c r="S824" s="251"/>
      <c r="T824" s="251"/>
      <c r="U824" s="251"/>
      <c r="V824" s="251"/>
      <c r="W824" s="251"/>
      <c r="X824" s="251"/>
      <c r="Y824" s="251"/>
      <c r="Z824" s="251"/>
    </row>
    <row r="825" spans="1:26" ht="126">
      <c r="A825" s="243" t="s">
        <v>22</v>
      </c>
      <c r="B825" s="243" t="s">
        <v>4919</v>
      </c>
      <c r="C825" s="243" t="s">
        <v>5215</v>
      </c>
      <c r="D825" s="243" t="str">
        <f t="shared" si="33"/>
        <v>CRP_note_17b_1
Ask the following questions for  all plots cultivated during Season 17B, other than the ones enumerated above (any plot outside the command area and command area catchment and the most important plot). Please only ask about the three main crops.
Plot to include is: ${true1_17b}</v>
      </c>
      <c r="E825" s="243" t="s">
        <v>5289</v>
      </c>
      <c r="F825" s="243" t="str">
        <f t="shared" si="32"/>
        <v>CRP_note_17b_1
Ibibazo bikurikira bibazwa ku mirima yose yahinzwe mu gihembwe cya B 2017, ariko itavuzwe haruguru (Umurima uwo ari wose uri ahandi hatari mu bice 2 bya luwahu (ahuhirwa n'ahatuhirwa ariko usubiza akavuga ko uwo murima ari uw'ingenzi kuri we)). Umubaze ibihingwa 3 by'ingenzi.
umurima uvugaho ni: ${true1_17b}</v>
      </c>
      <c r="G825" s="435"/>
      <c r="H825" s="435"/>
      <c r="I825" s="435"/>
      <c r="J825" s="435"/>
      <c r="K825" s="296"/>
      <c r="L825" s="243" t="s">
        <v>4920</v>
      </c>
      <c r="M825" s="435"/>
      <c r="N825" s="435"/>
      <c r="O825" s="435"/>
      <c r="P825" s="435"/>
      <c r="Q825" s="435"/>
      <c r="R825" s="251"/>
      <c r="S825" s="251"/>
      <c r="T825" s="251"/>
      <c r="U825" s="251"/>
      <c r="V825" s="251"/>
      <c r="W825" s="251"/>
      <c r="X825" s="251"/>
      <c r="Y825" s="251"/>
      <c r="Z825" s="251"/>
    </row>
    <row r="826" spans="1:26" ht="126">
      <c r="A826" s="243" t="s">
        <v>22</v>
      </c>
      <c r="B826" s="243" t="s">
        <v>4921</v>
      </c>
      <c r="C826" s="243" t="s">
        <v>5216</v>
      </c>
      <c r="D826" s="243" t="str">
        <f t="shared" si="33"/>
        <v>CRP_note_17b_2
Ask the following questions for  all plots cultivated during Season 17B, other than the ones enumerated above (any plot outside the command area and command area catchment and the most important plot). Please only ask about the three main crops.
Plots to include are: ${true1_17b}; ${true2_17b}</v>
      </c>
      <c r="E826" s="243" t="s">
        <v>5290</v>
      </c>
      <c r="F826" s="243" t="str">
        <f t="shared" si="32"/>
        <v>CRP_note_17b_2
Ibibazo bikurikira bibazwa ku mirima yose yahinzwe mu gihembwe cya B 2017, ariko itavuzwe haruguru (Umurima uwo ari wose uri ahandi hatari mu bice 2 bya luwahu (ahuhirwa n'ahatuhirwa ariko usubiza akavuga ko uwo murima ari uw'ingenzi kuri we)). Umubaze ibihingwa 3 by'ingenzi.
Imirima uvugaho ni: ${true1_17b}; ${true2_17b}</v>
      </c>
      <c r="G826" s="435"/>
      <c r="H826" s="435"/>
      <c r="I826" s="435"/>
      <c r="J826" s="435"/>
      <c r="K826" s="296"/>
      <c r="L826" s="243" t="s">
        <v>4922</v>
      </c>
      <c r="M826" s="435"/>
      <c r="N826" s="435"/>
      <c r="O826" s="435"/>
      <c r="P826" s="435"/>
      <c r="Q826" s="435"/>
      <c r="R826" s="251"/>
      <c r="S826" s="251"/>
      <c r="T826" s="251"/>
      <c r="U826" s="251"/>
      <c r="V826" s="251"/>
      <c r="W826" s="251"/>
      <c r="X826" s="251"/>
      <c r="Y826" s="251"/>
      <c r="Z826" s="251"/>
    </row>
    <row r="827" spans="1:26" ht="141.75">
      <c r="A827" s="243" t="s">
        <v>22</v>
      </c>
      <c r="B827" s="243" t="s">
        <v>4923</v>
      </c>
      <c r="C827" s="243" t="s">
        <v>5217</v>
      </c>
      <c r="D827" s="243" t="str">
        <f t="shared" si="33"/>
        <v>CRP_note_17b_3
Ask the following questions for  all plots cultivated during Season 17B, other than the ones enumerated above (any plot outside the command area and command area catchment and the most important plot). Please only ask about the three main crops.
Plots to include are: ${true1_17b}; ${true2_17b}; ${true3_17b}</v>
      </c>
      <c r="E827" s="243" t="s">
        <v>5291</v>
      </c>
      <c r="F827" s="243" t="str">
        <f t="shared" ref="F827:F897" si="34">$B827&amp;"
"&amp;$E827</f>
        <v>CRP_note_17b_3
Ibibazo bikurikira bibazwa ku mirima yose yahinzwe mu gihembwe cya B 2017, ariko itavuzwe haruguru (Umurima uwo ari wose uri ahandi hatari mu bice 2 bya luwahu (ahuhirwa n'ahatuhirwa ariko usubiza akavuga ko uwo murima ari uw'ingenzi kuri we)). Umubaze ibihingwa 3 by'ingenzi.
Imirima uvugaho ni: ${true1_17b}; ${true2_17b}; ${true3_17b}</v>
      </c>
      <c r="G827" s="435"/>
      <c r="H827" s="435"/>
      <c r="I827" s="435"/>
      <c r="J827" s="435"/>
      <c r="K827" s="296"/>
      <c r="L827" s="243" t="s">
        <v>4924</v>
      </c>
      <c r="M827" s="435"/>
      <c r="N827" s="435"/>
      <c r="O827" s="435"/>
      <c r="P827" s="435"/>
      <c r="Q827" s="435"/>
      <c r="R827" s="251"/>
      <c r="S827" s="251"/>
      <c r="T827" s="251"/>
      <c r="U827" s="251"/>
      <c r="V827" s="251"/>
      <c r="W827" s="251"/>
      <c r="X827" s="251"/>
      <c r="Y827" s="251"/>
      <c r="Z827" s="251"/>
    </row>
    <row r="828" spans="1:26" ht="63">
      <c r="A828" s="352" t="s">
        <v>737</v>
      </c>
      <c r="B828" s="243" t="s">
        <v>1234</v>
      </c>
      <c r="C828" s="243" t="s">
        <v>5218</v>
      </c>
      <c r="D828" s="243" t="str">
        <f t="shared" si="33"/>
        <v>crplst_a
Please list the crops grown on on any other plots during season 17B</v>
      </c>
      <c r="E828" s="243" t="s">
        <v>5292</v>
      </c>
      <c r="F828" s="243" t="str">
        <f t="shared" si="34"/>
        <v>crplst_a
Andika urutonde rw'imyaka yahinzwe mu yindi mirima mu gihembwe cy'ihinga cya B 2017</v>
      </c>
      <c r="G828" s="435"/>
      <c r="H828" s="435"/>
      <c r="I828" s="251"/>
      <c r="J828" s="311" t="s">
        <v>1039</v>
      </c>
      <c r="K828" s="251" t="s">
        <v>1040</v>
      </c>
      <c r="L828" s="243" t="s">
        <v>4925</v>
      </c>
      <c r="M828" s="251"/>
      <c r="N828" s="243" t="s">
        <v>43</v>
      </c>
      <c r="O828" s="251"/>
      <c r="P828" s="251"/>
      <c r="Q828" s="251"/>
      <c r="R828" s="251"/>
      <c r="S828" s="251"/>
      <c r="T828" s="251"/>
      <c r="U828" s="251"/>
      <c r="V828" s="251"/>
      <c r="W828" s="251"/>
      <c r="X828" s="251"/>
      <c r="Y828" s="251"/>
      <c r="Z828" s="251"/>
    </row>
    <row r="829" spans="1:26" s="11" customFormat="1" ht="47.25">
      <c r="A829" s="243" t="s">
        <v>121</v>
      </c>
      <c r="B829" s="243" t="s">
        <v>4926</v>
      </c>
      <c r="C829" s="243" t="s">
        <v>4927</v>
      </c>
      <c r="D829" s="243" t="str">
        <f t="shared" si="33"/>
        <v>other_crops_17b
Other Crops on other plots in 17b</v>
      </c>
      <c r="E829" s="243" t="s">
        <v>4927</v>
      </c>
      <c r="F829" s="243" t="str">
        <f t="shared" si="34"/>
        <v>other_crops_17b
Other Crops on other plots in 17b</v>
      </c>
      <c r="G829" s="243"/>
      <c r="H829" s="243"/>
      <c r="I829" s="251"/>
      <c r="J829" s="251"/>
      <c r="K829" s="251"/>
      <c r="L829" s="243" t="s">
        <v>4925</v>
      </c>
      <c r="M829" s="251"/>
      <c r="N829" s="243"/>
      <c r="O829" s="251"/>
      <c r="P829" s="251"/>
      <c r="Q829" s="251"/>
      <c r="R829" s="365">
        <v>47</v>
      </c>
      <c r="S829" s="251"/>
      <c r="T829" s="251"/>
      <c r="U829" s="251"/>
      <c r="V829" s="251"/>
      <c r="W829" s="251"/>
      <c r="X829" s="251"/>
      <c r="Y829" s="251"/>
      <c r="Z829" s="251"/>
    </row>
    <row r="830" spans="1:26" ht="47.25">
      <c r="A830" s="243" t="s">
        <v>59</v>
      </c>
      <c r="B830" s="243" t="s">
        <v>1235</v>
      </c>
      <c r="C830" s="243" t="s">
        <v>1236</v>
      </c>
      <c r="D830" s="243" t="str">
        <f t="shared" si="33"/>
        <v>cropsid_a
Crop ID</v>
      </c>
      <c r="E830" s="243"/>
      <c r="F830" s="243" t="str">
        <f t="shared" si="34"/>
        <v xml:space="preserve">cropsid_a
</v>
      </c>
      <c r="G830" s="243"/>
      <c r="H830" s="243"/>
      <c r="I830" s="251"/>
      <c r="J830" s="251"/>
      <c r="K830" s="251"/>
      <c r="L830" s="435"/>
      <c r="M830" s="251"/>
      <c r="N830" s="243"/>
      <c r="O830" s="251"/>
      <c r="P830" s="251"/>
      <c r="Q830" s="251" t="s">
        <v>5819</v>
      </c>
      <c r="R830" s="435"/>
      <c r="S830" s="435"/>
      <c r="T830" s="435"/>
      <c r="U830" s="435"/>
      <c r="V830" s="435"/>
      <c r="W830" s="435"/>
      <c r="X830" s="435"/>
      <c r="Y830" s="435"/>
      <c r="Z830" s="435"/>
    </row>
    <row r="831" spans="1:26" ht="47.25">
      <c r="A831" s="243" t="s">
        <v>59</v>
      </c>
      <c r="B831" s="243" t="s">
        <v>1237</v>
      </c>
      <c r="C831" s="243" t="s">
        <v>1238</v>
      </c>
      <c r="D831" s="243" t="str">
        <f t="shared" si="33"/>
        <v>PC2_15
Crop list</v>
      </c>
      <c r="E831" s="243"/>
      <c r="F831" s="243" t="str">
        <f t="shared" si="34"/>
        <v xml:space="preserve">PC2_15
</v>
      </c>
      <c r="G831" s="243"/>
      <c r="H831" s="243"/>
      <c r="I831" s="251"/>
      <c r="J831" s="251"/>
      <c r="K831" s="251"/>
      <c r="L831" s="435"/>
      <c r="M831" s="251"/>
      <c r="N831" s="243"/>
      <c r="O831" s="251"/>
      <c r="P831" s="251"/>
      <c r="Q831" s="251" t="s">
        <v>1239</v>
      </c>
      <c r="R831" s="435"/>
      <c r="S831" s="435"/>
      <c r="T831" s="435"/>
      <c r="U831" s="435"/>
      <c r="V831" s="435"/>
      <c r="W831" s="435"/>
      <c r="X831" s="435"/>
      <c r="Y831" s="435"/>
      <c r="Z831" s="435"/>
    </row>
    <row r="832" spans="1:26" ht="47.25">
      <c r="A832" s="243" t="s">
        <v>70</v>
      </c>
      <c r="B832" s="243" t="s">
        <v>1045</v>
      </c>
      <c r="C832" s="243" t="s">
        <v>1045</v>
      </c>
      <c r="D832" s="243" t="str">
        <f t="shared" si="33"/>
        <v>PC2_15_gr
PC2_15_gr</v>
      </c>
      <c r="E832" s="243" t="s">
        <v>1045</v>
      </c>
      <c r="F832" s="243" t="str">
        <f t="shared" si="34"/>
        <v>PC2_15_gr
PC2_15_gr</v>
      </c>
      <c r="G832" s="243"/>
      <c r="H832" s="243"/>
      <c r="I832" s="251"/>
      <c r="J832" s="251"/>
      <c r="K832" s="251"/>
      <c r="L832" s="251" t="s">
        <v>1240</v>
      </c>
      <c r="M832" s="435"/>
      <c r="N832" s="243"/>
      <c r="O832" s="435"/>
      <c r="P832" s="435"/>
      <c r="Q832" s="435"/>
      <c r="R832" s="435"/>
      <c r="S832" s="435"/>
      <c r="T832" s="435"/>
      <c r="U832" s="435"/>
      <c r="V832" s="435"/>
      <c r="W832" s="435"/>
      <c r="X832" s="435"/>
      <c r="Y832" s="435"/>
      <c r="Z832" s="435"/>
    </row>
    <row r="833" spans="1:26" s="124" customFormat="1">
      <c r="A833" s="243" t="s">
        <v>4459</v>
      </c>
      <c r="B833" s="243" t="s">
        <v>5476</v>
      </c>
      <c r="C833" s="243" t="s">
        <v>5476</v>
      </c>
      <c r="D833" s="243" t="s">
        <v>5476</v>
      </c>
      <c r="E833" s="243" t="s">
        <v>5476</v>
      </c>
      <c r="F833" s="243" t="s">
        <v>5476</v>
      </c>
      <c r="G833" s="311"/>
      <c r="H833" s="311"/>
      <c r="I833" s="251" t="s">
        <v>1850</v>
      </c>
      <c r="J833" s="251"/>
      <c r="K833" s="251"/>
      <c r="L833" s="251"/>
      <c r="M833" s="435"/>
      <c r="N833" s="243"/>
      <c r="O833" s="435"/>
      <c r="P833" s="435"/>
      <c r="Q833" s="435"/>
      <c r="R833" s="435"/>
      <c r="S833" s="435"/>
      <c r="T833" s="435"/>
      <c r="U833" s="435"/>
      <c r="V833" s="435"/>
      <c r="W833" s="435"/>
      <c r="X833" s="435"/>
      <c r="Y833" s="435"/>
      <c r="Z833" s="435"/>
    </row>
    <row r="834" spans="1:26" ht="63">
      <c r="A834" s="243" t="s">
        <v>403</v>
      </c>
      <c r="B834" s="243" t="s">
        <v>1241</v>
      </c>
      <c r="C834" s="243" t="s">
        <v>1242</v>
      </c>
      <c r="D834" s="243" t="str">
        <f t="shared" si="33"/>
        <v>PC2_16
How much [${PC2_15}] did you harvest from these plots in Season A?</v>
      </c>
      <c r="E834" s="243" t="s">
        <v>1243</v>
      </c>
      <c r="F834" s="243" t="str">
        <f t="shared" si="34"/>
        <v>PC2_16
Waba umaze gusarura [${PC2_15}] bingana iki muri iyo mirima mu gihembwe cya A?</v>
      </c>
      <c r="G834" s="435"/>
      <c r="H834" s="435"/>
      <c r="I834" s="251"/>
      <c r="J834" s="251"/>
      <c r="K834" s="251"/>
      <c r="L834" s="251"/>
      <c r="M834" s="251"/>
      <c r="N834" s="243" t="s">
        <v>43</v>
      </c>
      <c r="O834" s="251"/>
      <c r="P834" s="251"/>
      <c r="Q834" s="251"/>
      <c r="R834" s="251"/>
      <c r="S834" s="251"/>
      <c r="T834" s="251"/>
      <c r="U834" s="251"/>
      <c r="V834" s="251"/>
      <c r="W834" s="251"/>
      <c r="X834" s="251"/>
      <c r="Y834" s="251"/>
      <c r="Z834" s="251"/>
    </row>
    <row r="835" spans="1:26" ht="47.25">
      <c r="A835" s="243" t="s">
        <v>965</v>
      </c>
      <c r="B835" s="243" t="s">
        <v>1244</v>
      </c>
      <c r="C835" s="243" t="s">
        <v>943</v>
      </c>
      <c r="D835" s="243" t="str">
        <f t="shared" si="33"/>
        <v>PC2_16X
units</v>
      </c>
      <c r="E835" s="243" t="s">
        <v>410</v>
      </c>
      <c r="F835" s="243" t="str">
        <f t="shared" si="34"/>
        <v>PC2_16X
Ingero</v>
      </c>
      <c r="G835" s="435"/>
      <c r="H835" s="435"/>
      <c r="I835" s="251" t="s">
        <v>4513</v>
      </c>
      <c r="J835" s="251"/>
      <c r="K835" s="251"/>
      <c r="L835" s="251"/>
      <c r="M835" s="251"/>
      <c r="N835" s="243" t="s">
        <v>43</v>
      </c>
      <c r="O835" s="251"/>
      <c r="P835" s="251"/>
      <c r="Q835" s="251"/>
      <c r="R835" s="251"/>
      <c r="S835" s="251"/>
      <c r="T835" s="251"/>
      <c r="U835" s="251"/>
      <c r="V835" s="251"/>
      <c r="W835" s="251"/>
      <c r="X835" s="251"/>
      <c r="Y835" s="251"/>
      <c r="Z835" s="251"/>
    </row>
    <row r="836" spans="1:26" s="124" customFormat="1">
      <c r="A836" s="243" t="s">
        <v>4461</v>
      </c>
      <c r="B836" s="243"/>
      <c r="C836" s="243"/>
      <c r="D836" s="243"/>
      <c r="E836" s="243"/>
      <c r="F836" s="243"/>
      <c r="G836" s="435"/>
      <c r="H836" s="435"/>
      <c r="I836" s="251"/>
      <c r="J836" s="251"/>
      <c r="K836" s="251"/>
      <c r="L836" s="251"/>
      <c r="M836" s="251"/>
      <c r="N836" s="243"/>
      <c r="O836" s="251"/>
      <c r="P836" s="251"/>
      <c r="Q836" s="251"/>
      <c r="R836" s="251"/>
      <c r="S836" s="251"/>
      <c r="T836" s="251"/>
      <c r="U836" s="251"/>
      <c r="V836" s="251"/>
      <c r="W836" s="251"/>
      <c r="X836" s="251"/>
      <c r="Y836" s="251"/>
      <c r="Z836" s="251"/>
    </row>
    <row r="837" spans="1:26" ht="47.25">
      <c r="A837" s="243" t="s">
        <v>971</v>
      </c>
      <c r="B837" s="243" t="s">
        <v>1246</v>
      </c>
      <c r="C837" s="243" t="s">
        <v>1052</v>
      </c>
      <c r="D837" s="243" t="str">
        <f t="shared" si="33"/>
        <v>PC2_16A
Green or Dry Maize?</v>
      </c>
      <c r="E837" s="243" t="s">
        <v>1053</v>
      </c>
      <c r="F837" s="243" t="str">
        <f t="shared" si="34"/>
        <v>PC2_16A
Ibigori bibisi cg byumye?</v>
      </c>
      <c r="G837" s="435"/>
      <c r="H837" s="435"/>
      <c r="I837" s="251"/>
      <c r="J837" s="251"/>
      <c r="K837" s="251"/>
      <c r="L837" s="243" t="s">
        <v>1247</v>
      </c>
      <c r="M837" s="251"/>
      <c r="N837" s="243" t="s">
        <v>43</v>
      </c>
      <c r="O837" s="251"/>
      <c r="P837" s="251"/>
      <c r="Q837" s="251"/>
      <c r="R837" s="251"/>
      <c r="S837" s="251"/>
      <c r="T837" s="251"/>
      <c r="U837" s="251"/>
      <c r="V837" s="251"/>
      <c r="W837" s="251"/>
      <c r="X837" s="251"/>
      <c r="Y837" s="251"/>
      <c r="Z837" s="251"/>
    </row>
    <row r="838" spans="1:26" s="124" customFormat="1">
      <c r="A838" s="243" t="s">
        <v>4459</v>
      </c>
      <c r="B838" s="243" t="s">
        <v>5477</v>
      </c>
      <c r="C838" s="243" t="s">
        <v>5477</v>
      </c>
      <c r="D838" s="243" t="s">
        <v>5477</v>
      </c>
      <c r="E838" s="243" t="s">
        <v>5477</v>
      </c>
      <c r="F838" s="243" t="s">
        <v>5477</v>
      </c>
      <c r="G838" s="311"/>
      <c r="H838" s="311"/>
      <c r="I838" s="251" t="s">
        <v>1850</v>
      </c>
      <c r="J838" s="251"/>
      <c r="K838" s="251"/>
      <c r="L838" s="243" t="s">
        <v>5478</v>
      </c>
      <c r="M838" s="435"/>
      <c r="N838" s="243"/>
      <c r="O838" s="435"/>
      <c r="P838" s="435"/>
      <c r="Q838" s="435"/>
      <c r="R838" s="435"/>
      <c r="S838" s="435"/>
      <c r="T838" s="435"/>
      <c r="U838" s="435"/>
      <c r="V838" s="435"/>
      <c r="W838" s="435"/>
      <c r="X838" s="435"/>
      <c r="Y838" s="435"/>
      <c r="Z838" s="435"/>
    </row>
    <row r="839" spans="1:26" ht="47.25">
      <c r="A839" s="243" t="s">
        <v>403</v>
      </c>
      <c r="B839" s="243" t="s">
        <v>1248</v>
      </c>
      <c r="C839" s="243" t="s">
        <v>974</v>
      </c>
      <c r="D839" s="243" t="str">
        <f t="shared" si="33"/>
        <v>PC2_16B
Green (Quantity)</v>
      </c>
      <c r="E839" s="243" t="s">
        <v>975</v>
      </c>
      <c r="F839" s="243" t="str">
        <f t="shared" si="34"/>
        <v>PC2_16B
Bibisi (ingano)</v>
      </c>
      <c r="G839" s="435"/>
      <c r="H839" s="435"/>
      <c r="I839" s="251"/>
      <c r="J839" s="251"/>
      <c r="K839" s="251"/>
      <c r="L839" s="243"/>
      <c r="M839" s="251"/>
      <c r="N839" s="243" t="s">
        <v>43</v>
      </c>
      <c r="O839" s="251"/>
      <c r="P839" s="251"/>
      <c r="Q839" s="251"/>
      <c r="R839" s="251"/>
      <c r="S839" s="251"/>
      <c r="T839" s="251"/>
      <c r="U839" s="251"/>
      <c r="V839" s="251"/>
      <c r="W839" s="251"/>
      <c r="X839" s="251"/>
      <c r="Y839" s="251"/>
      <c r="Z839" s="251"/>
    </row>
    <row r="840" spans="1:26" ht="47.25">
      <c r="A840" s="243" t="s">
        <v>965</v>
      </c>
      <c r="B840" s="243" t="s">
        <v>1249</v>
      </c>
      <c r="C840" s="243" t="s">
        <v>978</v>
      </c>
      <c r="D840" s="243" t="str">
        <f t="shared" si="33"/>
        <v>PC2_16BX
Green (Unit)</v>
      </c>
      <c r="E840" s="243" t="s">
        <v>979</v>
      </c>
      <c r="F840" s="243" t="str">
        <f t="shared" si="34"/>
        <v>PC2_16BX
Bibisi (igipimo)</v>
      </c>
      <c r="G840" s="435"/>
      <c r="H840" s="435"/>
      <c r="I840" s="251" t="s">
        <v>4513</v>
      </c>
      <c r="J840" s="251"/>
      <c r="K840" s="251"/>
      <c r="L840" s="243"/>
      <c r="M840" s="251"/>
      <c r="N840" s="243" t="s">
        <v>43</v>
      </c>
      <c r="O840" s="251"/>
      <c r="P840" s="251"/>
      <c r="Q840" s="251"/>
      <c r="R840" s="251"/>
      <c r="S840" s="251"/>
      <c r="T840" s="251"/>
      <c r="U840" s="251"/>
      <c r="V840" s="251"/>
      <c r="W840" s="251"/>
      <c r="X840" s="251"/>
      <c r="Y840" s="251"/>
      <c r="Z840" s="251"/>
    </row>
    <row r="841" spans="1:26" s="124" customFormat="1">
      <c r="A841" s="243" t="s">
        <v>4461</v>
      </c>
      <c r="B841" s="243"/>
      <c r="C841" s="243"/>
      <c r="D841" s="243"/>
      <c r="E841" s="243"/>
      <c r="F841" s="243"/>
      <c r="G841" s="435"/>
      <c r="H841" s="435"/>
      <c r="I841" s="251"/>
      <c r="J841" s="251"/>
      <c r="K841" s="251"/>
      <c r="L841" s="243"/>
      <c r="M841" s="251"/>
      <c r="N841" s="243"/>
      <c r="O841" s="251"/>
      <c r="P841" s="251"/>
      <c r="Q841" s="251"/>
      <c r="R841" s="251"/>
      <c r="S841" s="251"/>
      <c r="T841" s="251"/>
      <c r="U841" s="251"/>
      <c r="V841" s="251"/>
      <c r="W841" s="251"/>
      <c r="X841" s="251"/>
      <c r="Y841" s="251"/>
      <c r="Z841" s="251"/>
    </row>
    <row r="842" spans="1:26" s="124" customFormat="1">
      <c r="A842" s="243" t="s">
        <v>4459</v>
      </c>
      <c r="B842" s="243" t="s">
        <v>5479</v>
      </c>
      <c r="C842" s="243" t="s">
        <v>5479</v>
      </c>
      <c r="D842" s="243" t="s">
        <v>5479</v>
      </c>
      <c r="E842" s="243" t="s">
        <v>5479</v>
      </c>
      <c r="F842" s="243" t="s">
        <v>5479</v>
      </c>
      <c r="G842" s="311"/>
      <c r="H842" s="311"/>
      <c r="I842" s="251" t="s">
        <v>1850</v>
      </c>
      <c r="J842" s="251"/>
      <c r="K842" s="251"/>
      <c r="L842" s="243" t="s">
        <v>5478</v>
      </c>
      <c r="M842" s="435"/>
      <c r="N842" s="243"/>
      <c r="O842" s="435"/>
      <c r="P842" s="435"/>
      <c r="Q842" s="435"/>
      <c r="R842" s="435"/>
      <c r="S842" s="435"/>
      <c r="T842" s="435"/>
      <c r="U842" s="435"/>
      <c r="V842" s="435"/>
      <c r="W842" s="435"/>
      <c r="X842" s="435"/>
      <c r="Y842" s="435"/>
      <c r="Z842" s="435"/>
    </row>
    <row r="843" spans="1:26" ht="47.25">
      <c r="A843" s="243" t="s">
        <v>403</v>
      </c>
      <c r="B843" s="243" t="s">
        <v>1250</v>
      </c>
      <c r="C843" s="243" t="s">
        <v>981</v>
      </c>
      <c r="D843" s="243" t="str">
        <f t="shared" si="33"/>
        <v>PC2_16C
Dry (Quantity)</v>
      </c>
      <c r="E843" s="243" t="s">
        <v>982</v>
      </c>
      <c r="F843" s="243" t="str">
        <f t="shared" si="34"/>
        <v>PC2_16C
Byumye (ingano)</v>
      </c>
      <c r="G843" s="435"/>
      <c r="H843" s="435"/>
      <c r="I843" s="251"/>
      <c r="J843" s="251"/>
      <c r="K843" s="251"/>
      <c r="L843" s="243"/>
      <c r="M843" s="251"/>
      <c r="N843" s="243" t="s">
        <v>43</v>
      </c>
      <c r="O843" s="251"/>
      <c r="P843" s="251"/>
      <c r="Q843" s="251"/>
      <c r="R843" s="251"/>
      <c r="S843" s="251"/>
      <c r="T843" s="251"/>
      <c r="U843" s="251"/>
      <c r="V843" s="251"/>
      <c r="W843" s="251"/>
      <c r="X843" s="251"/>
      <c r="Y843" s="251"/>
      <c r="Z843" s="251"/>
    </row>
    <row r="844" spans="1:26" ht="47.25">
      <c r="A844" s="243" t="s">
        <v>965</v>
      </c>
      <c r="B844" s="243" t="s">
        <v>1251</v>
      </c>
      <c r="C844" s="243" t="s">
        <v>984</v>
      </c>
      <c r="D844" s="243" t="str">
        <f t="shared" si="33"/>
        <v>PC2_16CX
Dry (Unit)</v>
      </c>
      <c r="E844" s="243" t="s">
        <v>985</v>
      </c>
      <c r="F844" s="243" t="str">
        <f t="shared" si="34"/>
        <v>PC2_16CX
Byumye (igipimo)</v>
      </c>
      <c r="G844" s="435"/>
      <c r="H844" s="435"/>
      <c r="I844" s="251" t="s">
        <v>4513</v>
      </c>
      <c r="J844" s="251"/>
      <c r="K844" s="251"/>
      <c r="L844" s="243"/>
      <c r="M844" s="251"/>
      <c r="N844" s="243" t="s">
        <v>43</v>
      </c>
      <c r="O844" s="251"/>
      <c r="P844" s="251"/>
      <c r="Q844" s="251"/>
      <c r="R844" s="251"/>
      <c r="S844" s="251"/>
      <c r="T844" s="251"/>
      <c r="U844" s="251"/>
      <c r="V844" s="251"/>
      <c r="W844" s="251"/>
      <c r="X844" s="251"/>
      <c r="Y844" s="251"/>
      <c r="Z844" s="251"/>
    </row>
    <row r="845" spans="1:26" s="124" customFormat="1">
      <c r="A845" s="243" t="s">
        <v>4461</v>
      </c>
      <c r="B845" s="243"/>
      <c r="C845" s="243"/>
      <c r="D845" s="243"/>
      <c r="E845" s="243"/>
      <c r="F845" s="243"/>
      <c r="G845" s="435"/>
      <c r="H845" s="435"/>
      <c r="I845" s="251"/>
      <c r="J845" s="251"/>
      <c r="K845" s="251"/>
      <c r="L845" s="311"/>
      <c r="M845" s="251"/>
      <c r="N845" s="243"/>
      <c r="O845" s="251"/>
      <c r="P845" s="251"/>
      <c r="Q845" s="251"/>
      <c r="R845" s="251"/>
      <c r="S845" s="251"/>
      <c r="T845" s="251"/>
      <c r="U845" s="251"/>
      <c r="V845" s="251"/>
      <c r="W845" s="251"/>
      <c r="X845" s="251"/>
      <c r="Y845" s="251"/>
      <c r="Z845" s="251"/>
    </row>
    <row r="846" spans="1:26" ht="63">
      <c r="A846" s="243" t="s">
        <v>1060</v>
      </c>
      <c r="B846" s="243" t="s">
        <v>1252</v>
      </c>
      <c r="C846" s="243" t="s">
        <v>1253</v>
      </c>
      <c r="D846" s="243" t="str">
        <f t="shared" si="33"/>
        <v>PC2_17
What did you do with the majority of this crop or what do you intend to do with the majority of [${PC2_15}]?</v>
      </c>
      <c r="E846" s="243" t="s">
        <v>1254</v>
      </c>
      <c r="F846" s="243" t="str">
        <f t="shared" si="34"/>
        <v>PC2_17
Ni iki cy'ingenzi wakoresheje/ uteganya gukoresha umusaruro wa [${PC2_15}]?</v>
      </c>
      <c r="G846" s="435"/>
      <c r="H846" s="435"/>
      <c r="I846" s="251"/>
      <c r="J846" s="251"/>
      <c r="K846" s="251"/>
      <c r="L846" s="251" t="s">
        <v>1245</v>
      </c>
      <c r="M846" s="251"/>
      <c r="N846" s="243" t="s">
        <v>43</v>
      </c>
      <c r="O846" s="251"/>
      <c r="P846" s="251"/>
      <c r="Q846" s="251"/>
      <c r="R846" s="251"/>
      <c r="S846" s="251"/>
      <c r="T846" s="251"/>
      <c r="U846" s="251"/>
      <c r="V846" s="251"/>
      <c r="W846" s="251"/>
      <c r="X846" s="251"/>
      <c r="Y846" s="251"/>
      <c r="Z846" s="251"/>
    </row>
    <row r="847" spans="1:26" ht="47.25">
      <c r="A847" s="243" t="s">
        <v>329</v>
      </c>
      <c r="B847" s="435"/>
      <c r="C847" s="243"/>
      <c r="D847" s="243" t="str">
        <f t="shared" si="33"/>
        <v xml:space="preserve">
</v>
      </c>
      <c r="E847" s="435"/>
      <c r="F847" s="243" t="str">
        <f t="shared" si="34"/>
        <v xml:space="preserve">
</v>
      </c>
      <c r="G847" s="435"/>
      <c r="H847" s="435"/>
      <c r="I847" s="251"/>
      <c r="J847" s="251"/>
      <c r="K847" s="251"/>
      <c r="L847" s="251"/>
      <c r="M847" s="251"/>
      <c r="N847" s="435"/>
      <c r="O847" s="251"/>
      <c r="P847" s="251"/>
      <c r="Q847" s="251"/>
      <c r="R847" s="251"/>
      <c r="S847" s="251"/>
      <c r="T847" s="251"/>
      <c r="U847" s="251"/>
      <c r="V847" s="251"/>
      <c r="W847" s="251"/>
      <c r="X847" s="251"/>
      <c r="Y847" s="251"/>
      <c r="Z847" s="251"/>
    </row>
    <row r="848" spans="1:26" ht="47.25">
      <c r="A848" s="243" t="s">
        <v>200</v>
      </c>
      <c r="B848" s="435"/>
      <c r="C848" s="243"/>
      <c r="D848" s="243" t="str">
        <f t="shared" si="33"/>
        <v xml:space="preserve">
</v>
      </c>
      <c r="E848" s="435"/>
      <c r="F848" s="243" t="str">
        <f t="shared" si="34"/>
        <v xml:space="preserve">
</v>
      </c>
      <c r="G848" s="435"/>
      <c r="H848" s="435"/>
      <c r="I848" s="251"/>
      <c r="J848" s="251"/>
      <c r="K848" s="251"/>
      <c r="L848" s="251"/>
      <c r="M848" s="251"/>
      <c r="N848" s="435"/>
      <c r="O848" s="251"/>
      <c r="P848" s="251"/>
      <c r="Q848" s="251"/>
      <c r="R848" s="251"/>
      <c r="S848" s="251"/>
      <c r="T848" s="251"/>
      <c r="U848" s="251"/>
      <c r="V848" s="251"/>
      <c r="W848" s="251"/>
      <c r="X848" s="251"/>
      <c r="Y848" s="251"/>
      <c r="Z848" s="251"/>
    </row>
    <row r="849" spans="1:26" ht="63">
      <c r="A849" s="243" t="s">
        <v>22</v>
      </c>
      <c r="B849" s="243" t="s">
        <v>5219</v>
      </c>
      <c r="C849" s="438" t="s">
        <v>4067</v>
      </c>
      <c r="D849" s="243" t="str">
        <f t="shared" si="33"/>
        <v>D2_17B_note
Now we are going to ask you about irrigation on plots you cultivated during during season 17B</v>
      </c>
      <c r="E849" s="243" t="s">
        <v>4068</v>
      </c>
      <c r="F849" s="243" t="str">
        <f t="shared" si="34"/>
        <v>D2_17B_note
Ubu tugiye kukubaza ibibazo bijyanye no kuhira imirima yawe mu gihembwe cy'ihinga cya 2017B.</v>
      </c>
      <c r="G849" s="435"/>
      <c r="H849" s="435"/>
      <c r="I849" s="251"/>
      <c r="J849" s="251"/>
      <c r="K849" s="251"/>
      <c r="L849" s="251" t="s">
        <v>4833</v>
      </c>
      <c r="M849" s="251"/>
      <c r="N849" s="435"/>
      <c r="O849" s="251"/>
      <c r="P849" s="251"/>
      <c r="Q849" s="251"/>
      <c r="R849" s="251"/>
      <c r="S849" s="251"/>
      <c r="T849" s="251"/>
      <c r="U849" s="251"/>
      <c r="V849" s="251"/>
      <c r="W849" s="251"/>
      <c r="X849" s="251"/>
      <c r="Y849" s="251"/>
      <c r="Z849" s="251"/>
    </row>
    <row r="850" spans="1:26" s="10" customFormat="1" ht="47.25">
      <c r="A850" s="243" t="s">
        <v>36</v>
      </c>
      <c r="B850" s="350" t="s">
        <v>4928</v>
      </c>
      <c r="C850" s="350" t="s">
        <v>4928</v>
      </c>
      <c r="D850" s="243" t="str">
        <f t="shared" si="33"/>
        <v>start_mod_D2_17b
start_mod_D2_17b</v>
      </c>
      <c r="E850" s="350" t="s">
        <v>4928</v>
      </c>
      <c r="F850" s="243" t="str">
        <f t="shared" si="34"/>
        <v>start_mod_D2_17b
start_mod_D2_17b</v>
      </c>
      <c r="G850" s="243"/>
      <c r="H850" s="243"/>
      <c r="I850" s="243"/>
      <c r="J850" s="296"/>
      <c r="K850" s="243"/>
      <c r="L850" s="243"/>
      <c r="M850" s="243"/>
      <c r="N850" s="243"/>
      <c r="O850" s="243"/>
      <c r="P850" s="243"/>
      <c r="Q850" s="243" t="s">
        <v>38</v>
      </c>
      <c r="R850" s="243"/>
      <c r="S850" s="311"/>
      <c r="T850" s="311"/>
      <c r="U850" s="311"/>
      <c r="V850" s="311"/>
      <c r="W850" s="311"/>
      <c r="X850" s="311"/>
      <c r="Y850" s="311"/>
      <c r="Z850" s="311"/>
    </row>
    <row r="851" spans="1:26" ht="47.25">
      <c r="A851" s="243" t="s">
        <v>121</v>
      </c>
      <c r="B851" s="243" t="s">
        <v>4929</v>
      </c>
      <c r="C851" s="243" t="s">
        <v>4929</v>
      </c>
      <c r="D851" s="243" t="str">
        <f t="shared" si="33"/>
        <v>d2_17b
d2_17b</v>
      </c>
      <c r="E851" s="243" t="s">
        <v>4929</v>
      </c>
      <c r="F851" s="243" t="str">
        <f t="shared" si="34"/>
        <v>d2_17b
d2_17b</v>
      </c>
      <c r="G851" s="435"/>
      <c r="H851" s="435"/>
      <c r="I851" s="311"/>
      <c r="J851" s="311"/>
      <c r="K851" s="311"/>
      <c r="L851" s="251" t="s">
        <v>4833</v>
      </c>
      <c r="M851" s="311"/>
      <c r="N851" s="435"/>
      <c r="O851" s="311"/>
      <c r="P851" s="311"/>
      <c r="Q851" s="311"/>
      <c r="R851" s="243" t="s">
        <v>483</v>
      </c>
      <c r="S851" s="251"/>
      <c r="T851" s="251"/>
      <c r="U851" s="251"/>
      <c r="V851" s="251"/>
      <c r="W851" s="251"/>
      <c r="X851" s="251"/>
      <c r="Y851" s="251"/>
      <c r="Z851" s="251"/>
    </row>
    <row r="852" spans="1:26" ht="47.25">
      <c r="A852" s="243" t="s">
        <v>59</v>
      </c>
      <c r="B852" s="243" t="s">
        <v>4930</v>
      </c>
      <c r="C852" s="243" t="s">
        <v>4966</v>
      </c>
      <c r="D852" s="243" t="str">
        <f t="shared" si="33"/>
        <v>p_17b_d2
p_17b: plot position in season 17b</v>
      </c>
      <c r="E852" s="435"/>
      <c r="F852" s="243" t="str">
        <f t="shared" si="34"/>
        <v xml:space="preserve">p_17b_d2
</v>
      </c>
      <c r="G852" s="435"/>
      <c r="H852" s="435"/>
      <c r="I852" s="311"/>
      <c r="J852" s="311"/>
      <c r="K852" s="311"/>
      <c r="L852" s="311"/>
      <c r="M852" s="311"/>
      <c r="N852" s="435"/>
      <c r="O852" s="311"/>
      <c r="P852" s="311"/>
      <c r="Q852" s="311" t="s">
        <v>5819</v>
      </c>
      <c r="R852" s="311"/>
      <c r="S852" s="251"/>
      <c r="T852" s="251"/>
      <c r="U852" s="251"/>
      <c r="V852" s="251"/>
      <c r="W852" s="251"/>
      <c r="X852" s="251"/>
      <c r="Y852" s="251"/>
      <c r="Z852" s="251"/>
    </row>
    <row r="853" spans="1:26" ht="47.25">
      <c r="A853" s="243" t="s">
        <v>59</v>
      </c>
      <c r="B853" s="243" t="s">
        <v>4931</v>
      </c>
      <c r="C853" s="243" t="s">
        <v>4837</v>
      </c>
      <c r="D853" s="243" t="str">
        <f t="shared" si="33"/>
        <v>plot_17b_d2
plot_17b: description of plots to be talked about</v>
      </c>
      <c r="E853" s="435"/>
      <c r="F853" s="243" t="str">
        <f t="shared" si="34"/>
        <v xml:space="preserve">plot_17b_d2
</v>
      </c>
      <c r="G853" s="435"/>
      <c r="H853" s="435"/>
      <c r="I853" s="311"/>
      <c r="J853" s="311"/>
      <c r="K853" s="311"/>
      <c r="L853" s="311"/>
      <c r="M853" s="311"/>
      <c r="N853" s="435"/>
      <c r="O853" s="311"/>
      <c r="P853" s="311"/>
      <c r="Q853" s="357" t="s">
        <v>4932</v>
      </c>
      <c r="R853" s="311"/>
      <c r="S853" s="251"/>
      <c r="T853" s="251"/>
      <c r="U853" s="251"/>
      <c r="V853" s="251"/>
      <c r="W853" s="251"/>
      <c r="X853" s="251"/>
      <c r="Y853" s="251"/>
      <c r="Z853" s="251"/>
    </row>
    <row r="854" spans="1:26" ht="47.25">
      <c r="A854" s="243" t="s">
        <v>59</v>
      </c>
      <c r="B854" s="243" t="s">
        <v>4933</v>
      </c>
      <c r="C854" s="243" t="s">
        <v>4933</v>
      </c>
      <c r="D854" s="243" t="str">
        <f t="shared" si="33"/>
        <v>relevance_17b_d2
relevance_17b_d2</v>
      </c>
      <c r="E854" s="243" t="s">
        <v>4933</v>
      </c>
      <c r="F854" s="243" t="str">
        <f t="shared" si="34"/>
        <v>relevance_17b_d2
relevance_17b_d2</v>
      </c>
      <c r="G854" s="435"/>
      <c r="H854" s="435"/>
      <c r="I854" s="311"/>
      <c r="J854" s="311"/>
      <c r="K854" s="311"/>
      <c r="L854" s="311"/>
      <c r="M854" s="311"/>
      <c r="N854" s="435"/>
      <c r="O854" s="311"/>
      <c r="P854" s="311"/>
      <c r="Q854" s="357" t="s">
        <v>4934</v>
      </c>
      <c r="R854" s="311"/>
      <c r="S854" s="251"/>
      <c r="T854" s="251"/>
      <c r="U854" s="251"/>
      <c r="V854" s="251"/>
      <c r="W854" s="251"/>
      <c r="X854" s="251"/>
      <c r="Y854" s="251"/>
      <c r="Z854" s="251"/>
    </row>
    <row r="855" spans="1:26" ht="47.25">
      <c r="A855" s="243" t="s">
        <v>70</v>
      </c>
      <c r="B855" s="243" t="s">
        <v>4935</v>
      </c>
      <c r="C855" s="243" t="s">
        <v>4935</v>
      </c>
      <c r="D855" s="243" t="str">
        <f t="shared" si="33"/>
        <v>cultivated_17bd2
cultivated_17bd2</v>
      </c>
      <c r="E855" s="243" t="s">
        <v>4935</v>
      </c>
      <c r="F855" s="243" t="str">
        <f t="shared" si="34"/>
        <v>cultivated_17bd2
cultivated_17bd2</v>
      </c>
      <c r="G855" s="435"/>
      <c r="H855" s="435"/>
      <c r="I855" s="311"/>
      <c r="J855" s="311"/>
      <c r="K855" s="311"/>
      <c r="L855" s="311" t="s">
        <v>4936</v>
      </c>
      <c r="M855" s="311"/>
      <c r="N855" s="435"/>
      <c r="O855" s="311"/>
      <c r="P855" s="311"/>
      <c r="Q855" s="357"/>
      <c r="R855" s="311"/>
      <c r="S855" s="251"/>
      <c r="T855" s="251"/>
      <c r="U855" s="251"/>
      <c r="V855" s="251"/>
      <c r="W855" s="251"/>
      <c r="X855" s="251"/>
      <c r="Y855" s="251"/>
      <c r="Z855" s="251"/>
    </row>
    <row r="856" spans="1:26" ht="63">
      <c r="A856" s="243" t="s">
        <v>66</v>
      </c>
      <c r="B856" s="243" t="s">
        <v>1255</v>
      </c>
      <c r="C856" s="243" t="s">
        <v>5293</v>
      </c>
      <c r="D856" s="243" t="str">
        <f t="shared" si="33"/>
        <v>PI2_01
Was this plot [${plot_17b_d2}] irrigated for Season B 2017?</v>
      </c>
      <c r="E856" s="243" t="s">
        <v>5294</v>
      </c>
      <c r="F856" s="243" t="str">
        <f t="shared" si="34"/>
        <v>PI2_01
Ese uyu murima [${plot_17b_d2}] wigeze wuhirwa mu gihembwe cy’ihinga B 2017?</v>
      </c>
      <c r="G856" s="435"/>
      <c r="H856" s="435"/>
      <c r="I856" s="251"/>
      <c r="J856" s="251"/>
      <c r="K856" s="251"/>
      <c r="L856" s="251"/>
      <c r="M856" s="251"/>
      <c r="N856" s="243" t="s">
        <v>43</v>
      </c>
      <c r="O856" s="251"/>
      <c r="P856" s="251"/>
      <c r="Q856" s="251"/>
      <c r="R856" s="251"/>
      <c r="S856" s="251"/>
      <c r="T856" s="251"/>
      <c r="U856" s="251"/>
      <c r="V856" s="251"/>
      <c r="W856" s="251"/>
      <c r="X856" s="251"/>
      <c r="Y856" s="251"/>
      <c r="Z856" s="251"/>
    </row>
    <row r="857" spans="1:26" ht="63">
      <c r="A857" s="243" t="s">
        <v>5414</v>
      </c>
      <c r="B857" s="243" t="s">
        <v>1256</v>
      </c>
      <c r="C857" s="243" t="s">
        <v>5295</v>
      </c>
      <c r="D857" s="243" t="str">
        <f t="shared" si="33"/>
        <v>PI2_02
For which of the following reasons was  [${plot_17b_d2}] not  irrigated during Season B 2017?</v>
      </c>
      <c r="E857" s="243" t="s">
        <v>5296</v>
      </c>
      <c r="F857" s="243" t="str">
        <f t="shared" si="34"/>
        <v>PI2_02
Ni iyihe mpamvu mu zikurikira yatumye [${plot_17b_d2}] utuhirwa mu gihembwe B 2017?</v>
      </c>
      <c r="G857" s="435"/>
      <c r="H857" s="435"/>
      <c r="I857" s="251"/>
      <c r="J857" s="251"/>
      <c r="K857" s="251"/>
      <c r="L857" s="251" t="s">
        <v>1257</v>
      </c>
      <c r="M857" s="251"/>
      <c r="N857" s="243" t="s">
        <v>43</v>
      </c>
      <c r="O857" s="251"/>
      <c r="P857" s="251"/>
      <c r="Q857" s="251"/>
      <c r="R857" s="251"/>
      <c r="S857" s="251"/>
      <c r="T857" s="251"/>
      <c r="U857" s="251"/>
      <c r="V857" s="251"/>
      <c r="W857" s="251"/>
      <c r="X857" s="251"/>
      <c r="Y857" s="251"/>
      <c r="Z857" s="251"/>
    </row>
    <row r="858" spans="1:26" s="124" customFormat="1" ht="47.25">
      <c r="A858" s="243" t="s">
        <v>85</v>
      </c>
      <c r="B858" s="243" t="s">
        <v>5480</v>
      </c>
      <c r="C858" s="243" t="s">
        <v>4343</v>
      </c>
      <c r="D858" s="243" t="str">
        <f t="shared" si="33"/>
        <v xml:space="preserve">PI2_02_other
Specify other: </v>
      </c>
      <c r="E858" s="243" t="s">
        <v>4344</v>
      </c>
      <c r="F858" s="243" t="str">
        <f t="shared" si="34"/>
        <v>PI2_02_other
Vuga ibindi:</v>
      </c>
      <c r="G858" s="435"/>
      <c r="H858" s="435"/>
      <c r="I858" s="251"/>
      <c r="J858" s="251"/>
      <c r="K858" s="251"/>
      <c r="L858" s="251" t="s">
        <v>5481</v>
      </c>
      <c r="M858" s="251"/>
      <c r="N858" s="243" t="s">
        <v>43</v>
      </c>
      <c r="O858" s="251"/>
      <c r="P858" s="251"/>
      <c r="Q858" s="251"/>
      <c r="R858" s="251"/>
      <c r="S858" s="251"/>
      <c r="T858" s="251"/>
      <c r="U858" s="251"/>
      <c r="V858" s="251"/>
      <c r="W858" s="251"/>
      <c r="X858" s="251"/>
      <c r="Y858" s="251"/>
      <c r="Z858" s="251"/>
    </row>
    <row r="859" spans="1:26" ht="47.25">
      <c r="A859" s="243" t="s">
        <v>1067</v>
      </c>
      <c r="B859" s="243" t="s">
        <v>1258</v>
      </c>
      <c r="C859" s="243" t="s">
        <v>4937</v>
      </c>
      <c r="D859" s="243" t="str">
        <f t="shared" si="33"/>
        <v>PI2_03
[${plot_17b_d2}]: What was the source of water?</v>
      </c>
      <c r="E859" s="243" t="s">
        <v>4938</v>
      </c>
      <c r="F859" s="243" t="str">
        <f t="shared" si="34"/>
        <v>PI2_03
[${plot_17b_d2}]: Amazi mwakoresheje yaturutse he?</v>
      </c>
      <c r="G859" s="435"/>
      <c r="H859" s="435"/>
      <c r="I859" s="251"/>
      <c r="J859" s="251"/>
      <c r="K859" s="251"/>
      <c r="L859" s="251" t="s">
        <v>1259</v>
      </c>
      <c r="M859" s="251"/>
      <c r="N859" s="243" t="s">
        <v>43</v>
      </c>
      <c r="O859" s="251"/>
      <c r="P859" s="251"/>
      <c r="Q859" s="251"/>
      <c r="R859" s="251"/>
      <c r="S859" s="251"/>
      <c r="T859" s="251"/>
      <c r="U859" s="251"/>
      <c r="V859" s="251"/>
      <c r="W859" s="251"/>
      <c r="X859" s="251"/>
      <c r="Y859" s="251"/>
      <c r="Z859" s="251"/>
    </row>
    <row r="860" spans="1:26" ht="63">
      <c r="A860" s="243" t="s">
        <v>1070</v>
      </c>
      <c r="B860" s="243" t="s">
        <v>1260</v>
      </c>
      <c r="C860" s="243" t="s">
        <v>4939</v>
      </c>
      <c r="D860" s="243" t="str">
        <f t="shared" si="33"/>
        <v>PI2_04
[${plot_17b_d2}]: How did you supply water from the source to the irrigation area?</v>
      </c>
      <c r="E860" s="243" t="s">
        <v>4940</v>
      </c>
      <c r="F860" s="243" t="str">
        <f t="shared" si="34"/>
        <v>PI2_04
[${plot_17b_d2}]: Ni iki mwakoresheje kugira ngo mukure amazi aho yari ari muyajyana mu murima kuhira?</v>
      </c>
      <c r="G860" s="435"/>
      <c r="H860" s="435"/>
      <c r="I860" s="251"/>
      <c r="J860" s="251"/>
      <c r="K860" s="251"/>
      <c r="L860" s="251" t="s">
        <v>1259</v>
      </c>
      <c r="M860" s="251"/>
      <c r="N860" s="243" t="s">
        <v>43</v>
      </c>
      <c r="O860" s="251"/>
      <c r="P860" s="251"/>
      <c r="Q860" s="251"/>
      <c r="R860" s="251"/>
      <c r="S860" s="251"/>
      <c r="T860" s="251"/>
      <c r="U860" s="251"/>
      <c r="V860" s="251"/>
      <c r="W860" s="251"/>
      <c r="X860" s="251"/>
      <c r="Y860" s="251"/>
      <c r="Z860" s="251"/>
    </row>
    <row r="861" spans="1:26" ht="63">
      <c r="A861" s="243" t="s">
        <v>1072</v>
      </c>
      <c r="B861" s="243" t="s">
        <v>1261</v>
      </c>
      <c r="C861" s="243" t="s">
        <v>4941</v>
      </c>
      <c r="D861" s="243" t="str">
        <f t="shared" si="33"/>
        <v>PI2_05
[${plot_17b_d2}]: Which irrigation methods did you use on this plot?</v>
      </c>
      <c r="E861" s="243" t="s">
        <v>4942</v>
      </c>
      <c r="F861" s="243" t="str">
        <f t="shared" si="34"/>
        <v>PI2_05
[${plot_17b_d2}]: Ni ubuhe buryo bwo kuhira mwakoreshe muri uyu murima?</v>
      </c>
      <c r="G861" s="435"/>
      <c r="H861" s="435"/>
      <c r="I861" s="251"/>
      <c r="J861" s="251"/>
      <c r="K861" s="251"/>
      <c r="L861" s="251" t="s">
        <v>1259</v>
      </c>
      <c r="M861" s="251"/>
      <c r="N861" s="243" t="s">
        <v>43</v>
      </c>
      <c r="O861" s="251"/>
      <c r="P861" s="251"/>
      <c r="Q861" s="251"/>
      <c r="R861" s="251"/>
      <c r="S861" s="251"/>
      <c r="T861" s="251"/>
      <c r="U861" s="251"/>
      <c r="V861" s="251"/>
      <c r="W861" s="251"/>
      <c r="X861" s="251"/>
      <c r="Y861" s="251"/>
      <c r="Z861" s="251"/>
    </row>
    <row r="862" spans="1:26" ht="63">
      <c r="A862" s="366" t="s">
        <v>48</v>
      </c>
      <c r="B862" s="243" t="s">
        <v>1262</v>
      </c>
      <c r="C862" s="243" t="s">
        <v>5482</v>
      </c>
      <c r="D862" s="243" t="str">
        <f t="shared" si="33"/>
        <v>PI2_08
[${plot_17b_d2}]: On how many days over the course of the Season B 2017 did you supply water to this plot?</v>
      </c>
      <c r="E862" s="243" t="s">
        <v>5297</v>
      </c>
      <c r="F862" s="243" t="str">
        <f t="shared" si="34"/>
        <v>PI2_08
[${plot_17b_d2}]: Ni mu minsi ingahe mu gihembwe B 2017 wuhirishije amazi uyu murima?</v>
      </c>
      <c r="G862" s="435"/>
      <c r="H862" s="435"/>
      <c r="I862" s="251"/>
      <c r="J862" s="251" t="s">
        <v>155</v>
      </c>
      <c r="K862" s="251"/>
      <c r="L862" s="251" t="s">
        <v>1259</v>
      </c>
      <c r="M862" s="251"/>
      <c r="N862" s="243" t="s">
        <v>43</v>
      </c>
      <c r="O862" s="251"/>
      <c r="P862" s="251"/>
      <c r="Q862" s="251"/>
      <c r="R862" s="251"/>
      <c r="S862" s="251"/>
      <c r="T862" s="251"/>
      <c r="U862" s="251"/>
      <c r="V862" s="251"/>
      <c r="W862" s="251"/>
      <c r="X862" s="251"/>
      <c r="Y862" s="251"/>
      <c r="Z862" s="251"/>
    </row>
    <row r="863" spans="1:26" ht="78.75">
      <c r="A863" s="367" t="s">
        <v>66</v>
      </c>
      <c r="B863" s="243" t="s">
        <v>1263</v>
      </c>
      <c r="C863" s="243" t="s">
        <v>4943</v>
      </c>
      <c r="D863" s="243" t="str">
        <f t="shared" si="33"/>
        <v>PI2_09
[${plot_17b_d2}]: Was there a time during the Season when you wished to irrigate this plot but there was not adequate water in the system to do so ?</v>
      </c>
      <c r="E863" s="243" t="s">
        <v>4944</v>
      </c>
      <c r="F863" s="243" t="str">
        <f t="shared" si="34"/>
        <v>PI2_09
[${plot_17b_d2}]: Haba hari igihe mu gihembwe cy'ihinga waba warifuje kuhira uyu murima ariko ntibikunde kubera ko nta mazi ahagije yari ahari?</v>
      </c>
      <c r="G863" s="435"/>
      <c r="H863" s="435"/>
      <c r="I863" s="251"/>
      <c r="J863" s="251"/>
      <c r="K863" s="251"/>
      <c r="L863" s="251" t="s">
        <v>1259</v>
      </c>
      <c r="M863" s="251"/>
      <c r="N863" s="243" t="s">
        <v>43</v>
      </c>
      <c r="O863" s="251"/>
      <c r="P863" s="251"/>
      <c r="Q863" s="251"/>
      <c r="R863" s="251"/>
      <c r="S863" s="251"/>
      <c r="T863" s="251"/>
      <c r="U863" s="251"/>
      <c r="V863" s="251"/>
      <c r="W863" s="251"/>
      <c r="X863" s="251"/>
      <c r="Y863" s="251"/>
      <c r="Z863" s="251"/>
    </row>
    <row r="864" spans="1:26" ht="63">
      <c r="A864" s="367" t="s">
        <v>48</v>
      </c>
      <c r="B864" s="243" t="s">
        <v>1264</v>
      </c>
      <c r="C864" s="243" t="s">
        <v>4945</v>
      </c>
      <c r="D864" s="243" t="str">
        <f t="shared" ref="D864:D933" si="35">$B864&amp;"
"&amp;$C864</f>
        <v>PI2_10
[${plot_17b_d2}]: For how many days did this occur over the course of the season?</v>
      </c>
      <c r="E864" s="243" t="s">
        <v>4946</v>
      </c>
      <c r="F864" s="243" t="str">
        <f t="shared" si="34"/>
        <v>PI2_10
[${plot_17b_d2}]: Ibi byabaye ku minsi ingahe mu gihembwe cyose?</v>
      </c>
      <c r="G864" s="435"/>
      <c r="H864" s="435"/>
      <c r="I864" s="251"/>
      <c r="J864" s="251" t="s">
        <v>155</v>
      </c>
      <c r="K864" s="251"/>
      <c r="L864" s="251" t="s">
        <v>1265</v>
      </c>
      <c r="M864" s="251"/>
      <c r="N864" s="243" t="s">
        <v>43</v>
      </c>
      <c r="O864" s="251"/>
      <c r="P864" s="251"/>
      <c r="Q864" s="251"/>
      <c r="R864" s="251"/>
      <c r="S864" s="251"/>
      <c r="T864" s="251"/>
      <c r="U864" s="251"/>
      <c r="V864" s="251"/>
      <c r="W864" s="251"/>
      <c r="X864" s="251"/>
      <c r="Y864" s="251"/>
      <c r="Z864" s="251"/>
    </row>
    <row r="865" spans="1:26" ht="47.25">
      <c r="A865" s="367" t="s">
        <v>329</v>
      </c>
      <c r="B865" s="435"/>
      <c r="C865" s="243"/>
      <c r="D865" s="243" t="str">
        <f t="shared" si="35"/>
        <v xml:space="preserve">
</v>
      </c>
      <c r="E865" s="435"/>
      <c r="F865" s="243" t="str">
        <f t="shared" si="34"/>
        <v xml:space="preserve">
</v>
      </c>
      <c r="G865" s="435"/>
      <c r="H865" s="435"/>
      <c r="I865" s="251"/>
      <c r="J865" s="251"/>
      <c r="K865" s="251"/>
      <c r="L865" s="251"/>
      <c r="M865" s="251"/>
      <c r="N865" s="435"/>
      <c r="O865" s="251"/>
      <c r="P865" s="251"/>
      <c r="Q865" s="251"/>
      <c r="R865" s="251"/>
      <c r="S865" s="251"/>
      <c r="T865" s="251"/>
      <c r="U865" s="251"/>
      <c r="V865" s="251"/>
      <c r="W865" s="251"/>
      <c r="X865" s="251"/>
      <c r="Y865" s="251"/>
      <c r="Z865" s="251"/>
    </row>
    <row r="866" spans="1:26" ht="47.25">
      <c r="A866" s="367" t="s">
        <v>200</v>
      </c>
      <c r="B866" s="435"/>
      <c r="C866" s="243"/>
      <c r="D866" s="243" t="str">
        <f t="shared" si="35"/>
        <v xml:space="preserve">
</v>
      </c>
      <c r="E866" s="435"/>
      <c r="F866" s="243" t="str">
        <f t="shared" si="34"/>
        <v xml:space="preserve">
</v>
      </c>
      <c r="G866" s="435"/>
      <c r="H866" s="435"/>
      <c r="I866" s="251"/>
      <c r="J866" s="251"/>
      <c r="K866" s="251"/>
      <c r="L866" s="251"/>
      <c r="M866" s="251"/>
      <c r="N866" s="435"/>
      <c r="O866" s="251"/>
      <c r="P866" s="251"/>
      <c r="Q866" s="251"/>
      <c r="R866" s="251"/>
      <c r="S866" s="251"/>
      <c r="T866" s="251"/>
      <c r="U866" s="251"/>
      <c r="V866" s="251"/>
      <c r="W866" s="251"/>
      <c r="X866" s="251"/>
      <c r="Y866" s="251"/>
      <c r="Z866" s="251"/>
    </row>
    <row r="867" spans="1:26" ht="78.75">
      <c r="A867" s="367" t="s">
        <v>22</v>
      </c>
      <c r="B867" s="243" t="s">
        <v>1266</v>
      </c>
      <c r="C867" s="438" t="s">
        <v>4079</v>
      </c>
      <c r="D867" s="243" t="str">
        <f t="shared" si="35"/>
        <v>HHL_note
Now we are going to ask you some questions regarding the time that you spent cultivating your plots during season 17B</v>
      </c>
      <c r="E867" s="243" t="s">
        <v>4078</v>
      </c>
      <c r="F867" s="243" t="str">
        <f t="shared" si="34"/>
        <v>HHL_note
Ubu tugiye kukubaza ibibazo bijyanye n'igihe wamaze ukora mu mirima yawe mu gihembwe cy'ihinga cya 2017 B.</v>
      </c>
      <c r="G867" s="435"/>
      <c r="H867" s="435"/>
      <c r="I867" s="251"/>
      <c r="J867" s="251"/>
      <c r="K867" s="251"/>
      <c r="L867" s="251" t="s">
        <v>4833</v>
      </c>
      <c r="M867" s="251"/>
      <c r="N867" s="435"/>
      <c r="O867" s="251"/>
      <c r="P867" s="251"/>
      <c r="Q867" s="251"/>
      <c r="R867" s="251"/>
      <c r="S867" s="251"/>
      <c r="T867" s="251"/>
      <c r="U867" s="251"/>
      <c r="V867" s="251"/>
      <c r="W867" s="251"/>
      <c r="X867" s="251"/>
      <c r="Y867" s="251"/>
      <c r="Z867" s="251"/>
    </row>
    <row r="868" spans="1:26" s="10" customFormat="1" ht="47.25">
      <c r="A868" s="243" t="s">
        <v>36</v>
      </c>
      <c r="B868" s="350" t="s">
        <v>4947</v>
      </c>
      <c r="C868" s="350" t="s">
        <v>4947</v>
      </c>
      <c r="D868" s="243" t="str">
        <f t="shared" si="35"/>
        <v>start_mod_D3_17b
start_mod_D3_17b</v>
      </c>
      <c r="E868" s="350" t="s">
        <v>4947</v>
      </c>
      <c r="F868" s="243" t="str">
        <f t="shared" si="34"/>
        <v>start_mod_D3_17b
start_mod_D3_17b</v>
      </c>
      <c r="G868" s="243"/>
      <c r="H868" s="243"/>
      <c r="I868" s="243"/>
      <c r="J868" s="296"/>
      <c r="K868" s="243"/>
      <c r="L868" s="243"/>
      <c r="M868" s="243"/>
      <c r="N868" s="243"/>
      <c r="O868" s="243"/>
      <c r="P868" s="243"/>
      <c r="Q868" s="243" t="s">
        <v>38</v>
      </c>
      <c r="R868" s="243"/>
      <c r="S868" s="311"/>
      <c r="T868" s="311"/>
      <c r="U868" s="311"/>
      <c r="V868" s="311"/>
      <c r="W868" s="311"/>
      <c r="X868" s="311"/>
      <c r="Y868" s="311"/>
      <c r="Z868" s="311"/>
    </row>
    <row r="869" spans="1:26" ht="47.25">
      <c r="A869" s="243" t="s">
        <v>121</v>
      </c>
      <c r="B869" s="243" t="s">
        <v>4948</v>
      </c>
      <c r="C869" s="243" t="s">
        <v>4948</v>
      </c>
      <c r="D869" s="243" t="str">
        <f t="shared" si="35"/>
        <v>d3_17b
d3_17b</v>
      </c>
      <c r="E869" s="243" t="s">
        <v>4948</v>
      </c>
      <c r="F869" s="243" t="str">
        <f t="shared" si="34"/>
        <v>d3_17b
d3_17b</v>
      </c>
      <c r="G869" s="435"/>
      <c r="H869" s="435"/>
      <c r="I869" s="311"/>
      <c r="J869" s="311"/>
      <c r="K869" s="311"/>
      <c r="L869" s="251" t="s">
        <v>4833</v>
      </c>
      <c r="M869" s="311"/>
      <c r="N869" s="435"/>
      <c r="O869" s="311"/>
      <c r="P869" s="311"/>
      <c r="Q869" s="311"/>
      <c r="R869" s="243" t="s">
        <v>483</v>
      </c>
      <c r="S869" s="251"/>
      <c r="T869" s="251"/>
      <c r="U869" s="251"/>
      <c r="V869" s="251"/>
      <c r="W869" s="251"/>
      <c r="X869" s="251"/>
      <c r="Y869" s="251"/>
      <c r="Z869" s="251"/>
    </row>
    <row r="870" spans="1:26" ht="47.25">
      <c r="A870" s="243" t="s">
        <v>59</v>
      </c>
      <c r="B870" s="243" t="s">
        <v>4949</v>
      </c>
      <c r="C870" s="243" t="s">
        <v>4950</v>
      </c>
      <c r="D870" s="243" t="str">
        <f t="shared" si="35"/>
        <v>p_17b_d3
p_17b: plot position in season 17b labor</v>
      </c>
      <c r="E870" s="435"/>
      <c r="F870" s="243" t="str">
        <f t="shared" si="34"/>
        <v xml:space="preserve">p_17b_d3
</v>
      </c>
      <c r="G870" s="435"/>
      <c r="H870" s="435"/>
      <c r="I870" s="311"/>
      <c r="J870" s="311"/>
      <c r="K870" s="311"/>
      <c r="L870" s="311"/>
      <c r="M870" s="311"/>
      <c r="N870" s="435"/>
      <c r="O870" s="311"/>
      <c r="P870" s="311"/>
      <c r="Q870" s="311" t="s">
        <v>5819</v>
      </c>
      <c r="R870" s="311"/>
      <c r="S870" s="251"/>
      <c r="T870" s="251"/>
      <c r="U870" s="251"/>
      <c r="V870" s="251"/>
      <c r="W870" s="251"/>
      <c r="X870" s="251"/>
      <c r="Y870" s="251"/>
      <c r="Z870" s="251"/>
    </row>
    <row r="871" spans="1:26" ht="47.25">
      <c r="A871" s="243" t="s">
        <v>59</v>
      </c>
      <c r="B871" s="243" t="s">
        <v>4951</v>
      </c>
      <c r="C871" s="243" t="s">
        <v>4837</v>
      </c>
      <c r="D871" s="243" t="str">
        <f t="shared" si="35"/>
        <v>plot_17b_d3
plot_17b: description of plots to be talked about</v>
      </c>
      <c r="E871" s="435"/>
      <c r="F871" s="243" t="str">
        <f t="shared" si="34"/>
        <v xml:space="preserve">plot_17b_d3
</v>
      </c>
      <c r="G871" s="435"/>
      <c r="H871" s="435"/>
      <c r="I871" s="311"/>
      <c r="J871" s="311"/>
      <c r="K871" s="311"/>
      <c r="L871" s="311"/>
      <c r="M871" s="311"/>
      <c r="N871" s="435"/>
      <c r="O871" s="311"/>
      <c r="P871" s="311"/>
      <c r="Q871" s="357" t="s">
        <v>4952</v>
      </c>
      <c r="R871" s="311"/>
      <c r="S871" s="251"/>
      <c r="T871" s="251"/>
      <c r="U871" s="251"/>
      <c r="V871" s="251"/>
      <c r="W871" s="251"/>
      <c r="X871" s="251"/>
      <c r="Y871" s="251"/>
      <c r="Z871" s="251"/>
    </row>
    <row r="872" spans="1:26" ht="47.25">
      <c r="A872" s="243" t="s">
        <v>59</v>
      </c>
      <c r="B872" s="243" t="s">
        <v>4953</v>
      </c>
      <c r="C872" s="243" t="s">
        <v>4953</v>
      </c>
      <c r="D872" s="243" t="str">
        <f t="shared" si="35"/>
        <v>relevance_17b_d3
relevance_17b_d3</v>
      </c>
      <c r="E872" s="243" t="s">
        <v>4953</v>
      </c>
      <c r="F872" s="243" t="str">
        <f t="shared" si="34"/>
        <v>relevance_17b_d3
relevance_17b_d3</v>
      </c>
      <c r="G872" s="435"/>
      <c r="H872" s="435"/>
      <c r="I872" s="311"/>
      <c r="J872" s="311"/>
      <c r="K872" s="311"/>
      <c r="L872" s="311"/>
      <c r="M872" s="311"/>
      <c r="N872" s="435"/>
      <c r="O872" s="311"/>
      <c r="P872" s="311"/>
      <c r="Q872" s="357" t="s">
        <v>4954</v>
      </c>
      <c r="R872" s="311"/>
      <c r="S872" s="251"/>
      <c r="T872" s="251"/>
      <c r="U872" s="251"/>
      <c r="V872" s="251"/>
      <c r="W872" s="251"/>
      <c r="X872" s="251"/>
      <c r="Y872" s="251"/>
      <c r="Z872" s="251"/>
    </row>
    <row r="873" spans="1:26" ht="47.25">
      <c r="A873" s="243" t="s">
        <v>70</v>
      </c>
      <c r="B873" s="243" t="s">
        <v>4955</v>
      </c>
      <c r="C873" s="243" t="s">
        <v>4955</v>
      </c>
      <c r="D873" s="243" t="str">
        <f t="shared" si="35"/>
        <v>cultivated_17bd3
cultivated_17bd3</v>
      </c>
      <c r="E873" s="243" t="s">
        <v>4955</v>
      </c>
      <c r="F873" s="243" t="str">
        <f t="shared" si="34"/>
        <v>cultivated_17bd3
cultivated_17bd3</v>
      </c>
      <c r="G873" s="435"/>
      <c r="H873" s="435"/>
      <c r="I873" s="311"/>
      <c r="J873" s="311"/>
      <c r="K873" s="311"/>
      <c r="L873" s="311" t="s">
        <v>4956</v>
      </c>
      <c r="M873" s="311"/>
      <c r="N873" s="435"/>
      <c r="O873" s="311"/>
      <c r="P873" s="311"/>
      <c r="Q873" s="357"/>
      <c r="R873" s="311"/>
      <c r="S873" s="251"/>
      <c r="T873" s="251"/>
      <c r="U873" s="251"/>
      <c r="V873" s="251"/>
      <c r="W873" s="251"/>
      <c r="X873" s="251"/>
      <c r="Y873" s="251"/>
      <c r="Z873" s="251"/>
    </row>
    <row r="874" spans="1:26" ht="63">
      <c r="A874" s="367" t="s">
        <v>280</v>
      </c>
      <c r="B874" s="243" t="s">
        <v>1267</v>
      </c>
      <c r="C874" s="243" t="s">
        <v>5298</v>
      </c>
      <c r="D874" s="243" t="str">
        <f t="shared" si="35"/>
        <v>PL2_01
[${plot_17b_d3}]:  Who spent most time working on this plot during Season B 2017?</v>
      </c>
      <c r="E874" s="243" t="s">
        <v>5299</v>
      </c>
      <c r="F874" s="243" t="str">
        <f t="shared" si="34"/>
        <v>PL2_01
[${plot_17b_d3}]:  Ni nde wakoze igihe kirekire muri uyu umurima mu gihembwe cy'ihinga B 2017?</v>
      </c>
      <c r="G874" s="435"/>
      <c r="H874" s="435"/>
      <c r="I874" s="251"/>
      <c r="J874" s="251"/>
      <c r="K874" s="251"/>
      <c r="L874" s="251"/>
      <c r="M874" s="251"/>
      <c r="N874" s="243" t="s">
        <v>43</v>
      </c>
      <c r="O874" s="251"/>
      <c r="P874" s="251"/>
      <c r="Q874" s="251"/>
      <c r="R874" s="251"/>
      <c r="S874" s="251"/>
      <c r="T874" s="251"/>
      <c r="U874" s="251"/>
      <c r="V874" s="243" t="s">
        <v>284</v>
      </c>
      <c r="W874" s="251"/>
      <c r="X874" s="251"/>
      <c r="Y874" s="251"/>
      <c r="Z874" s="251"/>
    </row>
    <row r="875" spans="1:26" ht="94.5">
      <c r="A875" s="255" t="s">
        <v>403</v>
      </c>
      <c r="B875" s="243" t="s">
        <v>1268</v>
      </c>
      <c r="C875" s="243" t="s">
        <v>5300</v>
      </c>
      <c r="D875" s="243" t="str">
        <f t="shared" si="35"/>
        <v>PL2_02
How many total days did members of your household spend on [land preparation and planting] for  [${plot_17b_d3}] during Season B 2017?  This includes preparing fields for planting and planting.</v>
      </c>
      <c r="E875" s="243" t="s">
        <v>5301</v>
      </c>
      <c r="F875" s="243" t="str">
        <f t="shared" si="34"/>
        <v>PL2_02
[${plot_17b_d3}]:  Abantu bo muri uru rugo bamaze iminsi ingahe [mu gutegura imirima yo guteramo no gutera] mu gihembwe cy'ihinga B 2017? Aha ubariremo gutegura imirima yo guteramo no gutera.</v>
      </c>
      <c r="G875" s="435"/>
      <c r="H875" s="435"/>
      <c r="I875" s="251"/>
      <c r="J875" s="251"/>
      <c r="K875" s="251"/>
      <c r="L875" s="251"/>
      <c r="M875" s="251"/>
      <c r="N875" s="243" t="s">
        <v>43</v>
      </c>
      <c r="O875" s="251"/>
      <c r="P875" s="251"/>
      <c r="Q875" s="251"/>
      <c r="R875" s="251"/>
      <c r="S875" s="251"/>
      <c r="T875" s="251"/>
      <c r="U875" s="251"/>
      <c r="V875" s="251"/>
      <c r="W875" s="251"/>
      <c r="X875" s="251"/>
      <c r="Y875" s="251"/>
      <c r="Z875" s="251"/>
    </row>
    <row r="876" spans="1:26" ht="63">
      <c r="A876" s="255" t="s">
        <v>66</v>
      </c>
      <c r="B876" s="243" t="s">
        <v>1269</v>
      </c>
      <c r="C876" s="442" t="s">
        <v>1082</v>
      </c>
      <c r="D876" s="243" t="str">
        <f t="shared" si="35"/>
        <v>PL2_02_w
Alert! The household reported more than 180 days. Are you sure this is correct?</v>
      </c>
      <c r="E876" s="442" t="s">
        <v>1082</v>
      </c>
      <c r="F876" s="243" t="str">
        <f t="shared" si="34"/>
        <v>PL2_02_w
Alert! The household reported more than 180 days. Are you sure this is correct?</v>
      </c>
      <c r="G876" s="435"/>
      <c r="H876" s="435"/>
      <c r="I876" s="251"/>
      <c r="J876" s="251" t="s">
        <v>417</v>
      </c>
      <c r="K876" s="263" t="s">
        <v>1083</v>
      </c>
      <c r="L876" s="251" t="s">
        <v>1270</v>
      </c>
      <c r="M876" s="251"/>
      <c r="N876" s="243" t="s">
        <v>43</v>
      </c>
      <c r="O876" s="251"/>
      <c r="P876" s="251"/>
      <c r="Q876" s="251"/>
      <c r="R876" s="251"/>
      <c r="S876" s="251"/>
      <c r="T876" s="251"/>
      <c r="U876" s="251"/>
      <c r="V876" s="251"/>
      <c r="W876" s="251"/>
      <c r="X876" s="251"/>
      <c r="Y876" s="251"/>
      <c r="Z876" s="251"/>
    </row>
    <row r="877" spans="1:26" ht="78.75">
      <c r="A877" s="255" t="s">
        <v>66</v>
      </c>
      <c r="B877" s="243" t="s">
        <v>1271</v>
      </c>
      <c r="C877" s="243" t="s">
        <v>5302</v>
      </c>
      <c r="D877" s="243" t="str">
        <f t="shared" si="35"/>
        <v>PL2_03
[${plot_17b_d3}]: Did the HH hire any labor to assist with [land preparation and planting] during Season B 2017?</v>
      </c>
      <c r="E877" s="243" t="s">
        <v>5303</v>
      </c>
      <c r="F877" s="243" t="str">
        <f t="shared" si="34"/>
        <v>PL2_03
[${plot_17b_d3}]: Hari abakozi urugo rwakoresheje mu kurwunganira [mu gutegura imirima yo guteramo no gutera] mu gihembwe cy'ihinga B 2017?</v>
      </c>
      <c r="G877" s="435"/>
      <c r="H877" s="435"/>
      <c r="I877" s="251"/>
      <c r="J877" s="251"/>
      <c r="K877" s="251"/>
      <c r="L877" s="251"/>
      <c r="M877" s="251"/>
      <c r="N877" s="243" t="s">
        <v>43</v>
      </c>
      <c r="O877" s="251"/>
      <c r="P877" s="251"/>
      <c r="Q877" s="251"/>
      <c r="R877" s="251"/>
      <c r="S877" s="251"/>
      <c r="T877" s="251"/>
      <c r="U877" s="251"/>
      <c r="V877" s="251"/>
      <c r="W877" s="251"/>
      <c r="X877" s="251"/>
      <c r="Y877" s="251"/>
      <c r="Z877" s="251"/>
    </row>
    <row r="878" spans="1:26" ht="78.75">
      <c r="A878" s="255" t="s">
        <v>403</v>
      </c>
      <c r="B878" s="243" t="s">
        <v>1272</v>
      </c>
      <c r="C878" s="243" t="s">
        <v>4957</v>
      </c>
      <c r="D878" s="243" t="str">
        <f t="shared" si="35"/>
        <v>PL2_04
[${plot_17b_d3}]: How many total days did these individuals spend (total person days) on land preparation and planting?</v>
      </c>
      <c r="E878" s="243" t="s">
        <v>4958</v>
      </c>
      <c r="F878" s="243" t="str">
        <f t="shared" si="34"/>
        <v>PL2_04
[${plot_17b_d3}]: Ni iminsi ingahe (igiteranyo cy'imibyizi) abo bakozi bafashe mu gutegura no gutera?</v>
      </c>
      <c r="G878" s="435"/>
      <c r="H878" s="435"/>
      <c r="I878" s="251"/>
      <c r="J878" s="251"/>
      <c r="K878" s="251"/>
      <c r="L878" s="251" t="s">
        <v>1273</v>
      </c>
      <c r="M878" s="251"/>
      <c r="N878" s="243" t="s">
        <v>43</v>
      </c>
      <c r="O878" s="251"/>
      <c r="P878" s="251"/>
      <c r="Q878" s="251"/>
      <c r="R878" s="251"/>
      <c r="S878" s="251"/>
      <c r="T878" s="251"/>
      <c r="U878" s="251"/>
      <c r="V878" s="251"/>
      <c r="W878" s="251"/>
      <c r="X878" s="251"/>
      <c r="Y878" s="251"/>
      <c r="Z878" s="251"/>
    </row>
    <row r="879" spans="1:26" ht="63">
      <c r="A879" s="255" t="s">
        <v>66</v>
      </c>
      <c r="B879" s="243" t="s">
        <v>1274</v>
      </c>
      <c r="C879" s="442" t="s">
        <v>1082</v>
      </c>
      <c r="D879" s="243" t="str">
        <f t="shared" si="35"/>
        <v>PL2_04_w
Alert! The household reported more than 180 days. Are you sure this is correct?</v>
      </c>
      <c r="E879" s="442" t="s">
        <v>1082</v>
      </c>
      <c r="F879" s="243" t="str">
        <f t="shared" si="34"/>
        <v>PL2_04_w
Alert! The household reported more than 180 days. Are you sure this is correct?</v>
      </c>
      <c r="G879" s="435"/>
      <c r="H879" s="435"/>
      <c r="I879" s="251"/>
      <c r="J879" s="251" t="s">
        <v>417</v>
      </c>
      <c r="K879" s="263" t="s">
        <v>1083</v>
      </c>
      <c r="L879" s="251" t="s">
        <v>1275</v>
      </c>
      <c r="M879" s="251"/>
      <c r="N879" s="243" t="s">
        <v>43</v>
      </c>
      <c r="O879" s="251"/>
      <c r="P879" s="251"/>
      <c r="Q879" s="251"/>
      <c r="R879" s="251"/>
      <c r="S879" s="251"/>
      <c r="T879" s="251"/>
      <c r="U879" s="251"/>
      <c r="V879" s="251"/>
      <c r="W879" s="251"/>
      <c r="X879" s="251"/>
      <c r="Y879" s="251"/>
      <c r="Z879" s="251"/>
    </row>
    <row r="880" spans="1:26" ht="78.75">
      <c r="A880" s="255" t="s">
        <v>48</v>
      </c>
      <c r="B880" s="243" t="s">
        <v>1276</v>
      </c>
      <c r="C880" s="243" t="s">
        <v>5304</v>
      </c>
      <c r="D880" s="243" t="str">
        <f t="shared" si="35"/>
        <v>PL2_05
How much in total was spent on hired labor assisting with [land preparation and planting] on [${plot_17b_d3}] during Season B 2017?</v>
      </c>
      <c r="E880" s="243" t="s">
        <v>5305</v>
      </c>
      <c r="F880" s="243" t="str">
        <f t="shared" si="34"/>
        <v>PL2_05
Abo bakozi batwaye amafaranga angana iki yose hamwe mu gihembwe cya B 2017 [mu gutegura imirima yo guteramo no gutera]ku [${plot_17b_d3}]?</v>
      </c>
      <c r="G880" s="435"/>
      <c r="H880" s="435"/>
      <c r="I880" s="251"/>
      <c r="J880" s="251" t="s">
        <v>1091</v>
      </c>
      <c r="K880" s="251"/>
      <c r="L880" s="251" t="s">
        <v>1273</v>
      </c>
      <c r="M880" s="251"/>
      <c r="N880" s="243" t="s">
        <v>43</v>
      </c>
      <c r="O880" s="251"/>
      <c r="P880" s="251"/>
      <c r="Q880" s="251"/>
      <c r="R880" s="251"/>
      <c r="S880" s="251"/>
      <c r="T880" s="251"/>
      <c r="U880" s="251"/>
      <c r="V880" s="251"/>
      <c r="W880" s="251"/>
      <c r="X880" s="251"/>
      <c r="Y880" s="251"/>
      <c r="Z880" s="251"/>
    </row>
    <row r="881" spans="1:26" ht="94.5">
      <c r="A881" s="255" t="s">
        <v>403</v>
      </c>
      <c r="B881" s="243" t="s">
        <v>1277</v>
      </c>
      <c r="C881" s="243" t="s">
        <v>5306</v>
      </c>
      <c r="D881" s="243" t="str">
        <f t="shared" si="35"/>
        <v>PL2_06
How many total days did members of your household spend on [growing] on  [${plot_17b_d3}]  during Season B 2017?  This includes applying inputs, weeding and irrigating.</v>
      </c>
      <c r="E881" s="243" t="s">
        <v>5307</v>
      </c>
      <c r="F881" s="243" t="str">
        <f t="shared" si="34"/>
        <v>PL2_06
Abantu bo muri uru rugo bamaze iminsi ingahe mu [kwita ku bihingwa] mu [${plot_17b_d3}]  mu gihembwe cy'ihinga B 2017? Aha habariyemo no gushyiramo ifumbire n'imiti, kubagara no kuhira.</v>
      </c>
      <c r="G881" s="435"/>
      <c r="H881" s="435"/>
      <c r="I881" s="251"/>
      <c r="J881" s="251"/>
      <c r="K881" s="251"/>
      <c r="L881" s="251"/>
      <c r="M881" s="251"/>
      <c r="N881" s="243" t="s">
        <v>43</v>
      </c>
      <c r="O881" s="251"/>
      <c r="P881" s="251"/>
      <c r="Q881" s="251"/>
      <c r="R881" s="251"/>
      <c r="S881" s="251"/>
      <c r="T881" s="251"/>
      <c r="U881" s="251"/>
      <c r="V881" s="251"/>
      <c r="W881" s="251"/>
      <c r="X881" s="251"/>
      <c r="Y881" s="251"/>
      <c r="Z881" s="251"/>
    </row>
    <row r="882" spans="1:26" ht="63">
      <c r="A882" s="255" t="s">
        <v>66</v>
      </c>
      <c r="B882" s="243" t="s">
        <v>1278</v>
      </c>
      <c r="C882" s="442" t="s">
        <v>1082</v>
      </c>
      <c r="D882" s="243" t="str">
        <f t="shared" si="35"/>
        <v>PL2_06_w
Alert! The household reported more than 180 days. Are you sure this is correct?</v>
      </c>
      <c r="E882" s="442" t="s">
        <v>1082</v>
      </c>
      <c r="F882" s="243" t="str">
        <f t="shared" si="34"/>
        <v>PL2_06_w
Alert! The household reported more than 180 days. Are you sure this is correct?</v>
      </c>
      <c r="G882" s="435"/>
      <c r="H882" s="435"/>
      <c r="I882" s="251"/>
      <c r="J882" s="251" t="s">
        <v>417</v>
      </c>
      <c r="K882" s="263" t="s">
        <v>1083</v>
      </c>
      <c r="L882" s="251" t="s">
        <v>1279</v>
      </c>
      <c r="M882" s="251"/>
      <c r="N882" s="243" t="s">
        <v>43</v>
      </c>
      <c r="O882" s="251"/>
      <c r="P882" s="251"/>
      <c r="Q882" s="251"/>
      <c r="R882" s="251"/>
      <c r="S882" s="251"/>
      <c r="T882" s="251"/>
      <c r="U882" s="251"/>
      <c r="V882" s="251"/>
      <c r="W882" s="251"/>
      <c r="X882" s="251"/>
      <c r="Y882" s="251"/>
      <c r="Z882" s="251"/>
    </row>
    <row r="883" spans="1:26" ht="63">
      <c r="A883" s="255" t="s">
        <v>66</v>
      </c>
      <c r="B883" s="243" t="s">
        <v>1280</v>
      </c>
      <c r="C883" s="243" t="s">
        <v>5308</v>
      </c>
      <c r="D883" s="243" t="str">
        <f t="shared" si="35"/>
        <v>PL2_07
[${plot_17b_d3}]: Did the HH hire any labor to assist with [growing]  during Season B 2017?</v>
      </c>
      <c r="E883" s="243" t="s">
        <v>5309</v>
      </c>
      <c r="F883" s="243" t="str">
        <f t="shared" si="34"/>
        <v>PL2_07
[${plot_17b_d3}]: Hari abakozi urugo rwakoresheje mu kurwunganira mu [guhinga] mu gihembwe cy'ihinga B 2017?</v>
      </c>
      <c r="G883" s="435"/>
      <c r="H883" s="435"/>
      <c r="I883" s="251"/>
      <c r="J883" s="251"/>
      <c r="K883" s="251"/>
      <c r="L883" s="251"/>
      <c r="M883" s="251"/>
      <c r="N883" s="243" t="s">
        <v>43</v>
      </c>
      <c r="O883" s="251"/>
      <c r="P883" s="251"/>
      <c r="Q883" s="251"/>
      <c r="R883" s="251"/>
      <c r="S883" s="251"/>
      <c r="T883" s="251"/>
      <c r="U883" s="251"/>
      <c r="V883" s="251"/>
      <c r="W883" s="251"/>
      <c r="X883" s="251"/>
      <c r="Y883" s="251"/>
      <c r="Z883" s="251"/>
    </row>
    <row r="884" spans="1:26" ht="63">
      <c r="A884" s="255" t="s">
        <v>403</v>
      </c>
      <c r="B884" s="243" t="s">
        <v>1281</v>
      </c>
      <c r="C884" s="243" t="s">
        <v>4959</v>
      </c>
      <c r="D884" s="243" t="str">
        <f t="shared" si="35"/>
        <v>PL2_08
How many total days did these individuals spend assisting on [growing] for [${plot_17b_d3}]?</v>
      </c>
      <c r="E884" s="243" t="s">
        <v>4960</v>
      </c>
      <c r="F884" s="243" t="str">
        <f t="shared" si="34"/>
        <v>PL2_08
Ni iminsi ingahe abo bakozi bafashe (igiteranyo cy'imibyizi) mu kwita ku bihingwa mu [${plot_17b_d3}]?</v>
      </c>
      <c r="G884" s="435"/>
      <c r="H884" s="435"/>
      <c r="I884" s="251"/>
      <c r="J884" s="251"/>
      <c r="K884" s="251"/>
      <c r="L884" s="251" t="s">
        <v>1282</v>
      </c>
      <c r="M884" s="251"/>
      <c r="N884" s="243" t="s">
        <v>43</v>
      </c>
      <c r="O884" s="251"/>
      <c r="P884" s="251"/>
      <c r="Q884" s="251"/>
      <c r="R884" s="251"/>
      <c r="S884" s="251"/>
      <c r="T884" s="251"/>
      <c r="U884" s="251"/>
      <c r="V884" s="251"/>
      <c r="W884" s="251"/>
      <c r="X884" s="251"/>
      <c r="Y884" s="251"/>
      <c r="Z884" s="251"/>
    </row>
    <row r="885" spans="1:26" ht="63">
      <c r="A885" s="255" t="s">
        <v>66</v>
      </c>
      <c r="B885" s="243" t="s">
        <v>1283</v>
      </c>
      <c r="C885" s="442" t="s">
        <v>1082</v>
      </c>
      <c r="D885" s="243" t="str">
        <f t="shared" si="35"/>
        <v>PL2_08_w
Alert! The household reported more than 180 days. Are you sure this is correct?</v>
      </c>
      <c r="E885" s="442" t="s">
        <v>1082</v>
      </c>
      <c r="F885" s="243" t="str">
        <f t="shared" si="34"/>
        <v>PL2_08_w
Alert! The household reported more than 180 days. Are you sure this is correct?</v>
      </c>
      <c r="G885" s="435"/>
      <c r="H885" s="435"/>
      <c r="I885" s="251"/>
      <c r="J885" s="251" t="s">
        <v>417</v>
      </c>
      <c r="K885" s="263" t="s">
        <v>1083</v>
      </c>
      <c r="L885" s="251" t="s">
        <v>1284</v>
      </c>
      <c r="M885" s="251"/>
      <c r="N885" s="243" t="s">
        <v>43</v>
      </c>
      <c r="O885" s="251"/>
      <c r="P885" s="251"/>
      <c r="Q885" s="251"/>
      <c r="R885" s="251"/>
      <c r="S885" s="251"/>
      <c r="T885" s="251"/>
      <c r="U885" s="251"/>
      <c r="V885" s="251"/>
      <c r="W885" s="251"/>
      <c r="X885" s="251"/>
      <c r="Y885" s="251"/>
      <c r="Z885" s="251"/>
    </row>
    <row r="886" spans="1:26" ht="78.75">
      <c r="A886" s="368" t="s">
        <v>48</v>
      </c>
      <c r="B886" s="243" t="s">
        <v>1285</v>
      </c>
      <c r="C886" s="243" t="s">
        <v>5310</v>
      </c>
      <c r="D886" s="243" t="str">
        <f t="shared" si="35"/>
        <v>PL2_09
How much in total was spent on hired labor assisting with [growing] on [${plot_17b_d3}] during Season B 2017?</v>
      </c>
      <c r="E886" s="243" t="s">
        <v>5311</v>
      </c>
      <c r="F886" s="243" t="str">
        <f t="shared" si="34"/>
        <v>PL2_09
Abo bakozi batwaye amafaranga angana iki yose hamwe mu gihembwe cya B 2017 ku [${plot_17b_d3}] mu [bikorwa byo kwita ku bihingwa]?</v>
      </c>
      <c r="G886" s="435"/>
      <c r="H886" s="435"/>
      <c r="I886" s="251"/>
      <c r="J886" s="251" t="s">
        <v>1091</v>
      </c>
      <c r="K886" s="251"/>
      <c r="L886" s="251" t="s">
        <v>1282</v>
      </c>
      <c r="M886" s="251"/>
      <c r="N886" s="243" t="s">
        <v>43</v>
      </c>
      <c r="O886" s="251"/>
      <c r="P886" s="251"/>
      <c r="Q886" s="251"/>
      <c r="R886" s="251"/>
      <c r="S886" s="251"/>
      <c r="T886" s="251"/>
      <c r="U886" s="251"/>
      <c r="V886" s="251"/>
      <c r="W886" s="251"/>
      <c r="X886" s="251"/>
      <c r="Y886" s="251"/>
      <c r="Z886" s="251"/>
    </row>
    <row r="887" spans="1:26" ht="94.5">
      <c r="A887" s="243" t="s">
        <v>403</v>
      </c>
      <c r="B887" s="243" t="s">
        <v>1286</v>
      </c>
      <c r="C887" s="243" t="s">
        <v>5312</v>
      </c>
      <c r="D887" s="243" t="str">
        <f t="shared" si="35"/>
        <v>PL2_10
[${plot_17b_d3}]: How many total days did members of your household spend on [harvesting] during Season B 2017?  This includes harvesting and processing crops after harvest.</v>
      </c>
      <c r="E887" s="243" t="s">
        <v>5313</v>
      </c>
      <c r="F887" s="243" t="str">
        <f t="shared" si="34"/>
        <v>PL2_10
[${plot_17b_d3}]: Abantu bo muri uru rugo bamaze iminsi ingahe mu [gusarura] mu gihembwe cy'ihinga B 2017? Aha harimo gusarura no gutunganya imyaka nyuma yo gusarura.</v>
      </c>
      <c r="G887" s="435"/>
      <c r="H887" s="435"/>
      <c r="I887" s="251"/>
      <c r="J887" s="251"/>
      <c r="K887" s="251"/>
      <c r="L887" s="251"/>
      <c r="M887" s="251"/>
      <c r="N887" s="243" t="s">
        <v>43</v>
      </c>
      <c r="O887" s="251"/>
      <c r="P887" s="251"/>
      <c r="Q887" s="251"/>
      <c r="R887" s="251"/>
      <c r="S887" s="251"/>
      <c r="T887" s="251"/>
      <c r="U887" s="251"/>
      <c r="V887" s="251"/>
      <c r="W887" s="251"/>
      <c r="X887" s="251"/>
      <c r="Y887" s="251"/>
      <c r="Z887" s="251"/>
    </row>
    <row r="888" spans="1:26" ht="63">
      <c r="A888" s="255" t="s">
        <v>66</v>
      </c>
      <c r="B888" s="243" t="s">
        <v>1287</v>
      </c>
      <c r="C888" s="442" t="s">
        <v>1082</v>
      </c>
      <c r="D888" s="243" t="str">
        <f t="shared" si="35"/>
        <v>PL2_10_w
Alert! The household reported more than 180 days. Are you sure this is correct?</v>
      </c>
      <c r="E888" s="442" t="s">
        <v>1082</v>
      </c>
      <c r="F888" s="243" t="str">
        <f t="shared" si="34"/>
        <v>PL2_10_w
Alert! The household reported more than 180 days. Are you sure this is correct?</v>
      </c>
      <c r="G888" s="435"/>
      <c r="H888" s="435"/>
      <c r="I888" s="251"/>
      <c r="J888" s="251" t="s">
        <v>417</v>
      </c>
      <c r="K888" s="263" t="s">
        <v>1083</v>
      </c>
      <c r="L888" s="251" t="s">
        <v>1288</v>
      </c>
      <c r="M888" s="251"/>
      <c r="N888" s="243" t="s">
        <v>43</v>
      </c>
      <c r="O888" s="251"/>
      <c r="P888" s="251"/>
      <c r="Q888" s="251"/>
      <c r="R888" s="251"/>
      <c r="S888" s="251"/>
      <c r="T888" s="251"/>
      <c r="U888" s="251"/>
      <c r="V888" s="251"/>
      <c r="W888" s="251"/>
      <c r="X888" s="251"/>
      <c r="Y888" s="251"/>
      <c r="Z888" s="251"/>
    </row>
    <row r="889" spans="1:26" ht="63">
      <c r="A889" s="255" t="s">
        <v>66</v>
      </c>
      <c r="B889" s="243" t="s">
        <v>1289</v>
      </c>
      <c r="C889" s="243" t="s">
        <v>5314</v>
      </c>
      <c r="D889" s="243" t="str">
        <f t="shared" si="35"/>
        <v>PL2_11
[${plot_17b_d3}]: Did the HH hire any labor to assist with [harvesting] during Season B 2017?</v>
      </c>
      <c r="E889" s="243" t="s">
        <v>5315</v>
      </c>
      <c r="F889" s="243" t="str">
        <f t="shared" si="34"/>
        <v>PL2_11
[${plot_17b_d3}]: Hari abakozi urugo rwakoresheje mu kurwunganira mu [gusarura] mu gihembwe cy'ihinga B 2017?</v>
      </c>
      <c r="G889" s="435"/>
      <c r="H889" s="435"/>
      <c r="I889" s="251"/>
      <c r="J889" s="251"/>
      <c r="K889" s="251"/>
      <c r="L889" s="251"/>
      <c r="M889" s="251"/>
      <c r="N889" s="243" t="s">
        <v>43</v>
      </c>
      <c r="O889" s="251"/>
      <c r="P889" s="251"/>
      <c r="Q889" s="251"/>
      <c r="R889" s="251"/>
      <c r="S889" s="251"/>
      <c r="T889" s="251"/>
      <c r="U889" s="251"/>
      <c r="V889" s="251"/>
      <c r="W889" s="251"/>
      <c r="X889" s="251"/>
      <c r="Y889" s="251"/>
      <c r="Z889" s="251"/>
    </row>
    <row r="890" spans="1:26" ht="63">
      <c r="A890" s="243" t="s">
        <v>403</v>
      </c>
      <c r="B890" s="243" t="s">
        <v>1290</v>
      </c>
      <c r="C890" s="243" t="s">
        <v>4961</v>
      </c>
      <c r="D890" s="243" t="str">
        <f t="shared" si="35"/>
        <v>PL2_12
How many total days did these individuals spend on harvesting] for [${plot_17b_d3}]?</v>
      </c>
      <c r="E890" s="243" t="s">
        <v>4962</v>
      </c>
      <c r="F890" s="243" t="str">
        <f t="shared" si="34"/>
        <v>PL2_12
Ni iminsi ingahe abo bakozi bafashe (igiteranyo cy'imibyizi) bita ku [gusarura] mu [${plot_17b_d3}]?</v>
      </c>
      <c r="G890" s="435"/>
      <c r="H890" s="435"/>
      <c r="I890" s="251"/>
      <c r="J890" s="251"/>
      <c r="K890" s="251"/>
      <c r="L890" s="251" t="s">
        <v>1291</v>
      </c>
      <c r="M890" s="251"/>
      <c r="N890" s="243" t="s">
        <v>43</v>
      </c>
      <c r="O890" s="251"/>
      <c r="P890" s="251"/>
      <c r="Q890" s="251"/>
      <c r="R890" s="251"/>
      <c r="S890" s="251"/>
      <c r="T890" s="251"/>
      <c r="U890" s="251"/>
      <c r="V890" s="251"/>
      <c r="W890" s="251"/>
      <c r="X890" s="251"/>
      <c r="Y890" s="251"/>
      <c r="Z890" s="251"/>
    </row>
    <row r="891" spans="1:26" ht="63">
      <c r="A891" s="255" t="s">
        <v>66</v>
      </c>
      <c r="B891" s="243" t="s">
        <v>1292</v>
      </c>
      <c r="C891" s="442" t="s">
        <v>1082</v>
      </c>
      <c r="D891" s="243" t="str">
        <f t="shared" si="35"/>
        <v>PL2_12_w
Alert! The household reported more than 180 days. Are you sure this is correct?</v>
      </c>
      <c r="E891" s="442" t="s">
        <v>1082</v>
      </c>
      <c r="F891" s="243" t="str">
        <f t="shared" si="34"/>
        <v>PL2_12_w
Alert! The household reported more than 180 days. Are you sure this is correct?</v>
      </c>
      <c r="G891" s="435"/>
      <c r="H891" s="435"/>
      <c r="I891" s="251"/>
      <c r="J891" s="251" t="s">
        <v>417</v>
      </c>
      <c r="K891" s="263" t="s">
        <v>1083</v>
      </c>
      <c r="L891" s="251" t="s">
        <v>1293</v>
      </c>
      <c r="M891" s="251"/>
      <c r="N891" s="243" t="s">
        <v>43</v>
      </c>
      <c r="O891" s="251"/>
      <c r="P891" s="251"/>
      <c r="Q891" s="251"/>
      <c r="R891" s="251"/>
      <c r="S891" s="251"/>
      <c r="T891" s="251"/>
      <c r="U891" s="251"/>
      <c r="V891" s="251"/>
      <c r="W891" s="251"/>
      <c r="X891" s="251"/>
      <c r="Y891" s="251"/>
      <c r="Z891" s="251"/>
    </row>
    <row r="892" spans="1:26" ht="78.75">
      <c r="A892" s="366" t="s">
        <v>48</v>
      </c>
      <c r="B892" s="366" t="s">
        <v>1294</v>
      </c>
      <c r="C892" s="243" t="s">
        <v>5483</v>
      </c>
      <c r="D892" s="243" t="str">
        <f t="shared" si="35"/>
        <v>PL2_13
How much in total was spent on hired labor assisting with [harvesting] on [${plot_17b_d3}] during Season B 2017?</v>
      </c>
      <c r="E892" s="243" t="s">
        <v>5316</v>
      </c>
      <c r="F892" s="243" t="str">
        <f t="shared" si="34"/>
        <v>PL2_13
Abo bakozi batwaye amafaranga angana iki yose hamwe mu gihembwe cya B 2017 ku [${plot_17b_d3}] mu [gusarura]?</v>
      </c>
      <c r="G892" s="435"/>
      <c r="H892" s="435"/>
      <c r="I892" s="251"/>
      <c r="J892" s="251" t="s">
        <v>1091</v>
      </c>
      <c r="K892" s="251"/>
      <c r="L892" s="251" t="s">
        <v>1291</v>
      </c>
      <c r="M892" s="251"/>
      <c r="N892" s="243" t="s">
        <v>43</v>
      </c>
      <c r="O892" s="251"/>
      <c r="P892" s="251"/>
      <c r="Q892" s="251"/>
      <c r="R892" s="251"/>
      <c r="S892" s="251"/>
      <c r="T892" s="251"/>
      <c r="U892" s="251"/>
      <c r="V892" s="251"/>
      <c r="W892" s="251"/>
      <c r="X892" s="251"/>
      <c r="Y892" s="251"/>
      <c r="Z892" s="251"/>
    </row>
    <row r="893" spans="1:26" ht="47.25">
      <c r="A893" s="311" t="s">
        <v>329</v>
      </c>
      <c r="B893" s="435"/>
      <c r="C893" s="243"/>
      <c r="D893" s="243" t="str">
        <f t="shared" si="35"/>
        <v xml:space="preserve">
</v>
      </c>
      <c r="E893" s="435"/>
      <c r="F893" s="243" t="str">
        <f t="shared" si="34"/>
        <v xml:space="preserve">
</v>
      </c>
      <c r="G893" s="435"/>
      <c r="H893" s="435"/>
      <c r="I893" s="251"/>
      <c r="J893" s="251"/>
      <c r="K893" s="251"/>
      <c r="L893" s="251"/>
      <c r="M893" s="251"/>
      <c r="N893" s="435"/>
      <c r="O893" s="251"/>
      <c r="P893" s="251"/>
      <c r="Q893" s="251"/>
      <c r="R893" s="251"/>
      <c r="S893" s="251"/>
      <c r="T893" s="251"/>
      <c r="U893" s="251"/>
      <c r="V893" s="251"/>
      <c r="W893" s="251"/>
      <c r="X893" s="251"/>
      <c r="Y893" s="251"/>
      <c r="Z893" s="251"/>
    </row>
    <row r="894" spans="1:26" ht="47.25">
      <c r="A894" s="311" t="s">
        <v>200</v>
      </c>
      <c r="B894" s="435"/>
      <c r="C894" s="243"/>
      <c r="D894" s="243" t="str">
        <f t="shared" si="35"/>
        <v xml:space="preserve">
</v>
      </c>
      <c r="E894" s="435"/>
      <c r="F894" s="243" t="str">
        <f t="shared" si="34"/>
        <v xml:space="preserve">
</v>
      </c>
      <c r="G894" s="435"/>
      <c r="H894" s="435"/>
      <c r="I894" s="251"/>
      <c r="J894" s="251"/>
      <c r="K894" s="251"/>
      <c r="L894" s="251"/>
      <c r="M894" s="251"/>
      <c r="N894" s="435"/>
      <c r="O894" s="251"/>
      <c r="P894" s="251"/>
      <c r="Q894" s="251"/>
      <c r="R894" s="251"/>
      <c r="S894" s="251"/>
      <c r="T894" s="251"/>
      <c r="U894" s="251"/>
      <c r="V894" s="251"/>
      <c r="W894" s="251"/>
      <c r="X894" s="251"/>
      <c r="Y894" s="251"/>
      <c r="Z894" s="251"/>
    </row>
    <row r="895" spans="1:26" s="10" customFormat="1" ht="47.25">
      <c r="A895" s="243" t="s">
        <v>36</v>
      </c>
      <c r="B895" s="350" t="s">
        <v>4963</v>
      </c>
      <c r="C895" s="350" t="s">
        <v>4963</v>
      </c>
      <c r="D895" s="243" t="str">
        <f t="shared" si="35"/>
        <v>start_mod_D4_17b
start_mod_D4_17b</v>
      </c>
      <c r="E895" s="350" t="s">
        <v>4963</v>
      </c>
      <c r="F895" s="243" t="str">
        <f t="shared" si="34"/>
        <v>start_mod_D4_17b
start_mod_D4_17b</v>
      </c>
      <c r="G895" s="243"/>
      <c r="H895" s="243"/>
      <c r="I895" s="243"/>
      <c r="J895" s="296"/>
      <c r="K895" s="243"/>
      <c r="L895" s="243"/>
      <c r="M895" s="243"/>
      <c r="N895" s="243"/>
      <c r="O895" s="243"/>
      <c r="P895" s="243"/>
      <c r="Q895" s="243" t="s">
        <v>38</v>
      </c>
      <c r="R895" s="243"/>
      <c r="S895" s="311"/>
      <c r="T895" s="311"/>
      <c r="U895" s="311"/>
      <c r="V895" s="311"/>
      <c r="W895" s="311"/>
      <c r="X895" s="311"/>
      <c r="Y895" s="311"/>
      <c r="Z895" s="311"/>
    </row>
    <row r="896" spans="1:26" ht="78.75">
      <c r="A896" s="311" t="s">
        <v>22</v>
      </c>
      <c r="B896" s="243" t="s">
        <v>1295</v>
      </c>
      <c r="C896" s="438" t="s">
        <v>5220</v>
      </c>
      <c r="D896" s="243" t="str">
        <f t="shared" si="35"/>
        <v>IN_note
Now we are going to ask you about the inputs that you used on your plots during season 17B</v>
      </c>
      <c r="E896" s="243" t="s">
        <v>4095</v>
      </c>
      <c r="F896" s="243" t="str">
        <f t="shared" si="34"/>
        <v>IN_note
Ubu tugiye kukubaza ibibazo bijyanye n'inyongeramusaruro wakoresheje mu mirima yawe mu gihembwe cy'ihinga cya 2017B.</v>
      </c>
      <c r="G896" s="435"/>
      <c r="H896" s="435"/>
      <c r="I896" s="251"/>
      <c r="J896" s="251"/>
      <c r="K896" s="251"/>
      <c r="L896" s="251" t="s">
        <v>4833</v>
      </c>
      <c r="M896" s="251"/>
      <c r="N896" s="435"/>
      <c r="O896" s="251"/>
      <c r="P896" s="251"/>
      <c r="Q896" s="251"/>
      <c r="R896" s="251"/>
      <c r="S896" s="251"/>
      <c r="T896" s="251"/>
      <c r="U896" s="251"/>
      <c r="V896" s="251"/>
      <c r="W896" s="251"/>
      <c r="X896" s="251"/>
      <c r="Y896" s="251"/>
      <c r="Z896" s="251"/>
    </row>
    <row r="897" spans="1:26" s="18" customFormat="1" ht="63">
      <c r="A897" s="243" t="s">
        <v>121</v>
      </c>
      <c r="B897" s="243" t="s">
        <v>1296</v>
      </c>
      <c r="C897" s="243" t="s">
        <v>1110</v>
      </c>
      <c r="D897" s="243" t="str">
        <f t="shared" si="35"/>
        <v>inputs_group
inputs</v>
      </c>
      <c r="E897" s="243" t="s">
        <v>1110</v>
      </c>
      <c r="F897" s="243" t="str">
        <f t="shared" si="34"/>
        <v>inputs_group
inputs</v>
      </c>
      <c r="G897" s="243"/>
      <c r="H897" s="243"/>
      <c r="I897" s="251"/>
      <c r="J897" s="251"/>
      <c r="K897" s="251"/>
      <c r="L897" s="251" t="s">
        <v>4833</v>
      </c>
      <c r="M897" s="251"/>
      <c r="N897" s="243"/>
      <c r="O897" s="251"/>
      <c r="P897" s="251"/>
      <c r="Q897" s="251"/>
      <c r="R897" s="251" t="s">
        <v>1111</v>
      </c>
      <c r="S897" s="251"/>
      <c r="T897" s="251"/>
      <c r="U897" s="251"/>
      <c r="V897" s="251"/>
      <c r="W897" s="251"/>
      <c r="X897" s="251"/>
      <c r="Y897" s="251"/>
      <c r="Z897" s="251"/>
    </row>
    <row r="898" spans="1:26" ht="47.25">
      <c r="A898" s="243" t="s">
        <v>59</v>
      </c>
      <c r="B898" s="243" t="s">
        <v>1297</v>
      </c>
      <c r="C898" s="243" t="s">
        <v>5484</v>
      </c>
      <c r="D898" s="243" t="str">
        <f t="shared" si="35"/>
        <v>inputsid
Inputs ID B 17</v>
      </c>
      <c r="E898" s="243"/>
      <c r="F898" s="243" t="str">
        <f t="shared" ref="F898:F970" si="36">$B898&amp;"
"&amp;$E898</f>
        <v xml:space="preserve">inputsid
</v>
      </c>
      <c r="G898" s="243"/>
      <c r="H898" s="243"/>
      <c r="I898" s="251"/>
      <c r="J898" s="251"/>
      <c r="K898" s="251"/>
      <c r="L898" s="435"/>
      <c r="M898" s="251"/>
      <c r="N898" s="243"/>
      <c r="O898" s="251"/>
      <c r="P898" s="251"/>
      <c r="Q898" s="251" t="s">
        <v>5819</v>
      </c>
      <c r="R898" s="435"/>
      <c r="S898" s="435"/>
      <c r="T898" s="435"/>
      <c r="U898" s="435"/>
      <c r="V898" s="435"/>
      <c r="W898" s="435"/>
      <c r="X898" s="435"/>
      <c r="Y898" s="435"/>
      <c r="Z898" s="435"/>
    </row>
    <row r="899" spans="1:26" ht="47.25">
      <c r="A899" s="243" t="s">
        <v>59</v>
      </c>
      <c r="B899" s="243" t="s">
        <v>1298</v>
      </c>
      <c r="C899" s="243" t="s">
        <v>5485</v>
      </c>
      <c r="D899" s="243" t="str">
        <f t="shared" si="35"/>
        <v>PN2_00
Inputs list B 17</v>
      </c>
      <c r="E899" s="243"/>
      <c r="F899" s="243" t="str">
        <f t="shared" si="36"/>
        <v xml:space="preserve">PN2_00
</v>
      </c>
      <c r="G899" s="243"/>
      <c r="H899" s="243"/>
      <c r="I899" s="251"/>
      <c r="J899" s="251"/>
      <c r="K899" s="251"/>
      <c r="L899" s="435"/>
      <c r="M899" s="251"/>
      <c r="N899" s="243"/>
      <c r="O899" s="251"/>
      <c r="P899" s="251"/>
      <c r="Q899" s="251" t="s">
        <v>1299</v>
      </c>
      <c r="R899" s="435"/>
      <c r="S899" s="435"/>
      <c r="T899" s="435"/>
      <c r="U899" s="435"/>
      <c r="V899" s="435"/>
      <c r="W899" s="435"/>
      <c r="X899" s="435"/>
      <c r="Y899" s="435"/>
      <c r="Z899" s="435"/>
    </row>
    <row r="900" spans="1:26" s="19" customFormat="1" ht="63">
      <c r="A900" s="243" t="s">
        <v>66</v>
      </c>
      <c r="B900" s="243" t="s">
        <v>1300</v>
      </c>
      <c r="C900" s="243" t="s">
        <v>5317</v>
      </c>
      <c r="D900" s="243" t="str">
        <f t="shared" si="35"/>
        <v>PN2_01
Did the HH apply any [${PN2_00}] for use in Season B 2017?</v>
      </c>
      <c r="E900" s="243" t="s">
        <v>5318</v>
      </c>
      <c r="F900" s="243" t="str">
        <f t="shared" si="36"/>
        <v>PN2_01
Hari [${PN2_00}] yakoreshejwe n'uru rugo  rwanyu muri iki gihembwe cy'ihinga B 2017?</v>
      </c>
      <c r="G900" s="243"/>
      <c r="H900" s="243"/>
      <c r="I900" s="251"/>
      <c r="J900" s="251"/>
      <c r="K900" s="251"/>
      <c r="L900" s="251"/>
      <c r="M900" s="251"/>
      <c r="N900" s="243" t="s">
        <v>43</v>
      </c>
      <c r="O900" s="251"/>
      <c r="P900" s="251"/>
      <c r="Q900" s="251"/>
      <c r="R900" s="251"/>
      <c r="S900" s="251"/>
      <c r="T900" s="251"/>
      <c r="U900" s="251"/>
      <c r="V900" s="251"/>
      <c r="W900" s="251"/>
      <c r="X900" s="251"/>
      <c r="Y900" s="251"/>
      <c r="Z900" s="251"/>
    </row>
    <row r="901" spans="1:26" ht="47.25">
      <c r="A901" s="243" t="s">
        <v>70</v>
      </c>
      <c r="B901" s="243" t="s">
        <v>1301</v>
      </c>
      <c r="C901" s="243" t="s">
        <v>1301</v>
      </c>
      <c r="D901" s="243" t="str">
        <f t="shared" si="35"/>
        <v>PN2_01_yes
PN2_01_yes</v>
      </c>
      <c r="E901" s="243" t="s">
        <v>1301</v>
      </c>
      <c r="F901" s="243" t="str">
        <f t="shared" si="36"/>
        <v>PN2_01_yes
PN2_01_yes</v>
      </c>
      <c r="G901" s="243"/>
      <c r="H901" s="243"/>
      <c r="I901" s="435"/>
      <c r="J901" s="435"/>
      <c r="K901" s="435"/>
      <c r="L901" s="251" t="s">
        <v>1302</v>
      </c>
      <c r="M901" s="435"/>
      <c r="N901" s="243"/>
      <c r="O901" s="435"/>
      <c r="P901" s="435"/>
      <c r="Q901" s="435"/>
      <c r="R901" s="435"/>
      <c r="S901" s="435"/>
      <c r="T901" s="435"/>
      <c r="U901" s="435"/>
      <c r="V901" s="435"/>
      <c r="W901" s="435"/>
      <c r="X901" s="435"/>
      <c r="Y901" s="435"/>
      <c r="Z901" s="435"/>
    </row>
    <row r="902" spans="1:26" ht="47.25">
      <c r="A902" s="243" t="s">
        <v>121</v>
      </c>
      <c r="B902" s="243" t="s">
        <v>4964</v>
      </c>
      <c r="C902" s="243" t="s">
        <v>4964</v>
      </c>
      <c r="D902" s="243" t="str">
        <f t="shared" si="35"/>
        <v>d4_17b
d4_17b</v>
      </c>
      <c r="E902" s="243" t="s">
        <v>4964</v>
      </c>
      <c r="F902" s="243" t="str">
        <f t="shared" si="36"/>
        <v>d4_17b
d4_17b</v>
      </c>
      <c r="G902" s="243"/>
      <c r="H902" s="243"/>
      <c r="I902" s="311"/>
      <c r="J902" s="311"/>
      <c r="K902" s="311"/>
      <c r="L902" s="311"/>
      <c r="M902" s="311"/>
      <c r="N902" s="243"/>
      <c r="O902" s="311"/>
      <c r="P902" s="311"/>
      <c r="Q902" s="311"/>
      <c r="R902" s="243" t="s">
        <v>483</v>
      </c>
      <c r="S902" s="435"/>
      <c r="T902" s="435"/>
      <c r="U902" s="435"/>
      <c r="V902" s="435"/>
      <c r="W902" s="435"/>
      <c r="X902" s="435"/>
      <c r="Y902" s="435"/>
      <c r="Z902" s="435"/>
    </row>
    <row r="903" spans="1:26" ht="47.25">
      <c r="A903" s="243" t="s">
        <v>59</v>
      </c>
      <c r="B903" s="243" t="s">
        <v>4965</v>
      </c>
      <c r="C903" s="243" t="s">
        <v>4966</v>
      </c>
      <c r="D903" s="243" t="str">
        <f t="shared" si="35"/>
        <v>p_17b_d4
p_17b: plot position in season 17b</v>
      </c>
      <c r="E903" s="243" t="s">
        <v>4966</v>
      </c>
      <c r="F903" s="243" t="str">
        <f t="shared" si="36"/>
        <v>p_17b_d4
p_17b: plot position in season 17b</v>
      </c>
      <c r="G903" s="435"/>
      <c r="H903" s="435"/>
      <c r="I903" s="311"/>
      <c r="J903" s="311"/>
      <c r="K903" s="311"/>
      <c r="L903" s="311"/>
      <c r="M903" s="311"/>
      <c r="N903" s="435"/>
      <c r="O903" s="311"/>
      <c r="P903" s="311"/>
      <c r="Q903" s="311" t="s">
        <v>5819</v>
      </c>
      <c r="R903" s="311"/>
      <c r="S903" s="251"/>
      <c r="T903" s="251"/>
      <c r="U903" s="251"/>
      <c r="V903" s="251"/>
      <c r="W903" s="251"/>
      <c r="X903" s="251"/>
      <c r="Y903" s="251"/>
      <c r="Z903" s="251"/>
    </row>
    <row r="904" spans="1:26" ht="47.25">
      <c r="A904" s="243" t="s">
        <v>59</v>
      </c>
      <c r="B904" s="243" t="s">
        <v>4967</v>
      </c>
      <c r="C904" s="243" t="s">
        <v>4837</v>
      </c>
      <c r="D904" s="243" t="str">
        <f t="shared" si="35"/>
        <v>plot_17b_d4
plot_17b: description of plots to be talked about</v>
      </c>
      <c r="E904" s="435"/>
      <c r="F904" s="243" t="str">
        <f t="shared" si="36"/>
        <v xml:space="preserve">plot_17b_d4
</v>
      </c>
      <c r="G904" s="435"/>
      <c r="H904" s="435"/>
      <c r="I904" s="311"/>
      <c r="J904" s="311"/>
      <c r="K904" s="311"/>
      <c r="L904" s="311"/>
      <c r="M904" s="311"/>
      <c r="N904" s="435"/>
      <c r="O904" s="311"/>
      <c r="P904" s="311"/>
      <c r="Q904" s="357" t="s">
        <v>4968</v>
      </c>
      <c r="R904" s="311"/>
      <c r="S904" s="251"/>
      <c r="T904" s="251"/>
      <c r="U904" s="251"/>
      <c r="V904" s="251"/>
      <c r="W904" s="251"/>
      <c r="X904" s="251"/>
      <c r="Y904" s="251"/>
      <c r="Z904" s="251"/>
    </row>
    <row r="905" spans="1:26" ht="47.25">
      <c r="A905" s="243" t="s">
        <v>59</v>
      </c>
      <c r="B905" s="243" t="s">
        <v>4969</v>
      </c>
      <c r="C905" s="243" t="s">
        <v>4969</v>
      </c>
      <c r="D905" s="243" t="str">
        <f t="shared" si="35"/>
        <v>relevance_17b_d4
relevance_17b_d4</v>
      </c>
      <c r="E905" s="243" t="s">
        <v>4969</v>
      </c>
      <c r="F905" s="243" t="str">
        <f t="shared" si="36"/>
        <v>relevance_17b_d4
relevance_17b_d4</v>
      </c>
      <c r="G905" s="435"/>
      <c r="H905" s="435"/>
      <c r="I905" s="311"/>
      <c r="J905" s="311"/>
      <c r="K905" s="311"/>
      <c r="L905" s="311"/>
      <c r="M905" s="311"/>
      <c r="N905" s="435"/>
      <c r="O905" s="311"/>
      <c r="P905" s="311"/>
      <c r="Q905" s="357" t="s">
        <v>4970</v>
      </c>
      <c r="R905" s="311"/>
      <c r="S905" s="251"/>
      <c r="T905" s="251"/>
      <c r="U905" s="251"/>
      <c r="V905" s="251"/>
      <c r="W905" s="251"/>
      <c r="X905" s="251"/>
      <c r="Y905" s="251"/>
      <c r="Z905" s="251"/>
    </row>
    <row r="906" spans="1:26" ht="47.25">
      <c r="A906" s="243" t="s">
        <v>70</v>
      </c>
      <c r="B906" s="243" t="s">
        <v>4971</v>
      </c>
      <c r="C906" s="243" t="s">
        <v>4971</v>
      </c>
      <c r="D906" s="243" t="str">
        <f t="shared" si="35"/>
        <v>cultivated_17bd4
cultivated_17bd4</v>
      </c>
      <c r="E906" s="243" t="s">
        <v>4971</v>
      </c>
      <c r="F906" s="243" t="str">
        <f t="shared" si="36"/>
        <v>cultivated_17bd4
cultivated_17bd4</v>
      </c>
      <c r="G906" s="435"/>
      <c r="H906" s="435"/>
      <c r="I906" s="311"/>
      <c r="J906" s="311"/>
      <c r="K906" s="311"/>
      <c r="L906" s="311" t="s">
        <v>4972</v>
      </c>
      <c r="M906" s="311"/>
      <c r="N906" s="435"/>
      <c r="O906" s="311"/>
      <c r="P906" s="311"/>
      <c r="Q906" s="357"/>
      <c r="R906" s="311"/>
      <c r="S906" s="251"/>
      <c r="T906" s="251"/>
      <c r="U906" s="251"/>
      <c r="V906" s="251"/>
      <c r="W906" s="251"/>
      <c r="X906" s="251"/>
      <c r="Y906" s="251"/>
      <c r="Z906" s="251"/>
    </row>
    <row r="907" spans="1:26" s="124" customFormat="1">
      <c r="A907" s="243" t="s">
        <v>4459</v>
      </c>
      <c r="B907" s="243" t="s">
        <v>5486</v>
      </c>
      <c r="C907" s="243" t="s">
        <v>5486</v>
      </c>
      <c r="D907" s="243" t="s">
        <v>5486</v>
      </c>
      <c r="E907" s="243" t="s">
        <v>5486</v>
      </c>
      <c r="F907" s="243" t="s">
        <v>5486</v>
      </c>
      <c r="G907" s="435"/>
      <c r="H907" s="435"/>
      <c r="I907" s="311" t="s">
        <v>1850</v>
      </c>
      <c r="J907" s="311"/>
      <c r="K907" s="311"/>
      <c r="L907" s="311"/>
      <c r="M907" s="311"/>
      <c r="N907" s="435"/>
      <c r="O907" s="311"/>
      <c r="P907" s="311"/>
      <c r="Q907" s="357"/>
      <c r="R907" s="311"/>
      <c r="S907" s="251"/>
      <c r="T907" s="251"/>
      <c r="U907" s="251"/>
      <c r="V907" s="251"/>
      <c r="W907" s="251"/>
      <c r="X907" s="251"/>
      <c r="Y907" s="251"/>
      <c r="Z907" s="251"/>
    </row>
    <row r="908" spans="1:26" ht="47.25">
      <c r="A908" s="243" t="s">
        <v>403</v>
      </c>
      <c r="B908" s="243" t="s">
        <v>1303</v>
      </c>
      <c r="C908" s="243" t="s">
        <v>4973</v>
      </c>
      <c r="D908" s="243" t="str">
        <f t="shared" si="35"/>
        <v>PN2_02
[${plot_17b_d4}]: How much of [${PN2_00}] was used?</v>
      </c>
      <c r="E908" s="243" t="s">
        <v>4974</v>
      </c>
      <c r="F908" s="243" t="str">
        <f t="shared" si="36"/>
        <v>PN2_02
[${plot_17b_d4}]: [${PN2_00}] yakoreshejwe yanganaga ite ?</v>
      </c>
      <c r="G908" s="435"/>
      <c r="H908" s="435"/>
      <c r="I908" s="251"/>
      <c r="J908" s="251"/>
      <c r="K908" s="251"/>
      <c r="L908" s="251"/>
      <c r="M908" s="251"/>
      <c r="N908" s="243" t="s">
        <v>43</v>
      </c>
      <c r="O908" s="251"/>
      <c r="P908" s="251"/>
      <c r="Q908" s="251"/>
      <c r="R908" s="251"/>
      <c r="S908" s="251"/>
      <c r="T908" s="251"/>
      <c r="U908" s="251"/>
      <c r="V908" s="251"/>
      <c r="W908" s="251"/>
      <c r="X908" s="251"/>
      <c r="Y908" s="251"/>
      <c r="Z908" s="251"/>
    </row>
    <row r="909" spans="1:26" ht="47.25">
      <c r="A909" s="243" t="s">
        <v>1117</v>
      </c>
      <c r="B909" s="243" t="s">
        <v>1304</v>
      </c>
      <c r="C909" s="243" t="s">
        <v>943</v>
      </c>
      <c r="D909" s="243" t="str">
        <f t="shared" si="35"/>
        <v>PN2_02X
units</v>
      </c>
      <c r="E909" s="243" t="s">
        <v>410</v>
      </c>
      <c r="F909" s="243" t="str">
        <f t="shared" si="36"/>
        <v>PN2_02X
Ingero</v>
      </c>
      <c r="G909" s="435"/>
      <c r="H909" s="435"/>
      <c r="I909" s="251" t="s">
        <v>4513</v>
      </c>
      <c r="J909" s="251"/>
      <c r="K909" s="251"/>
      <c r="L909" s="251"/>
      <c r="M909" s="251"/>
      <c r="N909" s="243" t="s">
        <v>43</v>
      </c>
      <c r="O909" s="251"/>
      <c r="P909" s="251"/>
      <c r="Q909" s="251"/>
      <c r="R909" s="251"/>
      <c r="S909" s="251"/>
      <c r="T909" s="251"/>
      <c r="U909" s="251"/>
      <c r="V909" s="251"/>
      <c r="W909" s="251"/>
      <c r="X909" s="251"/>
      <c r="Y909" s="251"/>
      <c r="Z909" s="251"/>
    </row>
    <row r="910" spans="1:26" s="124" customFormat="1">
      <c r="A910" s="243" t="s">
        <v>4461</v>
      </c>
      <c r="B910" s="243"/>
      <c r="C910" s="243"/>
      <c r="D910" s="243"/>
      <c r="E910" s="311"/>
      <c r="F910" s="243"/>
      <c r="G910" s="435"/>
      <c r="H910" s="435"/>
      <c r="I910" s="251"/>
      <c r="J910" s="251"/>
      <c r="K910" s="251"/>
      <c r="L910" s="251"/>
      <c r="M910" s="251"/>
      <c r="N910" s="311"/>
      <c r="O910" s="251"/>
      <c r="P910" s="251"/>
      <c r="Q910" s="251"/>
      <c r="R910" s="251"/>
      <c r="S910" s="251"/>
      <c r="T910" s="251"/>
      <c r="U910" s="251"/>
      <c r="V910" s="251"/>
      <c r="W910" s="251"/>
      <c r="X910" s="251"/>
      <c r="Y910" s="251"/>
      <c r="Z910" s="251"/>
    </row>
    <row r="911" spans="1:26" ht="63">
      <c r="A911" s="243" t="s">
        <v>59</v>
      </c>
      <c r="B911" s="243" t="s">
        <v>4975</v>
      </c>
      <c r="C911" s="243" t="s">
        <v>5221</v>
      </c>
      <c r="D911" s="243" t="str">
        <f t="shared" si="35"/>
        <v>IN_17b_pm
Quantity of input (17B) used on plot converted to KG (unless L or mL)</v>
      </c>
      <c r="E911" s="435"/>
      <c r="F911" s="243" t="str">
        <f t="shared" si="36"/>
        <v xml:space="preserve">IN_17b_pm
</v>
      </c>
      <c r="G911" s="435"/>
      <c r="H911" s="435"/>
      <c r="I911" s="251"/>
      <c r="J911" s="251"/>
      <c r="K911" s="251"/>
      <c r="L911" s="251"/>
      <c r="M911" s="251"/>
      <c r="N911" s="435"/>
      <c r="O911" s="251"/>
      <c r="P911" s="251"/>
      <c r="Q911" s="251" t="s">
        <v>1306</v>
      </c>
      <c r="R911" s="251"/>
      <c r="S911" s="251"/>
      <c r="T911" s="251"/>
      <c r="U911" s="251"/>
      <c r="V911" s="251"/>
      <c r="W911" s="251"/>
      <c r="X911" s="251"/>
      <c r="Y911" s="251"/>
      <c r="Z911" s="251"/>
    </row>
    <row r="912" spans="1:26" ht="63">
      <c r="A912" s="243" t="s">
        <v>59</v>
      </c>
      <c r="B912" s="243" t="s">
        <v>4976</v>
      </c>
      <c r="C912" s="243" t="s">
        <v>5222</v>
      </c>
      <c r="D912" s="243" t="str">
        <f t="shared" si="35"/>
        <v>IN_17b_pv
Quantity of input (17B) used on plot converted to L (only for mL)</v>
      </c>
      <c r="E912" s="435"/>
      <c r="F912" s="243" t="str">
        <f t="shared" si="36"/>
        <v xml:space="preserve">IN_17b_pv
</v>
      </c>
      <c r="G912" s="435"/>
      <c r="H912" s="435"/>
      <c r="I912" s="251"/>
      <c r="J912" s="251"/>
      <c r="K912" s="251"/>
      <c r="L912" s="251"/>
      <c r="M912" s="251"/>
      <c r="N912" s="435"/>
      <c r="O912" s="251"/>
      <c r="P912" s="251"/>
      <c r="Q912" s="251" t="s">
        <v>1307</v>
      </c>
      <c r="R912" s="251"/>
      <c r="S912" s="251"/>
      <c r="T912" s="251"/>
      <c r="U912" s="251"/>
      <c r="V912" s="251"/>
      <c r="W912" s="251"/>
      <c r="X912" s="251"/>
      <c r="Y912" s="251"/>
      <c r="Z912" s="251"/>
    </row>
    <row r="913" spans="1:26" ht="78.75">
      <c r="A913" s="243" t="s">
        <v>48</v>
      </c>
      <c r="B913" s="243" t="s">
        <v>1308</v>
      </c>
      <c r="C913" s="243" t="s">
        <v>5487</v>
      </c>
      <c r="D913" s="243" t="str">
        <f t="shared" si="35"/>
        <v>PN2_03
How much did the HH spend on [${PN2_00}] that was used on [${plot_17b_d4}] in Season B 2017?</v>
      </c>
      <c r="E913" s="243" t="s">
        <v>5488</v>
      </c>
      <c r="F913" s="243" t="str">
        <f t="shared" si="36"/>
        <v>PN2_03
Ni amafaranga angana gute urugo rwakoresheje mu kugura [${PN2_00}] yakoreshejwe muri [${plot_17b_d4}] mu gihembwe cya B 2017?</v>
      </c>
      <c r="G913" s="435"/>
      <c r="H913" s="435"/>
      <c r="I913" s="251"/>
      <c r="J913" s="251" t="s">
        <v>1123</v>
      </c>
      <c r="K913" s="251"/>
      <c r="L913" s="251" t="s">
        <v>1305</v>
      </c>
      <c r="M913" s="251"/>
      <c r="N913" s="243" t="s">
        <v>43</v>
      </c>
      <c r="O913" s="251"/>
      <c r="P913" s="251"/>
      <c r="Q913" s="251"/>
      <c r="R913" s="251"/>
      <c r="S913" s="251"/>
      <c r="T913" s="251"/>
      <c r="U913" s="251"/>
      <c r="V913" s="251"/>
      <c r="W913" s="251"/>
      <c r="X913" s="251"/>
      <c r="Y913" s="251"/>
      <c r="Z913" s="251"/>
    </row>
    <row r="914" spans="1:26" ht="63">
      <c r="A914" s="243" t="s">
        <v>144</v>
      </c>
      <c r="B914" s="243" t="s">
        <v>1309</v>
      </c>
      <c r="C914" s="243" t="s">
        <v>1310</v>
      </c>
      <c r="D914" s="243" t="str">
        <f t="shared" si="35"/>
        <v>PN2_03_w
Alert! The household reported they did not spend any money on [${PN2_00}]. Are you sure this is correct?</v>
      </c>
      <c r="E914" s="243" t="s">
        <v>1310</v>
      </c>
      <c r="F914" s="243" t="str">
        <f t="shared" si="36"/>
        <v>PN2_03_w
Alert! The household reported they did not spend any money on [${PN2_00}]. Are you sure this is correct?</v>
      </c>
      <c r="G914" s="435"/>
      <c r="H914" s="435"/>
      <c r="I914" s="251"/>
      <c r="J914" s="311" t="s">
        <v>417</v>
      </c>
      <c r="K914" s="251" t="s">
        <v>418</v>
      </c>
      <c r="L914" s="311" t="s">
        <v>1311</v>
      </c>
      <c r="M914" s="251"/>
      <c r="N914" s="243" t="s">
        <v>43</v>
      </c>
      <c r="O914" s="251"/>
      <c r="P914" s="251"/>
      <c r="Q914" s="251"/>
      <c r="R914" s="251"/>
      <c r="S914" s="251"/>
      <c r="T914" s="251"/>
      <c r="U914" s="251"/>
      <c r="V914" s="251"/>
      <c r="W914" s="251"/>
      <c r="X914" s="251"/>
      <c r="Y914" s="251"/>
      <c r="Z914" s="251"/>
    </row>
    <row r="915" spans="1:26" ht="47.25">
      <c r="A915" s="243" t="s">
        <v>329</v>
      </c>
      <c r="B915" s="435"/>
      <c r="C915" s="243"/>
      <c r="D915" s="243" t="str">
        <f t="shared" si="35"/>
        <v xml:space="preserve">
</v>
      </c>
      <c r="E915" s="435"/>
      <c r="F915" s="243" t="str">
        <f t="shared" si="36"/>
        <v xml:space="preserve">
</v>
      </c>
      <c r="G915" s="435"/>
      <c r="H915" s="435"/>
      <c r="I915" s="251"/>
      <c r="J915" s="251"/>
      <c r="K915" s="251"/>
      <c r="L915" s="251"/>
      <c r="M915" s="251"/>
      <c r="N915" s="435"/>
      <c r="O915" s="251"/>
      <c r="P915" s="251"/>
      <c r="Q915" s="251"/>
      <c r="R915" s="251"/>
      <c r="S915" s="251"/>
      <c r="T915" s="251"/>
      <c r="U915" s="251"/>
      <c r="V915" s="251"/>
      <c r="W915" s="251"/>
      <c r="X915" s="251"/>
      <c r="Y915" s="251"/>
      <c r="Z915" s="251"/>
    </row>
    <row r="916" spans="1:26" ht="47.25">
      <c r="A916" s="243" t="s">
        <v>200</v>
      </c>
      <c r="B916" s="251"/>
      <c r="C916" s="243"/>
      <c r="D916" s="243" t="str">
        <f t="shared" si="35"/>
        <v xml:space="preserve">
</v>
      </c>
      <c r="E916" s="435"/>
      <c r="F916" s="243" t="str">
        <f t="shared" si="36"/>
        <v xml:space="preserve">
</v>
      </c>
      <c r="G916" s="435"/>
      <c r="H916" s="435"/>
      <c r="I916" s="435"/>
      <c r="J916" s="435"/>
      <c r="K916" s="435"/>
      <c r="L916" s="435"/>
      <c r="M916" s="435"/>
      <c r="N916" s="435"/>
      <c r="O916" s="435"/>
      <c r="P916" s="435"/>
      <c r="Q916" s="435"/>
      <c r="R916" s="435"/>
      <c r="S916" s="435"/>
      <c r="T916" s="435"/>
      <c r="U916" s="435"/>
      <c r="V916" s="435"/>
      <c r="W916" s="435"/>
      <c r="X916" s="435"/>
      <c r="Y916" s="435"/>
      <c r="Z916" s="435"/>
    </row>
    <row r="917" spans="1:26" ht="47.25">
      <c r="A917" s="243" t="s">
        <v>59</v>
      </c>
      <c r="B917" s="243" t="s">
        <v>4977</v>
      </c>
      <c r="C917" s="243" t="s">
        <v>1127</v>
      </c>
      <c r="D917" s="243" t="str">
        <f t="shared" si="35"/>
        <v>sum_17b_pm
Total amount of input used on individual plots (KG)</v>
      </c>
      <c r="E917" s="435"/>
      <c r="F917" s="243" t="str">
        <f t="shared" si="36"/>
        <v xml:space="preserve">sum_17b_pm
</v>
      </c>
      <c r="G917" s="435"/>
      <c r="H917" s="435"/>
      <c r="I917" s="311"/>
      <c r="J917" s="311"/>
      <c r="K917" s="311"/>
      <c r="L917" s="311"/>
      <c r="M917" s="311"/>
      <c r="N917" s="435"/>
      <c r="O917" s="311"/>
      <c r="P917" s="311"/>
      <c r="Q917" s="311" t="s">
        <v>4978</v>
      </c>
      <c r="R917" s="311"/>
      <c r="S917" s="311"/>
      <c r="T917" s="311"/>
      <c r="U917" s="311"/>
      <c r="V917" s="311"/>
      <c r="W917" s="311"/>
      <c r="X917" s="311"/>
      <c r="Y917" s="311"/>
      <c r="Z917" s="311"/>
    </row>
    <row r="918" spans="1:26" ht="47.25">
      <c r="A918" s="243" t="s">
        <v>59</v>
      </c>
      <c r="B918" s="243" t="s">
        <v>4979</v>
      </c>
      <c r="C918" s="243" t="s">
        <v>1128</v>
      </c>
      <c r="D918" s="243" t="str">
        <f t="shared" si="35"/>
        <v>sum_17b_pv
Total amount of input used on individual plots (L)</v>
      </c>
      <c r="E918" s="435"/>
      <c r="F918" s="243" t="str">
        <f t="shared" si="36"/>
        <v xml:space="preserve">sum_17b_pv
</v>
      </c>
      <c r="G918" s="435"/>
      <c r="H918" s="435"/>
      <c r="I918" s="311"/>
      <c r="J918" s="311"/>
      <c r="K918" s="311"/>
      <c r="L918" s="311"/>
      <c r="M918" s="311"/>
      <c r="N918" s="435"/>
      <c r="O918" s="311"/>
      <c r="P918" s="311"/>
      <c r="Q918" s="311" t="s">
        <v>4980</v>
      </c>
      <c r="R918" s="311"/>
      <c r="S918" s="311"/>
      <c r="T918" s="311"/>
      <c r="U918" s="311"/>
      <c r="V918" s="311"/>
      <c r="W918" s="311"/>
      <c r="X918" s="311"/>
      <c r="Y918" s="311"/>
      <c r="Z918" s="311"/>
    </row>
    <row r="919" spans="1:26" ht="47.25">
      <c r="A919" s="243" t="s">
        <v>59</v>
      </c>
      <c r="B919" s="243" t="s">
        <v>4981</v>
      </c>
      <c r="C919" s="243" t="s">
        <v>1129</v>
      </c>
      <c r="D919" s="243" t="str">
        <f t="shared" si="35"/>
        <v>sum_17b_pc
Total cost of input used on individual plots (RWF)</v>
      </c>
      <c r="E919" s="435"/>
      <c r="F919" s="243" t="str">
        <f t="shared" si="36"/>
        <v xml:space="preserve">sum_17b_pc
</v>
      </c>
      <c r="G919" s="435"/>
      <c r="H919" s="435"/>
      <c r="I919" s="311"/>
      <c r="J919" s="311"/>
      <c r="K919" s="311"/>
      <c r="L919" s="311"/>
      <c r="M919" s="311"/>
      <c r="N919" s="435"/>
      <c r="O919" s="311"/>
      <c r="P919" s="311"/>
      <c r="Q919" s="311" t="s">
        <v>1312</v>
      </c>
      <c r="R919" s="311"/>
      <c r="S919" s="311"/>
      <c r="T919" s="311"/>
      <c r="U919" s="311"/>
      <c r="V919" s="311"/>
      <c r="W919" s="311"/>
      <c r="X919" s="311"/>
      <c r="Y919" s="311"/>
      <c r="Z919" s="311"/>
    </row>
    <row r="920" spans="1:26" s="124" customFormat="1">
      <c r="A920" s="243" t="s">
        <v>4459</v>
      </c>
      <c r="B920" s="243" t="s">
        <v>5489</v>
      </c>
      <c r="C920" s="243" t="s">
        <v>5489</v>
      </c>
      <c r="D920" s="243" t="s">
        <v>5489</v>
      </c>
      <c r="E920" s="243" t="s">
        <v>5489</v>
      </c>
      <c r="F920" s="243" t="s">
        <v>5489</v>
      </c>
      <c r="G920" s="435"/>
      <c r="H920" s="435"/>
      <c r="I920" s="311" t="s">
        <v>1850</v>
      </c>
      <c r="J920" s="311"/>
      <c r="K920" s="311"/>
      <c r="L920" s="251" t="s">
        <v>1134</v>
      </c>
      <c r="M920" s="311"/>
      <c r="N920" s="435"/>
      <c r="O920" s="311"/>
      <c r="P920" s="311"/>
      <c r="Q920" s="311"/>
      <c r="R920" s="311"/>
      <c r="S920" s="311"/>
      <c r="T920" s="311"/>
      <c r="U920" s="311"/>
      <c r="V920" s="311"/>
      <c r="W920" s="311"/>
      <c r="X920" s="311"/>
      <c r="Y920" s="311"/>
      <c r="Z920" s="311"/>
    </row>
    <row r="921" spans="1:26" ht="63">
      <c r="A921" s="243" t="s">
        <v>403</v>
      </c>
      <c r="B921" s="243" t="s">
        <v>1313</v>
      </c>
      <c r="C921" s="243" t="s">
        <v>1314</v>
      </c>
      <c r="D921" s="243" t="str">
        <f t="shared" si="35"/>
        <v>PN2_04
How much of [${PN2_00}] was used on your remaining plots combined?</v>
      </c>
      <c r="E921" s="243" t="s">
        <v>1315</v>
      </c>
      <c r="F921" s="243" t="str">
        <f t="shared" si="36"/>
        <v>PN2_04
Ni [${PN2_00}] ingana iki yakoreshejwe mu mirima isigaye yose hamwe?</v>
      </c>
      <c r="G921" s="435"/>
      <c r="H921" s="435"/>
      <c r="I921" s="251"/>
      <c r="J921" s="251"/>
      <c r="K921" s="251"/>
      <c r="L921" s="251"/>
      <c r="M921" s="251"/>
      <c r="N921" s="243" t="s">
        <v>43</v>
      </c>
      <c r="O921" s="251"/>
      <c r="P921" s="251"/>
      <c r="Q921" s="251"/>
      <c r="R921" s="251"/>
      <c r="S921" s="251"/>
      <c r="T921" s="251"/>
      <c r="U921" s="251"/>
      <c r="V921" s="251"/>
      <c r="W921" s="251"/>
      <c r="X921" s="251"/>
      <c r="Y921" s="251"/>
      <c r="Z921" s="251"/>
    </row>
    <row r="922" spans="1:26" ht="47.25">
      <c r="A922" s="243" t="s">
        <v>1117</v>
      </c>
      <c r="B922" s="243" t="s">
        <v>1316</v>
      </c>
      <c r="C922" s="243" t="s">
        <v>943</v>
      </c>
      <c r="D922" s="243" t="str">
        <f t="shared" si="35"/>
        <v>PN2_04X
units</v>
      </c>
      <c r="E922" s="243" t="s">
        <v>410</v>
      </c>
      <c r="F922" s="243" t="str">
        <f t="shared" si="36"/>
        <v>PN2_04X
Ingero</v>
      </c>
      <c r="G922" s="435"/>
      <c r="H922" s="435"/>
      <c r="I922" s="435" t="s">
        <v>4513</v>
      </c>
      <c r="J922" s="435"/>
      <c r="K922" s="435"/>
      <c r="L922" s="251"/>
      <c r="M922" s="251"/>
      <c r="N922" s="243" t="s">
        <v>43</v>
      </c>
      <c r="O922" s="251"/>
      <c r="P922" s="251"/>
      <c r="Q922" s="251"/>
      <c r="R922" s="251"/>
      <c r="S922" s="251"/>
      <c r="T922" s="251"/>
      <c r="U922" s="251"/>
      <c r="V922" s="251"/>
      <c r="W922" s="251"/>
      <c r="X922" s="251"/>
      <c r="Y922" s="251"/>
      <c r="Z922" s="251"/>
    </row>
    <row r="923" spans="1:26" s="124" customFormat="1">
      <c r="A923" s="243" t="s">
        <v>4461</v>
      </c>
      <c r="B923" s="243"/>
      <c r="C923" s="243"/>
      <c r="D923" s="243"/>
      <c r="E923" s="311"/>
      <c r="F923" s="243"/>
      <c r="G923" s="435"/>
      <c r="H923" s="435"/>
      <c r="I923" s="435"/>
      <c r="J923" s="435"/>
      <c r="K923" s="435"/>
      <c r="L923" s="251"/>
      <c r="M923" s="251"/>
      <c r="N923" s="311"/>
      <c r="O923" s="251"/>
      <c r="P923" s="251"/>
      <c r="Q923" s="251"/>
      <c r="R923" s="251"/>
      <c r="S923" s="251"/>
      <c r="T923" s="251"/>
      <c r="U923" s="251"/>
      <c r="V923" s="251"/>
      <c r="W923" s="251"/>
      <c r="X923" s="251"/>
      <c r="Y923" s="251"/>
      <c r="Z923" s="251"/>
    </row>
    <row r="924" spans="1:26" ht="63">
      <c r="A924" s="243" t="s">
        <v>59</v>
      </c>
      <c r="B924" s="243" t="s">
        <v>4982</v>
      </c>
      <c r="C924" s="243" t="s">
        <v>5223</v>
      </c>
      <c r="D924" s="243" t="str">
        <f t="shared" si="35"/>
        <v>IN_17b_rm
Quantity of input (17B) used on remaining plots converted to KG (unless L or mL)</v>
      </c>
      <c r="E924" s="435"/>
      <c r="F924" s="243" t="str">
        <f t="shared" si="36"/>
        <v xml:space="preserve">IN_17b_rm
</v>
      </c>
      <c r="G924" s="435"/>
      <c r="H924" s="435"/>
      <c r="I924" s="251"/>
      <c r="J924" s="251"/>
      <c r="K924" s="251"/>
      <c r="L924" s="251"/>
      <c r="M924" s="251"/>
      <c r="N924" s="435"/>
      <c r="O924" s="251"/>
      <c r="P924" s="251"/>
      <c r="Q924" s="251" t="s">
        <v>1317</v>
      </c>
      <c r="R924" s="251"/>
      <c r="S924" s="251"/>
      <c r="T924" s="251"/>
      <c r="U924" s="251"/>
      <c r="V924" s="251"/>
      <c r="W924" s="251"/>
      <c r="X924" s="251"/>
      <c r="Y924" s="251"/>
      <c r="Z924" s="251"/>
    </row>
    <row r="925" spans="1:26" ht="63">
      <c r="A925" s="243" t="s">
        <v>59</v>
      </c>
      <c r="B925" s="243" t="s">
        <v>4983</v>
      </c>
      <c r="C925" s="243" t="s">
        <v>5224</v>
      </c>
      <c r="D925" s="243" t="str">
        <f t="shared" si="35"/>
        <v>IN_17b_rv
Quantity of input (17B) used on remaining plots converted to L (only for mL)</v>
      </c>
      <c r="E925" s="435"/>
      <c r="F925" s="243" t="str">
        <f t="shared" si="36"/>
        <v xml:space="preserve">IN_17b_rv
</v>
      </c>
      <c r="G925" s="435"/>
      <c r="H925" s="435"/>
      <c r="I925" s="251"/>
      <c r="J925" s="251"/>
      <c r="K925" s="251"/>
      <c r="L925" s="251"/>
      <c r="M925" s="251"/>
      <c r="N925" s="435"/>
      <c r="O925" s="251"/>
      <c r="P925" s="251"/>
      <c r="Q925" s="251" t="s">
        <v>1318</v>
      </c>
      <c r="R925" s="251"/>
      <c r="S925" s="251"/>
      <c r="T925" s="251"/>
      <c r="U925" s="251"/>
      <c r="V925" s="251"/>
      <c r="W925" s="251"/>
      <c r="X925" s="251"/>
      <c r="Y925" s="251"/>
      <c r="Z925" s="251"/>
    </row>
    <row r="926" spans="1:26" ht="78.75">
      <c r="A926" s="310" t="s">
        <v>48</v>
      </c>
      <c r="B926" s="243" t="s">
        <v>1319</v>
      </c>
      <c r="C926" s="243" t="s">
        <v>5491</v>
      </c>
      <c r="D926" s="243" t="str">
        <f t="shared" si="35"/>
        <v>PN2_05
How much did the HH spend on [${PN2_00}] that was used on your remaining plots combined in Season B 2017?</v>
      </c>
      <c r="E926" s="243" t="s">
        <v>1320</v>
      </c>
      <c r="F926" s="243" t="str">
        <f t="shared" si="36"/>
        <v>PN2_05
Ni amafaranga angana gute mwatanze ku [${PN2_00}] yakoreshejwe mu mirima isigaye yose hamwe?</v>
      </c>
      <c r="G926" s="435"/>
      <c r="H926" s="435"/>
      <c r="I926" s="311"/>
      <c r="J926" s="311"/>
      <c r="K926" s="311"/>
      <c r="L926" s="251" t="s">
        <v>1134</v>
      </c>
      <c r="M926" s="251"/>
      <c r="N926" s="243" t="s">
        <v>43</v>
      </c>
      <c r="O926" s="251"/>
      <c r="P926" s="251"/>
      <c r="Q926" s="251"/>
      <c r="R926" s="251"/>
      <c r="S926" s="251"/>
      <c r="T926" s="251"/>
      <c r="U926" s="251"/>
      <c r="V926" s="251"/>
      <c r="W926" s="251"/>
      <c r="X926" s="251"/>
      <c r="Y926" s="251"/>
      <c r="Z926" s="251"/>
    </row>
    <row r="927" spans="1:26" ht="63">
      <c r="A927" s="243" t="s">
        <v>144</v>
      </c>
      <c r="B927" s="243" t="s">
        <v>1321</v>
      </c>
      <c r="C927" s="243" t="s">
        <v>1310</v>
      </c>
      <c r="D927" s="243" t="str">
        <f t="shared" si="35"/>
        <v>PN2_05_w
Alert! The household reported they did not spend any money on [${PN2_00}]. Are you sure this is correct?</v>
      </c>
      <c r="E927" s="243" t="s">
        <v>1310</v>
      </c>
      <c r="F927" s="243" t="str">
        <f t="shared" si="36"/>
        <v>PN2_05_w
Alert! The household reported they did not spend any money on [${PN2_00}]. Are you sure this is correct?</v>
      </c>
      <c r="G927" s="435"/>
      <c r="H927" s="435"/>
      <c r="I927" s="251"/>
      <c r="J927" s="311" t="s">
        <v>417</v>
      </c>
      <c r="K927" s="251" t="s">
        <v>418</v>
      </c>
      <c r="L927" s="311" t="s">
        <v>1322</v>
      </c>
      <c r="M927" s="251"/>
      <c r="N927" s="243" t="s">
        <v>43</v>
      </c>
      <c r="O927" s="251"/>
      <c r="P927" s="251"/>
      <c r="Q927" s="251"/>
      <c r="R927" s="251"/>
      <c r="S927" s="251"/>
      <c r="T927" s="251"/>
      <c r="U927" s="251"/>
      <c r="V927" s="251"/>
      <c r="W927" s="251"/>
      <c r="X927" s="251"/>
      <c r="Y927" s="251"/>
      <c r="Z927" s="251"/>
    </row>
    <row r="928" spans="1:26" s="124" customFormat="1">
      <c r="A928" s="243" t="s">
        <v>4459</v>
      </c>
      <c r="B928" s="243" t="s">
        <v>5493</v>
      </c>
      <c r="C928" s="243" t="s">
        <v>5493</v>
      </c>
      <c r="D928" s="243" t="s">
        <v>5493</v>
      </c>
      <c r="E928" s="243" t="s">
        <v>5493</v>
      </c>
      <c r="F928" s="243" t="s">
        <v>5493</v>
      </c>
      <c r="G928" s="435"/>
      <c r="H928" s="435"/>
      <c r="I928" s="251" t="s">
        <v>1850</v>
      </c>
      <c r="J928" s="311"/>
      <c r="K928" s="251"/>
      <c r="L928" s="311"/>
      <c r="M928" s="251"/>
      <c r="N928" s="243"/>
      <c r="O928" s="251"/>
      <c r="P928" s="251"/>
      <c r="Q928" s="251"/>
      <c r="R928" s="251"/>
      <c r="S928" s="251"/>
      <c r="T928" s="251"/>
      <c r="U928" s="251"/>
      <c r="V928" s="251"/>
      <c r="W928" s="251"/>
      <c r="X928" s="251"/>
      <c r="Y928" s="251"/>
      <c r="Z928" s="251"/>
    </row>
    <row r="929" spans="1:26" ht="63">
      <c r="A929" s="243" t="s">
        <v>403</v>
      </c>
      <c r="B929" s="243" t="s">
        <v>1323</v>
      </c>
      <c r="C929" s="243" t="s">
        <v>5492</v>
      </c>
      <c r="D929" s="243" t="str">
        <f t="shared" si="35"/>
        <v>PN2_06
How much [${PN2_00}]  did the HH use in total (across all of their cultivated plots) in B 17?</v>
      </c>
      <c r="E929" s="243" t="s">
        <v>5319</v>
      </c>
      <c r="F929" s="243" t="str">
        <f t="shared" si="36"/>
        <v>PN2_06
Urugo rwanyu rwakoresheje [${PN2_00}] ingana gute (mu mirima mwahinze yose) mu gihembwe cy'ihinga cya B 2017?</v>
      </c>
      <c r="G929" s="435"/>
      <c r="H929" s="435"/>
      <c r="I929" s="251"/>
      <c r="J929" s="251"/>
      <c r="K929" s="251"/>
      <c r="L929" s="251"/>
      <c r="M929" s="251"/>
      <c r="N929" s="243" t="s">
        <v>43</v>
      </c>
      <c r="O929" s="251"/>
      <c r="P929" s="251"/>
      <c r="Q929" s="251"/>
      <c r="R929" s="251"/>
      <c r="S929" s="251"/>
      <c r="T929" s="251"/>
      <c r="U929" s="251"/>
      <c r="V929" s="251"/>
      <c r="W929" s="251"/>
      <c r="X929" s="251"/>
      <c r="Y929" s="251"/>
      <c r="Z929" s="251"/>
    </row>
    <row r="930" spans="1:26" ht="47.25">
      <c r="A930" s="243" t="s">
        <v>1117</v>
      </c>
      <c r="B930" s="243" t="s">
        <v>1324</v>
      </c>
      <c r="C930" s="243" t="s">
        <v>943</v>
      </c>
      <c r="D930" s="243" t="str">
        <f t="shared" si="35"/>
        <v>PN2_06X
units</v>
      </c>
      <c r="E930" s="243" t="s">
        <v>1325</v>
      </c>
      <c r="F930" s="243" t="str">
        <f t="shared" si="36"/>
        <v>PN2_06X
Ingero fatizo</v>
      </c>
      <c r="G930" s="435"/>
      <c r="H930" s="435"/>
      <c r="I930" s="251" t="s">
        <v>4513</v>
      </c>
      <c r="J930" s="251"/>
      <c r="K930" s="251"/>
      <c r="L930" s="251"/>
      <c r="M930" s="251"/>
      <c r="N930" s="243" t="s">
        <v>43</v>
      </c>
      <c r="O930" s="251"/>
      <c r="P930" s="251"/>
      <c r="Q930" s="251"/>
      <c r="R930" s="251"/>
      <c r="S930" s="251"/>
      <c r="T930" s="251"/>
      <c r="U930" s="251"/>
      <c r="V930" s="251"/>
      <c r="W930" s="251"/>
      <c r="X930" s="251"/>
      <c r="Y930" s="251"/>
      <c r="Z930" s="251"/>
    </row>
    <row r="931" spans="1:26" s="124" customFormat="1">
      <c r="A931" s="243" t="s">
        <v>4461</v>
      </c>
      <c r="B931" s="243"/>
      <c r="C931" s="243"/>
      <c r="D931" s="243"/>
      <c r="E931" s="311"/>
      <c r="F931" s="243"/>
      <c r="G931" s="435"/>
      <c r="H931" s="435"/>
      <c r="I931" s="251"/>
      <c r="J931" s="251"/>
      <c r="K931" s="251"/>
      <c r="L931" s="251"/>
      <c r="M931" s="251"/>
      <c r="N931" s="311"/>
      <c r="O931" s="251"/>
      <c r="P931" s="251"/>
      <c r="Q931" s="251"/>
      <c r="R931" s="251"/>
      <c r="S931" s="251"/>
      <c r="T931" s="251"/>
      <c r="U931" s="251"/>
      <c r="V931" s="251"/>
      <c r="W931" s="251"/>
      <c r="X931" s="251"/>
      <c r="Y931" s="251"/>
      <c r="Z931" s="251"/>
    </row>
    <row r="932" spans="1:26" ht="47.25">
      <c r="A932" s="243" t="s">
        <v>59</v>
      </c>
      <c r="B932" s="243" t="s">
        <v>4984</v>
      </c>
      <c r="C932" s="243" t="s">
        <v>1143</v>
      </c>
      <c r="D932" s="243" t="str">
        <f t="shared" si="35"/>
        <v>IN_17b_cm
Combined use from individual and remaining plots (KG)</v>
      </c>
      <c r="E932" s="435"/>
      <c r="F932" s="243" t="str">
        <f t="shared" si="36"/>
        <v xml:space="preserve">IN_17b_cm
</v>
      </c>
      <c r="G932" s="435"/>
      <c r="H932" s="435"/>
      <c r="I932" s="251"/>
      <c r="J932" s="251"/>
      <c r="K932" s="251"/>
      <c r="L932" s="251"/>
      <c r="M932" s="251"/>
      <c r="N932" s="435"/>
      <c r="O932" s="251"/>
      <c r="P932" s="251"/>
      <c r="Q932" s="251" t="s">
        <v>4985</v>
      </c>
      <c r="R932" s="251"/>
      <c r="S932" s="251"/>
      <c r="T932" s="251"/>
      <c r="U932" s="251"/>
      <c r="V932" s="251"/>
      <c r="W932" s="251"/>
      <c r="X932" s="251"/>
      <c r="Y932" s="251"/>
      <c r="Z932" s="251"/>
    </row>
    <row r="933" spans="1:26" ht="47.25">
      <c r="A933" s="243" t="s">
        <v>59</v>
      </c>
      <c r="B933" s="243" t="s">
        <v>4986</v>
      </c>
      <c r="C933" s="243" t="s">
        <v>1144</v>
      </c>
      <c r="D933" s="243" t="str">
        <f t="shared" si="35"/>
        <v>IN_17b_cv
Combined use from individual and remaining plots (L)</v>
      </c>
      <c r="E933" s="435"/>
      <c r="F933" s="243" t="str">
        <f t="shared" si="36"/>
        <v xml:space="preserve">IN_17b_cv
</v>
      </c>
      <c r="G933" s="435"/>
      <c r="H933" s="435"/>
      <c r="I933" s="251"/>
      <c r="J933" s="251"/>
      <c r="K933" s="251"/>
      <c r="L933" s="251"/>
      <c r="M933" s="251"/>
      <c r="N933" s="435"/>
      <c r="O933" s="251"/>
      <c r="P933" s="251"/>
      <c r="Q933" s="251" t="s">
        <v>4987</v>
      </c>
      <c r="R933" s="251"/>
      <c r="S933" s="251"/>
      <c r="T933" s="251"/>
      <c r="U933" s="251"/>
      <c r="V933" s="251"/>
      <c r="W933" s="251"/>
      <c r="X933" s="251"/>
      <c r="Y933" s="251"/>
      <c r="Z933" s="251"/>
    </row>
    <row r="934" spans="1:26" ht="63">
      <c r="A934" s="243" t="s">
        <v>59</v>
      </c>
      <c r="B934" s="243" t="s">
        <v>4988</v>
      </c>
      <c r="C934" s="243" t="s">
        <v>5225</v>
      </c>
      <c r="D934" s="243" t="str">
        <f t="shared" ref="D934:D1018" si="37">$B934&amp;"
"&amp;$C934</f>
        <v>IN_17b_tm
Quantity of input (17B) used in total converted to KG (unless L or mL)</v>
      </c>
      <c r="E934" s="435"/>
      <c r="F934" s="243" t="str">
        <f t="shared" si="36"/>
        <v xml:space="preserve">IN_17b_tm
</v>
      </c>
      <c r="G934" s="435"/>
      <c r="H934" s="435"/>
      <c r="I934" s="251"/>
      <c r="J934" s="251"/>
      <c r="K934" s="251"/>
      <c r="L934" s="251"/>
      <c r="M934" s="251"/>
      <c r="N934" s="435"/>
      <c r="O934" s="251"/>
      <c r="P934" s="251"/>
      <c r="Q934" s="251" t="s">
        <v>1326</v>
      </c>
      <c r="R934" s="251"/>
      <c r="S934" s="251"/>
      <c r="T934" s="251"/>
      <c r="U934" s="251"/>
      <c r="V934" s="251"/>
      <c r="W934" s="251"/>
      <c r="X934" s="251"/>
      <c r="Y934" s="251"/>
      <c r="Z934" s="251"/>
    </row>
    <row r="935" spans="1:26" ht="63">
      <c r="A935" s="243" t="s">
        <v>59</v>
      </c>
      <c r="B935" s="243" t="s">
        <v>4989</v>
      </c>
      <c r="C935" s="243" t="s">
        <v>5226</v>
      </c>
      <c r="D935" s="243" t="str">
        <f t="shared" si="37"/>
        <v>IN_17b_tv
Quantity of input (17B) used in total converted to L (only for mL)</v>
      </c>
      <c r="E935" s="435"/>
      <c r="F935" s="243" t="str">
        <f t="shared" si="36"/>
        <v xml:space="preserve">IN_17b_tv
</v>
      </c>
      <c r="G935" s="435"/>
      <c r="H935" s="435"/>
      <c r="I935" s="251"/>
      <c r="J935" s="251"/>
      <c r="K935" s="251"/>
      <c r="L935" s="251"/>
      <c r="M935" s="251"/>
      <c r="N935" s="435"/>
      <c r="O935" s="251"/>
      <c r="P935" s="251"/>
      <c r="Q935" s="251" t="s">
        <v>1327</v>
      </c>
      <c r="R935" s="251"/>
      <c r="S935" s="251"/>
      <c r="T935" s="251"/>
      <c r="U935" s="251"/>
      <c r="V935" s="251"/>
      <c r="W935" s="251"/>
      <c r="X935" s="251"/>
      <c r="Y935" s="251"/>
      <c r="Z935" s="251"/>
    </row>
    <row r="936" spans="1:26" ht="78.75">
      <c r="A936" s="311" t="s">
        <v>59</v>
      </c>
      <c r="B936" s="243" t="s">
        <v>4990</v>
      </c>
      <c r="C936" s="243" t="s">
        <v>1147</v>
      </c>
      <c r="D936" s="243" t="str">
        <f t="shared" si="37"/>
        <v>IN_17b_dm
Equal to 1 if difference between total used and reported used (individual plot usages+remaining plot usage) is greater than 10% (KG)</v>
      </c>
      <c r="E936" s="435"/>
      <c r="F936" s="243" t="str">
        <f t="shared" si="36"/>
        <v xml:space="preserve">IN_17b_dm
</v>
      </c>
      <c r="G936" s="435"/>
      <c r="H936" s="435"/>
      <c r="I936" s="251"/>
      <c r="J936" s="251"/>
      <c r="K936" s="251"/>
      <c r="L936" s="251"/>
      <c r="M936" s="251"/>
      <c r="N936" s="435"/>
      <c r="O936" s="251"/>
      <c r="P936" s="251"/>
      <c r="Q936" s="251" t="s">
        <v>4991</v>
      </c>
      <c r="R936" s="251"/>
      <c r="S936" s="251"/>
      <c r="T936" s="251"/>
      <c r="U936" s="251"/>
      <c r="V936" s="251"/>
      <c r="W936" s="251"/>
      <c r="X936" s="251"/>
      <c r="Y936" s="251"/>
      <c r="Z936" s="251"/>
    </row>
    <row r="937" spans="1:26" ht="78.75">
      <c r="A937" s="311" t="s">
        <v>59</v>
      </c>
      <c r="B937" s="243" t="s">
        <v>4992</v>
      </c>
      <c r="C937" s="243" t="s">
        <v>1148</v>
      </c>
      <c r="D937" s="243" t="str">
        <f t="shared" si="37"/>
        <v>IN_17b_dv
Equal to 1 if difference between total used and reported used (individual plot usages+remaining plot usage) is greater than 10% (L)</v>
      </c>
      <c r="E937" s="435"/>
      <c r="F937" s="243" t="str">
        <f t="shared" si="36"/>
        <v xml:space="preserve">IN_17b_dv
</v>
      </c>
      <c r="G937" s="435"/>
      <c r="H937" s="435"/>
      <c r="I937" s="251"/>
      <c r="J937" s="251"/>
      <c r="K937" s="251"/>
      <c r="L937" s="251"/>
      <c r="M937" s="251"/>
      <c r="N937" s="435"/>
      <c r="O937" s="251"/>
      <c r="P937" s="251"/>
      <c r="Q937" s="251" t="s">
        <v>4993</v>
      </c>
      <c r="R937" s="251"/>
      <c r="S937" s="251"/>
      <c r="T937" s="251"/>
      <c r="U937" s="251"/>
      <c r="V937" s="251"/>
      <c r="W937" s="251"/>
      <c r="X937" s="251"/>
      <c r="Y937" s="251"/>
      <c r="Z937" s="251"/>
    </row>
    <row r="938" spans="1:26" ht="78.75">
      <c r="A938" s="311" t="s">
        <v>22</v>
      </c>
      <c r="B938" s="243" t="s">
        <v>4994</v>
      </c>
      <c r="C938" s="243" t="s">
        <v>1328</v>
      </c>
      <c r="D938" s="243" t="str">
        <f t="shared" si="37"/>
        <v>IN_17b_mw
Alert! The total amount of ${PN2_00} used does not match the amount used on individual plots and the remaining plots. Go back and confirm these amounts.</v>
      </c>
      <c r="E938" s="243" t="s">
        <v>1328</v>
      </c>
      <c r="F938" s="243" t="str">
        <f t="shared" si="36"/>
        <v>IN_17b_mw
Alert! The total amount of ${PN2_00} used does not match the amount used on individual plots and the remaining plots. Go back and confirm these amounts.</v>
      </c>
      <c r="G938" s="435"/>
      <c r="H938" s="435"/>
      <c r="I938" s="251"/>
      <c r="J938" s="251"/>
      <c r="K938" s="251"/>
      <c r="L938" s="251" t="s">
        <v>4995</v>
      </c>
      <c r="M938" s="251"/>
      <c r="N938" s="435"/>
      <c r="O938" s="251"/>
      <c r="P938" s="251"/>
      <c r="Q938" s="251"/>
      <c r="R938" s="251"/>
      <c r="S938" s="251"/>
      <c r="T938" s="251"/>
      <c r="U938" s="251"/>
      <c r="V938" s="251"/>
      <c r="W938" s="251"/>
      <c r="X938" s="251"/>
      <c r="Y938" s="251"/>
      <c r="Z938" s="251"/>
    </row>
    <row r="939" spans="1:26" ht="63">
      <c r="A939" s="257" t="s">
        <v>48</v>
      </c>
      <c r="B939" s="243" t="s">
        <v>1329</v>
      </c>
      <c r="C939" s="243" t="s">
        <v>1330</v>
      </c>
      <c r="D939" s="243" t="str">
        <f t="shared" si="37"/>
        <v>PN2_07
How much in total did the HH spend on [${PN2_00}]? (RWF)</v>
      </c>
      <c r="E939" s="243" t="s">
        <v>1331</v>
      </c>
      <c r="F939" s="243" t="str">
        <f t="shared" si="36"/>
        <v>PN2_07
Uru  rugo rwatanze amafaranga angahe yose hamwe ku [${PN2_00}]? (RWF)</v>
      </c>
      <c r="G939" s="435"/>
      <c r="H939" s="435"/>
      <c r="I939" s="251"/>
      <c r="J939" s="251" t="s">
        <v>1123</v>
      </c>
      <c r="K939" s="251"/>
      <c r="L939" s="251"/>
      <c r="M939" s="251"/>
      <c r="N939" s="243" t="s">
        <v>43</v>
      </c>
      <c r="O939" s="251"/>
      <c r="P939" s="251"/>
      <c r="Q939" s="251"/>
      <c r="R939" s="251"/>
      <c r="S939" s="251"/>
      <c r="T939" s="251"/>
      <c r="U939" s="251"/>
      <c r="V939" s="251"/>
      <c r="W939" s="251"/>
      <c r="X939" s="251"/>
      <c r="Y939" s="251"/>
      <c r="Z939" s="251"/>
    </row>
    <row r="940" spans="1:26" ht="63">
      <c r="A940" s="243" t="s">
        <v>144</v>
      </c>
      <c r="B940" s="243" t="s">
        <v>1332</v>
      </c>
      <c r="C940" s="243" t="s">
        <v>1310</v>
      </c>
      <c r="D940" s="243" t="str">
        <f t="shared" si="37"/>
        <v>PN2_07_w
Alert! The household reported they did not spend any money on [${PN2_00}]. Are you sure this is correct?</v>
      </c>
      <c r="E940" s="243" t="s">
        <v>1310</v>
      </c>
      <c r="F940" s="243" t="str">
        <f t="shared" si="36"/>
        <v>PN2_07_w
Alert! The household reported they did not spend any money on [${PN2_00}]. Are you sure this is correct?</v>
      </c>
      <c r="G940" s="435"/>
      <c r="H940" s="435"/>
      <c r="I940" s="251"/>
      <c r="J940" s="311" t="s">
        <v>417</v>
      </c>
      <c r="K940" s="251" t="s">
        <v>418</v>
      </c>
      <c r="L940" s="311" t="s">
        <v>1333</v>
      </c>
      <c r="M940" s="251"/>
      <c r="N940" s="243" t="s">
        <v>43</v>
      </c>
      <c r="O940" s="251"/>
      <c r="P940" s="251"/>
      <c r="Q940" s="251"/>
      <c r="R940" s="251"/>
      <c r="S940" s="251"/>
      <c r="T940" s="251"/>
      <c r="U940" s="251"/>
      <c r="V940" s="251"/>
      <c r="W940" s="251"/>
      <c r="X940" s="251"/>
      <c r="Y940" s="251"/>
      <c r="Z940" s="251"/>
    </row>
    <row r="941" spans="1:26" ht="47.25">
      <c r="A941" s="357" t="s">
        <v>59</v>
      </c>
      <c r="B941" s="243" t="s">
        <v>4996</v>
      </c>
      <c r="C941" s="243" t="s">
        <v>1155</v>
      </c>
      <c r="D941" s="243" t="str">
        <f t="shared" si="37"/>
        <v>IN_17b_cc
Combined costs from individual and remaining plots</v>
      </c>
      <c r="E941" s="435"/>
      <c r="F941" s="243" t="str">
        <f t="shared" si="36"/>
        <v xml:space="preserve">IN_17b_cc
</v>
      </c>
      <c r="G941" s="435"/>
      <c r="H941" s="435"/>
      <c r="I941" s="251"/>
      <c r="J941" s="251"/>
      <c r="K941" s="251"/>
      <c r="L941" s="251"/>
      <c r="M941" s="251"/>
      <c r="N941" s="435"/>
      <c r="O941" s="251"/>
      <c r="P941" s="251"/>
      <c r="Q941" s="251" t="s">
        <v>4997</v>
      </c>
      <c r="R941" s="251"/>
      <c r="S941" s="251"/>
      <c r="T941" s="251"/>
      <c r="U941" s="251"/>
      <c r="V941" s="251"/>
      <c r="W941" s="251"/>
      <c r="X941" s="251"/>
      <c r="Y941" s="251"/>
      <c r="Z941" s="251"/>
    </row>
    <row r="942" spans="1:26" ht="78.75">
      <c r="A942" s="357" t="s">
        <v>59</v>
      </c>
      <c r="B942" s="243" t="s">
        <v>4998</v>
      </c>
      <c r="C942" s="243" t="s">
        <v>1156</v>
      </c>
      <c r="D942" s="243" t="str">
        <f t="shared" si="37"/>
        <v>IN_17b_dc
Equal to 1 if difference between total cost and reported costs (individual plot costs+remaining plot costs) is greater than 10%</v>
      </c>
      <c r="E942" s="435"/>
      <c r="F942" s="243" t="str">
        <f t="shared" si="36"/>
        <v xml:space="preserve">IN_17b_dc
</v>
      </c>
      <c r="G942" s="435"/>
      <c r="H942" s="435"/>
      <c r="I942" s="251"/>
      <c r="J942" s="251"/>
      <c r="K942" s="251"/>
      <c r="L942" s="251"/>
      <c r="M942" s="251"/>
      <c r="N942" s="435"/>
      <c r="O942" s="251"/>
      <c r="P942" s="251"/>
      <c r="Q942" s="251" t="s">
        <v>4999</v>
      </c>
      <c r="R942" s="251"/>
      <c r="S942" s="251"/>
      <c r="T942" s="251"/>
      <c r="U942" s="251"/>
      <c r="V942" s="251"/>
      <c r="W942" s="251"/>
      <c r="X942" s="251"/>
      <c r="Y942" s="251"/>
      <c r="Z942" s="251"/>
    </row>
    <row r="943" spans="1:26" ht="78.75">
      <c r="A943" s="357" t="s">
        <v>22</v>
      </c>
      <c r="B943" s="243" t="s">
        <v>5000</v>
      </c>
      <c r="C943" s="243" t="s">
        <v>1334</v>
      </c>
      <c r="D943" s="243" t="str">
        <f t="shared" si="37"/>
        <v>IN_17b_cw
Alert! The total cost spent on ${PN2_00} is not equal to the costs reported for individual plots and the remaining plots. Go back and confirm these costs.</v>
      </c>
      <c r="E943" s="243" t="s">
        <v>1334</v>
      </c>
      <c r="F943" s="243" t="str">
        <f t="shared" si="36"/>
        <v>IN_17b_cw
Alert! The total cost spent on ${PN2_00} is not equal to the costs reported for individual plots and the remaining plots. Go back and confirm these costs.</v>
      </c>
      <c r="G943" s="435"/>
      <c r="H943" s="435"/>
      <c r="I943" s="251"/>
      <c r="J943" s="251"/>
      <c r="K943" s="251"/>
      <c r="L943" s="251" t="s">
        <v>5001</v>
      </c>
      <c r="M943" s="251"/>
      <c r="N943" s="243" t="s">
        <v>413</v>
      </c>
      <c r="O943" s="251"/>
      <c r="P943" s="251"/>
      <c r="Q943" s="251"/>
      <c r="R943" s="251"/>
      <c r="S943" s="251"/>
      <c r="T943" s="251"/>
      <c r="U943" s="251"/>
      <c r="V943" s="251"/>
      <c r="W943" s="251"/>
      <c r="X943" s="251"/>
      <c r="Y943" s="251"/>
      <c r="Z943" s="251"/>
    </row>
    <row r="944" spans="1:26" ht="47.25">
      <c r="A944" s="310" t="s">
        <v>1158</v>
      </c>
      <c r="B944" s="243" t="s">
        <v>1335</v>
      </c>
      <c r="C944" s="243" t="s">
        <v>1336</v>
      </c>
      <c r="D944" s="243" t="str">
        <f t="shared" si="37"/>
        <v>PN2_08
What was the source of [${PN2_00}]?</v>
      </c>
      <c r="E944" s="243" t="s">
        <v>1337</v>
      </c>
      <c r="F944" s="243" t="str">
        <f t="shared" si="36"/>
        <v>PN2_08
Iyo [${PN2_00}] yaturutse he?</v>
      </c>
      <c r="G944" s="435"/>
      <c r="H944" s="435"/>
      <c r="I944" s="251"/>
      <c r="J944" s="251"/>
      <c r="K944" s="251"/>
      <c r="L944" s="251"/>
      <c r="M944" s="251"/>
      <c r="N944" s="243" t="s">
        <v>43</v>
      </c>
      <c r="O944" s="251"/>
      <c r="P944" s="251"/>
      <c r="Q944" s="251"/>
      <c r="R944" s="251"/>
      <c r="S944" s="251"/>
      <c r="T944" s="251"/>
      <c r="U944" s="251"/>
      <c r="V944" s="251"/>
      <c r="W944" s="251"/>
      <c r="X944" s="251"/>
      <c r="Y944" s="251"/>
      <c r="Z944" s="251"/>
    </row>
    <row r="945" spans="1:26" s="124" customFormat="1">
      <c r="A945" s="310" t="s">
        <v>4459</v>
      </c>
      <c r="B945" s="243" t="s">
        <v>5494</v>
      </c>
      <c r="C945" s="243" t="s">
        <v>5494</v>
      </c>
      <c r="D945" s="243" t="s">
        <v>5494</v>
      </c>
      <c r="E945" s="243" t="s">
        <v>5494</v>
      </c>
      <c r="F945" s="243" t="s">
        <v>5494</v>
      </c>
      <c r="G945" s="435"/>
      <c r="H945" s="435"/>
      <c r="I945" s="251" t="s">
        <v>1850</v>
      </c>
      <c r="J945" s="251"/>
      <c r="K945" s="251"/>
      <c r="L945" s="251"/>
      <c r="M945" s="251"/>
      <c r="N945" s="243"/>
      <c r="O945" s="251"/>
      <c r="P945" s="251"/>
      <c r="Q945" s="251"/>
      <c r="R945" s="251"/>
      <c r="S945" s="251"/>
      <c r="T945" s="251"/>
      <c r="U945" s="251"/>
      <c r="V945" s="251"/>
      <c r="W945" s="251"/>
      <c r="X945" s="251"/>
      <c r="Y945" s="251"/>
      <c r="Z945" s="251"/>
    </row>
    <row r="946" spans="1:26" ht="47.25">
      <c r="A946" s="243" t="s">
        <v>403</v>
      </c>
      <c r="B946" s="243" t="s">
        <v>1338</v>
      </c>
      <c r="C946" s="243" t="s">
        <v>1339</v>
      </c>
      <c r="D946" s="243" t="str">
        <f t="shared" si="37"/>
        <v>PN2_09
How much [${PN2_00}] did the HH receive for free?</v>
      </c>
      <c r="E946" s="243" t="s">
        <v>1340</v>
      </c>
      <c r="F946" s="243" t="str">
        <f t="shared" si="36"/>
        <v>PN2_09
Ni iyihe ngano [${PN2_00}] urugo rwanyu rwafashe ku buntu?</v>
      </c>
      <c r="G946" s="435"/>
      <c r="H946" s="435"/>
      <c r="I946" s="435"/>
      <c r="J946" s="435"/>
      <c r="K946" s="435"/>
      <c r="L946" s="435"/>
      <c r="M946" s="435"/>
      <c r="N946" s="243" t="s">
        <v>43</v>
      </c>
      <c r="O946" s="435"/>
      <c r="P946" s="435"/>
      <c r="Q946" s="435"/>
      <c r="R946" s="435"/>
      <c r="S946" s="435"/>
      <c r="T946" s="435"/>
      <c r="U946" s="435"/>
      <c r="V946" s="435"/>
      <c r="W946" s="435"/>
      <c r="X946" s="435"/>
      <c r="Y946" s="435"/>
      <c r="Z946" s="435"/>
    </row>
    <row r="947" spans="1:26" ht="47.25">
      <c r="A947" s="243" t="s">
        <v>1117</v>
      </c>
      <c r="B947" s="243" t="s">
        <v>1341</v>
      </c>
      <c r="C947" s="243" t="s">
        <v>1166</v>
      </c>
      <c r="D947" s="243" t="str">
        <f t="shared" si="37"/>
        <v>PN2_09X
Unit</v>
      </c>
      <c r="E947" s="243" t="s">
        <v>410</v>
      </c>
      <c r="F947" s="243" t="str">
        <f t="shared" si="36"/>
        <v>PN2_09X
Ingero</v>
      </c>
      <c r="G947" s="435"/>
      <c r="H947" s="435"/>
      <c r="I947" s="435" t="s">
        <v>4513</v>
      </c>
      <c r="J947" s="435"/>
      <c r="K947" s="435"/>
      <c r="L947" s="243"/>
      <c r="M947" s="435"/>
      <c r="N947" s="243" t="s">
        <v>43</v>
      </c>
      <c r="O947" s="435"/>
      <c r="P947" s="435"/>
      <c r="Q947" s="435"/>
      <c r="R947" s="435"/>
      <c r="S947" s="435"/>
      <c r="T947" s="435"/>
      <c r="U947" s="435"/>
      <c r="V947" s="435"/>
      <c r="W947" s="435"/>
      <c r="X947" s="435"/>
      <c r="Y947" s="435"/>
      <c r="Z947" s="435"/>
    </row>
    <row r="948" spans="1:26" s="124" customFormat="1">
      <c r="A948" s="243" t="s">
        <v>4461</v>
      </c>
      <c r="B948" s="311"/>
      <c r="C948" s="243"/>
      <c r="D948" s="243"/>
      <c r="E948" s="311"/>
      <c r="F948" s="243"/>
      <c r="G948" s="435"/>
      <c r="H948" s="435"/>
      <c r="I948" s="435"/>
      <c r="J948" s="435"/>
      <c r="K948" s="435"/>
      <c r="L948" s="311"/>
      <c r="M948" s="435"/>
      <c r="N948" s="311"/>
      <c r="O948" s="435"/>
      <c r="P948" s="435"/>
      <c r="Q948" s="435"/>
      <c r="R948" s="435"/>
      <c r="S948" s="435"/>
      <c r="T948" s="435"/>
      <c r="U948" s="435"/>
      <c r="V948" s="435"/>
      <c r="W948" s="435"/>
      <c r="X948" s="435"/>
      <c r="Y948" s="435"/>
      <c r="Z948" s="435"/>
    </row>
    <row r="949" spans="1:26" ht="47.25">
      <c r="A949" s="243" t="s">
        <v>329</v>
      </c>
      <c r="B949" s="435"/>
      <c r="C949" s="243"/>
      <c r="D949" s="243" t="str">
        <f t="shared" si="37"/>
        <v xml:space="preserve">
</v>
      </c>
      <c r="E949" s="435"/>
      <c r="F949" s="243" t="str">
        <f t="shared" si="36"/>
        <v xml:space="preserve">
</v>
      </c>
      <c r="G949" s="435"/>
      <c r="H949" s="435"/>
      <c r="I949" s="435"/>
      <c r="J949" s="435"/>
      <c r="K949" s="435"/>
      <c r="L949" s="435"/>
      <c r="M949" s="435"/>
      <c r="N949" s="435"/>
      <c r="O949" s="435"/>
      <c r="P949" s="435"/>
      <c r="Q949" s="435"/>
      <c r="R949" s="435"/>
      <c r="S949" s="435"/>
      <c r="T949" s="435"/>
      <c r="U949" s="435"/>
      <c r="V949" s="435"/>
      <c r="W949" s="435"/>
      <c r="X949" s="435"/>
      <c r="Y949" s="435"/>
      <c r="Z949" s="435"/>
    </row>
    <row r="950" spans="1:26" ht="47.25">
      <c r="A950" s="243" t="s">
        <v>200</v>
      </c>
      <c r="B950" s="435"/>
      <c r="C950" s="243"/>
      <c r="D950" s="243" t="str">
        <f t="shared" si="37"/>
        <v xml:space="preserve">
</v>
      </c>
      <c r="E950" s="435"/>
      <c r="F950" s="243" t="str">
        <f t="shared" si="36"/>
        <v xml:space="preserve">
</v>
      </c>
      <c r="G950" s="435"/>
      <c r="H950" s="435"/>
      <c r="I950" s="435"/>
      <c r="J950" s="435"/>
      <c r="K950" s="435"/>
      <c r="L950" s="435"/>
      <c r="M950" s="435"/>
      <c r="N950" s="435"/>
      <c r="O950" s="435"/>
      <c r="P950" s="435"/>
      <c r="Q950" s="435"/>
      <c r="R950" s="435"/>
      <c r="S950" s="435"/>
      <c r="T950" s="435"/>
      <c r="U950" s="435"/>
      <c r="V950" s="435"/>
      <c r="W950" s="435"/>
      <c r="X950" s="435"/>
      <c r="Y950" s="435"/>
      <c r="Z950" s="435"/>
    </row>
    <row r="951" spans="1:26" ht="126">
      <c r="A951" s="243" t="s">
        <v>22</v>
      </c>
      <c r="B951" s="243" t="s">
        <v>4641</v>
      </c>
      <c r="C951" s="243" t="s">
        <v>4133</v>
      </c>
      <c r="D951" s="243" t="str">
        <f t="shared" si="37"/>
        <v>CRP_note_17c
Now we are going to ask you about the crops that you cultivated on your plots during season 17C.
Enumerator: Asks about all plots in the Command Area and Command Area Catchment in Season 17C and their most important agricultural plot outside the Command Area and Command Area Catchment.</v>
      </c>
      <c r="E951" s="296" t="s">
        <v>4134</v>
      </c>
      <c r="F951" s="243" t="str">
        <f t="shared" si="36"/>
        <v>CRP_note_17c
Ubu tugiye kukubaza ibibazo bijyanye n'ibihingwa wahinze mu gihembwe cy'ihinga cya 2017C
Ubaza: Baza ku mirima yose iri ahuhirwa n'ahatuhirwa muri gahunda ya luwahu mu gihembwe C 2017 n'undi murima uri ahandi hatari ibikorwaremezo byo kuhira ariko ufitiye urugo akamaro kurusha iyindi.</v>
      </c>
      <c r="G951" s="435"/>
      <c r="H951" s="435"/>
      <c r="I951" s="311"/>
      <c r="J951" s="311"/>
      <c r="K951" s="311"/>
      <c r="L951" s="311" t="s">
        <v>4642</v>
      </c>
      <c r="M951" s="311"/>
      <c r="N951" s="435"/>
      <c r="O951" s="311"/>
      <c r="P951" s="311"/>
      <c r="Q951" s="311"/>
      <c r="R951" s="311"/>
      <c r="S951" s="251"/>
      <c r="T951" s="251"/>
      <c r="U951" s="251"/>
      <c r="V951" s="251"/>
      <c r="W951" s="251"/>
      <c r="X951" s="251"/>
      <c r="Y951" s="251"/>
      <c r="Z951" s="251"/>
    </row>
    <row r="952" spans="1:26" s="10" customFormat="1" ht="47.25">
      <c r="A952" s="243" t="s">
        <v>36</v>
      </c>
      <c r="B952" s="350" t="s">
        <v>4643</v>
      </c>
      <c r="C952" s="350" t="s">
        <v>4643</v>
      </c>
      <c r="D952" s="243" t="str">
        <f t="shared" si="37"/>
        <v>start_mod_D1_17c
start_mod_D1_17c</v>
      </c>
      <c r="E952" s="350" t="s">
        <v>4643</v>
      </c>
      <c r="F952" s="243" t="str">
        <f t="shared" si="36"/>
        <v>start_mod_D1_17c
start_mod_D1_17c</v>
      </c>
      <c r="G952" s="243"/>
      <c r="H952" s="243"/>
      <c r="I952" s="243"/>
      <c r="J952" s="296"/>
      <c r="K952" s="243"/>
      <c r="L952" s="243"/>
      <c r="M952" s="243"/>
      <c r="N952" s="243"/>
      <c r="O952" s="243"/>
      <c r="P952" s="243"/>
      <c r="Q952" s="243" t="s">
        <v>38</v>
      </c>
      <c r="R952" s="243"/>
      <c r="S952" s="311"/>
      <c r="T952" s="311"/>
      <c r="U952" s="311"/>
      <c r="V952" s="311"/>
      <c r="W952" s="311"/>
      <c r="X952" s="311"/>
      <c r="Y952" s="311"/>
      <c r="Z952" s="311"/>
    </row>
    <row r="953" spans="1:26" ht="47.25">
      <c r="A953" s="243" t="s">
        <v>121</v>
      </c>
      <c r="B953" s="243" t="s">
        <v>1342</v>
      </c>
      <c r="C953" s="243" t="s">
        <v>5227</v>
      </c>
      <c r="D953" s="243" t="str">
        <f t="shared" si="37"/>
        <v>AG_38Db
C 17C</v>
      </c>
      <c r="E953" s="243" t="s">
        <v>5227</v>
      </c>
      <c r="F953" s="243" t="str">
        <f t="shared" si="36"/>
        <v>AG_38Db
C 17C</v>
      </c>
      <c r="G953" s="435"/>
      <c r="H953" s="435"/>
      <c r="I953" s="311"/>
      <c r="J953" s="311"/>
      <c r="K953" s="311"/>
      <c r="L953" s="311" t="s">
        <v>4642</v>
      </c>
      <c r="M953" s="311"/>
      <c r="N953" s="435"/>
      <c r="O953" s="311"/>
      <c r="P953" s="311"/>
      <c r="Q953" s="311"/>
      <c r="R953" s="243" t="s">
        <v>483</v>
      </c>
      <c r="S953" s="251"/>
      <c r="T953" s="251"/>
      <c r="U953" s="251"/>
      <c r="V953" s="251"/>
      <c r="W953" s="251"/>
      <c r="X953" s="251"/>
      <c r="Y953" s="251"/>
      <c r="Z953" s="251"/>
    </row>
    <row r="954" spans="1:26" ht="47.25">
      <c r="A954" s="243" t="s">
        <v>59</v>
      </c>
      <c r="B954" s="243" t="s">
        <v>4644</v>
      </c>
      <c r="C954" s="243" t="s">
        <v>5495</v>
      </c>
      <c r="D954" s="243" t="str">
        <f t="shared" si="37"/>
        <v>p_17c
p_17c: plot position in season C17</v>
      </c>
      <c r="E954" s="435"/>
      <c r="F954" s="243" t="str">
        <f t="shared" si="36"/>
        <v xml:space="preserve">p_17c
</v>
      </c>
      <c r="G954" s="435"/>
      <c r="H954" s="435"/>
      <c r="I954" s="311"/>
      <c r="J954" s="311"/>
      <c r="K954" s="311"/>
      <c r="L954" s="311"/>
      <c r="M954" s="311"/>
      <c r="N954" s="435"/>
      <c r="O954" s="311"/>
      <c r="P954" s="311"/>
      <c r="Q954" s="311" t="s">
        <v>5819</v>
      </c>
      <c r="R954" s="311"/>
      <c r="S954" s="251"/>
      <c r="T954" s="251"/>
      <c r="U954" s="251"/>
      <c r="V954" s="251"/>
      <c r="W954" s="251"/>
      <c r="X954" s="251"/>
      <c r="Y954" s="251"/>
      <c r="Z954" s="251"/>
    </row>
    <row r="955" spans="1:26" ht="47.25">
      <c r="A955" s="243" t="s">
        <v>59</v>
      </c>
      <c r="B955" s="243" t="s">
        <v>4645</v>
      </c>
      <c r="C955" s="243" t="s">
        <v>4646</v>
      </c>
      <c r="D955" s="243" t="str">
        <f t="shared" si="37"/>
        <v>plot_17c
plot_17c: description of plots to be talked about</v>
      </c>
      <c r="E955" s="435"/>
      <c r="F955" s="243" t="str">
        <f t="shared" si="36"/>
        <v xml:space="preserve">plot_17c
</v>
      </c>
      <c r="G955" s="435"/>
      <c r="H955" s="435"/>
      <c r="I955" s="311"/>
      <c r="J955" s="311"/>
      <c r="K955" s="311"/>
      <c r="L955" s="311"/>
      <c r="M955" s="311"/>
      <c r="N955" s="435"/>
      <c r="O955" s="311"/>
      <c r="P955" s="311"/>
      <c r="Q955" s="357" t="s">
        <v>4647</v>
      </c>
      <c r="R955" s="311"/>
      <c r="S955" s="251"/>
      <c r="T955" s="251"/>
      <c r="U955" s="251"/>
      <c r="V955" s="251"/>
      <c r="W955" s="251"/>
      <c r="X955" s="251"/>
      <c r="Y955" s="251"/>
      <c r="Z955" s="251"/>
    </row>
    <row r="956" spans="1:26" ht="47.25">
      <c r="A956" s="243" t="s">
        <v>59</v>
      </c>
      <c r="B956" s="243" t="s">
        <v>4648</v>
      </c>
      <c r="C956" s="243"/>
      <c r="D956" s="243" t="str">
        <f t="shared" si="37"/>
        <v xml:space="preserve">relevance_17c
</v>
      </c>
      <c r="E956" s="435"/>
      <c r="F956" s="243" t="str">
        <f t="shared" si="36"/>
        <v xml:space="preserve">relevance_17c
</v>
      </c>
      <c r="G956" s="435"/>
      <c r="H956" s="435"/>
      <c r="I956" s="311"/>
      <c r="J956" s="311"/>
      <c r="K956" s="311"/>
      <c r="L956" s="311"/>
      <c r="M956" s="311"/>
      <c r="N956" s="435"/>
      <c r="O956" s="311"/>
      <c r="P956" s="311"/>
      <c r="Q956" s="357" t="s">
        <v>4649</v>
      </c>
      <c r="R956" s="311"/>
      <c r="S956" s="251"/>
      <c r="T956" s="251"/>
      <c r="U956" s="251"/>
      <c r="V956" s="251"/>
      <c r="W956" s="251"/>
      <c r="X956" s="251"/>
      <c r="Y956" s="251"/>
      <c r="Z956" s="251"/>
    </row>
    <row r="957" spans="1:26" ht="47.25">
      <c r="A957" s="243" t="s">
        <v>70</v>
      </c>
      <c r="B957" s="243" t="s">
        <v>4650</v>
      </c>
      <c r="C957" s="243" t="s">
        <v>4650</v>
      </c>
      <c r="D957" s="243" t="str">
        <f t="shared" si="37"/>
        <v>cultivated_17c
cultivated_17c</v>
      </c>
      <c r="E957" s="243" t="s">
        <v>4650</v>
      </c>
      <c r="F957" s="243" t="str">
        <f t="shared" si="36"/>
        <v>cultivated_17c
cultivated_17c</v>
      </c>
      <c r="G957" s="435"/>
      <c r="H957" s="435"/>
      <c r="I957" s="311"/>
      <c r="J957" s="311"/>
      <c r="K957" s="311"/>
      <c r="L957" s="311" t="s">
        <v>4651</v>
      </c>
      <c r="M957" s="311"/>
      <c r="N957" s="435"/>
      <c r="O957" s="311"/>
      <c r="P957" s="311"/>
      <c r="Q957" s="357"/>
      <c r="R957" s="311"/>
      <c r="S957" s="251"/>
      <c r="T957" s="251"/>
      <c r="U957" s="251"/>
      <c r="V957" s="251"/>
      <c r="W957" s="251"/>
      <c r="X957" s="251"/>
      <c r="Y957" s="251"/>
      <c r="Z957" s="251"/>
    </row>
    <row r="958" spans="1:26" s="11" customFormat="1" ht="63">
      <c r="A958" s="243" t="s">
        <v>935</v>
      </c>
      <c r="B958" s="243" t="s">
        <v>1343</v>
      </c>
      <c r="C958" s="243" t="s">
        <v>5496</v>
      </c>
      <c r="D958" s="243" t="str">
        <f t="shared" si="37"/>
        <v>PC3_01
[${plot_17c}]: On what proportion of this plot did you cultivate during season 17c (June - August/September)?</v>
      </c>
      <c r="E958" s="243" t="s">
        <v>5497</v>
      </c>
      <c r="F958" s="243" t="str">
        <f t="shared" si="36"/>
        <v>PC3_01
[${plot_17c}]: Ni ku kihe kigereranyo cy'uyu murima wahinze mu gihembwe cy'ihinga C 2017 (Kamena - Kanama/Nzeri)?</v>
      </c>
      <c r="G958" s="243"/>
      <c r="H958" s="243"/>
      <c r="I958" s="251"/>
      <c r="J958" s="251"/>
      <c r="K958" s="251"/>
      <c r="L958" s="251"/>
      <c r="M958" s="251"/>
      <c r="N958" s="243" t="s">
        <v>43</v>
      </c>
      <c r="O958" s="251"/>
      <c r="P958" s="251"/>
      <c r="Q958" s="251"/>
      <c r="R958" s="251"/>
      <c r="S958" s="251"/>
      <c r="T958" s="251"/>
      <c r="U958" s="251"/>
      <c r="V958" s="251"/>
      <c r="W958" s="251"/>
      <c r="X958" s="251"/>
      <c r="Y958" s="251"/>
      <c r="Z958" s="251"/>
    </row>
    <row r="959" spans="1:26" s="6" customFormat="1" ht="63">
      <c r="A959" s="243" t="s">
        <v>737</v>
      </c>
      <c r="B959" s="243" t="s">
        <v>4652</v>
      </c>
      <c r="C959" s="243" t="s">
        <v>5498</v>
      </c>
      <c r="D959" s="243" t="str">
        <f t="shared" si="37"/>
        <v>crp_17c_b
Please list all the crops grown on [${plot_17c}] during season 17c (June - August/September)</v>
      </c>
      <c r="E959" s="505" t="s">
        <v>5499</v>
      </c>
      <c r="F959" s="243" t="str">
        <f t="shared" si="36"/>
        <v>crp_17c_b
Hitamo ibihingwa byose byahinzwe kuri [${plot_17c}] mu gihembwe cya 17C (Kamena - Kanama/Nzeri).</v>
      </c>
      <c r="G959" s="358"/>
      <c r="H959" s="358"/>
      <c r="I959" s="359"/>
      <c r="J959" s="359"/>
      <c r="K959" s="359"/>
      <c r="L959" s="359"/>
      <c r="M959" s="359"/>
      <c r="N959" s="243" t="s">
        <v>43</v>
      </c>
      <c r="O959" s="359"/>
      <c r="P959" s="359"/>
      <c r="Q959" s="359"/>
      <c r="R959" s="359"/>
      <c r="S959" s="359"/>
      <c r="T959" s="359"/>
      <c r="U959" s="359"/>
      <c r="V959" s="359"/>
      <c r="W959" s="360"/>
      <c r="X959" s="360"/>
      <c r="Y959" s="360"/>
      <c r="Z959" s="360"/>
    </row>
    <row r="960" spans="1:26" s="13" customFormat="1" ht="78.75">
      <c r="A960" s="243" t="s">
        <v>937</v>
      </c>
      <c r="B960" s="243" t="s">
        <v>4653</v>
      </c>
      <c r="C960" s="243" t="s">
        <v>5500</v>
      </c>
      <c r="D960" s="243" t="str">
        <f t="shared" si="37"/>
        <v>crp_17c1_s
Please list the first crop grown on [${plot_17c}] during season 17c (June - August/September)
Crop 1</v>
      </c>
      <c r="E960" s="243" t="s">
        <v>5501</v>
      </c>
      <c r="F960" s="243" t="str">
        <f t="shared" si="36"/>
        <v>crp_17c1_s
Hitamo igihingwa cya mbere cyahinzwe kuri [${plot_17c}] mu gihembwe cya 17C (Kamena - Kanama/Nzeri).
Igihingwa cya mbere</v>
      </c>
      <c r="G960" s="243"/>
      <c r="H960" s="243"/>
      <c r="I960" s="251"/>
      <c r="J960" s="243" t="s">
        <v>4654</v>
      </c>
      <c r="K960" s="251"/>
      <c r="L960" s="251"/>
      <c r="M960" s="251"/>
      <c r="N960" s="243" t="s">
        <v>43</v>
      </c>
      <c r="O960" s="251"/>
      <c r="P960" s="251"/>
      <c r="Q960" s="251"/>
      <c r="R960" s="251"/>
      <c r="S960" s="251"/>
      <c r="T960" s="251"/>
      <c r="U960" s="251"/>
      <c r="V960" s="251" t="s">
        <v>5825</v>
      </c>
      <c r="W960" s="251"/>
      <c r="X960" s="251"/>
      <c r="Y960" s="251"/>
      <c r="Z960" s="251"/>
    </row>
    <row r="961" spans="1:26" ht="78.75">
      <c r="A961" s="243" t="s">
        <v>937</v>
      </c>
      <c r="B961" s="243" t="s">
        <v>4655</v>
      </c>
      <c r="C961" s="243" t="s">
        <v>5502</v>
      </c>
      <c r="D961" s="243" t="str">
        <f t="shared" si="37"/>
        <v>crp_17c2_s
Please list the second crop grown on [${plot_17c}] during season 17c (June - August/September)
Crop 2</v>
      </c>
      <c r="E961" s="243" t="s">
        <v>5503</v>
      </c>
      <c r="F961" s="243" t="str">
        <f t="shared" si="36"/>
        <v>crp_17c2_s
Hitamo igihingwa cya kabiri cyahinzwe kuri [${plot_17c}] mu gihembwe cya 17C (Kamena - Kanama/Nzeri).
Igihingwa cya kabiri</v>
      </c>
      <c r="G961" s="435"/>
      <c r="H961" s="435"/>
      <c r="I961" s="435"/>
      <c r="J961" s="243" t="s">
        <v>4656</v>
      </c>
      <c r="K961" s="435"/>
      <c r="L961" s="243" t="s">
        <v>4657</v>
      </c>
      <c r="M961" s="435"/>
      <c r="N961" s="243" t="s">
        <v>43</v>
      </c>
      <c r="O961" s="435"/>
      <c r="P961" s="435"/>
      <c r="Q961" s="435"/>
      <c r="R961" s="435"/>
      <c r="S961" s="435"/>
      <c r="T961" s="435"/>
      <c r="U961" s="435"/>
      <c r="V961" s="251" t="s">
        <v>5825</v>
      </c>
      <c r="W961" s="251"/>
      <c r="X961" s="251"/>
      <c r="Y961" s="251"/>
      <c r="Z961" s="251"/>
    </row>
    <row r="962" spans="1:26" ht="78.75">
      <c r="A962" s="243" t="s">
        <v>937</v>
      </c>
      <c r="B962" s="243" t="s">
        <v>4658</v>
      </c>
      <c r="C962" s="243" t="s">
        <v>5504</v>
      </c>
      <c r="D962" s="243" t="str">
        <f t="shared" si="37"/>
        <v>crp_17c3_s
Please list the third crop grown on [${plot_17c}] during season 17c (June - August/September)
Crop 3</v>
      </c>
      <c r="E962" s="243" t="s">
        <v>5505</v>
      </c>
      <c r="F962" s="243" t="str">
        <f t="shared" si="36"/>
        <v>crp_17c3_s
Hitamo igihingwa cya gatatu cyahinzwe kuri [${plot_17c}] mu gihembwe cya 17C (Kamena - Kanama/Nzeri).
Igihingwa cya gatatu</v>
      </c>
      <c r="G962" s="435"/>
      <c r="H962" s="435"/>
      <c r="I962" s="435"/>
      <c r="J962" s="243" t="s">
        <v>4659</v>
      </c>
      <c r="K962" s="435"/>
      <c r="L962" s="243" t="s">
        <v>4660</v>
      </c>
      <c r="M962" s="435"/>
      <c r="N962" s="243" t="s">
        <v>43</v>
      </c>
      <c r="O962" s="435"/>
      <c r="P962" s="435"/>
      <c r="Q962" s="435"/>
      <c r="R962" s="435"/>
      <c r="S962" s="435"/>
      <c r="T962" s="435"/>
      <c r="U962" s="435"/>
      <c r="V962" s="251" t="s">
        <v>5825</v>
      </c>
      <c r="W962" s="251"/>
      <c r="X962" s="251"/>
      <c r="Y962" s="251"/>
      <c r="Z962" s="251"/>
    </row>
    <row r="963" spans="1:26" s="15" customFormat="1" ht="47.25">
      <c r="A963" s="252" t="s">
        <v>121</v>
      </c>
      <c r="B963" s="252" t="s">
        <v>4661</v>
      </c>
      <c r="C963" s="252" t="s">
        <v>5506</v>
      </c>
      <c r="D963" s="243" t="str">
        <f t="shared" si="37"/>
        <v>crops_17c
Crop Roster C17</v>
      </c>
      <c r="E963" s="252" t="s">
        <v>1344</v>
      </c>
      <c r="F963" s="243" t="str">
        <f t="shared" si="36"/>
        <v>crops_17c
Crop Roster B15</v>
      </c>
      <c r="G963" s="252"/>
      <c r="H963" s="252"/>
      <c r="I963" s="353"/>
      <c r="J963" s="353"/>
      <c r="K963" s="353"/>
      <c r="L963" s="353"/>
      <c r="M963" s="353"/>
      <c r="N963" s="252"/>
      <c r="O963" s="353"/>
      <c r="P963" s="353"/>
      <c r="Q963" s="361"/>
      <c r="R963" s="243">
        <v>3</v>
      </c>
      <c r="S963" s="356"/>
      <c r="T963" s="356"/>
      <c r="U963" s="356"/>
      <c r="V963" s="356"/>
      <c r="W963" s="356"/>
      <c r="X963" s="356"/>
      <c r="Y963" s="356"/>
      <c r="Z963" s="356"/>
    </row>
    <row r="964" spans="1:26" s="16" customFormat="1" ht="47.25">
      <c r="A964" s="252" t="s">
        <v>59</v>
      </c>
      <c r="B964" s="252" t="s">
        <v>4662</v>
      </c>
      <c r="C964" s="252" t="s">
        <v>5507</v>
      </c>
      <c r="D964" s="243" t="str">
        <f t="shared" si="37"/>
        <v>cropsid_17c
Crop ID C17</v>
      </c>
      <c r="E964" s="252"/>
      <c r="F964" s="243" t="str">
        <f t="shared" si="36"/>
        <v xml:space="preserve">cropsid_17c
</v>
      </c>
      <c r="G964" s="252"/>
      <c r="H964" s="252"/>
      <c r="I964" s="356"/>
      <c r="J964" s="356"/>
      <c r="K964" s="356"/>
      <c r="L964" s="356"/>
      <c r="M964" s="356"/>
      <c r="N964" s="252"/>
      <c r="O964" s="356"/>
      <c r="P964" s="356"/>
      <c r="Q964" s="356" t="s">
        <v>5819</v>
      </c>
      <c r="R964" s="356"/>
      <c r="S964" s="356"/>
      <c r="T964" s="356"/>
      <c r="U964" s="356"/>
      <c r="V964" s="356"/>
      <c r="W964" s="356"/>
      <c r="X964" s="356"/>
      <c r="Y964" s="356"/>
      <c r="Z964" s="356"/>
    </row>
    <row r="965" spans="1:26" ht="47.25">
      <c r="A965" s="252" t="s">
        <v>59</v>
      </c>
      <c r="B965" s="252" t="s">
        <v>1345</v>
      </c>
      <c r="C965" s="252" t="s">
        <v>5508</v>
      </c>
      <c r="D965" s="243" t="str">
        <f t="shared" si="37"/>
        <v>PC3_03
Crop list C17</v>
      </c>
      <c r="E965" s="252"/>
      <c r="F965" s="243" t="str">
        <f t="shared" si="36"/>
        <v xml:space="preserve">PC3_03
</v>
      </c>
      <c r="G965" s="252"/>
      <c r="H965" s="252"/>
      <c r="I965" s="435"/>
      <c r="J965" s="435"/>
      <c r="K965" s="435"/>
      <c r="L965" s="435"/>
      <c r="M965" s="435"/>
      <c r="N965" s="252"/>
      <c r="O965" s="435"/>
      <c r="P965" s="435"/>
      <c r="Q965" s="362" t="s">
        <v>4663</v>
      </c>
      <c r="R965" s="435"/>
      <c r="S965" s="435"/>
      <c r="T965" s="435"/>
      <c r="U965" s="435"/>
      <c r="V965" s="435"/>
      <c r="W965" s="435"/>
      <c r="X965" s="435"/>
      <c r="Y965" s="435"/>
      <c r="Z965" s="435"/>
    </row>
    <row r="966" spans="1:26" ht="47.25">
      <c r="A966" s="252" t="s">
        <v>70</v>
      </c>
      <c r="B966" s="252" t="s">
        <v>4664</v>
      </c>
      <c r="C966" s="252" t="s">
        <v>4665</v>
      </c>
      <c r="D966" s="243" t="str">
        <f t="shared" si="37"/>
        <v>ap17c
CRP_Group_17c</v>
      </c>
      <c r="E966" s="252" t="s">
        <v>4665</v>
      </c>
      <c r="F966" s="243" t="str">
        <f t="shared" si="36"/>
        <v>ap17c
CRP_Group_17c</v>
      </c>
      <c r="G966" s="252"/>
      <c r="H966" s="252"/>
      <c r="I966" s="435"/>
      <c r="J966" s="435"/>
      <c r="K966" s="435"/>
      <c r="L966" s="439" t="s">
        <v>4666</v>
      </c>
      <c r="M966" s="435"/>
      <c r="N966" s="252"/>
      <c r="O966" s="435"/>
      <c r="P966" s="435"/>
      <c r="Q966" s="435"/>
      <c r="R966" s="435"/>
      <c r="S966" s="435"/>
      <c r="T966" s="435"/>
      <c r="U966" s="435"/>
      <c r="V966" s="435"/>
      <c r="W966" s="435"/>
      <c r="X966" s="435"/>
      <c r="Y966" s="435"/>
      <c r="Z966" s="435"/>
    </row>
    <row r="967" spans="1:26" ht="63">
      <c r="A967" s="243" t="s">
        <v>935</v>
      </c>
      <c r="B967" s="243" t="s">
        <v>1346</v>
      </c>
      <c r="C967" s="243" t="s">
        <v>4667</v>
      </c>
      <c r="D967" s="243" t="str">
        <f t="shared" si="37"/>
        <v>PC3_04
[${plot_17c}]: On what proportion of plot did you grow this [${PC3_03}]?</v>
      </c>
      <c r="E967" s="243" t="s">
        <v>4668</v>
      </c>
      <c r="F967" s="243" t="str">
        <f t="shared" si="36"/>
        <v>PC3_04
[${plot_17c}: Ni ku kihe kigereranyo cy'umurima mwateyeho ibi [${PC3_03}]?</v>
      </c>
      <c r="G967" s="435"/>
      <c r="H967" s="435"/>
      <c r="I967" s="251"/>
      <c r="J967" s="251"/>
      <c r="K967" s="251"/>
      <c r="L967" s="251"/>
      <c r="M967" s="251"/>
      <c r="N967" s="243" t="s">
        <v>43</v>
      </c>
      <c r="O967" s="251"/>
      <c r="P967" s="251"/>
      <c r="Q967" s="251"/>
      <c r="R967" s="251"/>
      <c r="S967" s="251"/>
      <c r="T967" s="251"/>
      <c r="U967" s="251"/>
      <c r="V967" s="251"/>
      <c r="W967" s="251"/>
      <c r="X967" s="251"/>
      <c r="Y967" s="251"/>
      <c r="Z967" s="251"/>
    </row>
    <row r="968" spans="1:26" s="124" customFormat="1">
      <c r="A968" s="243" t="s">
        <v>4459</v>
      </c>
      <c r="B968" s="243" t="s">
        <v>5509</v>
      </c>
      <c r="C968" s="243" t="s">
        <v>5509</v>
      </c>
      <c r="D968" s="243" t="s">
        <v>5509</v>
      </c>
      <c r="E968" s="243" t="s">
        <v>5509</v>
      </c>
      <c r="F968" s="243" t="s">
        <v>5509</v>
      </c>
      <c r="G968" s="435"/>
      <c r="H968" s="435"/>
      <c r="I968" s="251" t="s">
        <v>1850</v>
      </c>
      <c r="J968" s="251"/>
      <c r="K968" s="251"/>
      <c r="L968" s="251"/>
      <c r="M968" s="251"/>
      <c r="N968" s="243"/>
      <c r="O968" s="251"/>
      <c r="P968" s="251"/>
      <c r="Q968" s="251"/>
      <c r="R968" s="251"/>
      <c r="S968" s="251"/>
      <c r="T968" s="251"/>
      <c r="U968" s="251"/>
      <c r="V968" s="251"/>
      <c r="W968" s="251"/>
      <c r="X968" s="251"/>
      <c r="Y968" s="251"/>
      <c r="Z968" s="251"/>
    </row>
    <row r="969" spans="1:26" ht="63">
      <c r="A969" s="243" t="s">
        <v>403</v>
      </c>
      <c r="B969" s="243" t="s">
        <v>1347</v>
      </c>
      <c r="C969" s="243" t="s">
        <v>4669</v>
      </c>
      <c r="D969" s="243" t="str">
        <f t="shared" si="37"/>
        <v>PC3_05
[${plot_17c}]: How much [${PC3_03}] seed did you plant in this plot?</v>
      </c>
      <c r="E969" s="243" t="s">
        <v>4670</v>
      </c>
      <c r="F969" s="243" t="str">
        <f t="shared" si="36"/>
        <v>PC3_05
[${plot_17c}]: Mwateye imbuto za [${PC3_03}] zingana iki muri uyu murima?</v>
      </c>
      <c r="G969" s="435"/>
      <c r="H969" s="435"/>
      <c r="I969" s="251"/>
      <c r="J969" s="251"/>
      <c r="K969" s="251"/>
      <c r="L969" s="435"/>
      <c r="M969" s="251"/>
      <c r="N969" s="243" t="s">
        <v>43</v>
      </c>
      <c r="O969" s="251"/>
      <c r="P969" s="251"/>
      <c r="Q969" s="251"/>
      <c r="R969" s="251"/>
      <c r="S969" s="251"/>
      <c r="T969" s="251"/>
      <c r="U969" s="251"/>
      <c r="V969" s="251"/>
      <c r="W969" s="251"/>
      <c r="X969" s="251"/>
      <c r="Y969" s="251"/>
      <c r="Z969" s="251"/>
    </row>
    <row r="970" spans="1:26" ht="47.25">
      <c r="A970" s="243" t="s">
        <v>941</v>
      </c>
      <c r="B970" s="243" t="s">
        <v>1348</v>
      </c>
      <c r="C970" s="243" t="s">
        <v>943</v>
      </c>
      <c r="D970" s="243" t="str">
        <f t="shared" si="37"/>
        <v>PC3_05X
units</v>
      </c>
      <c r="E970" s="243" t="s">
        <v>410</v>
      </c>
      <c r="F970" s="243" t="str">
        <f t="shared" si="36"/>
        <v>PC3_05X
Ingero</v>
      </c>
      <c r="G970" s="435"/>
      <c r="H970" s="435"/>
      <c r="I970" s="251" t="s">
        <v>4513</v>
      </c>
      <c r="J970" s="251"/>
      <c r="K970" s="251"/>
      <c r="L970" s="243"/>
      <c r="M970" s="251"/>
      <c r="N970" s="243" t="s">
        <v>43</v>
      </c>
      <c r="O970" s="251"/>
      <c r="P970" s="251"/>
      <c r="Q970" s="251"/>
      <c r="R970" s="251"/>
      <c r="S970" s="251"/>
      <c r="T970" s="251"/>
      <c r="U970" s="251"/>
      <c r="V970" s="251"/>
      <c r="W970" s="251"/>
      <c r="X970" s="251"/>
      <c r="Y970" s="251"/>
      <c r="Z970" s="251"/>
    </row>
    <row r="971" spans="1:26" s="124" customFormat="1">
      <c r="A971" s="243" t="s">
        <v>4461</v>
      </c>
      <c r="B971" s="243"/>
      <c r="C971" s="311"/>
      <c r="D971" s="243"/>
      <c r="E971" s="311"/>
      <c r="F971" s="243"/>
      <c r="G971" s="435"/>
      <c r="H971" s="435"/>
      <c r="I971" s="251"/>
      <c r="J971" s="251"/>
      <c r="K971" s="251"/>
      <c r="L971" s="311"/>
      <c r="M971" s="251"/>
      <c r="N971" s="311"/>
      <c r="O971" s="251"/>
      <c r="P971" s="251"/>
      <c r="Q971" s="251"/>
      <c r="R971" s="251"/>
      <c r="S971" s="251"/>
      <c r="T971" s="251"/>
      <c r="U971" s="251"/>
      <c r="V971" s="251"/>
      <c r="W971" s="251"/>
      <c r="X971" s="251"/>
      <c r="Y971" s="251"/>
      <c r="Z971" s="251"/>
    </row>
    <row r="972" spans="1:26" ht="63">
      <c r="A972" s="243" t="s">
        <v>59</v>
      </c>
      <c r="B972" s="243" t="s">
        <v>4671</v>
      </c>
      <c r="C972" s="263" t="s">
        <v>5228</v>
      </c>
      <c r="D972" s="243" t="str">
        <f t="shared" si="37"/>
        <v>SDQ_17c
Seed weight (17C) converted to KG (unless cuttings or pieces selected as units)</v>
      </c>
      <c r="E972" s="435"/>
      <c r="F972" s="243" t="str">
        <f t="shared" ref="F972:F1069" si="38">$B972&amp;"
"&amp;$E972</f>
        <v xml:space="preserve">SDQ_17c
</v>
      </c>
      <c r="G972" s="435"/>
      <c r="H972" s="435"/>
      <c r="I972" s="251"/>
      <c r="J972" s="251"/>
      <c r="K972" s="251"/>
      <c r="L972" s="435"/>
      <c r="M972" s="251"/>
      <c r="N972" s="435"/>
      <c r="O972" s="251"/>
      <c r="P972" s="251"/>
      <c r="Q972" s="440" t="s">
        <v>1350</v>
      </c>
      <c r="R972" s="251"/>
      <c r="S972" s="251"/>
      <c r="T972" s="251"/>
      <c r="U972" s="251"/>
      <c r="V972" s="251"/>
      <c r="W972" s="251"/>
      <c r="X972" s="251"/>
      <c r="Y972" s="251"/>
      <c r="Z972" s="251"/>
    </row>
    <row r="973" spans="1:26" ht="63">
      <c r="A973" s="243" t="s">
        <v>946</v>
      </c>
      <c r="B973" s="243" t="s">
        <v>1351</v>
      </c>
      <c r="C973" s="243" t="s">
        <v>4672</v>
      </c>
      <c r="D973" s="243" t="str">
        <f t="shared" si="37"/>
        <v>PC3_06
[${plot_17c}]: [${PC3_03}]: What was the primary source of the seed?</v>
      </c>
      <c r="E973" s="243" t="s">
        <v>4673</v>
      </c>
      <c r="F973" s="243" t="str">
        <f t="shared" si="38"/>
        <v>PC3_06
[${plot_17c}]: Ni hehe mwakuye imbuto nyinshi za [${PC3_03}]?</v>
      </c>
      <c r="G973" s="435"/>
      <c r="H973" s="435"/>
      <c r="I973" s="251"/>
      <c r="J973" s="251"/>
      <c r="K973" s="251"/>
      <c r="L973" s="243" t="s">
        <v>1349</v>
      </c>
      <c r="M973" s="251"/>
      <c r="N973" s="243" t="s">
        <v>43</v>
      </c>
      <c r="O973" s="251"/>
      <c r="P973" s="251"/>
      <c r="Q973" s="251"/>
      <c r="R973" s="251"/>
      <c r="S973" s="251"/>
      <c r="T973" s="251"/>
      <c r="U973" s="251"/>
      <c r="V973" s="251"/>
      <c r="W973" s="251"/>
      <c r="X973" s="251"/>
      <c r="Y973" s="251"/>
      <c r="Z973" s="251"/>
    </row>
    <row r="974" spans="1:26" ht="63">
      <c r="A974" s="243" t="s">
        <v>48</v>
      </c>
      <c r="B974" s="243" t="s">
        <v>1352</v>
      </c>
      <c r="C974" s="243" t="s">
        <v>4674</v>
      </c>
      <c r="D974" s="243" t="str">
        <f t="shared" si="37"/>
        <v>PC3_07
[${plot_17c}]: How much in total did you spend on the [${PC3_03}] seed you planted in this plot?</v>
      </c>
      <c r="E974" s="243" t="s">
        <v>4675</v>
      </c>
      <c r="F974" s="243" t="str">
        <f t="shared" si="38"/>
        <v>PC3_07
[${plot_17c}]: Wakoresheje amafaranga angana ate ku mbuto za [${PC3_03}] wateye muri uyu murima?</v>
      </c>
      <c r="G974" s="243" t="s">
        <v>172</v>
      </c>
      <c r="H974" s="435"/>
      <c r="I974" s="251"/>
      <c r="J974" s="243" t="s">
        <v>949</v>
      </c>
      <c r="K974" s="251"/>
      <c r="L974" s="251" t="s">
        <v>1353</v>
      </c>
      <c r="M974" s="251"/>
      <c r="N974" s="243" t="s">
        <v>43</v>
      </c>
      <c r="O974" s="251"/>
      <c r="P974" s="251"/>
      <c r="Q974" s="251"/>
      <c r="R974" s="251"/>
      <c r="S974" s="251"/>
      <c r="T974" s="251"/>
      <c r="U974" s="251"/>
      <c r="V974" s="251"/>
      <c r="W974" s="251"/>
      <c r="X974" s="251"/>
      <c r="Y974" s="251"/>
      <c r="Z974" s="251"/>
    </row>
    <row r="975" spans="1:26" ht="63">
      <c r="A975" s="243" t="s">
        <v>144</v>
      </c>
      <c r="B975" s="243" t="s">
        <v>5815</v>
      </c>
      <c r="C975" s="243" t="s">
        <v>1355</v>
      </c>
      <c r="D975" s="243" t="str">
        <f t="shared" si="37"/>
        <v>PC3_07_w
Alert! The household reported they did not spend any money on [${PC3_03}]. Are you sure this is correct?</v>
      </c>
      <c r="E975" s="243" t="s">
        <v>1355</v>
      </c>
      <c r="F975" s="243" t="str">
        <f t="shared" si="38"/>
        <v>PC3_07_w
Alert! The household reported they did not spend any money on [${PC3_03}]. Are you sure this is correct?</v>
      </c>
      <c r="G975" s="435"/>
      <c r="H975" s="435"/>
      <c r="I975" s="251"/>
      <c r="J975" s="311" t="s">
        <v>417</v>
      </c>
      <c r="K975" s="251" t="s">
        <v>418</v>
      </c>
      <c r="L975" s="311" t="s">
        <v>1356</v>
      </c>
      <c r="M975" s="251"/>
      <c r="N975" s="243" t="s">
        <v>43</v>
      </c>
      <c r="O975" s="251"/>
      <c r="P975" s="251"/>
      <c r="Q975" s="251"/>
      <c r="R975" s="251"/>
      <c r="S975" s="251"/>
      <c r="T975" s="251"/>
      <c r="U975" s="251"/>
      <c r="V975" s="251"/>
      <c r="W975" s="251"/>
      <c r="X975" s="251"/>
      <c r="Y975" s="251"/>
      <c r="Z975" s="251"/>
    </row>
    <row r="976" spans="1:26" ht="78.75">
      <c r="A976" s="243" t="s">
        <v>144</v>
      </c>
      <c r="B976" s="243" t="s">
        <v>1357</v>
      </c>
      <c r="C976" s="243" t="s">
        <v>1358</v>
      </c>
      <c r="D976" s="243" t="str">
        <f t="shared" si="37"/>
        <v>PC3_07_alert
Alert! The household reported that they spent more than 100,000 RWF on [${PC3_03}] seed. This is very high. Are you sure this is correct?</v>
      </c>
      <c r="E976" s="243" t="s">
        <v>1358</v>
      </c>
      <c r="F976" s="243" t="str">
        <f t="shared" si="38"/>
        <v>PC3_07_alert
Alert! The household reported that they spent more than 100,000 RWF on [${PC3_03}] seed. This is very high. Are you sure this is correct?</v>
      </c>
      <c r="G976" s="435"/>
      <c r="H976" s="435"/>
      <c r="I976" s="251"/>
      <c r="J976" s="311" t="s">
        <v>417</v>
      </c>
      <c r="K976" s="251" t="s">
        <v>418</v>
      </c>
      <c r="L976" s="311" t="s">
        <v>1359</v>
      </c>
      <c r="M976" s="251"/>
      <c r="N976" s="243" t="s">
        <v>43</v>
      </c>
      <c r="O976" s="251"/>
      <c r="P976" s="251"/>
      <c r="Q976" s="251"/>
      <c r="R976" s="251"/>
      <c r="S976" s="251"/>
      <c r="T976" s="251"/>
      <c r="U976" s="251"/>
      <c r="V976" s="251"/>
      <c r="W976" s="251"/>
      <c r="X976" s="251"/>
      <c r="Y976" s="251"/>
      <c r="Z976" s="251"/>
    </row>
    <row r="977" spans="1:26" s="124" customFormat="1">
      <c r="A977" s="243" t="s">
        <v>4459</v>
      </c>
      <c r="B977" s="243" t="s">
        <v>5510</v>
      </c>
      <c r="C977" s="243" t="s">
        <v>5510</v>
      </c>
      <c r="D977" s="243" t="s">
        <v>5510</v>
      </c>
      <c r="E977" s="243" t="s">
        <v>5510</v>
      </c>
      <c r="F977" s="243" t="s">
        <v>5510</v>
      </c>
      <c r="G977" s="435"/>
      <c r="H977" s="435"/>
      <c r="I977" s="251" t="s">
        <v>1850</v>
      </c>
      <c r="J977" s="311"/>
      <c r="K977" s="251"/>
      <c r="L977" s="251" t="s">
        <v>1349</v>
      </c>
      <c r="M977" s="251"/>
      <c r="N977" s="243"/>
      <c r="O977" s="251"/>
      <c r="P977" s="251"/>
      <c r="Q977" s="251"/>
      <c r="R977" s="251"/>
      <c r="S977" s="251"/>
      <c r="T977" s="251"/>
      <c r="U977" s="251"/>
      <c r="V977" s="251"/>
      <c r="W977" s="251"/>
      <c r="X977" s="251"/>
      <c r="Y977" s="251"/>
      <c r="Z977" s="251"/>
    </row>
    <row r="978" spans="1:26" ht="63">
      <c r="A978" s="243" t="s">
        <v>403</v>
      </c>
      <c r="B978" s="243" t="s">
        <v>1360</v>
      </c>
      <c r="C978" s="243" t="s">
        <v>4676</v>
      </c>
      <c r="D978" s="243" t="str">
        <f t="shared" si="37"/>
        <v>PC3_08
[${plot_17c}]: How much of this seed did you receive for free?</v>
      </c>
      <c r="E978" s="243" t="s">
        <v>4677</v>
      </c>
      <c r="F978" s="243" t="str">
        <f t="shared" si="38"/>
        <v>PC3_08
[${plot_17c}]: Ni imbuto zingana gute wabonye ku buntu?</v>
      </c>
      <c r="G978" s="435"/>
      <c r="H978" s="435"/>
      <c r="I978" s="251"/>
      <c r="J978" s="251"/>
      <c r="K978" s="251"/>
      <c r="L978" s="251"/>
      <c r="M978" s="251"/>
      <c r="N978" s="243" t="s">
        <v>43</v>
      </c>
      <c r="O978" s="251"/>
      <c r="P978" s="251"/>
      <c r="Q978" s="251"/>
      <c r="R978" s="251"/>
      <c r="S978" s="251"/>
      <c r="T978" s="251"/>
      <c r="U978" s="251"/>
      <c r="V978" s="251"/>
      <c r="W978" s="251"/>
      <c r="X978" s="251"/>
      <c r="Y978" s="251"/>
      <c r="Z978" s="251"/>
    </row>
    <row r="979" spans="1:26" ht="47.25">
      <c r="A979" s="243" t="s">
        <v>941</v>
      </c>
      <c r="B979" s="243" t="s">
        <v>1361</v>
      </c>
      <c r="C979" s="243" t="s">
        <v>943</v>
      </c>
      <c r="D979" s="243" t="str">
        <f t="shared" si="37"/>
        <v>PC3_08X
units</v>
      </c>
      <c r="E979" s="243" t="s">
        <v>410</v>
      </c>
      <c r="F979" s="243" t="str">
        <f t="shared" si="38"/>
        <v>PC3_08X
Ingero</v>
      </c>
      <c r="G979" s="435"/>
      <c r="H979" s="435"/>
      <c r="I979" s="251" t="s">
        <v>4513</v>
      </c>
      <c r="J979" s="251"/>
      <c r="K979" s="251"/>
      <c r="L979" s="243"/>
      <c r="M979" s="251"/>
      <c r="N979" s="243" t="s">
        <v>43</v>
      </c>
      <c r="O979" s="251"/>
      <c r="P979" s="251"/>
      <c r="Q979" s="251"/>
      <c r="R979" s="251"/>
      <c r="S979" s="251"/>
      <c r="T979" s="251"/>
      <c r="U979" s="251"/>
      <c r="V979" s="251"/>
      <c r="W979" s="251"/>
      <c r="X979" s="251"/>
      <c r="Y979" s="251"/>
      <c r="Z979" s="251"/>
    </row>
    <row r="980" spans="1:26" s="124" customFormat="1">
      <c r="A980" s="243" t="s">
        <v>4461</v>
      </c>
      <c r="B980" s="243"/>
      <c r="C980" s="311"/>
      <c r="D980" s="243"/>
      <c r="E980" s="311"/>
      <c r="F980" s="243"/>
      <c r="G980" s="435"/>
      <c r="H980" s="435"/>
      <c r="I980" s="251"/>
      <c r="J980" s="251"/>
      <c r="K980" s="251"/>
      <c r="L980" s="311"/>
      <c r="M980" s="251"/>
      <c r="N980" s="243"/>
      <c r="O980" s="251"/>
      <c r="P980" s="251"/>
      <c r="Q980" s="251"/>
      <c r="R980" s="251"/>
      <c r="S980" s="251"/>
      <c r="T980" s="251"/>
      <c r="U980" s="251"/>
      <c r="V980" s="251"/>
      <c r="W980" s="251"/>
      <c r="X980" s="251"/>
      <c r="Y980" s="251"/>
      <c r="Z980" s="251"/>
    </row>
    <row r="981" spans="1:26" s="494" customFormat="1" ht="63">
      <c r="A981" s="483" t="s">
        <v>4382</v>
      </c>
      <c r="B981" s="483" t="s">
        <v>4107</v>
      </c>
      <c r="C981" s="493" t="s">
        <v>5511</v>
      </c>
      <c r="D981" s="483" t="str">
        <f t="shared" si="37"/>
        <v>PC3_19
[${plot_17c}]: In which month(s) did you plant [${PC3_03}]</v>
      </c>
      <c r="E981" s="493" t="s">
        <v>5512</v>
      </c>
      <c r="F981" s="483" t="str">
        <f t="shared" si="38"/>
        <v>PC3_19
[${plot_17c}]: Ni mu kuhe kwezi (ayahe mezi) wateye igihingwa cya [${PC3_03}]</v>
      </c>
      <c r="I981" s="497"/>
      <c r="J981" s="497"/>
      <c r="K981" s="497"/>
      <c r="L981" s="493" t="s">
        <v>4386</v>
      </c>
      <c r="M981" s="497"/>
      <c r="N981" s="483" t="s">
        <v>43</v>
      </c>
      <c r="O981" s="497"/>
      <c r="P981" s="497"/>
      <c r="Q981" s="497"/>
      <c r="R981" s="497"/>
      <c r="S981" s="497"/>
      <c r="T981" s="497"/>
      <c r="U981" s="497"/>
      <c r="V981" s="497"/>
      <c r="W981" s="497"/>
      <c r="X981" s="497"/>
      <c r="Y981" s="497"/>
      <c r="Z981" s="497"/>
    </row>
    <row r="982" spans="1:26" ht="63">
      <c r="A982" s="243" t="s">
        <v>59</v>
      </c>
      <c r="B982" s="243" t="s">
        <v>4678</v>
      </c>
      <c r="C982" s="263" t="s">
        <v>5228</v>
      </c>
      <c r="D982" s="243" t="str">
        <f t="shared" si="37"/>
        <v>SDF_17c
Seed weight (17C) converted to KG (unless cuttings or pieces selected as units)</v>
      </c>
      <c r="E982" s="435"/>
      <c r="F982" s="243" t="str">
        <f t="shared" si="38"/>
        <v xml:space="preserve">SDF_17c
</v>
      </c>
      <c r="G982" s="435"/>
      <c r="H982" s="435"/>
      <c r="I982" s="251"/>
      <c r="J982" s="251"/>
      <c r="K982" s="251"/>
      <c r="L982" s="435"/>
      <c r="M982" s="251"/>
      <c r="N982" s="435"/>
      <c r="O982" s="251"/>
      <c r="P982" s="251"/>
      <c r="Q982" s="440" t="s">
        <v>1362</v>
      </c>
      <c r="R982" s="251"/>
      <c r="S982" s="251"/>
      <c r="T982" s="251"/>
      <c r="U982" s="251"/>
      <c r="V982" s="251"/>
      <c r="W982" s="251"/>
      <c r="X982" s="251"/>
      <c r="Y982" s="251"/>
      <c r="Z982" s="251"/>
    </row>
    <row r="983" spans="1:26" s="8" customFormat="1" ht="63">
      <c r="A983" s="243" t="s">
        <v>59</v>
      </c>
      <c r="B983" s="263" t="s">
        <v>4679</v>
      </c>
      <c r="C983" s="263" t="s">
        <v>960</v>
      </c>
      <c r="D983" s="243" t="str">
        <f t="shared" si="37"/>
        <v>SDF2_17c
Equal to 1 if weight of free seed is larger than total seed used</v>
      </c>
      <c r="E983" s="263"/>
      <c r="F983" s="243" t="str">
        <f t="shared" si="38"/>
        <v xml:space="preserve">SDF2_17c
</v>
      </c>
      <c r="G983" s="263"/>
      <c r="H983" s="263"/>
      <c r="I983" s="263"/>
      <c r="J983" s="263"/>
      <c r="K983" s="263"/>
      <c r="L983" s="263" t="s">
        <v>4680</v>
      </c>
      <c r="M983" s="437"/>
      <c r="N983" s="263"/>
      <c r="O983" s="263"/>
      <c r="P983" s="263"/>
      <c r="Q983" s="440" t="s">
        <v>4681</v>
      </c>
      <c r="R983" s="311"/>
      <c r="S983" s="386"/>
      <c r="T983" s="263"/>
      <c r="U983" s="263"/>
      <c r="V983" s="263"/>
      <c r="W983" s="263"/>
      <c r="X983" s="263"/>
      <c r="Y983" s="263"/>
      <c r="Z983" s="263"/>
    </row>
    <row r="984" spans="1:26" ht="63">
      <c r="A984" s="243" t="s">
        <v>22</v>
      </c>
      <c r="B984" s="263" t="s">
        <v>4682</v>
      </c>
      <c r="C984" s="263" t="s">
        <v>961</v>
      </c>
      <c r="D984" s="243" t="str">
        <f t="shared" si="37"/>
        <v>SDQ_17c_w
ALERT! The amount of free seed used is larger than the total amount of seed used</v>
      </c>
      <c r="E984" s="263" t="s">
        <v>962</v>
      </c>
      <c r="F984" s="243" t="str">
        <f t="shared" si="38"/>
        <v>SDQ_17c_w
ALERT! Imbuto babonye ku buntu ziraruta izo bateye. Subira inyuma ubikosore.</v>
      </c>
      <c r="G984" s="435"/>
      <c r="H984" s="435"/>
      <c r="I984" s="435"/>
      <c r="J984" s="435"/>
      <c r="K984" s="435"/>
      <c r="L984" s="263" t="s">
        <v>4683</v>
      </c>
      <c r="M984" s="437"/>
      <c r="N984" s="263" t="s">
        <v>413</v>
      </c>
      <c r="O984" s="435"/>
      <c r="P984" s="435"/>
      <c r="Q984" s="440"/>
      <c r="R984" s="311"/>
      <c r="S984" s="386"/>
      <c r="T984" s="435"/>
      <c r="U984" s="435"/>
      <c r="V984" s="435"/>
      <c r="W984" s="435"/>
      <c r="X984" s="435"/>
      <c r="Y984" s="435"/>
      <c r="Z984" s="435"/>
    </row>
    <row r="985" spans="1:26" s="124" customFormat="1">
      <c r="A985" s="243" t="s">
        <v>4459</v>
      </c>
      <c r="B985" s="243" t="s">
        <v>5513</v>
      </c>
      <c r="C985" s="243" t="s">
        <v>5513</v>
      </c>
      <c r="D985" s="243" t="s">
        <v>5513</v>
      </c>
      <c r="E985" s="243" t="s">
        <v>5513</v>
      </c>
      <c r="F985" s="243" t="s">
        <v>5513</v>
      </c>
      <c r="G985" s="435"/>
      <c r="H985" s="435"/>
      <c r="I985" s="435" t="s">
        <v>1850</v>
      </c>
      <c r="J985" s="435"/>
      <c r="K985" s="435"/>
      <c r="L985" s="263"/>
      <c r="M985" s="437"/>
      <c r="N985" s="263"/>
      <c r="O985" s="435"/>
      <c r="P985" s="435"/>
      <c r="Q985" s="440"/>
      <c r="R985" s="311"/>
      <c r="S985" s="386"/>
      <c r="T985" s="435"/>
      <c r="U985" s="435"/>
      <c r="V985" s="435"/>
      <c r="W985" s="435"/>
      <c r="X985" s="435"/>
      <c r="Y985" s="435"/>
      <c r="Z985" s="435"/>
    </row>
    <row r="986" spans="1:26" ht="63">
      <c r="A986" s="243" t="s">
        <v>403</v>
      </c>
      <c r="B986" s="243" t="s">
        <v>1363</v>
      </c>
      <c r="C986" s="243" t="s">
        <v>4684</v>
      </c>
      <c r="D986" s="243" t="str">
        <f t="shared" si="37"/>
        <v>PC3_09
[${plot_17c}]: How much [${PC3_03}] did you harvest from this plot in Season B 15?</v>
      </c>
      <c r="E986" s="243" t="s">
        <v>4685</v>
      </c>
      <c r="F986" s="243" t="str">
        <f t="shared" si="38"/>
        <v>PC3_09
[${plot_17c}] Waba umaze gusarura [${PC3_03}] bingana iki muri uwo murima?</v>
      </c>
      <c r="G986" s="435"/>
      <c r="H986" s="435"/>
      <c r="I986" s="251"/>
      <c r="J986" s="243" t="s">
        <v>949</v>
      </c>
      <c r="K986" s="251"/>
      <c r="L986" s="435"/>
      <c r="M986" s="251"/>
      <c r="N986" s="243" t="s">
        <v>43</v>
      </c>
      <c r="O986" s="251"/>
      <c r="P986" s="251"/>
      <c r="Q986" s="251"/>
      <c r="R986" s="251"/>
      <c r="S986" s="251"/>
      <c r="T986" s="251"/>
      <c r="U986" s="251"/>
      <c r="V986" s="251"/>
      <c r="W986" s="251"/>
      <c r="X986" s="251"/>
      <c r="Y986" s="251"/>
      <c r="Z986" s="251"/>
    </row>
    <row r="987" spans="1:26" ht="47.25">
      <c r="A987" s="243" t="s">
        <v>965</v>
      </c>
      <c r="B987" s="243" t="s">
        <v>1364</v>
      </c>
      <c r="C987" s="243" t="s">
        <v>943</v>
      </c>
      <c r="D987" s="243" t="str">
        <f t="shared" si="37"/>
        <v>PC3_09X
units</v>
      </c>
      <c r="E987" s="243" t="s">
        <v>410</v>
      </c>
      <c r="F987" s="243" t="str">
        <f t="shared" si="38"/>
        <v>PC3_09X
Ingero</v>
      </c>
      <c r="G987" s="435"/>
      <c r="H987" s="435"/>
      <c r="I987" s="251" t="s">
        <v>4513</v>
      </c>
      <c r="J987" s="251"/>
      <c r="K987" s="251"/>
      <c r="L987" s="251"/>
      <c r="M987" s="251"/>
      <c r="N987" s="243" t="s">
        <v>43</v>
      </c>
      <c r="O987" s="251"/>
      <c r="P987" s="251"/>
      <c r="Q987" s="251"/>
      <c r="R987" s="251"/>
      <c r="S987" s="251"/>
      <c r="T987" s="251"/>
      <c r="U987" s="251"/>
      <c r="V987" s="251"/>
      <c r="W987" s="251"/>
      <c r="X987" s="251"/>
      <c r="Y987" s="251"/>
      <c r="Z987" s="251"/>
    </row>
    <row r="988" spans="1:26" s="124" customFormat="1">
      <c r="A988" s="243" t="s">
        <v>4461</v>
      </c>
      <c r="B988" s="243"/>
      <c r="C988" s="243"/>
      <c r="D988" s="243"/>
      <c r="E988" s="243"/>
      <c r="F988" s="243"/>
      <c r="G988" s="435"/>
      <c r="H988" s="435"/>
      <c r="I988" s="251"/>
      <c r="J988" s="251"/>
      <c r="K988" s="251"/>
      <c r="L988" s="251"/>
      <c r="M988" s="251"/>
      <c r="N988" s="243"/>
      <c r="O988" s="251"/>
      <c r="P988" s="251"/>
      <c r="Q988" s="251"/>
      <c r="R988" s="251"/>
      <c r="S988" s="251"/>
      <c r="T988" s="251"/>
      <c r="U988" s="251"/>
      <c r="V988" s="251"/>
      <c r="W988" s="251"/>
      <c r="X988" s="251"/>
      <c r="Y988" s="251"/>
      <c r="Z988" s="251"/>
    </row>
    <row r="989" spans="1:26" ht="63">
      <c r="A989" s="243" t="s">
        <v>971</v>
      </c>
      <c r="B989" s="243" t="s">
        <v>1366</v>
      </c>
      <c r="C989" s="243" t="s">
        <v>4120</v>
      </c>
      <c r="D989" s="243" t="str">
        <f t="shared" si="37"/>
        <v>PC3_09A
[${plot_17c}]: Green or Dry Maize?</v>
      </c>
      <c r="E989" s="243" t="s">
        <v>4686</v>
      </c>
      <c r="F989" s="243" t="str">
        <f t="shared" si="38"/>
        <v>PC3_09A
[${plot_17c}]:  Ibigori bibisi cg byumye?</v>
      </c>
      <c r="G989" s="435"/>
      <c r="H989" s="435"/>
      <c r="I989" s="251"/>
      <c r="J989" s="251"/>
      <c r="K989" s="251"/>
      <c r="L989" s="243" t="s">
        <v>4687</v>
      </c>
      <c r="M989" s="251"/>
      <c r="N989" s="243" t="s">
        <v>43</v>
      </c>
      <c r="O989" s="251"/>
      <c r="P989" s="251"/>
      <c r="Q989" s="251"/>
      <c r="R989" s="251"/>
      <c r="S989" s="251"/>
      <c r="T989" s="251"/>
      <c r="U989" s="251"/>
      <c r="V989" s="251"/>
      <c r="W989" s="251"/>
      <c r="X989" s="251"/>
      <c r="Y989" s="251"/>
      <c r="Z989" s="251"/>
    </row>
    <row r="990" spans="1:26" s="124" customFormat="1">
      <c r="A990" s="243" t="s">
        <v>4459</v>
      </c>
      <c r="B990" s="243" t="s">
        <v>5514</v>
      </c>
      <c r="C990" s="243" t="s">
        <v>5514</v>
      </c>
      <c r="D990" s="243" t="s">
        <v>5514</v>
      </c>
      <c r="E990" s="243" t="s">
        <v>5514</v>
      </c>
      <c r="F990" s="243" t="s">
        <v>5514</v>
      </c>
      <c r="G990" s="435"/>
      <c r="H990" s="435"/>
      <c r="I990" s="251" t="s">
        <v>1850</v>
      </c>
      <c r="J990" s="251"/>
      <c r="K990" s="251"/>
      <c r="L990" s="243" t="s">
        <v>1368</v>
      </c>
      <c r="M990" s="251"/>
      <c r="N990" s="243"/>
      <c r="O990" s="251"/>
      <c r="P990" s="251"/>
      <c r="Q990" s="251"/>
      <c r="R990" s="251"/>
      <c r="S990" s="251"/>
      <c r="T990" s="251"/>
      <c r="U990" s="251"/>
      <c r="V990" s="251"/>
      <c r="W990" s="251"/>
      <c r="X990" s="251"/>
      <c r="Y990" s="251"/>
      <c r="Z990" s="251"/>
    </row>
    <row r="991" spans="1:26" ht="47.25">
      <c r="A991" s="243" t="s">
        <v>403</v>
      </c>
      <c r="B991" s="243" t="s">
        <v>1367</v>
      </c>
      <c r="C991" s="243" t="s">
        <v>974</v>
      </c>
      <c r="D991" s="243" t="str">
        <f t="shared" si="37"/>
        <v>PC3_09B
Green (Quantity)</v>
      </c>
      <c r="E991" s="243" t="s">
        <v>975</v>
      </c>
      <c r="F991" s="243" t="str">
        <f t="shared" si="38"/>
        <v>PC3_09B
Bibisi (ingano)</v>
      </c>
      <c r="G991" s="435"/>
      <c r="H991" s="435"/>
      <c r="I991" s="251"/>
      <c r="J991" s="251"/>
      <c r="K991" s="251"/>
      <c r="L991" s="243"/>
      <c r="M991" s="251"/>
      <c r="N991" s="243" t="s">
        <v>43</v>
      </c>
      <c r="O991" s="251"/>
      <c r="P991" s="251"/>
      <c r="Q991" s="251"/>
      <c r="R991" s="251"/>
      <c r="S991" s="251"/>
      <c r="T991" s="251"/>
      <c r="U991" s="251"/>
      <c r="V991" s="251"/>
      <c r="W991" s="251"/>
      <c r="X991" s="251"/>
      <c r="Y991" s="251"/>
      <c r="Z991" s="251"/>
    </row>
    <row r="992" spans="1:26" ht="47.25">
      <c r="A992" s="243" t="s">
        <v>965</v>
      </c>
      <c r="B992" s="243" t="s">
        <v>1369</v>
      </c>
      <c r="C992" s="243" t="s">
        <v>978</v>
      </c>
      <c r="D992" s="243" t="str">
        <f t="shared" si="37"/>
        <v>PC3_09BX
Green (Unit)</v>
      </c>
      <c r="E992" s="243" t="s">
        <v>979</v>
      </c>
      <c r="F992" s="243" t="str">
        <f t="shared" si="38"/>
        <v>PC3_09BX
Bibisi (igipimo)</v>
      </c>
      <c r="G992" s="435"/>
      <c r="H992" s="435"/>
      <c r="I992" s="251" t="s">
        <v>4513</v>
      </c>
      <c r="J992" s="251"/>
      <c r="K992" s="251"/>
      <c r="L992" s="243"/>
      <c r="M992" s="251"/>
      <c r="N992" s="243" t="s">
        <v>43</v>
      </c>
      <c r="O992" s="251"/>
      <c r="P992" s="251"/>
      <c r="Q992" s="251"/>
      <c r="R992" s="251"/>
      <c r="S992" s="251"/>
      <c r="T992" s="251"/>
      <c r="U992" s="251"/>
      <c r="V992" s="251"/>
      <c r="W992" s="251"/>
      <c r="X992" s="251"/>
      <c r="Y992" s="251"/>
      <c r="Z992" s="251"/>
    </row>
    <row r="993" spans="1:26" s="124" customFormat="1">
      <c r="A993" s="243" t="s">
        <v>4461</v>
      </c>
      <c r="B993" s="243"/>
      <c r="C993" s="243"/>
      <c r="D993" s="243"/>
      <c r="E993" s="243"/>
      <c r="F993" s="243"/>
      <c r="G993" s="435"/>
      <c r="H993" s="435"/>
      <c r="I993" s="251"/>
      <c r="J993" s="251"/>
      <c r="K993" s="251"/>
      <c r="L993" s="243"/>
      <c r="M993" s="251"/>
      <c r="N993" s="243"/>
      <c r="O993" s="251"/>
      <c r="P993" s="251"/>
      <c r="Q993" s="251"/>
      <c r="R993" s="251"/>
      <c r="S993" s="251"/>
      <c r="T993" s="251"/>
      <c r="U993" s="251"/>
      <c r="V993" s="251"/>
      <c r="W993" s="251"/>
      <c r="X993" s="251"/>
      <c r="Y993" s="251"/>
      <c r="Z993" s="251"/>
    </row>
    <row r="994" spans="1:26" s="124" customFormat="1">
      <c r="A994" s="243" t="s">
        <v>4459</v>
      </c>
      <c r="B994" s="243" t="s">
        <v>5515</v>
      </c>
      <c r="C994" s="243" t="s">
        <v>5515</v>
      </c>
      <c r="D994" s="243" t="s">
        <v>5515</v>
      </c>
      <c r="E994" s="243" t="s">
        <v>5515</v>
      </c>
      <c r="F994" s="243" t="s">
        <v>5515</v>
      </c>
      <c r="G994" s="435"/>
      <c r="H994" s="435"/>
      <c r="I994" s="251" t="s">
        <v>1850</v>
      </c>
      <c r="J994" s="251"/>
      <c r="K994" s="251"/>
      <c r="L994" s="243" t="s">
        <v>1368</v>
      </c>
      <c r="M994" s="251"/>
      <c r="N994" s="243"/>
      <c r="O994" s="251"/>
      <c r="P994" s="251"/>
      <c r="Q994" s="251"/>
      <c r="R994" s="251"/>
      <c r="S994" s="251"/>
      <c r="T994" s="251"/>
      <c r="U994" s="251"/>
      <c r="V994" s="251"/>
      <c r="W994" s="251"/>
      <c r="X994" s="251"/>
      <c r="Y994" s="251"/>
      <c r="Z994" s="251"/>
    </row>
    <row r="995" spans="1:26" ht="47.25">
      <c r="A995" s="243" t="s">
        <v>403</v>
      </c>
      <c r="B995" s="243" t="s">
        <v>1370</v>
      </c>
      <c r="C995" s="243" t="s">
        <v>981</v>
      </c>
      <c r="D995" s="243" t="str">
        <f t="shared" si="37"/>
        <v>PC3_09C
Dry (Quantity)</v>
      </c>
      <c r="E995" s="243" t="s">
        <v>982</v>
      </c>
      <c r="F995" s="243" t="str">
        <f t="shared" si="38"/>
        <v>PC3_09C
Byumye (ingano)</v>
      </c>
      <c r="G995" s="435"/>
      <c r="H995" s="435"/>
      <c r="I995" s="251"/>
      <c r="J995" s="251"/>
      <c r="K995" s="251"/>
      <c r="L995" s="243"/>
      <c r="M995" s="251"/>
      <c r="N995" s="243" t="s">
        <v>43</v>
      </c>
      <c r="O995" s="251"/>
      <c r="P995" s="251"/>
      <c r="Q995" s="251"/>
      <c r="R995" s="251"/>
      <c r="S995" s="251"/>
      <c r="T995" s="251"/>
      <c r="U995" s="251"/>
      <c r="V995" s="251"/>
      <c r="W995" s="251"/>
      <c r="X995" s="251"/>
      <c r="Y995" s="251"/>
      <c r="Z995" s="251"/>
    </row>
    <row r="996" spans="1:26" ht="47.25">
      <c r="A996" s="243" t="s">
        <v>965</v>
      </c>
      <c r="B996" s="243" t="s">
        <v>1371</v>
      </c>
      <c r="C996" s="243" t="s">
        <v>984</v>
      </c>
      <c r="D996" s="243" t="str">
        <f t="shared" si="37"/>
        <v>PC3_09CX
Dry (Unit)</v>
      </c>
      <c r="E996" s="243" t="s">
        <v>985</v>
      </c>
      <c r="F996" s="243" t="str">
        <f t="shared" si="38"/>
        <v>PC3_09CX
Byumye (igipimo)</v>
      </c>
      <c r="G996" s="435"/>
      <c r="H996" s="435"/>
      <c r="I996" s="251" t="s">
        <v>4513</v>
      </c>
      <c r="J996" s="251"/>
      <c r="K996" s="251"/>
      <c r="L996" s="243"/>
      <c r="M996" s="251"/>
      <c r="N996" s="243" t="s">
        <v>43</v>
      </c>
      <c r="O996" s="251"/>
      <c r="P996" s="251"/>
      <c r="Q996" s="251"/>
      <c r="R996" s="251"/>
      <c r="S996" s="251"/>
      <c r="T996" s="251"/>
      <c r="U996" s="251"/>
      <c r="V996" s="251"/>
      <c r="W996" s="251"/>
      <c r="X996" s="251"/>
      <c r="Y996" s="251"/>
      <c r="Z996" s="251"/>
    </row>
    <row r="997" spans="1:26" s="124" customFormat="1">
      <c r="A997" s="311" t="s">
        <v>4461</v>
      </c>
      <c r="B997" s="311"/>
      <c r="C997" s="311"/>
      <c r="D997" s="243"/>
      <c r="E997" s="311"/>
      <c r="F997" s="243"/>
      <c r="G997" s="435"/>
      <c r="H997" s="435"/>
      <c r="I997" s="251"/>
      <c r="J997" s="251"/>
      <c r="K997" s="251"/>
      <c r="L997" s="311"/>
      <c r="M997" s="251"/>
      <c r="N997" s="311"/>
      <c r="O997" s="251"/>
      <c r="P997" s="251"/>
      <c r="Q997" s="251"/>
      <c r="R997" s="251"/>
      <c r="S997" s="251"/>
      <c r="T997" s="251"/>
      <c r="U997" s="251"/>
      <c r="V997" s="251"/>
      <c r="W997" s="251"/>
      <c r="X997" s="251"/>
      <c r="Y997" s="251"/>
      <c r="Z997" s="251"/>
    </row>
    <row r="998" spans="1:26" s="8" customFormat="1" ht="63">
      <c r="A998" s="263" t="s">
        <v>59</v>
      </c>
      <c r="B998" s="263" t="s">
        <v>4688</v>
      </c>
      <c r="C998" s="263" t="s">
        <v>5229</v>
      </c>
      <c r="D998" s="243" t="str">
        <f t="shared" si="37"/>
        <v>HQ_17c
Harvest weight (17C) converted to KG (unless bundle as units)</v>
      </c>
      <c r="E998" s="263"/>
      <c r="F998" s="243" t="str">
        <f t="shared" si="38"/>
        <v xml:space="preserve">HQ_17c
</v>
      </c>
      <c r="G998" s="263"/>
      <c r="H998" s="263"/>
      <c r="I998" s="263"/>
      <c r="J998" s="263"/>
      <c r="K998" s="263"/>
      <c r="L998" s="263"/>
      <c r="M998" s="437"/>
      <c r="N998" s="263"/>
      <c r="O998" s="263"/>
      <c r="P998" s="263"/>
      <c r="Q998" s="440" t="s">
        <v>1372</v>
      </c>
      <c r="R998" s="363"/>
      <c r="S998" s="386"/>
      <c r="T998" s="263"/>
      <c r="U998" s="263"/>
      <c r="V998" s="263"/>
      <c r="W998" s="263"/>
      <c r="X998" s="263"/>
      <c r="Y998" s="263"/>
      <c r="Z998" s="263"/>
    </row>
    <row r="999" spans="1:26" ht="78.75">
      <c r="A999" s="243" t="s">
        <v>144</v>
      </c>
      <c r="B999" s="243" t="s">
        <v>1373</v>
      </c>
      <c r="C999" s="243" t="s">
        <v>1374</v>
      </c>
      <c r="D999" s="243" t="str">
        <f t="shared" si="37"/>
        <v>PC3_09_alert
Alert! The household reported that they harvested more than 10,000 KG of [${PC3_03}]. This is very high. Are you sure this is correct.</v>
      </c>
      <c r="E999" s="243" t="s">
        <v>1374</v>
      </c>
      <c r="F999" s="243" t="str">
        <f t="shared" si="38"/>
        <v>PC3_09_alert
Alert! The household reported that they harvested more than 10,000 KG of [${PC3_03}]. This is very high. Are you sure this is correct.</v>
      </c>
      <c r="G999" s="435"/>
      <c r="H999" s="435"/>
      <c r="I999" s="251"/>
      <c r="J999" s="311" t="s">
        <v>417</v>
      </c>
      <c r="K999" s="251" t="s">
        <v>418</v>
      </c>
      <c r="L999" s="311" t="s">
        <v>4689</v>
      </c>
      <c r="M999" s="251"/>
      <c r="N999" s="243" t="s">
        <v>43</v>
      </c>
      <c r="O999" s="251"/>
      <c r="P999" s="251"/>
      <c r="Q999" s="251"/>
      <c r="R999" s="251"/>
      <c r="S999" s="251"/>
      <c r="T999" s="251"/>
      <c r="U999" s="251"/>
      <c r="V999" s="251"/>
      <c r="W999" s="251"/>
      <c r="X999" s="251"/>
      <c r="Y999" s="251"/>
      <c r="Z999" s="251"/>
    </row>
    <row r="1000" spans="1:26" ht="47.25">
      <c r="A1000" s="243" t="s">
        <v>986</v>
      </c>
      <c r="B1000" s="243" t="s">
        <v>1375</v>
      </c>
      <c r="C1000" s="243" t="s">
        <v>4690</v>
      </c>
      <c r="D1000" s="243" t="str">
        <f t="shared" si="37"/>
        <v>PC3_09D
[${plot_17c}]: Why was the harvested amount zero?</v>
      </c>
      <c r="E1000" s="243" t="s">
        <v>988</v>
      </c>
      <c r="F1000" s="243" t="str">
        <f t="shared" si="38"/>
        <v>PC3_09D
Kubera iki umusaruro wabonetse ari zeru?</v>
      </c>
      <c r="G1000" s="435"/>
      <c r="H1000" s="435"/>
      <c r="I1000" s="251"/>
      <c r="J1000" s="251"/>
      <c r="K1000" s="251"/>
      <c r="L1000" s="243" t="s">
        <v>1376</v>
      </c>
      <c r="M1000" s="251"/>
      <c r="N1000" s="243" t="s">
        <v>43</v>
      </c>
      <c r="O1000" s="251"/>
      <c r="P1000" s="251"/>
      <c r="Q1000" s="251"/>
      <c r="R1000" s="251"/>
      <c r="S1000" s="251"/>
      <c r="T1000" s="251"/>
      <c r="U1000" s="251"/>
      <c r="V1000" s="251"/>
      <c r="W1000" s="251"/>
      <c r="X1000" s="251"/>
      <c r="Y1000" s="251"/>
      <c r="Z1000" s="251"/>
    </row>
    <row r="1001" spans="1:26" s="124" customFormat="1">
      <c r="A1001" s="243" t="s">
        <v>4459</v>
      </c>
      <c r="B1001" s="243" t="s">
        <v>5516</v>
      </c>
      <c r="C1001" s="243" t="s">
        <v>5516</v>
      </c>
      <c r="D1001" s="243" t="s">
        <v>5516</v>
      </c>
      <c r="E1001" s="243" t="s">
        <v>5516</v>
      </c>
      <c r="F1001" s="243" t="s">
        <v>5516</v>
      </c>
      <c r="G1001" s="435"/>
      <c r="H1001" s="435"/>
      <c r="I1001" s="251" t="s">
        <v>1850</v>
      </c>
      <c r="J1001" s="251"/>
      <c r="K1001" s="251"/>
      <c r="L1001" s="243" t="s">
        <v>1365</v>
      </c>
      <c r="M1001" s="251"/>
      <c r="N1001" s="243"/>
      <c r="O1001" s="251"/>
      <c r="P1001" s="251"/>
      <c r="Q1001" s="251"/>
      <c r="R1001" s="251"/>
      <c r="S1001" s="251"/>
      <c r="T1001" s="251"/>
      <c r="U1001" s="251"/>
      <c r="V1001" s="251"/>
      <c r="W1001" s="251"/>
      <c r="X1001" s="251"/>
      <c r="Y1001" s="251"/>
      <c r="Z1001" s="251"/>
    </row>
    <row r="1002" spans="1:26" ht="63">
      <c r="A1002" s="243" t="s">
        <v>403</v>
      </c>
      <c r="B1002" s="243" t="s">
        <v>1377</v>
      </c>
      <c r="C1002" s="243" t="s">
        <v>5320</v>
      </c>
      <c r="D1002" s="243" t="str">
        <f t="shared" si="37"/>
        <v>PC3_10
[${plot_17c}]: How much [${PC3_03}] did you sell from the season C 2017 harvest?</v>
      </c>
      <c r="E1002" s="243" t="s">
        <v>5321</v>
      </c>
      <c r="F1002" s="243" t="str">
        <f t="shared" si="38"/>
        <v>PC3_10
[${plot_17c}]: Umaze kugurisha [${PC3_03}] bingana iki wavanye mu musaruro w'igihembwe cy'ihinga C 2017?</v>
      </c>
      <c r="G1002" s="435"/>
      <c r="H1002" s="435"/>
      <c r="I1002" s="435"/>
      <c r="J1002" s="435"/>
      <c r="K1002" s="435"/>
      <c r="L1002" s="243"/>
      <c r="M1002" s="251"/>
      <c r="N1002" s="243" t="s">
        <v>43</v>
      </c>
      <c r="O1002" s="251"/>
      <c r="P1002" s="251"/>
      <c r="Q1002" s="251"/>
      <c r="R1002" s="251"/>
      <c r="S1002" s="251"/>
      <c r="T1002" s="251"/>
      <c r="U1002" s="251"/>
      <c r="V1002" s="251"/>
      <c r="W1002" s="251"/>
      <c r="X1002" s="251"/>
      <c r="Y1002" s="251"/>
      <c r="Z1002" s="251"/>
    </row>
    <row r="1003" spans="1:26" ht="47.25">
      <c r="A1003" s="243" t="s">
        <v>965</v>
      </c>
      <c r="B1003" s="243" t="s">
        <v>1378</v>
      </c>
      <c r="C1003" s="243" t="s">
        <v>943</v>
      </c>
      <c r="D1003" s="243" t="str">
        <f t="shared" si="37"/>
        <v>PC3_10X
units</v>
      </c>
      <c r="E1003" s="243" t="s">
        <v>410</v>
      </c>
      <c r="F1003" s="243" t="str">
        <f t="shared" si="38"/>
        <v>PC3_10X
Ingero</v>
      </c>
      <c r="G1003" s="435"/>
      <c r="H1003" s="435"/>
      <c r="I1003" s="435" t="s">
        <v>4513</v>
      </c>
      <c r="J1003" s="435"/>
      <c r="K1003" s="435"/>
      <c r="L1003" s="243"/>
      <c r="M1003" s="251"/>
      <c r="N1003" s="243" t="s">
        <v>43</v>
      </c>
      <c r="O1003" s="251"/>
      <c r="P1003" s="251"/>
      <c r="Q1003" s="251"/>
      <c r="R1003" s="251"/>
      <c r="S1003" s="251"/>
      <c r="T1003" s="251"/>
      <c r="U1003" s="251"/>
      <c r="V1003" s="251"/>
      <c r="W1003" s="251"/>
      <c r="X1003" s="251"/>
      <c r="Y1003" s="251"/>
      <c r="Z1003" s="251"/>
    </row>
    <row r="1004" spans="1:26" s="124" customFormat="1">
      <c r="A1004" s="311" t="s">
        <v>4461</v>
      </c>
      <c r="B1004" s="243"/>
      <c r="C1004" s="243"/>
      <c r="D1004" s="243"/>
      <c r="E1004" s="311"/>
      <c r="F1004" s="243"/>
      <c r="G1004" s="435"/>
      <c r="H1004" s="435"/>
      <c r="I1004" s="435"/>
      <c r="J1004" s="435"/>
      <c r="K1004" s="435"/>
      <c r="L1004" s="311"/>
      <c r="M1004" s="251"/>
      <c r="N1004" s="243"/>
      <c r="O1004" s="251"/>
      <c r="P1004" s="251"/>
      <c r="Q1004" s="251"/>
      <c r="R1004" s="251"/>
      <c r="S1004" s="251"/>
      <c r="T1004" s="251"/>
      <c r="U1004" s="251"/>
      <c r="V1004" s="251"/>
      <c r="W1004" s="251"/>
      <c r="X1004" s="251"/>
      <c r="Y1004" s="251"/>
      <c r="Z1004" s="251"/>
    </row>
    <row r="1005" spans="1:26" s="124" customFormat="1" ht="63">
      <c r="A1005" s="493" t="s">
        <v>66</v>
      </c>
      <c r="B1005" s="483" t="s">
        <v>4432</v>
      </c>
      <c r="C1005" s="483" t="s">
        <v>4456</v>
      </c>
      <c r="D1005" s="483" t="str">
        <f t="shared" si="37"/>
        <v>PC3_23
Was the quantity of [${PC3_03}] sold affected by issues with the market?</v>
      </c>
      <c r="E1005" s="493" t="s">
        <v>5517</v>
      </c>
      <c r="F1005" s="483" t="str">
        <f t="shared" si="38"/>
        <v>PC3_23
Ese hari ibibazo mwagize bijyanye no kubona isoko ryo kugurisha umusaruro wa [${PC3_03}]?</v>
      </c>
      <c r="L1005" s="500"/>
      <c r="M1005" s="501"/>
      <c r="N1005" s="485" t="s">
        <v>43</v>
      </c>
      <c r="O1005" s="501"/>
      <c r="P1005" s="501"/>
      <c r="Q1005" s="501"/>
      <c r="R1005" s="501"/>
      <c r="S1005" s="501"/>
      <c r="T1005" s="501"/>
      <c r="U1005" s="501"/>
      <c r="V1005" s="501"/>
      <c r="W1005" s="501"/>
      <c r="X1005" s="501"/>
      <c r="Y1005" s="501"/>
      <c r="Z1005" s="501"/>
    </row>
    <row r="1006" spans="1:26" s="124" customFormat="1" ht="63">
      <c r="A1006" s="493" t="s">
        <v>4437</v>
      </c>
      <c r="B1006" s="483" t="s">
        <v>4433</v>
      </c>
      <c r="C1006" s="483" t="s">
        <v>4455</v>
      </c>
      <c r="D1006" s="483" t="str">
        <f t="shared" si="37"/>
        <v>PC3_24
What affected the sale of [${PC3_03}]?</v>
      </c>
      <c r="E1006" s="493" t="s">
        <v>5518</v>
      </c>
      <c r="F1006" s="483" t="str">
        <f t="shared" si="38"/>
        <v>PC3_24
Ni ibihe bibazo mwagize bijyanye n'isoko ry'umusaruro wa [${PC3_03}]?</v>
      </c>
      <c r="L1006" s="8" t="s">
        <v>4457</v>
      </c>
      <c r="M1006" s="501"/>
      <c r="N1006" s="485" t="s">
        <v>43</v>
      </c>
      <c r="O1006" s="501"/>
      <c r="P1006" s="501"/>
      <c r="Q1006" s="501"/>
      <c r="R1006" s="501"/>
      <c r="S1006" s="501"/>
      <c r="T1006" s="501"/>
      <c r="U1006" s="501"/>
      <c r="V1006" s="501"/>
      <c r="W1006" s="501"/>
      <c r="X1006" s="501"/>
      <c r="Y1006" s="501"/>
      <c r="Z1006" s="501"/>
    </row>
    <row r="1007" spans="1:26" s="124" customFormat="1" ht="47.25">
      <c r="A1007" s="493" t="s">
        <v>85</v>
      </c>
      <c r="B1007" s="483" t="s">
        <v>4454</v>
      </c>
      <c r="C1007" s="485" t="s">
        <v>4343</v>
      </c>
      <c r="D1007" s="485" t="str">
        <f t="shared" si="37"/>
        <v xml:space="preserve">PC3_24_other
Specify other: </v>
      </c>
      <c r="E1007" s="502" t="s">
        <v>4344</v>
      </c>
      <c r="F1007" s="485" t="str">
        <f t="shared" si="38"/>
        <v>PC3_24_other
Vuga ibindi:</v>
      </c>
      <c r="I1007" s="501"/>
      <c r="J1007" s="501"/>
      <c r="K1007" s="501"/>
      <c r="L1007" s="8" t="s">
        <v>4458</v>
      </c>
      <c r="M1007" s="501"/>
      <c r="N1007" s="485" t="s">
        <v>43</v>
      </c>
      <c r="O1007" s="501"/>
      <c r="P1007" s="501"/>
      <c r="Q1007" s="501"/>
      <c r="R1007" s="501"/>
      <c r="S1007" s="501"/>
      <c r="T1007" s="501"/>
      <c r="U1007" s="501"/>
      <c r="V1007" s="501"/>
      <c r="W1007" s="501"/>
      <c r="X1007" s="501"/>
      <c r="Y1007" s="501"/>
      <c r="Z1007" s="501"/>
    </row>
    <row r="1008" spans="1:26" s="8" customFormat="1" ht="63">
      <c r="A1008" s="263" t="s">
        <v>59</v>
      </c>
      <c r="B1008" s="263" t="s">
        <v>4691</v>
      </c>
      <c r="C1008" s="263" t="s">
        <v>5230</v>
      </c>
      <c r="D1008" s="243" t="str">
        <f t="shared" si="37"/>
        <v>SQ_17c
Sale weight (17C) converted to KG (unless bundle as units)</v>
      </c>
      <c r="E1008" s="263"/>
      <c r="F1008" s="243" t="str">
        <f t="shared" si="38"/>
        <v xml:space="preserve">SQ_17c
</v>
      </c>
      <c r="G1008" s="263"/>
      <c r="H1008" s="263"/>
      <c r="I1008" s="263"/>
      <c r="J1008" s="263"/>
      <c r="K1008" s="263"/>
      <c r="L1008" s="263"/>
      <c r="M1008" s="437"/>
      <c r="N1008" s="263"/>
      <c r="O1008" s="263"/>
      <c r="P1008" s="263"/>
      <c r="Q1008" s="440" t="s">
        <v>1379</v>
      </c>
      <c r="R1008" s="363"/>
      <c r="S1008" s="386"/>
      <c r="T1008" s="263"/>
      <c r="U1008" s="263"/>
      <c r="V1008" s="263"/>
      <c r="W1008" s="263"/>
      <c r="X1008" s="263"/>
      <c r="Y1008" s="263"/>
      <c r="Z1008" s="263"/>
    </row>
    <row r="1009" spans="1:26" ht="47.25">
      <c r="A1009" s="263" t="s">
        <v>59</v>
      </c>
      <c r="B1009" s="263" t="s">
        <v>4692</v>
      </c>
      <c r="C1009" s="263" t="s">
        <v>993</v>
      </c>
      <c r="D1009" s="243" t="str">
        <f t="shared" si="37"/>
        <v>SQ2_17c
Equal to 1 if sale weight larger than total harvest weight</v>
      </c>
      <c r="E1009" s="263"/>
      <c r="F1009" s="243" t="str">
        <f t="shared" si="38"/>
        <v xml:space="preserve">SQ2_17c
</v>
      </c>
      <c r="G1009" s="263"/>
      <c r="H1009" s="263"/>
      <c r="I1009" s="263"/>
      <c r="J1009" s="263"/>
      <c r="K1009" s="263"/>
      <c r="L1009" s="263" t="s">
        <v>4693</v>
      </c>
      <c r="M1009" s="437"/>
      <c r="N1009" s="435"/>
      <c r="O1009" s="435"/>
      <c r="P1009" s="435"/>
      <c r="Q1009" s="440" t="s">
        <v>4694</v>
      </c>
      <c r="R1009" s="311"/>
      <c r="S1009" s="386"/>
      <c r="T1009" s="435"/>
      <c r="U1009" s="435"/>
      <c r="V1009" s="435"/>
      <c r="W1009" s="435"/>
      <c r="X1009" s="435"/>
      <c r="Y1009" s="435"/>
      <c r="Z1009" s="435"/>
    </row>
    <row r="1010" spans="1:26" ht="63">
      <c r="A1010" s="263" t="s">
        <v>22</v>
      </c>
      <c r="B1010" s="263" t="s">
        <v>4695</v>
      </c>
      <c r="C1010" s="263" t="s">
        <v>994</v>
      </c>
      <c r="D1010" s="243" t="str">
        <f t="shared" si="37"/>
        <v>SQ_17c_w
ALERT! The amount sold is larger than the amount harvested.</v>
      </c>
      <c r="E1010" s="263" t="s">
        <v>995</v>
      </c>
      <c r="F1010" s="243" t="str">
        <f t="shared" si="38"/>
        <v>SQ_17c_w
IKITONDERWA!  ibyo yasaruye ntibingana / ntibihura nuburyo yabikoresheje.</v>
      </c>
      <c r="G1010" s="435"/>
      <c r="H1010" s="435"/>
      <c r="I1010" s="435"/>
      <c r="J1010" s="435"/>
      <c r="K1010" s="435"/>
      <c r="L1010" s="263" t="s">
        <v>4696</v>
      </c>
      <c r="M1010" s="437"/>
      <c r="N1010" s="435"/>
      <c r="O1010" s="435"/>
      <c r="P1010" s="435"/>
      <c r="Q1010" s="440"/>
      <c r="R1010" s="311"/>
      <c r="S1010" s="386"/>
      <c r="T1010" s="435"/>
      <c r="U1010" s="435"/>
      <c r="V1010" s="435"/>
      <c r="W1010" s="435"/>
      <c r="X1010" s="435"/>
      <c r="Y1010" s="435"/>
      <c r="Z1010" s="435"/>
    </row>
    <row r="1011" spans="1:26" ht="63">
      <c r="A1011" s="243" t="s">
        <v>971</v>
      </c>
      <c r="B1011" s="243" t="s">
        <v>1380</v>
      </c>
      <c r="C1011" s="243" t="s">
        <v>4120</v>
      </c>
      <c r="D1011" s="243" t="str">
        <f t="shared" si="37"/>
        <v>PC3_10A
[${plot_17c}]: Green or Dry Maize?</v>
      </c>
      <c r="E1011" s="243" t="s">
        <v>4686</v>
      </c>
      <c r="F1011" s="243" t="str">
        <f t="shared" si="38"/>
        <v>PC3_10A
[${plot_17c}]:  Ibigori bibisi cg byumye?</v>
      </c>
      <c r="G1011" s="435"/>
      <c r="H1011" s="435"/>
      <c r="I1011" s="435"/>
      <c r="J1011" s="435"/>
      <c r="K1011" s="435"/>
      <c r="L1011" s="243" t="s">
        <v>4697</v>
      </c>
      <c r="M1011" s="251"/>
      <c r="N1011" s="243" t="s">
        <v>43</v>
      </c>
      <c r="O1011" s="251"/>
      <c r="P1011" s="251"/>
      <c r="Q1011" s="251"/>
      <c r="R1011" s="251"/>
      <c r="S1011" s="251"/>
      <c r="T1011" s="251"/>
      <c r="U1011" s="251"/>
      <c r="V1011" s="251"/>
      <c r="W1011" s="251"/>
      <c r="X1011" s="251"/>
      <c r="Y1011" s="251"/>
      <c r="Z1011" s="251"/>
    </row>
    <row r="1012" spans="1:26" s="124" customFormat="1">
      <c r="A1012" s="243" t="s">
        <v>4459</v>
      </c>
      <c r="B1012" s="243" t="s">
        <v>5519</v>
      </c>
      <c r="C1012" s="243" t="s">
        <v>5519</v>
      </c>
      <c r="D1012" s="243" t="s">
        <v>5519</v>
      </c>
      <c r="E1012" s="243" t="s">
        <v>5519</v>
      </c>
      <c r="F1012" s="243" t="s">
        <v>5519</v>
      </c>
      <c r="G1012" s="435"/>
      <c r="H1012" s="435"/>
      <c r="I1012" s="435" t="s">
        <v>1850</v>
      </c>
      <c r="J1012" s="435"/>
      <c r="K1012" s="435"/>
      <c r="L1012" s="243" t="s">
        <v>1382</v>
      </c>
      <c r="M1012" s="251"/>
      <c r="N1012" s="243"/>
      <c r="O1012" s="251"/>
      <c r="P1012" s="251"/>
      <c r="Q1012" s="251"/>
      <c r="R1012" s="251"/>
      <c r="S1012" s="251"/>
      <c r="T1012" s="251"/>
      <c r="U1012" s="251"/>
      <c r="V1012" s="251"/>
      <c r="W1012" s="251"/>
      <c r="X1012" s="251"/>
      <c r="Y1012" s="251"/>
      <c r="Z1012" s="251"/>
    </row>
    <row r="1013" spans="1:26" ht="47.25">
      <c r="A1013" s="243" t="s">
        <v>403</v>
      </c>
      <c r="B1013" s="243" t="s">
        <v>1381</v>
      </c>
      <c r="C1013" s="243" t="s">
        <v>974</v>
      </c>
      <c r="D1013" s="243" t="str">
        <f t="shared" si="37"/>
        <v>PC3_10B
Green (Quantity)</v>
      </c>
      <c r="E1013" s="243" t="s">
        <v>975</v>
      </c>
      <c r="F1013" s="243" t="str">
        <f t="shared" si="38"/>
        <v>PC3_10B
Bibisi (ingano)</v>
      </c>
      <c r="G1013" s="435"/>
      <c r="H1013" s="435"/>
      <c r="I1013" s="435"/>
      <c r="J1013" s="435"/>
      <c r="K1013" s="435"/>
      <c r="L1013" s="243"/>
      <c r="M1013" s="251"/>
      <c r="N1013" s="243" t="s">
        <v>43</v>
      </c>
      <c r="O1013" s="251"/>
      <c r="P1013" s="251"/>
      <c r="Q1013" s="251"/>
      <c r="R1013" s="251"/>
      <c r="S1013" s="251"/>
      <c r="T1013" s="251"/>
      <c r="U1013" s="251"/>
      <c r="V1013" s="251"/>
      <c r="W1013" s="251"/>
      <c r="X1013" s="251"/>
      <c r="Y1013" s="251"/>
      <c r="Z1013" s="251"/>
    </row>
    <row r="1014" spans="1:26" ht="47.25">
      <c r="A1014" s="243" t="s">
        <v>965</v>
      </c>
      <c r="B1014" s="243" t="s">
        <v>1383</v>
      </c>
      <c r="C1014" s="243" t="s">
        <v>978</v>
      </c>
      <c r="D1014" s="243" t="str">
        <f t="shared" si="37"/>
        <v>PC3_10BX
Green (Unit)</v>
      </c>
      <c r="E1014" s="243" t="s">
        <v>979</v>
      </c>
      <c r="F1014" s="243" t="str">
        <f t="shared" si="38"/>
        <v>PC3_10BX
Bibisi (igipimo)</v>
      </c>
      <c r="G1014" s="435"/>
      <c r="H1014" s="435"/>
      <c r="I1014" s="435" t="s">
        <v>4513</v>
      </c>
      <c r="J1014" s="435"/>
      <c r="K1014" s="435"/>
      <c r="L1014" s="243"/>
      <c r="M1014" s="251"/>
      <c r="N1014" s="243" t="s">
        <v>43</v>
      </c>
      <c r="O1014" s="251"/>
      <c r="P1014" s="251"/>
      <c r="Q1014" s="251"/>
      <c r="R1014" s="251"/>
      <c r="S1014" s="251"/>
      <c r="T1014" s="251"/>
      <c r="U1014" s="251"/>
      <c r="V1014" s="251"/>
      <c r="W1014" s="251"/>
      <c r="X1014" s="251"/>
      <c r="Y1014" s="251"/>
      <c r="Z1014" s="251"/>
    </row>
    <row r="1015" spans="1:26" s="124" customFormat="1">
      <c r="A1015" s="243" t="s">
        <v>4461</v>
      </c>
      <c r="B1015" s="243"/>
      <c r="C1015" s="243"/>
      <c r="D1015" s="243"/>
      <c r="E1015" s="243"/>
      <c r="F1015" s="243"/>
      <c r="G1015" s="435"/>
      <c r="H1015" s="435"/>
      <c r="I1015" s="435"/>
      <c r="J1015" s="435"/>
      <c r="K1015" s="435"/>
      <c r="L1015" s="243"/>
      <c r="M1015" s="251"/>
      <c r="N1015" s="243"/>
      <c r="O1015" s="251"/>
      <c r="P1015" s="251"/>
      <c r="Q1015" s="251"/>
      <c r="R1015" s="251"/>
      <c r="S1015" s="251"/>
      <c r="T1015" s="251"/>
      <c r="U1015" s="251"/>
      <c r="V1015" s="251"/>
      <c r="W1015" s="251"/>
      <c r="X1015" s="251"/>
      <c r="Y1015" s="251"/>
      <c r="Z1015" s="251"/>
    </row>
    <row r="1016" spans="1:26" s="124" customFormat="1">
      <c r="A1016" s="243" t="s">
        <v>4459</v>
      </c>
      <c r="B1016" s="243" t="s">
        <v>5520</v>
      </c>
      <c r="C1016" s="243" t="s">
        <v>5520</v>
      </c>
      <c r="D1016" s="243" t="s">
        <v>5520</v>
      </c>
      <c r="E1016" s="243" t="s">
        <v>5520</v>
      </c>
      <c r="F1016" s="243" t="s">
        <v>5520</v>
      </c>
      <c r="G1016" s="435"/>
      <c r="H1016" s="435"/>
      <c r="I1016" s="435" t="s">
        <v>1850</v>
      </c>
      <c r="J1016" s="435"/>
      <c r="K1016" s="435"/>
      <c r="L1016" s="243" t="s">
        <v>1382</v>
      </c>
      <c r="M1016" s="251"/>
      <c r="N1016" s="243"/>
      <c r="O1016" s="251"/>
      <c r="P1016" s="251"/>
      <c r="Q1016" s="251"/>
      <c r="R1016" s="251"/>
      <c r="S1016" s="251"/>
      <c r="T1016" s="251"/>
      <c r="U1016" s="251"/>
      <c r="V1016" s="251"/>
      <c r="W1016" s="251"/>
      <c r="X1016" s="251"/>
      <c r="Y1016" s="251"/>
      <c r="Z1016" s="251"/>
    </row>
    <row r="1017" spans="1:26" ht="47.25">
      <c r="A1017" s="243" t="s">
        <v>403</v>
      </c>
      <c r="B1017" s="243" t="s">
        <v>1384</v>
      </c>
      <c r="C1017" s="243" t="s">
        <v>981</v>
      </c>
      <c r="D1017" s="243" t="str">
        <f t="shared" si="37"/>
        <v>PC3_10C
Dry (Quantity)</v>
      </c>
      <c r="E1017" s="243" t="s">
        <v>982</v>
      </c>
      <c r="F1017" s="243" t="str">
        <f t="shared" si="38"/>
        <v>PC3_10C
Byumye (ingano)</v>
      </c>
      <c r="G1017" s="435"/>
      <c r="H1017" s="435"/>
      <c r="I1017" s="435"/>
      <c r="J1017" s="435"/>
      <c r="K1017" s="435"/>
      <c r="L1017" s="243"/>
      <c r="M1017" s="251"/>
      <c r="N1017" s="243" t="s">
        <v>43</v>
      </c>
      <c r="O1017" s="251"/>
      <c r="P1017" s="251"/>
      <c r="Q1017" s="251"/>
      <c r="R1017" s="251"/>
      <c r="S1017" s="251"/>
      <c r="T1017" s="251"/>
      <c r="U1017" s="251"/>
      <c r="V1017" s="251"/>
      <c r="W1017" s="251"/>
      <c r="X1017" s="251"/>
      <c r="Y1017" s="251"/>
      <c r="Z1017" s="251"/>
    </row>
    <row r="1018" spans="1:26" ht="47.25">
      <c r="A1018" s="243" t="s">
        <v>965</v>
      </c>
      <c r="B1018" s="243" t="s">
        <v>1385</v>
      </c>
      <c r="C1018" s="243" t="s">
        <v>984</v>
      </c>
      <c r="D1018" s="243" t="str">
        <f t="shared" si="37"/>
        <v>PC3_10CX
Dry (Unit)</v>
      </c>
      <c r="E1018" s="243" t="s">
        <v>985</v>
      </c>
      <c r="F1018" s="243" t="str">
        <f t="shared" si="38"/>
        <v>PC3_10CX
Byumye (igipimo)</v>
      </c>
      <c r="G1018" s="435"/>
      <c r="H1018" s="435"/>
      <c r="I1018" s="435" t="s">
        <v>4513</v>
      </c>
      <c r="J1018" s="435"/>
      <c r="K1018" s="435"/>
      <c r="L1018" s="243"/>
      <c r="M1018" s="251"/>
      <c r="N1018" s="243" t="s">
        <v>43</v>
      </c>
      <c r="O1018" s="251"/>
      <c r="P1018" s="251"/>
      <c r="Q1018" s="251"/>
      <c r="R1018" s="251"/>
      <c r="S1018" s="251"/>
      <c r="T1018" s="251"/>
      <c r="U1018" s="251"/>
      <c r="V1018" s="251"/>
      <c r="W1018" s="251"/>
      <c r="X1018" s="251"/>
      <c r="Y1018" s="251"/>
      <c r="Z1018" s="251"/>
    </row>
    <row r="1019" spans="1:26" s="124" customFormat="1">
      <c r="A1019" s="243" t="s">
        <v>4461</v>
      </c>
      <c r="B1019" s="243"/>
      <c r="C1019" s="243"/>
      <c r="D1019" s="243"/>
      <c r="E1019" s="243"/>
      <c r="F1019" s="243"/>
      <c r="G1019" s="435"/>
      <c r="H1019" s="435"/>
      <c r="I1019" s="435"/>
      <c r="J1019" s="435"/>
      <c r="K1019" s="435"/>
      <c r="L1019" s="243"/>
      <c r="M1019" s="251"/>
      <c r="N1019" s="243"/>
      <c r="O1019" s="251"/>
      <c r="P1019" s="251"/>
      <c r="Q1019" s="251"/>
      <c r="R1019" s="251"/>
      <c r="S1019" s="251"/>
      <c r="T1019" s="251"/>
      <c r="U1019" s="251"/>
      <c r="V1019" s="251"/>
      <c r="W1019" s="251"/>
      <c r="X1019" s="251"/>
      <c r="Y1019" s="251"/>
      <c r="Z1019" s="251"/>
    </row>
    <row r="1020" spans="1:26" ht="47.25">
      <c r="A1020" s="243" t="s">
        <v>4384</v>
      </c>
      <c r="B1020" s="243" t="s">
        <v>1386</v>
      </c>
      <c r="C1020" s="243" t="s">
        <v>4698</v>
      </c>
      <c r="D1020" s="243" t="str">
        <f t="shared" ref="D1020:D1106" si="39">$B1020&amp;"
"&amp;$C1020</f>
        <v>PC3_10D
[${plot_17c}]: Who did you sell [${PC3_03}] to?</v>
      </c>
      <c r="E1020" s="243" t="s">
        <v>4699</v>
      </c>
      <c r="F1020" s="243" t="str">
        <f t="shared" si="38"/>
        <v>PC3_10D
[${plot_17c}]: Ni hehe wagurishije umusaruro wa [${PC3_03}]?</v>
      </c>
      <c r="G1020" s="435"/>
      <c r="H1020" s="435"/>
      <c r="I1020" s="435"/>
      <c r="J1020" s="435"/>
      <c r="K1020" s="435"/>
      <c r="L1020" s="243" t="s">
        <v>1387</v>
      </c>
      <c r="M1020" s="251"/>
      <c r="N1020" s="243" t="s">
        <v>43</v>
      </c>
      <c r="O1020" s="251"/>
      <c r="P1020" s="251"/>
      <c r="Q1020" s="251"/>
      <c r="R1020" s="251"/>
      <c r="S1020" s="251"/>
      <c r="T1020" s="251"/>
      <c r="U1020" s="251"/>
      <c r="V1020" s="251"/>
      <c r="W1020" s="251"/>
      <c r="X1020" s="251"/>
      <c r="Y1020" s="251"/>
      <c r="Z1020" s="251"/>
    </row>
    <row r="1021" spans="1:26" s="494" customFormat="1" ht="47.25">
      <c r="A1021" s="483" t="s">
        <v>85</v>
      </c>
      <c r="B1021" s="483" t="s">
        <v>4387</v>
      </c>
      <c r="C1021" s="483" t="s">
        <v>4412</v>
      </c>
      <c r="D1021" s="483" t="str">
        <f t="shared" si="39"/>
        <v>PC3_10Da
Where did you sell [${PC3_03}]?</v>
      </c>
      <c r="E1021" s="483" t="s">
        <v>4388</v>
      </c>
      <c r="F1021" s="483" t="str">
        <f t="shared" si="38"/>
        <v>PC3_10Da
Ni hehe wagurishije umusaruro wa [${PC3_03}]?</v>
      </c>
      <c r="G1021" s="494" t="s">
        <v>4389</v>
      </c>
      <c r="L1021" s="483" t="s">
        <v>4390</v>
      </c>
      <c r="M1021" s="497"/>
      <c r="N1021" s="485" t="s">
        <v>43</v>
      </c>
      <c r="O1021" s="497"/>
      <c r="P1021" s="497"/>
      <c r="Q1021" s="497"/>
      <c r="R1021" s="497"/>
      <c r="S1021" s="497"/>
      <c r="T1021" s="497"/>
      <c r="U1021" s="497"/>
      <c r="V1021" s="497"/>
      <c r="W1021" s="497"/>
      <c r="X1021" s="497"/>
      <c r="Y1021" s="497"/>
      <c r="Z1021" s="497"/>
    </row>
    <row r="1022" spans="1:26" s="494" customFormat="1" ht="47.25">
      <c r="A1022" s="483" t="s">
        <v>85</v>
      </c>
      <c r="B1022" s="483" t="s">
        <v>4391</v>
      </c>
      <c r="C1022" s="483" t="s">
        <v>4412</v>
      </c>
      <c r="D1022" s="483" t="str">
        <f t="shared" si="39"/>
        <v>PC3_10Db
Where did you sell [${PC3_03}]?</v>
      </c>
      <c r="E1022" s="483" t="s">
        <v>4388</v>
      </c>
      <c r="F1022" s="483" t="str">
        <f t="shared" si="38"/>
        <v>PC3_10Db
Ni hehe wagurishije umusaruro wa [${PC3_03}]?</v>
      </c>
      <c r="G1022" s="494" t="s">
        <v>4392</v>
      </c>
      <c r="L1022" s="483" t="s">
        <v>4393</v>
      </c>
      <c r="M1022" s="497"/>
      <c r="N1022" s="485" t="s">
        <v>43</v>
      </c>
      <c r="O1022" s="497"/>
      <c r="P1022" s="497"/>
      <c r="Q1022" s="497"/>
      <c r="R1022" s="497"/>
      <c r="S1022" s="497"/>
      <c r="T1022" s="497"/>
      <c r="U1022" s="497"/>
      <c r="V1022" s="497"/>
      <c r="W1022" s="497"/>
      <c r="X1022" s="497"/>
      <c r="Y1022" s="497"/>
      <c r="Z1022" s="497"/>
    </row>
    <row r="1023" spans="1:26" s="494" customFormat="1" ht="63">
      <c r="A1023" s="483" t="s">
        <v>4394</v>
      </c>
      <c r="B1023" s="483" t="s">
        <v>4395</v>
      </c>
      <c r="C1023" s="483" t="s">
        <v>4396</v>
      </c>
      <c r="D1023" s="483" t="str">
        <f t="shared" si="39"/>
        <v>PC3_10Dc
How did you transport [${PC3_03}] to the location of the sale?</v>
      </c>
      <c r="E1023" s="483" t="s">
        <v>4397</v>
      </c>
      <c r="F1023" s="483" t="str">
        <f t="shared" si="38"/>
        <v>PC3_10Dc
Ni gute watwaye [${PC3_03}] ubijyana aho kubigurishiriza?</v>
      </c>
      <c r="L1023" s="483" t="s">
        <v>4398</v>
      </c>
      <c r="M1023" s="497"/>
      <c r="N1023" s="485" t="s">
        <v>43</v>
      </c>
      <c r="O1023" s="497"/>
      <c r="P1023" s="497"/>
      <c r="Q1023" s="497"/>
      <c r="R1023" s="497"/>
      <c r="S1023" s="497"/>
      <c r="T1023" s="497"/>
      <c r="U1023" s="497"/>
      <c r="V1023" s="497"/>
      <c r="W1023" s="497"/>
      <c r="X1023" s="497"/>
      <c r="Y1023" s="497"/>
      <c r="Z1023" s="497"/>
    </row>
    <row r="1024" spans="1:26" s="494" customFormat="1" ht="47.25">
      <c r="A1024" s="483" t="s">
        <v>85</v>
      </c>
      <c r="B1024" s="483" t="s">
        <v>4399</v>
      </c>
      <c r="C1024" s="483" t="s">
        <v>4343</v>
      </c>
      <c r="D1024" s="483" t="str">
        <f t="shared" si="39"/>
        <v xml:space="preserve">PC3_10Dc_other
Specify other: </v>
      </c>
      <c r="E1024" s="483" t="s">
        <v>4344</v>
      </c>
      <c r="F1024" s="483" t="str">
        <f t="shared" si="38"/>
        <v>PC3_10Dc_other
Vuga ibindi:</v>
      </c>
      <c r="L1024" s="483" t="s">
        <v>4400</v>
      </c>
      <c r="M1024" s="497"/>
      <c r="N1024" s="485" t="s">
        <v>43</v>
      </c>
      <c r="O1024" s="497"/>
      <c r="P1024" s="497"/>
      <c r="Q1024" s="497"/>
      <c r="R1024" s="497"/>
      <c r="S1024" s="497"/>
      <c r="T1024" s="497"/>
      <c r="U1024" s="497"/>
      <c r="V1024" s="497"/>
      <c r="W1024" s="497"/>
      <c r="X1024" s="497"/>
      <c r="Y1024" s="497"/>
      <c r="Z1024" s="497"/>
    </row>
    <row r="1025" spans="1:26" ht="63">
      <c r="A1025" s="243" t="s">
        <v>48</v>
      </c>
      <c r="B1025" s="243" t="s">
        <v>1388</v>
      </c>
      <c r="C1025" s="243" t="s">
        <v>4700</v>
      </c>
      <c r="D1025" s="243" t="str">
        <f t="shared" si="39"/>
        <v>PC3_10E
[${plot_17c}]: How much did you earn in total from selling this [${PC3_03}] from your Season 17c harvest?</v>
      </c>
      <c r="E1025" s="243" t="s">
        <v>4701</v>
      </c>
      <c r="F1025" s="243" t="str">
        <f t="shared" si="38"/>
        <v>PC3_10E
[${plot_17c}]:  Winjije amafaranga angahe mu musaruro wa [${PC3_03}] mu gihembwe cy'ihinga 17c?</v>
      </c>
      <c r="G1025" s="435"/>
      <c r="H1025" s="435"/>
      <c r="I1025" s="435"/>
      <c r="J1025" s="243" t="s">
        <v>1005</v>
      </c>
      <c r="K1025" s="435"/>
      <c r="L1025" s="243" t="s">
        <v>1387</v>
      </c>
      <c r="M1025" s="251"/>
      <c r="N1025" s="243" t="s">
        <v>43</v>
      </c>
      <c r="O1025" s="251"/>
      <c r="P1025" s="251"/>
      <c r="Q1025" s="251"/>
      <c r="R1025" s="251"/>
      <c r="S1025" s="251"/>
      <c r="T1025" s="251"/>
      <c r="U1025" s="251"/>
      <c r="V1025" s="251"/>
      <c r="W1025" s="251"/>
      <c r="X1025" s="251"/>
      <c r="Y1025" s="251"/>
      <c r="Z1025" s="251"/>
    </row>
    <row r="1026" spans="1:26" s="17" customFormat="1" ht="78.75">
      <c r="A1026" s="243" t="s">
        <v>144</v>
      </c>
      <c r="B1026" s="243" t="s">
        <v>1389</v>
      </c>
      <c r="C1026" s="243" t="s">
        <v>1390</v>
      </c>
      <c r="D1026" s="243" t="str">
        <f t="shared" si="39"/>
        <v>PC3_10E_alert
Alert! The household reported that they earned more than 100,000 RWF from [${PC3_03}]  harvest. This is very high. Are you sure this is correct?</v>
      </c>
      <c r="E1026" s="243" t="s">
        <v>1390</v>
      </c>
      <c r="F1026" s="243" t="str">
        <f t="shared" si="38"/>
        <v>PC3_10E_alert
Alert! The household reported that they earned more than 100,000 RWF from [${PC3_03}]  harvest. This is very high. Are you sure this is correct?</v>
      </c>
      <c r="G1026" s="243"/>
      <c r="H1026" s="243"/>
      <c r="I1026" s="243"/>
      <c r="J1026" s="311"/>
      <c r="K1026" s="251"/>
      <c r="L1026" s="243" t="s">
        <v>1391</v>
      </c>
      <c r="M1026" s="251"/>
      <c r="N1026" s="243" t="s">
        <v>43</v>
      </c>
      <c r="O1026" s="251"/>
      <c r="P1026" s="251"/>
      <c r="Q1026" s="251"/>
      <c r="R1026" s="251"/>
      <c r="S1026" s="251"/>
      <c r="T1026" s="251"/>
      <c r="U1026" s="251"/>
      <c r="V1026" s="251"/>
      <c r="W1026" s="251"/>
      <c r="X1026" s="251"/>
      <c r="Y1026" s="251"/>
      <c r="Z1026" s="251"/>
    </row>
    <row r="1027" spans="1:26" s="17" customFormat="1">
      <c r="A1027" s="243" t="s">
        <v>4459</v>
      </c>
      <c r="B1027" s="243" t="s">
        <v>5521</v>
      </c>
      <c r="C1027" s="243" t="s">
        <v>5521</v>
      </c>
      <c r="D1027" s="243" t="s">
        <v>5521</v>
      </c>
      <c r="E1027" s="243" t="s">
        <v>5521</v>
      </c>
      <c r="F1027" s="243" t="s">
        <v>5521</v>
      </c>
      <c r="G1027" s="311"/>
      <c r="H1027" s="311"/>
      <c r="I1027" s="311" t="s">
        <v>1850</v>
      </c>
      <c r="J1027" s="311"/>
      <c r="K1027" s="251"/>
      <c r="L1027" s="243" t="s">
        <v>1365</v>
      </c>
      <c r="M1027" s="251"/>
      <c r="N1027" s="243"/>
      <c r="O1027" s="251"/>
      <c r="P1027" s="251"/>
      <c r="Q1027" s="251"/>
      <c r="R1027" s="251"/>
      <c r="S1027" s="251"/>
      <c r="T1027" s="251"/>
      <c r="U1027" s="251"/>
      <c r="V1027" s="251"/>
      <c r="W1027" s="251"/>
      <c r="X1027" s="251"/>
      <c r="Y1027" s="251"/>
      <c r="Z1027" s="251"/>
    </row>
    <row r="1028" spans="1:26" ht="63">
      <c r="A1028" s="243" t="s">
        <v>403</v>
      </c>
      <c r="B1028" s="243" t="s">
        <v>1392</v>
      </c>
      <c r="C1028" s="243" t="s">
        <v>4702</v>
      </c>
      <c r="D1028" s="243" t="str">
        <f t="shared" si="39"/>
        <v>PC3_11
[${plot_17c}]: How much [${PC3_03}] was used for HH consumption?</v>
      </c>
      <c r="E1028" s="243" t="s">
        <v>4703</v>
      </c>
      <c r="F1028" s="243" t="str">
        <f t="shared" si="38"/>
        <v>PC3_11
[${plot_17c}]:  Umusaruro [${PC3_03}] umaze kuribwa mu rugo ungana ute?</v>
      </c>
      <c r="G1028" s="435"/>
      <c r="H1028" s="435"/>
      <c r="I1028" s="435"/>
      <c r="J1028" s="435"/>
      <c r="K1028" s="435"/>
      <c r="L1028" s="243"/>
      <c r="M1028" s="251"/>
      <c r="N1028" s="243" t="s">
        <v>43</v>
      </c>
      <c r="O1028" s="251"/>
      <c r="P1028" s="251"/>
      <c r="Q1028" s="251"/>
      <c r="R1028" s="251"/>
      <c r="S1028" s="251"/>
      <c r="T1028" s="251"/>
      <c r="U1028" s="251"/>
      <c r="V1028" s="251"/>
      <c r="W1028" s="251"/>
      <c r="X1028" s="251"/>
      <c r="Y1028" s="251"/>
      <c r="Z1028" s="251"/>
    </row>
    <row r="1029" spans="1:26" ht="47.25">
      <c r="A1029" s="243" t="s">
        <v>965</v>
      </c>
      <c r="B1029" s="243" t="s">
        <v>1393</v>
      </c>
      <c r="C1029" s="243" t="s">
        <v>943</v>
      </c>
      <c r="D1029" s="243" t="str">
        <f t="shared" si="39"/>
        <v>PC3_11X
units</v>
      </c>
      <c r="E1029" s="243" t="s">
        <v>410</v>
      </c>
      <c r="F1029" s="243" t="str">
        <f t="shared" si="38"/>
        <v>PC3_11X
Ingero</v>
      </c>
      <c r="G1029" s="435"/>
      <c r="H1029" s="435"/>
      <c r="I1029" s="435" t="s">
        <v>4513</v>
      </c>
      <c r="J1029" s="435"/>
      <c r="K1029" s="435"/>
      <c r="L1029" s="243"/>
      <c r="M1029" s="251"/>
      <c r="N1029" s="243" t="s">
        <v>43</v>
      </c>
      <c r="O1029" s="251"/>
      <c r="P1029" s="251"/>
      <c r="Q1029" s="251"/>
      <c r="R1029" s="251"/>
      <c r="S1029" s="251"/>
      <c r="T1029" s="251"/>
      <c r="U1029" s="251"/>
      <c r="V1029" s="251"/>
      <c r="W1029" s="251"/>
      <c r="X1029" s="251"/>
      <c r="Y1029" s="251"/>
      <c r="Z1029" s="251"/>
    </row>
    <row r="1030" spans="1:26" s="124" customFormat="1">
      <c r="A1030" s="311" t="s">
        <v>4461</v>
      </c>
      <c r="B1030" s="311"/>
      <c r="C1030" s="311"/>
      <c r="D1030" s="243"/>
      <c r="E1030" s="311"/>
      <c r="F1030" s="243"/>
      <c r="G1030" s="435"/>
      <c r="H1030" s="435"/>
      <c r="I1030" s="435"/>
      <c r="J1030" s="435"/>
      <c r="K1030" s="435"/>
      <c r="L1030" s="311"/>
      <c r="M1030" s="251"/>
      <c r="N1030" s="311"/>
      <c r="O1030" s="251"/>
      <c r="P1030" s="251"/>
      <c r="Q1030" s="251"/>
      <c r="R1030" s="251"/>
      <c r="S1030" s="251"/>
      <c r="T1030" s="251"/>
      <c r="U1030" s="251"/>
      <c r="V1030" s="251"/>
      <c r="W1030" s="251"/>
      <c r="X1030" s="251"/>
      <c r="Y1030" s="251"/>
      <c r="Z1030" s="251"/>
    </row>
    <row r="1031" spans="1:26" s="8" customFormat="1" ht="63">
      <c r="A1031" s="263" t="s">
        <v>59</v>
      </c>
      <c r="B1031" s="263" t="s">
        <v>4704</v>
      </c>
      <c r="C1031" s="263" t="s">
        <v>5231</v>
      </c>
      <c r="D1031" s="243" t="str">
        <f t="shared" si="39"/>
        <v>CQ_17c
Consumed weight (17C) converted to KG (unless bundle as units)</v>
      </c>
      <c r="E1031" s="263"/>
      <c r="F1031" s="243" t="str">
        <f t="shared" si="38"/>
        <v xml:space="preserve">CQ_17c
</v>
      </c>
      <c r="G1031" s="263"/>
      <c r="H1031" s="263"/>
      <c r="I1031" s="263"/>
      <c r="J1031" s="263"/>
      <c r="K1031" s="263"/>
      <c r="L1031" s="263"/>
      <c r="M1031" s="437"/>
      <c r="N1031" s="263"/>
      <c r="O1031" s="263"/>
      <c r="P1031" s="263"/>
      <c r="Q1031" s="440" t="s">
        <v>1394</v>
      </c>
      <c r="R1031" s="363"/>
      <c r="S1031" s="386"/>
      <c r="T1031" s="263"/>
      <c r="U1031" s="263"/>
      <c r="V1031" s="263"/>
      <c r="W1031" s="263"/>
      <c r="X1031" s="263"/>
      <c r="Y1031" s="263"/>
      <c r="Z1031" s="263"/>
    </row>
    <row r="1032" spans="1:26" ht="63">
      <c r="A1032" s="263" t="s">
        <v>59</v>
      </c>
      <c r="B1032" s="263" t="s">
        <v>4705</v>
      </c>
      <c r="C1032" s="263" t="s">
        <v>1012</v>
      </c>
      <c r="D1032" s="243" t="str">
        <f t="shared" si="39"/>
        <v>CQ2_17c
Equal to 1 if consumed weight larger than total harvest weight</v>
      </c>
      <c r="E1032" s="263"/>
      <c r="F1032" s="243" t="str">
        <f t="shared" si="38"/>
        <v xml:space="preserve">CQ2_17c
</v>
      </c>
      <c r="G1032" s="263"/>
      <c r="H1032" s="263"/>
      <c r="I1032" s="263"/>
      <c r="J1032" s="263"/>
      <c r="K1032" s="263"/>
      <c r="L1032" s="263" t="s">
        <v>4706</v>
      </c>
      <c r="M1032" s="437"/>
      <c r="N1032" s="435"/>
      <c r="O1032" s="435"/>
      <c r="P1032" s="435"/>
      <c r="Q1032" s="440" t="s">
        <v>4707</v>
      </c>
      <c r="R1032" s="311"/>
      <c r="S1032" s="386"/>
      <c r="T1032" s="435"/>
      <c r="U1032" s="435"/>
      <c r="V1032" s="435"/>
      <c r="W1032" s="435"/>
      <c r="X1032" s="435"/>
      <c r="Y1032" s="435"/>
      <c r="Z1032" s="435"/>
    </row>
    <row r="1033" spans="1:26" ht="63">
      <c r="A1033" s="263" t="s">
        <v>22</v>
      </c>
      <c r="B1033" s="263" t="s">
        <v>4708</v>
      </c>
      <c r="C1033" s="263" t="s">
        <v>1013</v>
      </c>
      <c r="D1033" s="243" t="str">
        <f t="shared" si="39"/>
        <v>CQ_17c_w
ALERT! The amount consumed is larger than the amount harvested.</v>
      </c>
      <c r="E1033" s="263" t="s">
        <v>995</v>
      </c>
      <c r="F1033" s="243" t="str">
        <f t="shared" si="38"/>
        <v>CQ_17c_w
IKITONDERWA!  ibyo yasaruye ntibingana / ntibihura nuburyo yabikoresheje.</v>
      </c>
      <c r="G1033" s="435"/>
      <c r="H1033" s="435"/>
      <c r="I1033" s="435"/>
      <c r="J1033" s="435"/>
      <c r="K1033" s="435"/>
      <c r="L1033" s="263" t="s">
        <v>4709</v>
      </c>
      <c r="M1033" s="437"/>
      <c r="N1033" s="435"/>
      <c r="O1033" s="435"/>
      <c r="P1033" s="435"/>
      <c r="Q1033" s="440"/>
      <c r="R1033" s="311"/>
      <c r="S1033" s="386"/>
      <c r="T1033" s="435"/>
      <c r="U1033" s="435"/>
      <c r="V1033" s="435"/>
      <c r="W1033" s="435"/>
      <c r="X1033" s="435"/>
      <c r="Y1033" s="435"/>
      <c r="Z1033" s="435"/>
    </row>
    <row r="1034" spans="1:26" ht="63">
      <c r="A1034" s="243" t="s">
        <v>971</v>
      </c>
      <c r="B1034" s="243" t="s">
        <v>1395</v>
      </c>
      <c r="C1034" s="243" t="s">
        <v>4120</v>
      </c>
      <c r="D1034" s="243" t="str">
        <f t="shared" si="39"/>
        <v>PC3_11A
[${plot_17c}]: Green or Dry Maize?</v>
      </c>
      <c r="E1034" s="243" t="s">
        <v>4121</v>
      </c>
      <c r="F1034" s="243" t="str">
        <f t="shared" si="38"/>
        <v>PC3_11A
[${plot_17c}]: Ibigori bibisi cg byumye?</v>
      </c>
      <c r="G1034" s="435"/>
      <c r="H1034" s="435"/>
      <c r="I1034" s="435"/>
      <c r="J1034" s="435"/>
      <c r="K1034" s="435"/>
      <c r="L1034" s="243" t="s">
        <v>4710</v>
      </c>
      <c r="M1034" s="251"/>
      <c r="N1034" s="243" t="s">
        <v>43</v>
      </c>
      <c r="O1034" s="251"/>
      <c r="P1034" s="251"/>
      <c r="Q1034" s="251"/>
      <c r="R1034" s="251"/>
      <c r="S1034" s="251"/>
      <c r="T1034" s="251"/>
      <c r="U1034" s="251"/>
      <c r="V1034" s="251"/>
      <c r="W1034" s="251"/>
      <c r="X1034" s="251"/>
      <c r="Y1034" s="251"/>
      <c r="Z1034" s="251"/>
    </row>
    <row r="1035" spans="1:26" s="124" customFormat="1">
      <c r="A1035" s="243" t="s">
        <v>4459</v>
      </c>
      <c r="B1035" s="243" t="s">
        <v>5522</v>
      </c>
      <c r="C1035" s="243" t="s">
        <v>5522</v>
      </c>
      <c r="D1035" s="243" t="s">
        <v>5522</v>
      </c>
      <c r="E1035" s="243" t="s">
        <v>5522</v>
      </c>
      <c r="F1035" s="243" t="s">
        <v>5522</v>
      </c>
      <c r="G1035" s="435"/>
      <c r="H1035" s="435"/>
      <c r="I1035" s="435" t="s">
        <v>1850</v>
      </c>
      <c r="J1035" s="435"/>
      <c r="K1035" s="435"/>
      <c r="L1035" s="243" t="s">
        <v>1397</v>
      </c>
      <c r="M1035" s="251"/>
      <c r="N1035" s="243"/>
      <c r="O1035" s="251"/>
      <c r="P1035" s="251"/>
      <c r="Q1035" s="251"/>
      <c r="R1035" s="251"/>
      <c r="S1035" s="251"/>
      <c r="T1035" s="251"/>
      <c r="U1035" s="251"/>
      <c r="V1035" s="251"/>
      <c r="W1035" s="251"/>
      <c r="X1035" s="251"/>
      <c r="Y1035" s="251"/>
      <c r="Z1035" s="251"/>
    </row>
    <row r="1036" spans="1:26" ht="47.25">
      <c r="A1036" s="243" t="s">
        <v>403</v>
      </c>
      <c r="B1036" s="243" t="s">
        <v>1396</v>
      </c>
      <c r="C1036" s="243" t="s">
        <v>974</v>
      </c>
      <c r="D1036" s="243" t="str">
        <f t="shared" si="39"/>
        <v>PC3_11B
Green (Quantity)</v>
      </c>
      <c r="E1036" s="243" t="s">
        <v>975</v>
      </c>
      <c r="F1036" s="243" t="str">
        <f t="shared" si="38"/>
        <v>PC3_11B
Bibisi (ingano)</v>
      </c>
      <c r="G1036" s="435"/>
      <c r="H1036" s="435"/>
      <c r="I1036" s="435"/>
      <c r="J1036" s="435"/>
      <c r="K1036" s="435"/>
      <c r="L1036" s="243"/>
      <c r="M1036" s="251"/>
      <c r="N1036" s="243" t="s">
        <v>43</v>
      </c>
      <c r="O1036" s="251"/>
      <c r="P1036" s="251"/>
      <c r="Q1036" s="251"/>
      <c r="R1036" s="251"/>
      <c r="S1036" s="251"/>
      <c r="T1036" s="251"/>
      <c r="U1036" s="251"/>
      <c r="V1036" s="251"/>
      <c r="W1036" s="251"/>
      <c r="X1036" s="251"/>
      <c r="Y1036" s="251"/>
      <c r="Z1036" s="251"/>
    </row>
    <row r="1037" spans="1:26" ht="47.25">
      <c r="A1037" s="243" t="s">
        <v>965</v>
      </c>
      <c r="B1037" s="243" t="s">
        <v>1398</v>
      </c>
      <c r="C1037" s="243" t="s">
        <v>978</v>
      </c>
      <c r="D1037" s="243" t="str">
        <f t="shared" si="39"/>
        <v>PC3_11BX
Green (Unit)</v>
      </c>
      <c r="E1037" s="243" t="s">
        <v>979</v>
      </c>
      <c r="F1037" s="243" t="str">
        <f t="shared" si="38"/>
        <v>PC3_11BX
Bibisi (igipimo)</v>
      </c>
      <c r="G1037" s="435"/>
      <c r="H1037" s="435"/>
      <c r="I1037" s="435" t="s">
        <v>4513</v>
      </c>
      <c r="J1037" s="435"/>
      <c r="K1037" s="435"/>
      <c r="L1037" s="243"/>
      <c r="M1037" s="251"/>
      <c r="N1037" s="243" t="s">
        <v>43</v>
      </c>
      <c r="O1037" s="251"/>
      <c r="P1037" s="251"/>
      <c r="Q1037" s="251"/>
      <c r="R1037" s="251"/>
      <c r="S1037" s="251"/>
      <c r="T1037" s="251"/>
      <c r="U1037" s="251"/>
      <c r="V1037" s="251"/>
      <c r="W1037" s="251"/>
      <c r="X1037" s="251"/>
      <c r="Y1037" s="251"/>
      <c r="Z1037" s="251"/>
    </row>
    <row r="1038" spans="1:26" s="124" customFormat="1">
      <c r="A1038" s="243" t="s">
        <v>4461</v>
      </c>
      <c r="B1038" s="243"/>
      <c r="C1038" s="243"/>
      <c r="D1038" s="243"/>
      <c r="E1038" s="243"/>
      <c r="F1038" s="243"/>
      <c r="G1038" s="435"/>
      <c r="H1038" s="435"/>
      <c r="I1038" s="435"/>
      <c r="J1038" s="435"/>
      <c r="K1038" s="435"/>
      <c r="L1038" s="243"/>
      <c r="M1038" s="251"/>
      <c r="N1038" s="243"/>
      <c r="O1038" s="251"/>
      <c r="P1038" s="251"/>
      <c r="Q1038" s="251"/>
      <c r="R1038" s="251"/>
      <c r="S1038" s="251"/>
      <c r="T1038" s="251"/>
      <c r="U1038" s="251"/>
      <c r="V1038" s="251"/>
      <c r="W1038" s="251"/>
      <c r="X1038" s="251"/>
      <c r="Y1038" s="251"/>
      <c r="Z1038" s="251"/>
    </row>
    <row r="1039" spans="1:26" s="124" customFormat="1">
      <c r="A1039" s="243" t="s">
        <v>4459</v>
      </c>
      <c r="B1039" s="243" t="s">
        <v>5523</v>
      </c>
      <c r="C1039" s="243" t="s">
        <v>5523</v>
      </c>
      <c r="D1039" s="243" t="s">
        <v>5523</v>
      </c>
      <c r="E1039" s="243" t="s">
        <v>5523</v>
      </c>
      <c r="F1039" s="243" t="s">
        <v>5523</v>
      </c>
      <c r="G1039" s="435"/>
      <c r="H1039" s="435"/>
      <c r="I1039" s="435" t="s">
        <v>1850</v>
      </c>
      <c r="J1039" s="435"/>
      <c r="K1039" s="435"/>
      <c r="L1039" s="243" t="s">
        <v>1397</v>
      </c>
      <c r="M1039" s="251"/>
      <c r="N1039" s="243"/>
      <c r="O1039" s="251"/>
      <c r="P1039" s="251"/>
      <c r="Q1039" s="251"/>
      <c r="R1039" s="251"/>
      <c r="S1039" s="251"/>
      <c r="T1039" s="251"/>
      <c r="U1039" s="251"/>
      <c r="V1039" s="251"/>
      <c r="W1039" s="251"/>
      <c r="X1039" s="251"/>
      <c r="Y1039" s="251"/>
      <c r="Z1039" s="251"/>
    </row>
    <row r="1040" spans="1:26" ht="47.25">
      <c r="A1040" s="243" t="s">
        <v>403</v>
      </c>
      <c r="B1040" s="243" t="s">
        <v>1399</v>
      </c>
      <c r="C1040" s="243" t="s">
        <v>981</v>
      </c>
      <c r="D1040" s="243" t="str">
        <f t="shared" si="39"/>
        <v>PC3_11C
Dry (Quantity)</v>
      </c>
      <c r="E1040" s="243" t="s">
        <v>982</v>
      </c>
      <c r="F1040" s="243" t="str">
        <f t="shared" si="38"/>
        <v>PC3_11C
Byumye (ingano)</v>
      </c>
      <c r="G1040" s="435"/>
      <c r="H1040" s="435"/>
      <c r="I1040" s="435"/>
      <c r="J1040" s="435"/>
      <c r="K1040" s="435"/>
      <c r="L1040" s="243"/>
      <c r="M1040" s="251"/>
      <c r="N1040" s="243" t="s">
        <v>43</v>
      </c>
      <c r="O1040" s="251"/>
      <c r="P1040" s="251"/>
      <c r="Q1040" s="251"/>
      <c r="R1040" s="251"/>
      <c r="S1040" s="251"/>
      <c r="T1040" s="251"/>
      <c r="U1040" s="251"/>
      <c r="V1040" s="251"/>
      <c r="W1040" s="251"/>
      <c r="X1040" s="251"/>
      <c r="Y1040" s="251"/>
      <c r="Z1040" s="251"/>
    </row>
    <row r="1041" spans="1:26" ht="34.5" customHeight="1">
      <c r="A1041" s="243" t="s">
        <v>965</v>
      </c>
      <c r="B1041" s="243" t="s">
        <v>1400</v>
      </c>
      <c r="C1041" s="243" t="s">
        <v>984</v>
      </c>
      <c r="D1041" s="243" t="str">
        <f t="shared" si="39"/>
        <v>PC3_11CX
Dry (Unit)</v>
      </c>
      <c r="E1041" s="243" t="s">
        <v>985</v>
      </c>
      <c r="F1041" s="243" t="str">
        <f t="shared" si="38"/>
        <v>PC3_11CX
Byumye (igipimo)</v>
      </c>
      <c r="G1041" s="435"/>
      <c r="H1041" s="435"/>
      <c r="I1041" s="435" t="s">
        <v>4513</v>
      </c>
      <c r="J1041" s="435"/>
      <c r="K1041" s="435"/>
      <c r="L1041" s="243"/>
      <c r="M1041" s="251"/>
      <c r="N1041" s="243" t="s">
        <v>43</v>
      </c>
      <c r="O1041" s="251"/>
      <c r="P1041" s="251"/>
      <c r="Q1041" s="251"/>
      <c r="R1041" s="251"/>
      <c r="S1041" s="251"/>
      <c r="T1041" s="251"/>
      <c r="U1041" s="251"/>
      <c r="V1041" s="251"/>
      <c r="W1041" s="251"/>
      <c r="X1041" s="251"/>
      <c r="Y1041" s="251"/>
      <c r="Z1041" s="251"/>
    </row>
    <row r="1042" spans="1:26" s="124" customFormat="1" ht="34.5" customHeight="1">
      <c r="A1042" s="243" t="s">
        <v>4461</v>
      </c>
      <c r="B1042" s="243"/>
      <c r="C1042" s="243"/>
      <c r="D1042" s="243"/>
      <c r="E1042" s="243"/>
      <c r="F1042" s="243"/>
      <c r="G1042" s="435"/>
      <c r="H1042" s="435"/>
      <c r="I1042" s="435"/>
      <c r="J1042" s="435"/>
      <c r="K1042" s="435"/>
      <c r="L1042" s="243"/>
      <c r="M1042" s="251"/>
      <c r="N1042" s="243"/>
      <c r="O1042" s="251"/>
      <c r="P1042" s="251"/>
      <c r="Q1042" s="251"/>
      <c r="R1042" s="251"/>
      <c r="S1042" s="251"/>
      <c r="T1042" s="251"/>
      <c r="U1042" s="251"/>
      <c r="V1042" s="251"/>
      <c r="W1042" s="251"/>
      <c r="X1042" s="251"/>
      <c r="Y1042" s="251"/>
      <c r="Z1042" s="251"/>
    </row>
    <row r="1043" spans="1:26" s="124" customFormat="1">
      <c r="A1043" s="243" t="s">
        <v>4459</v>
      </c>
      <c r="B1043" s="243" t="s">
        <v>5524</v>
      </c>
      <c r="C1043" s="243" t="s">
        <v>5524</v>
      </c>
      <c r="D1043" s="243" t="s">
        <v>5524</v>
      </c>
      <c r="E1043" s="243" t="s">
        <v>5524</v>
      </c>
      <c r="F1043" s="243" t="s">
        <v>5524</v>
      </c>
      <c r="G1043" s="435"/>
      <c r="H1043" s="435"/>
      <c r="I1043" s="435" t="s">
        <v>1850</v>
      </c>
      <c r="J1043" s="435"/>
      <c r="K1043" s="435"/>
      <c r="L1043" s="243" t="s">
        <v>1365</v>
      </c>
      <c r="M1043" s="251"/>
      <c r="N1043" s="243"/>
      <c r="O1043" s="251"/>
      <c r="P1043" s="251"/>
      <c r="Q1043" s="251"/>
      <c r="R1043" s="251"/>
      <c r="S1043" s="251"/>
      <c r="T1043" s="251"/>
      <c r="U1043" s="251"/>
      <c r="V1043" s="251"/>
      <c r="W1043" s="251"/>
      <c r="X1043" s="251"/>
      <c r="Y1043" s="251"/>
      <c r="Z1043" s="251"/>
    </row>
    <row r="1044" spans="1:26" ht="78.75">
      <c r="A1044" s="243" t="s">
        <v>403</v>
      </c>
      <c r="B1044" s="243" t="s">
        <v>1401</v>
      </c>
      <c r="C1044" s="243" t="s">
        <v>4711</v>
      </c>
      <c r="D1044" s="243" t="str">
        <f t="shared" si="39"/>
        <v>PC3_12
[${plot_17c}]: How much [${PC3_03}] did you lose due to spoilage or post-harvest losses (during storage)?</v>
      </c>
      <c r="E1044" s="243" t="s">
        <v>4712</v>
      </c>
      <c r="F1044" s="243" t="str">
        <f t="shared" si="38"/>
        <v>PC3_12
[${plot_17c}]: Wahombye umusaruro [${PC3_03}] ungana ute nyuma yo kuwurobanura ngo uwuhunike, cyangwa se ubuhunikiro wakoresheje?</v>
      </c>
      <c r="G1044" s="435"/>
      <c r="H1044" s="435"/>
      <c r="I1044" s="435"/>
      <c r="J1044" s="435"/>
      <c r="K1044" s="435"/>
      <c r="L1044" s="243"/>
      <c r="M1044" s="251"/>
      <c r="N1044" s="243" t="s">
        <v>43</v>
      </c>
      <c r="O1044" s="251"/>
      <c r="P1044" s="251"/>
      <c r="Q1044" s="251"/>
      <c r="R1044" s="251"/>
      <c r="S1044" s="251"/>
      <c r="T1044" s="251"/>
      <c r="U1044" s="251"/>
      <c r="V1044" s="251"/>
      <c r="W1044" s="251"/>
      <c r="X1044" s="251"/>
      <c r="Y1044" s="251"/>
      <c r="Z1044" s="251"/>
    </row>
    <row r="1045" spans="1:26" ht="47.25">
      <c r="A1045" s="243" t="s">
        <v>965</v>
      </c>
      <c r="B1045" s="243" t="s">
        <v>1402</v>
      </c>
      <c r="C1045" s="243" t="s">
        <v>943</v>
      </c>
      <c r="D1045" s="243" t="str">
        <f t="shared" si="39"/>
        <v>PC3_12X
units</v>
      </c>
      <c r="E1045" s="243" t="s">
        <v>410</v>
      </c>
      <c r="F1045" s="243" t="str">
        <f t="shared" si="38"/>
        <v>PC3_12X
Ingero</v>
      </c>
      <c r="G1045" s="435"/>
      <c r="H1045" s="435"/>
      <c r="I1045" s="251" t="s">
        <v>4513</v>
      </c>
      <c r="J1045" s="251"/>
      <c r="K1045" s="251"/>
      <c r="L1045" s="243"/>
      <c r="M1045" s="251"/>
      <c r="N1045" s="243" t="s">
        <v>43</v>
      </c>
      <c r="O1045" s="251"/>
      <c r="P1045" s="251"/>
      <c r="Q1045" s="251"/>
      <c r="R1045" s="251"/>
      <c r="S1045" s="251"/>
      <c r="T1045" s="251"/>
      <c r="U1045" s="251"/>
      <c r="V1045" s="251"/>
      <c r="W1045" s="251"/>
      <c r="X1045" s="251"/>
      <c r="Y1045" s="251"/>
      <c r="Z1045" s="251"/>
    </row>
    <row r="1046" spans="1:26" s="124" customFormat="1">
      <c r="A1046" s="311" t="s">
        <v>4461</v>
      </c>
      <c r="B1046" s="311"/>
      <c r="C1046" s="311"/>
      <c r="D1046" s="243"/>
      <c r="E1046" s="311"/>
      <c r="F1046" s="243"/>
      <c r="G1046" s="435"/>
      <c r="H1046" s="435"/>
      <c r="I1046" s="251"/>
      <c r="J1046" s="251"/>
      <c r="K1046" s="251"/>
      <c r="L1046" s="311"/>
      <c r="M1046" s="251"/>
      <c r="N1046" s="311"/>
      <c r="O1046" s="251"/>
      <c r="P1046" s="251"/>
      <c r="Q1046" s="251"/>
      <c r="R1046" s="251"/>
      <c r="S1046" s="251"/>
      <c r="T1046" s="251"/>
      <c r="U1046" s="251"/>
      <c r="V1046" s="251"/>
      <c r="W1046" s="251"/>
      <c r="X1046" s="251"/>
      <c r="Y1046" s="251"/>
      <c r="Z1046" s="251"/>
    </row>
    <row r="1047" spans="1:26" s="8" customFormat="1" ht="63">
      <c r="A1047" s="263" t="s">
        <v>59</v>
      </c>
      <c r="B1047" s="263" t="s">
        <v>4713</v>
      </c>
      <c r="C1047" s="263" t="s">
        <v>5232</v>
      </c>
      <c r="D1047" s="243" t="str">
        <f t="shared" si="39"/>
        <v>LQ_17c
Post-harvest loss weight (17C) converted to KG (unless bundle as units)</v>
      </c>
      <c r="E1047" s="263"/>
      <c r="F1047" s="243" t="str">
        <f t="shared" si="38"/>
        <v xml:space="preserve">LQ_17c
</v>
      </c>
      <c r="G1047" s="263"/>
      <c r="H1047" s="263"/>
      <c r="I1047" s="263"/>
      <c r="J1047" s="263"/>
      <c r="K1047" s="263"/>
      <c r="L1047" s="263"/>
      <c r="M1047" s="437"/>
      <c r="N1047" s="263"/>
      <c r="O1047" s="263"/>
      <c r="P1047" s="263"/>
      <c r="Q1047" s="440" t="s">
        <v>1403</v>
      </c>
      <c r="R1047" s="363"/>
      <c r="S1047" s="386"/>
      <c r="T1047" s="263"/>
      <c r="U1047" s="263"/>
      <c r="V1047" s="263"/>
      <c r="W1047" s="263"/>
      <c r="X1047" s="263"/>
      <c r="Y1047" s="263"/>
      <c r="Z1047" s="263"/>
    </row>
    <row r="1048" spans="1:26" ht="63">
      <c r="A1048" s="263" t="s">
        <v>59</v>
      </c>
      <c r="B1048" s="263" t="s">
        <v>4714</v>
      </c>
      <c r="C1048" s="263" t="s">
        <v>1023</v>
      </c>
      <c r="D1048" s="243" t="str">
        <f t="shared" si="39"/>
        <v>LQ2_17c
Equal to 1 if post-harvest loss weight larger than total harvest weight</v>
      </c>
      <c r="E1048" s="263"/>
      <c r="F1048" s="243" t="str">
        <f t="shared" si="38"/>
        <v xml:space="preserve">LQ2_17c
</v>
      </c>
      <c r="G1048" s="263"/>
      <c r="H1048" s="263"/>
      <c r="I1048" s="263"/>
      <c r="J1048" s="263"/>
      <c r="K1048" s="263"/>
      <c r="L1048" s="263" t="s">
        <v>4715</v>
      </c>
      <c r="M1048" s="437"/>
      <c r="N1048" s="263"/>
      <c r="O1048" s="263"/>
      <c r="P1048" s="263"/>
      <c r="Q1048" s="440" t="s">
        <v>4716</v>
      </c>
      <c r="R1048" s="311"/>
      <c r="S1048" s="386"/>
      <c r="T1048" s="435"/>
      <c r="U1048" s="435"/>
      <c r="V1048" s="435"/>
      <c r="W1048" s="435"/>
      <c r="X1048" s="435"/>
      <c r="Y1048" s="435"/>
      <c r="Z1048" s="435"/>
    </row>
    <row r="1049" spans="1:26" ht="63">
      <c r="A1049" s="263" t="s">
        <v>22</v>
      </c>
      <c r="B1049" s="263" t="s">
        <v>4717</v>
      </c>
      <c r="C1049" s="263" t="s">
        <v>1024</v>
      </c>
      <c r="D1049" s="243" t="str">
        <f t="shared" si="39"/>
        <v>LQ_17c_w
ALERT! The amount lost is larger than the amount harvested.</v>
      </c>
      <c r="E1049" s="263" t="s">
        <v>995</v>
      </c>
      <c r="F1049" s="243" t="str">
        <f t="shared" si="38"/>
        <v>LQ_17c_w
IKITONDERWA!  ibyo yasaruye ntibingana / ntibihura nuburyo yabikoresheje.</v>
      </c>
      <c r="G1049" s="263"/>
      <c r="H1049" s="263"/>
      <c r="I1049" s="263"/>
      <c r="J1049" s="263"/>
      <c r="K1049" s="263"/>
      <c r="L1049" s="263" t="s">
        <v>4718</v>
      </c>
      <c r="M1049" s="437"/>
      <c r="N1049" s="263" t="s">
        <v>413</v>
      </c>
      <c r="O1049" s="263"/>
      <c r="P1049" s="263"/>
      <c r="Q1049" s="440"/>
      <c r="R1049" s="311"/>
      <c r="S1049" s="386"/>
      <c r="T1049" s="435"/>
      <c r="U1049" s="435"/>
      <c r="V1049" s="435"/>
      <c r="W1049" s="435"/>
      <c r="X1049" s="435"/>
      <c r="Y1049" s="435"/>
      <c r="Z1049" s="435"/>
    </row>
    <row r="1050" spans="1:26" ht="47.25">
      <c r="A1050" s="263" t="s">
        <v>59</v>
      </c>
      <c r="B1050" s="263" t="s">
        <v>4719</v>
      </c>
      <c r="C1050" s="263" t="s">
        <v>1025</v>
      </c>
      <c r="D1050" s="243" t="str">
        <f t="shared" si="39"/>
        <v>TQ_17c
Total quanitity of sold, consumed and lost</v>
      </c>
      <c r="E1050" s="435"/>
      <c r="F1050" s="243" t="str">
        <f t="shared" si="38"/>
        <v xml:space="preserve">TQ_17c
</v>
      </c>
      <c r="G1050" s="263"/>
      <c r="H1050" s="263"/>
      <c r="I1050" s="263"/>
      <c r="J1050" s="263"/>
      <c r="K1050" s="263"/>
      <c r="L1050" s="435"/>
      <c r="M1050" s="437"/>
      <c r="N1050" s="435"/>
      <c r="O1050" s="263"/>
      <c r="P1050" s="263"/>
      <c r="Q1050" s="440" t="s">
        <v>4720</v>
      </c>
      <c r="R1050" s="311"/>
      <c r="S1050" s="386"/>
      <c r="T1050" s="435"/>
      <c r="U1050" s="435"/>
      <c r="V1050" s="435"/>
      <c r="W1050" s="435"/>
      <c r="X1050" s="435"/>
      <c r="Y1050" s="435"/>
      <c r="Z1050" s="435"/>
    </row>
    <row r="1051" spans="1:26" ht="63">
      <c r="A1051" s="263" t="s">
        <v>59</v>
      </c>
      <c r="B1051" s="263" t="s">
        <v>4721</v>
      </c>
      <c r="C1051" s="263" t="s">
        <v>1026</v>
      </c>
      <c r="D1051" s="243" t="str">
        <f t="shared" si="39"/>
        <v>Di_17c
Equal to 1 if difference between harvest and total used is greater than 25%</v>
      </c>
      <c r="E1051" s="435"/>
      <c r="F1051" s="243" t="str">
        <f t="shared" si="38"/>
        <v xml:space="preserve">Di_17c
</v>
      </c>
      <c r="G1051" s="435"/>
      <c r="H1051" s="435"/>
      <c r="I1051" s="435"/>
      <c r="J1051" s="435"/>
      <c r="K1051" s="435"/>
      <c r="L1051" s="263" t="s">
        <v>1404</v>
      </c>
      <c r="M1051" s="437"/>
      <c r="N1051" s="435"/>
      <c r="O1051" s="435"/>
      <c r="P1051" s="435"/>
      <c r="Q1051" s="440" t="s">
        <v>4722</v>
      </c>
      <c r="R1051" s="311"/>
      <c r="S1051" s="386"/>
      <c r="T1051" s="435"/>
      <c r="U1051" s="435"/>
      <c r="V1051" s="435"/>
      <c r="W1051" s="435"/>
      <c r="X1051" s="435"/>
      <c r="Y1051" s="435"/>
      <c r="Z1051" s="435"/>
    </row>
    <row r="1052" spans="1:26" ht="110.25">
      <c r="A1052" s="263" t="s">
        <v>66</v>
      </c>
      <c r="B1052" s="263" t="s">
        <v>4723</v>
      </c>
      <c r="C1052" s="441" t="s">
        <v>4724</v>
      </c>
      <c r="D1052" s="243" t="str">
        <f t="shared" si="39"/>
        <v>Di_17c_w
Alert!  The amount harvest does not equal the amount used. HH reported they harvested [${HQ_17c}] KG but they SOLD [${SQ_17c}] KG + CONSUMED  [${CQ_17c}] KG +  LOST  [${LQ_17c}] KG = [${TQ_17c}].  Please swipe back to the original answers. Are you sure this is correct?</v>
      </c>
      <c r="E1052" s="441" t="s">
        <v>4724</v>
      </c>
      <c r="F1052" s="243" t="str">
        <f t="shared" si="38"/>
        <v>Di_17c_w
Alert!  The amount harvest does not equal the amount used. HH reported they harvested [${HQ_17c}] KG but they SOLD [${SQ_17c}] KG + CONSUMED  [${CQ_17c}] KG +  LOST  [${LQ_17c}] KG = [${TQ_17c}].  Please swipe back to the original answers. Are you sure this is correct?</v>
      </c>
      <c r="G1052" s="435"/>
      <c r="H1052" s="435"/>
      <c r="I1052" s="435"/>
      <c r="J1052" s="263" t="s">
        <v>417</v>
      </c>
      <c r="K1052" s="263" t="s">
        <v>1028</v>
      </c>
      <c r="L1052" s="263" t="s">
        <v>4725</v>
      </c>
      <c r="M1052" s="437"/>
      <c r="N1052" s="243" t="s">
        <v>43</v>
      </c>
      <c r="O1052" s="435"/>
      <c r="P1052" s="435"/>
      <c r="Q1052" s="443"/>
      <c r="R1052" s="364"/>
      <c r="S1052" s="386"/>
      <c r="T1052" s="435"/>
      <c r="U1052" s="435"/>
      <c r="V1052" s="435"/>
      <c r="W1052" s="435"/>
      <c r="X1052" s="435"/>
      <c r="Y1052" s="435"/>
      <c r="Z1052" s="435"/>
    </row>
    <row r="1053" spans="1:26" ht="63">
      <c r="A1053" s="243" t="s">
        <v>971</v>
      </c>
      <c r="B1053" s="243" t="s">
        <v>1405</v>
      </c>
      <c r="C1053" s="243" t="s">
        <v>4120</v>
      </c>
      <c r="D1053" s="243" t="str">
        <f t="shared" si="39"/>
        <v>PC3_12A
[${plot_17c}]: Green or Dry Maize?</v>
      </c>
      <c r="E1053" s="243" t="s">
        <v>4121</v>
      </c>
      <c r="F1053" s="243" t="str">
        <f t="shared" si="38"/>
        <v>PC3_12A
[${plot_17c}]: Ibigori bibisi cg byumye?</v>
      </c>
      <c r="G1053" s="435"/>
      <c r="H1053" s="435"/>
      <c r="I1053" s="251"/>
      <c r="J1053" s="251"/>
      <c r="K1053" s="251"/>
      <c r="L1053" s="243" t="s">
        <v>4726</v>
      </c>
      <c r="M1053" s="251"/>
      <c r="N1053" s="243" t="s">
        <v>43</v>
      </c>
      <c r="O1053" s="251"/>
      <c r="P1053" s="251"/>
      <c r="Q1053" s="251"/>
      <c r="R1053" s="251"/>
      <c r="S1053" s="251"/>
      <c r="T1053" s="251"/>
      <c r="U1053" s="251"/>
      <c r="V1053" s="251"/>
      <c r="W1053" s="251"/>
      <c r="X1053" s="251"/>
      <c r="Y1053" s="251"/>
      <c r="Z1053" s="251"/>
    </row>
    <row r="1054" spans="1:26" s="124" customFormat="1">
      <c r="A1054" s="243" t="s">
        <v>4459</v>
      </c>
      <c r="B1054" s="243" t="s">
        <v>5526</v>
      </c>
      <c r="C1054" s="243" t="s">
        <v>5526</v>
      </c>
      <c r="D1054" s="243" t="s">
        <v>5526</v>
      </c>
      <c r="E1054" s="243" t="s">
        <v>5526</v>
      </c>
      <c r="F1054" s="243" t="s">
        <v>5526</v>
      </c>
      <c r="G1054" s="435"/>
      <c r="H1054" s="435"/>
      <c r="I1054" s="251" t="s">
        <v>1850</v>
      </c>
      <c r="J1054" s="251"/>
      <c r="K1054" s="251"/>
      <c r="L1054" s="243" t="s">
        <v>5527</v>
      </c>
      <c r="M1054" s="251"/>
      <c r="N1054" s="243"/>
      <c r="O1054" s="251"/>
      <c r="P1054" s="251"/>
      <c r="Q1054" s="251"/>
      <c r="R1054" s="251"/>
      <c r="S1054" s="251"/>
      <c r="T1054" s="251"/>
      <c r="U1054" s="251"/>
      <c r="V1054" s="251"/>
      <c r="W1054" s="251"/>
      <c r="X1054" s="251"/>
      <c r="Y1054" s="251"/>
      <c r="Z1054" s="251"/>
    </row>
    <row r="1055" spans="1:26" ht="47.25">
      <c r="A1055" s="243" t="s">
        <v>403</v>
      </c>
      <c r="B1055" s="243" t="s">
        <v>5525</v>
      </c>
      <c r="C1055" s="243" t="s">
        <v>974</v>
      </c>
      <c r="D1055" s="243" t="str">
        <f t="shared" si="39"/>
        <v>PC3_12B
Green (Quantity)</v>
      </c>
      <c r="E1055" s="243" t="s">
        <v>975</v>
      </c>
      <c r="F1055" s="243" t="str">
        <f t="shared" si="38"/>
        <v>PC3_12B
Bibisi (ingano)</v>
      </c>
      <c r="G1055" s="435"/>
      <c r="H1055" s="435"/>
      <c r="I1055" s="251"/>
      <c r="J1055" s="251"/>
      <c r="K1055" s="251"/>
      <c r="L1055" s="243"/>
      <c r="M1055" s="251"/>
      <c r="N1055" s="243" t="s">
        <v>43</v>
      </c>
      <c r="O1055" s="251"/>
      <c r="P1055" s="251"/>
      <c r="Q1055" s="251"/>
      <c r="R1055" s="251"/>
      <c r="S1055" s="251"/>
      <c r="T1055" s="251"/>
      <c r="U1055" s="251"/>
      <c r="V1055" s="251"/>
      <c r="W1055" s="251"/>
      <c r="X1055" s="251"/>
      <c r="Y1055" s="251"/>
      <c r="Z1055" s="251"/>
    </row>
    <row r="1056" spans="1:26" ht="47.25">
      <c r="A1056" s="243" t="s">
        <v>965</v>
      </c>
      <c r="B1056" s="243" t="s">
        <v>1406</v>
      </c>
      <c r="C1056" s="243" t="s">
        <v>978</v>
      </c>
      <c r="D1056" s="243" t="str">
        <f t="shared" si="39"/>
        <v>PC3_12BX
Green (Unit)</v>
      </c>
      <c r="E1056" s="243" t="s">
        <v>979</v>
      </c>
      <c r="F1056" s="243" t="str">
        <f t="shared" si="38"/>
        <v>PC3_12BX
Bibisi (igipimo)</v>
      </c>
      <c r="G1056" s="435"/>
      <c r="H1056" s="435"/>
      <c r="I1056" s="251" t="s">
        <v>4513</v>
      </c>
      <c r="J1056" s="251"/>
      <c r="K1056" s="251"/>
      <c r="L1056" s="243"/>
      <c r="M1056" s="251"/>
      <c r="N1056" s="243" t="s">
        <v>43</v>
      </c>
      <c r="O1056" s="251"/>
      <c r="P1056" s="251"/>
      <c r="Q1056" s="251"/>
      <c r="R1056" s="251"/>
      <c r="S1056" s="251"/>
      <c r="T1056" s="251"/>
      <c r="U1056" s="251"/>
      <c r="V1056" s="251"/>
      <c r="W1056" s="251"/>
      <c r="X1056" s="251"/>
      <c r="Y1056" s="251"/>
      <c r="Z1056" s="251"/>
    </row>
    <row r="1057" spans="1:26" s="124" customFormat="1">
      <c r="A1057" s="243" t="s">
        <v>4461</v>
      </c>
      <c r="B1057" s="243"/>
      <c r="C1057" s="243"/>
      <c r="D1057" s="243"/>
      <c r="E1057" s="243"/>
      <c r="F1057" s="243"/>
      <c r="G1057" s="435"/>
      <c r="H1057" s="435"/>
      <c r="I1057" s="251"/>
      <c r="J1057" s="251"/>
      <c r="K1057" s="251"/>
      <c r="L1057" s="243"/>
      <c r="M1057" s="251"/>
      <c r="N1057" s="243"/>
      <c r="O1057" s="251"/>
      <c r="P1057" s="251"/>
      <c r="Q1057" s="251"/>
      <c r="R1057" s="251"/>
      <c r="S1057" s="251"/>
      <c r="T1057" s="251"/>
      <c r="U1057" s="251"/>
      <c r="V1057" s="251"/>
      <c r="W1057" s="251"/>
      <c r="X1057" s="251"/>
      <c r="Y1057" s="251"/>
      <c r="Z1057" s="251"/>
    </row>
    <row r="1058" spans="1:26" s="124" customFormat="1">
      <c r="A1058" s="243" t="s">
        <v>4459</v>
      </c>
      <c r="B1058" s="243" t="s">
        <v>5528</v>
      </c>
      <c r="C1058" s="243" t="s">
        <v>5528</v>
      </c>
      <c r="D1058" s="243" t="s">
        <v>5528</v>
      </c>
      <c r="E1058" s="243" t="s">
        <v>5528</v>
      </c>
      <c r="F1058" s="243" t="s">
        <v>5528</v>
      </c>
      <c r="G1058" s="435"/>
      <c r="H1058" s="435"/>
      <c r="I1058" s="251" t="s">
        <v>1850</v>
      </c>
      <c r="J1058" s="251"/>
      <c r="K1058" s="251"/>
      <c r="L1058" s="243" t="s">
        <v>5527</v>
      </c>
      <c r="M1058" s="251"/>
      <c r="N1058" s="243"/>
      <c r="O1058" s="251"/>
      <c r="P1058" s="251"/>
      <c r="Q1058" s="251"/>
      <c r="R1058" s="251"/>
      <c r="S1058" s="251"/>
      <c r="T1058" s="251"/>
      <c r="U1058" s="251"/>
      <c r="V1058" s="251"/>
      <c r="W1058" s="251"/>
      <c r="X1058" s="251"/>
      <c r="Y1058" s="251"/>
      <c r="Z1058" s="251"/>
    </row>
    <row r="1059" spans="1:26" ht="47.25">
      <c r="A1059" s="243" t="s">
        <v>403</v>
      </c>
      <c r="B1059" s="243" t="s">
        <v>1407</v>
      </c>
      <c r="C1059" s="243" t="s">
        <v>981</v>
      </c>
      <c r="D1059" s="243" t="str">
        <f t="shared" si="39"/>
        <v>PC3_12C
Dry (Quantity)</v>
      </c>
      <c r="E1059" s="243" t="s">
        <v>982</v>
      </c>
      <c r="F1059" s="243" t="str">
        <f t="shared" si="38"/>
        <v>PC3_12C
Byumye (ingano)</v>
      </c>
      <c r="G1059" s="435"/>
      <c r="H1059" s="435"/>
      <c r="I1059" s="251"/>
      <c r="J1059" s="251"/>
      <c r="K1059" s="251"/>
      <c r="L1059" s="243"/>
      <c r="M1059" s="251"/>
      <c r="N1059" s="243" t="s">
        <v>43</v>
      </c>
      <c r="O1059" s="251"/>
      <c r="P1059" s="251"/>
      <c r="Q1059" s="251"/>
      <c r="R1059" s="251"/>
      <c r="S1059" s="251"/>
      <c r="T1059" s="251"/>
      <c r="U1059" s="251"/>
      <c r="V1059" s="251"/>
      <c r="W1059" s="251"/>
      <c r="X1059" s="251"/>
      <c r="Y1059" s="251"/>
      <c r="Z1059" s="251"/>
    </row>
    <row r="1060" spans="1:26" ht="47.25">
      <c r="A1060" s="243" t="s">
        <v>965</v>
      </c>
      <c r="B1060" s="243" t="s">
        <v>1408</v>
      </c>
      <c r="C1060" s="243" t="s">
        <v>984</v>
      </c>
      <c r="D1060" s="243" t="str">
        <f t="shared" si="39"/>
        <v>PC3_12CX
Dry (Unit)</v>
      </c>
      <c r="E1060" s="243" t="s">
        <v>985</v>
      </c>
      <c r="F1060" s="243" t="str">
        <f t="shared" si="38"/>
        <v>PC3_12CX
Byumye (igipimo)</v>
      </c>
      <c r="G1060" s="435"/>
      <c r="H1060" s="435"/>
      <c r="I1060" s="251" t="s">
        <v>4513</v>
      </c>
      <c r="J1060" s="251"/>
      <c r="K1060" s="251"/>
      <c r="L1060" s="243"/>
      <c r="M1060" s="251"/>
      <c r="N1060" s="243" t="s">
        <v>43</v>
      </c>
      <c r="O1060" s="251"/>
      <c r="P1060" s="251"/>
      <c r="Q1060" s="251"/>
      <c r="R1060" s="251"/>
      <c r="S1060" s="251"/>
      <c r="T1060" s="251"/>
      <c r="U1060" s="251"/>
      <c r="V1060" s="251"/>
      <c r="W1060" s="251"/>
      <c r="X1060" s="251"/>
      <c r="Y1060" s="251"/>
      <c r="Z1060" s="251"/>
    </row>
    <row r="1061" spans="1:26" s="124" customFormat="1">
      <c r="A1061" s="311" t="s">
        <v>4461</v>
      </c>
      <c r="B1061" s="243"/>
      <c r="C1061" s="243"/>
      <c r="D1061" s="243"/>
      <c r="E1061" s="243"/>
      <c r="F1061" s="243"/>
      <c r="G1061" s="435"/>
      <c r="H1061" s="435"/>
      <c r="I1061" s="251"/>
      <c r="J1061" s="251"/>
      <c r="K1061" s="251"/>
      <c r="L1061" s="311"/>
      <c r="M1061" s="251"/>
      <c r="N1061" s="243"/>
      <c r="O1061" s="251"/>
      <c r="P1061" s="251"/>
      <c r="Q1061" s="251"/>
      <c r="R1061" s="251"/>
      <c r="S1061" s="251"/>
      <c r="T1061" s="251"/>
      <c r="U1061" s="251"/>
      <c r="V1061" s="251"/>
      <c r="W1061" s="251"/>
      <c r="X1061" s="251"/>
      <c r="Y1061" s="251"/>
      <c r="Z1061" s="251"/>
    </row>
    <row r="1062" spans="1:26" ht="63">
      <c r="A1062" s="352" t="s">
        <v>66</v>
      </c>
      <c r="B1062" s="243" t="s">
        <v>1409</v>
      </c>
      <c r="C1062" s="243" t="s">
        <v>4727</v>
      </c>
      <c r="D1062" s="243" t="str">
        <f t="shared" si="39"/>
        <v>PC3_13
[${plot_17c}]: Did you store this [${PC3_03}] in a post-harvest infra-structure?</v>
      </c>
      <c r="E1062" s="243" t="s">
        <v>4728</v>
      </c>
      <c r="F1062" s="243" t="str">
        <f t="shared" si="38"/>
        <v>PC3_13
[${plot_17c}]: Waba warahunitse umusaruro wa [${PC3_03}] mu buhuniko bw'imyaka?</v>
      </c>
      <c r="G1062" s="435"/>
      <c r="H1062" s="435"/>
      <c r="I1062" s="251"/>
      <c r="J1062" s="251"/>
      <c r="K1062" s="251"/>
      <c r="L1062" s="251" t="s">
        <v>1365</v>
      </c>
      <c r="M1062" s="251"/>
      <c r="N1062" s="243" t="s">
        <v>43</v>
      </c>
      <c r="O1062" s="251"/>
      <c r="P1062" s="251"/>
      <c r="Q1062" s="251"/>
      <c r="R1062" s="251"/>
      <c r="S1062" s="251"/>
      <c r="T1062" s="251"/>
      <c r="U1062" s="251"/>
      <c r="V1062" s="251"/>
      <c r="W1062" s="251"/>
      <c r="X1062" s="251"/>
      <c r="Y1062" s="251"/>
      <c r="Z1062" s="251"/>
    </row>
    <row r="1063" spans="1:26" ht="63">
      <c r="A1063" s="352" t="s">
        <v>1036</v>
      </c>
      <c r="B1063" s="243" t="s">
        <v>1410</v>
      </c>
      <c r="C1063" s="243" t="s">
        <v>5233</v>
      </c>
      <c r="D1063" s="243" t="str">
        <f t="shared" si="39"/>
        <v>PC3_14
[${plot_17c}]: What factors influenced your decision to grow [${PC3_03}] during 17C?</v>
      </c>
      <c r="E1063" s="243" t="s">
        <v>5234</v>
      </c>
      <c r="F1063" s="243" t="str">
        <f t="shared" si="38"/>
        <v>PC3_14
[${plot_17c}]: Ni izihe mpamvu zatumye ufata icyemezo cyo guhinga [${PC3_03}] muri 17C?</v>
      </c>
      <c r="G1063" s="435"/>
      <c r="H1063" s="435"/>
      <c r="I1063" s="251"/>
      <c r="J1063" s="251"/>
      <c r="K1063" s="251"/>
      <c r="L1063" s="251"/>
      <c r="M1063" s="251"/>
      <c r="N1063" s="243" t="s">
        <v>43</v>
      </c>
      <c r="O1063" s="251"/>
      <c r="P1063" s="251"/>
      <c r="Q1063" s="251"/>
      <c r="R1063" s="251"/>
      <c r="S1063" s="251"/>
      <c r="T1063" s="251"/>
      <c r="U1063" s="251"/>
      <c r="V1063" s="251"/>
      <c r="W1063" s="251"/>
      <c r="X1063" s="251"/>
      <c r="Y1063" s="251"/>
      <c r="Z1063" s="251"/>
    </row>
    <row r="1064" spans="1:26" ht="47.25">
      <c r="A1064" s="352" t="s">
        <v>329</v>
      </c>
      <c r="B1064" s="435"/>
      <c r="C1064" s="243"/>
      <c r="D1064" s="243" t="str">
        <f t="shared" si="39"/>
        <v xml:space="preserve">
</v>
      </c>
      <c r="E1064" s="435"/>
      <c r="F1064" s="243" t="str">
        <f t="shared" si="38"/>
        <v xml:space="preserve">
</v>
      </c>
      <c r="G1064" s="435"/>
      <c r="H1064" s="435"/>
      <c r="I1064" s="251"/>
      <c r="J1064" s="251"/>
      <c r="K1064" s="251"/>
      <c r="L1064" s="251"/>
      <c r="M1064" s="251"/>
      <c r="N1064" s="435"/>
      <c r="O1064" s="251"/>
      <c r="P1064" s="251"/>
      <c r="Q1064" s="251"/>
      <c r="R1064" s="251"/>
      <c r="S1064" s="251"/>
      <c r="T1064" s="251"/>
      <c r="U1064" s="251"/>
      <c r="V1064" s="251"/>
      <c r="W1064" s="251"/>
      <c r="X1064" s="251"/>
      <c r="Y1064" s="251"/>
      <c r="Z1064" s="251"/>
    </row>
    <row r="1065" spans="1:26" ht="47.25">
      <c r="A1065" s="243" t="s">
        <v>200</v>
      </c>
      <c r="B1065" s="435"/>
      <c r="C1065" s="243"/>
      <c r="D1065" s="243" t="str">
        <f t="shared" si="39"/>
        <v xml:space="preserve">
</v>
      </c>
      <c r="E1065" s="435"/>
      <c r="F1065" s="243" t="str">
        <f t="shared" si="38"/>
        <v xml:space="preserve">
</v>
      </c>
      <c r="G1065" s="435"/>
      <c r="H1065" s="435"/>
      <c r="I1065" s="251"/>
      <c r="J1065" s="251"/>
      <c r="K1065" s="251"/>
      <c r="L1065" s="251"/>
      <c r="M1065" s="251"/>
      <c r="N1065" s="435"/>
      <c r="O1065" s="251"/>
      <c r="P1065" s="251"/>
      <c r="Q1065" s="251"/>
      <c r="R1065" s="251"/>
      <c r="S1065" s="251"/>
      <c r="T1065" s="251"/>
      <c r="U1065" s="251"/>
      <c r="V1065" s="251"/>
      <c r="W1065" s="251"/>
      <c r="X1065" s="251"/>
      <c r="Y1065" s="251"/>
      <c r="Z1065" s="251"/>
    </row>
    <row r="1066" spans="1:26" ht="47.25">
      <c r="A1066" s="311" t="s">
        <v>329</v>
      </c>
      <c r="B1066" s="435"/>
      <c r="C1066" s="243"/>
      <c r="D1066" s="243" t="str">
        <f t="shared" si="39"/>
        <v xml:space="preserve">
</v>
      </c>
      <c r="E1066" s="435"/>
      <c r="F1066" s="243" t="str">
        <f t="shared" si="38"/>
        <v xml:space="preserve">
</v>
      </c>
      <c r="G1066" s="435"/>
      <c r="H1066" s="435"/>
      <c r="I1066" s="251"/>
      <c r="J1066" s="251"/>
      <c r="K1066" s="251"/>
      <c r="L1066" s="251"/>
      <c r="M1066" s="251"/>
      <c r="N1066" s="435"/>
      <c r="O1066" s="251"/>
      <c r="P1066" s="251"/>
      <c r="Q1066" s="251"/>
      <c r="R1066" s="251"/>
      <c r="S1066" s="251"/>
      <c r="T1066" s="251"/>
      <c r="U1066" s="251"/>
      <c r="V1066" s="251"/>
      <c r="W1066" s="251"/>
      <c r="X1066" s="251"/>
      <c r="Y1066" s="251"/>
      <c r="Z1066" s="251"/>
    </row>
    <row r="1067" spans="1:26" ht="47.25">
      <c r="A1067" s="352" t="s">
        <v>200</v>
      </c>
      <c r="B1067" s="435"/>
      <c r="C1067" s="243"/>
      <c r="D1067" s="243" t="str">
        <f t="shared" si="39"/>
        <v xml:space="preserve">
</v>
      </c>
      <c r="E1067" s="435"/>
      <c r="F1067" s="243" t="str">
        <f t="shared" si="38"/>
        <v xml:space="preserve">
</v>
      </c>
      <c r="G1067" s="435"/>
      <c r="H1067" s="435"/>
      <c r="I1067" s="251"/>
      <c r="J1067" s="251"/>
      <c r="K1067" s="251"/>
      <c r="L1067" s="251"/>
      <c r="M1067" s="251"/>
      <c r="N1067" s="435"/>
      <c r="O1067" s="251"/>
      <c r="P1067" s="251"/>
      <c r="Q1067" s="251"/>
      <c r="R1067" s="251"/>
      <c r="S1067" s="251"/>
      <c r="T1067" s="251"/>
      <c r="U1067" s="251"/>
      <c r="V1067" s="251"/>
      <c r="W1067" s="251"/>
      <c r="X1067" s="251"/>
      <c r="Y1067" s="251"/>
      <c r="Z1067" s="251"/>
    </row>
    <row r="1068" spans="1:26" ht="126">
      <c r="A1068" s="243" t="s">
        <v>22</v>
      </c>
      <c r="B1068" s="243" t="s">
        <v>4729</v>
      </c>
      <c r="C1068" s="243" t="s">
        <v>5235</v>
      </c>
      <c r="D1068" s="243" t="str">
        <f t="shared" si="39"/>
        <v>CRP_note_17c_1
Ask the following questions for  all plots cultivated during Season 17C, other than the ones enumerated above (any plot outside the command area and command area catchment and the most important plot). Please only ask about the three main crops.
Plot to include is: ${true1_17c}</v>
      </c>
      <c r="E1068" s="243" t="s">
        <v>5322</v>
      </c>
      <c r="F1068" s="243" t="str">
        <f t="shared" si="38"/>
        <v>CRP_note_17c_1
Ibibazo bikurikira bibazwa ku mirima yose yahinzwe mu gihembwe cya C 2017, ariko itavuzwe haruguru (Umurima uwo ari wose uri ahandi hatari mu bice 2 bya luwahu (ahuhirwa n'ahatuhirwa ariko usubiza akavuga ko uwo murima ari uw'ingenzi kuri we)). Umubaze ibihingwa 3 by'ingenzi.
umurima uvugaho ni: ${true1_17c}</v>
      </c>
      <c r="G1068" s="435"/>
      <c r="H1068" s="435"/>
      <c r="I1068" s="435"/>
      <c r="J1068" s="435"/>
      <c r="K1068" s="296"/>
      <c r="L1068" s="243" t="s">
        <v>4730</v>
      </c>
      <c r="M1068" s="435"/>
      <c r="N1068" s="435"/>
      <c r="O1068" s="435"/>
      <c r="P1068" s="435"/>
      <c r="Q1068" s="435"/>
      <c r="R1068" s="251"/>
      <c r="S1068" s="251"/>
      <c r="T1068" s="251"/>
      <c r="U1068" s="251"/>
      <c r="V1068" s="251"/>
      <c r="W1068" s="251"/>
      <c r="X1068" s="251"/>
      <c r="Y1068" s="251"/>
      <c r="Z1068" s="251"/>
    </row>
    <row r="1069" spans="1:26" ht="126">
      <c r="A1069" s="243" t="s">
        <v>22</v>
      </c>
      <c r="B1069" s="243" t="s">
        <v>4731</v>
      </c>
      <c r="C1069" s="243" t="s">
        <v>5236</v>
      </c>
      <c r="D1069" s="243" t="str">
        <f t="shared" si="39"/>
        <v>CRP_note_17c_2
Ask the following questions for  all plots cultivated during Season 17C, other than the ones enumerated above (any plot outside the command area and command area catchment and the most important plot). Please only ask about the three main crops.
Plots to include are: ${true1_17c}; ${true2_17c}</v>
      </c>
      <c r="E1069" s="243" t="s">
        <v>5323</v>
      </c>
      <c r="F1069" s="243" t="str">
        <f t="shared" si="38"/>
        <v>CRP_note_17c_2
Ibibazo bikurikira bibazwa ku mirima yose yahinzwe mu gihembwe cya C 2017, ariko itavuzwe haruguru (Umurima uwo ari wose uri ahandi hatari mu bice 2 bya luwahu (ahuhirwa n'ahatuhirwa ariko usubiza akavuga ko uwo murima ari uw'ingenzi kuri we)). Umubaze ibihingwa 3 by'ingenzi.
Imirima uvugaho ni: ${true1_17c}; ${true2_17c}</v>
      </c>
      <c r="G1069" s="435"/>
      <c r="H1069" s="435"/>
      <c r="I1069" s="435"/>
      <c r="J1069" s="435"/>
      <c r="K1069" s="296"/>
      <c r="L1069" s="243" t="s">
        <v>4732</v>
      </c>
      <c r="M1069" s="435"/>
      <c r="N1069" s="435"/>
      <c r="O1069" s="435"/>
      <c r="P1069" s="435"/>
      <c r="Q1069" s="435"/>
      <c r="R1069" s="251"/>
      <c r="S1069" s="251"/>
      <c r="T1069" s="251"/>
      <c r="U1069" s="251"/>
      <c r="V1069" s="251"/>
      <c r="W1069" s="251"/>
      <c r="X1069" s="251"/>
      <c r="Y1069" s="251"/>
      <c r="Z1069" s="251"/>
    </row>
    <row r="1070" spans="1:26" ht="141.75">
      <c r="A1070" s="243" t="s">
        <v>22</v>
      </c>
      <c r="B1070" s="243" t="s">
        <v>4733</v>
      </c>
      <c r="C1070" s="243" t="s">
        <v>5237</v>
      </c>
      <c r="D1070" s="243" t="str">
        <f t="shared" si="39"/>
        <v>CRP_note_17c_3
Ask the following questions for  all plots cultivated during Season 17C, other than the ones enumerated above (any plot outside the command area and command area catchment and the most important plot). Please only ask about the three main crops.
Plots to include are: ${true1_17c}; ${true2_17c}; ${true3_17c}</v>
      </c>
      <c r="E1070" s="243" t="s">
        <v>5324</v>
      </c>
      <c r="F1070" s="243" t="str">
        <f t="shared" ref="F1070:F1140" si="40">$B1070&amp;"
"&amp;$E1070</f>
        <v>CRP_note_17c_3
Ibibazo bikurikira bibazwa ku mirima yose yahinzwe mu gihembwe cya C 2017, ariko itavuzwe haruguru (Umurima uwo ari wose uri ahandi hatari mu bice 2 bya luwahu (ahuhirwa n'ahatuhirwa ariko usubiza akavuga ko uwo murima ari uw'ingenzi kuri we)). Umubaze ibihingwa 3 by'ingenzi.
Imirima uvugaho ni: ${true1_17c}; ${true2_17c}; ${true3_17c}</v>
      </c>
      <c r="G1070" s="435"/>
      <c r="H1070" s="435"/>
      <c r="I1070" s="435"/>
      <c r="J1070" s="435"/>
      <c r="K1070" s="296"/>
      <c r="L1070" s="243" t="s">
        <v>4734</v>
      </c>
      <c r="M1070" s="435"/>
      <c r="N1070" s="435"/>
      <c r="O1070" s="435"/>
      <c r="P1070" s="435"/>
      <c r="Q1070" s="435"/>
      <c r="R1070" s="251"/>
      <c r="S1070" s="251"/>
      <c r="T1070" s="251"/>
      <c r="U1070" s="251"/>
      <c r="V1070" s="251"/>
      <c r="W1070" s="251"/>
      <c r="X1070" s="251"/>
      <c r="Y1070" s="251"/>
      <c r="Z1070" s="251"/>
    </row>
    <row r="1071" spans="1:26" ht="63">
      <c r="A1071" s="352" t="s">
        <v>737</v>
      </c>
      <c r="B1071" s="243" t="s">
        <v>1411</v>
      </c>
      <c r="C1071" s="243" t="s">
        <v>5238</v>
      </c>
      <c r="D1071" s="243" t="str">
        <f t="shared" si="39"/>
        <v>crplst_b
Please list the crops grown on any other plots during season 17C</v>
      </c>
      <c r="E1071" s="243" t="s">
        <v>5325</v>
      </c>
      <c r="F1071" s="243" t="str">
        <f t="shared" si="40"/>
        <v>crplst_b
Hitamo urutonde rw'imyaka yahinzwe mu yindi mirima iyo ari yo yose mu gihembwe cy'ihinga cya C 2017</v>
      </c>
      <c r="G1071" s="435"/>
      <c r="H1071" s="435"/>
      <c r="I1071" s="251"/>
      <c r="J1071" s="311" t="s">
        <v>1039</v>
      </c>
      <c r="K1071" s="251" t="s">
        <v>1040</v>
      </c>
      <c r="L1071" s="243" t="s">
        <v>4735</v>
      </c>
      <c r="M1071" s="251"/>
      <c r="N1071" s="243" t="s">
        <v>43</v>
      </c>
      <c r="O1071" s="251"/>
      <c r="P1071" s="251"/>
      <c r="Q1071" s="251"/>
      <c r="R1071" s="251"/>
      <c r="S1071" s="251"/>
      <c r="T1071" s="251"/>
      <c r="U1071" s="251"/>
      <c r="V1071" s="251"/>
      <c r="W1071" s="251"/>
      <c r="X1071" s="251"/>
      <c r="Y1071" s="251"/>
      <c r="Z1071" s="251"/>
    </row>
    <row r="1072" spans="1:26" s="11" customFormat="1" ht="47.25">
      <c r="A1072" s="243" t="s">
        <v>121</v>
      </c>
      <c r="B1072" s="243" t="s">
        <v>4736</v>
      </c>
      <c r="C1072" s="243" t="s">
        <v>4737</v>
      </c>
      <c r="D1072" s="243" t="str">
        <f t="shared" si="39"/>
        <v>other_crops_17c
Other Crops on other plots in 17c</v>
      </c>
      <c r="E1072" s="243" t="s">
        <v>4737</v>
      </c>
      <c r="F1072" s="243" t="str">
        <f t="shared" si="40"/>
        <v>other_crops_17c
Other Crops on other plots in 17c</v>
      </c>
      <c r="G1072" s="243"/>
      <c r="H1072" s="243"/>
      <c r="I1072" s="251"/>
      <c r="J1072" s="251"/>
      <c r="K1072" s="251"/>
      <c r="L1072" s="243" t="s">
        <v>4735</v>
      </c>
      <c r="M1072" s="251"/>
      <c r="N1072" s="243"/>
      <c r="O1072" s="251"/>
      <c r="P1072" s="251"/>
      <c r="Q1072" s="251"/>
      <c r="R1072" s="365">
        <v>47</v>
      </c>
      <c r="S1072" s="251"/>
      <c r="T1072" s="251"/>
      <c r="U1072" s="251"/>
      <c r="V1072" s="251"/>
      <c r="W1072" s="251"/>
      <c r="X1072" s="251"/>
      <c r="Y1072" s="251"/>
      <c r="Z1072" s="251"/>
    </row>
    <row r="1073" spans="1:26" ht="47.25">
      <c r="A1073" s="243" t="s">
        <v>59</v>
      </c>
      <c r="B1073" s="243" t="s">
        <v>1412</v>
      </c>
      <c r="C1073" s="243" t="s">
        <v>1236</v>
      </c>
      <c r="D1073" s="243" t="str">
        <f t="shared" si="39"/>
        <v>cropsid_b
Crop ID</v>
      </c>
      <c r="E1073" s="243"/>
      <c r="F1073" s="243" t="str">
        <f t="shared" si="40"/>
        <v xml:space="preserve">cropsid_b
</v>
      </c>
      <c r="G1073" s="243"/>
      <c r="H1073" s="243"/>
      <c r="I1073" s="251"/>
      <c r="J1073" s="251"/>
      <c r="K1073" s="251"/>
      <c r="L1073" s="435"/>
      <c r="M1073" s="251"/>
      <c r="N1073" s="243"/>
      <c r="O1073" s="251"/>
      <c r="P1073" s="251"/>
      <c r="Q1073" s="251" t="s">
        <v>5819</v>
      </c>
      <c r="R1073" s="435"/>
      <c r="S1073" s="435"/>
      <c r="T1073" s="435"/>
      <c r="U1073" s="435"/>
      <c r="V1073" s="435"/>
      <c r="W1073" s="435"/>
      <c r="X1073" s="435"/>
      <c r="Y1073" s="435"/>
      <c r="Z1073" s="435"/>
    </row>
    <row r="1074" spans="1:26" ht="47.25">
      <c r="A1074" s="243" t="s">
        <v>59</v>
      </c>
      <c r="B1074" s="243" t="s">
        <v>1413</v>
      </c>
      <c r="C1074" s="243" t="s">
        <v>1238</v>
      </c>
      <c r="D1074" s="243" t="str">
        <f t="shared" si="39"/>
        <v>PC3_15
Crop list</v>
      </c>
      <c r="E1074" s="243"/>
      <c r="F1074" s="243" t="str">
        <f t="shared" si="40"/>
        <v xml:space="preserve">PC3_15
</v>
      </c>
      <c r="G1074" s="243"/>
      <c r="H1074" s="243"/>
      <c r="I1074" s="251"/>
      <c r="J1074" s="251"/>
      <c r="K1074" s="251"/>
      <c r="L1074" s="435"/>
      <c r="M1074" s="251"/>
      <c r="N1074" s="243"/>
      <c r="O1074" s="251"/>
      <c r="P1074" s="251"/>
      <c r="Q1074" s="251" t="s">
        <v>1414</v>
      </c>
      <c r="R1074" s="435"/>
      <c r="S1074" s="435"/>
      <c r="T1074" s="435"/>
      <c r="U1074" s="435"/>
      <c r="V1074" s="435"/>
      <c r="W1074" s="435"/>
      <c r="X1074" s="435"/>
      <c r="Y1074" s="435"/>
      <c r="Z1074" s="435"/>
    </row>
    <row r="1075" spans="1:26" ht="47.25">
      <c r="A1075" s="243" t="s">
        <v>70</v>
      </c>
      <c r="B1075" s="243" t="s">
        <v>1415</v>
      </c>
      <c r="C1075" s="243" t="s">
        <v>1415</v>
      </c>
      <c r="D1075" s="243" t="str">
        <f t="shared" si="39"/>
        <v>PC3_15_gr
PC3_15_gr</v>
      </c>
      <c r="E1075" s="243" t="s">
        <v>1415</v>
      </c>
      <c r="F1075" s="243" t="str">
        <f t="shared" si="40"/>
        <v>PC3_15_gr
PC3_15_gr</v>
      </c>
      <c r="G1075" s="243"/>
      <c r="H1075" s="243"/>
      <c r="I1075" s="435"/>
      <c r="J1075" s="435"/>
      <c r="K1075" s="435"/>
      <c r="L1075" s="251" t="s">
        <v>1416</v>
      </c>
      <c r="M1075" s="435"/>
      <c r="N1075" s="243"/>
      <c r="O1075" s="435"/>
      <c r="P1075" s="435"/>
      <c r="Q1075" s="435"/>
      <c r="R1075" s="435"/>
      <c r="S1075" s="435"/>
      <c r="T1075" s="435"/>
      <c r="U1075" s="435"/>
      <c r="V1075" s="435"/>
      <c r="W1075" s="435"/>
      <c r="X1075" s="435"/>
      <c r="Y1075" s="435"/>
      <c r="Z1075" s="435"/>
    </row>
    <row r="1076" spans="1:26" s="124" customFormat="1">
      <c r="A1076" s="243" t="s">
        <v>4459</v>
      </c>
      <c r="B1076" s="243" t="s">
        <v>5530</v>
      </c>
      <c r="C1076" s="243" t="s">
        <v>5530</v>
      </c>
      <c r="D1076" s="243" t="s">
        <v>5530</v>
      </c>
      <c r="E1076" s="243" t="s">
        <v>5530</v>
      </c>
      <c r="F1076" s="243" t="s">
        <v>5530</v>
      </c>
      <c r="G1076" s="311"/>
      <c r="H1076" s="311"/>
      <c r="I1076" s="435" t="s">
        <v>1850</v>
      </c>
      <c r="J1076" s="435"/>
      <c r="K1076" s="435"/>
      <c r="L1076" s="251"/>
      <c r="M1076" s="435"/>
      <c r="N1076" s="243"/>
      <c r="O1076" s="435"/>
      <c r="P1076" s="435"/>
      <c r="Q1076" s="435"/>
      <c r="R1076" s="435"/>
      <c r="S1076" s="435"/>
      <c r="T1076" s="435"/>
      <c r="U1076" s="435"/>
      <c r="V1076" s="435"/>
      <c r="W1076" s="435"/>
      <c r="X1076" s="435"/>
      <c r="Y1076" s="435"/>
      <c r="Z1076" s="435"/>
    </row>
    <row r="1077" spans="1:26" ht="63">
      <c r="A1077" s="243" t="s">
        <v>403</v>
      </c>
      <c r="B1077" s="243" t="s">
        <v>1417</v>
      </c>
      <c r="C1077" s="243" t="s">
        <v>5529</v>
      </c>
      <c r="D1077" s="243" t="str">
        <f t="shared" si="39"/>
        <v>PC3_16
How much [${PC3_15}] did you harvest from these plots in Season C 17?</v>
      </c>
      <c r="E1077" s="243" t="s">
        <v>1418</v>
      </c>
      <c r="F1077" s="243" t="str">
        <f t="shared" si="40"/>
        <v>PC3_16
Waba umaze gusarura [${PC3_15}] bingana iki muri iyo mirima?</v>
      </c>
      <c r="G1077" s="435"/>
      <c r="H1077" s="435"/>
      <c r="I1077" s="251"/>
      <c r="J1077" s="251"/>
      <c r="K1077" s="251"/>
      <c r="L1077" s="251"/>
      <c r="M1077" s="251"/>
      <c r="N1077" s="243" t="s">
        <v>43</v>
      </c>
      <c r="O1077" s="251"/>
      <c r="P1077" s="251"/>
      <c r="Q1077" s="251"/>
      <c r="R1077" s="251"/>
      <c r="S1077" s="251"/>
      <c r="T1077" s="251"/>
      <c r="U1077" s="251"/>
      <c r="V1077" s="251"/>
      <c r="W1077" s="251"/>
      <c r="X1077" s="251"/>
      <c r="Y1077" s="251"/>
      <c r="Z1077" s="251"/>
    </row>
    <row r="1078" spans="1:26" ht="47.25">
      <c r="A1078" s="243" t="s">
        <v>965</v>
      </c>
      <c r="B1078" s="243" t="s">
        <v>1419</v>
      </c>
      <c r="C1078" s="243" t="s">
        <v>943</v>
      </c>
      <c r="D1078" s="243" t="str">
        <f t="shared" si="39"/>
        <v>PC3_16X
units</v>
      </c>
      <c r="E1078" s="243" t="s">
        <v>410</v>
      </c>
      <c r="F1078" s="243" t="str">
        <f t="shared" si="40"/>
        <v>PC3_16X
Ingero</v>
      </c>
      <c r="G1078" s="435"/>
      <c r="H1078" s="435"/>
      <c r="I1078" s="251" t="s">
        <v>4513</v>
      </c>
      <c r="J1078" s="251"/>
      <c r="K1078" s="251"/>
      <c r="L1078" s="251"/>
      <c r="M1078" s="251"/>
      <c r="N1078" s="243" t="s">
        <v>43</v>
      </c>
      <c r="O1078" s="251"/>
      <c r="P1078" s="251"/>
      <c r="Q1078" s="251"/>
      <c r="R1078" s="251"/>
      <c r="S1078" s="251"/>
      <c r="T1078" s="251"/>
      <c r="U1078" s="251"/>
      <c r="V1078" s="251"/>
      <c r="W1078" s="251"/>
      <c r="X1078" s="251"/>
      <c r="Y1078" s="251"/>
      <c r="Z1078" s="251"/>
    </row>
    <row r="1079" spans="1:26" s="124" customFormat="1">
      <c r="A1079" s="243" t="s">
        <v>4461</v>
      </c>
      <c r="B1079" s="243"/>
      <c r="C1079" s="243"/>
      <c r="D1079" s="243"/>
      <c r="E1079" s="243"/>
      <c r="F1079" s="243"/>
      <c r="G1079" s="435"/>
      <c r="H1079" s="435"/>
      <c r="I1079" s="251"/>
      <c r="J1079" s="251"/>
      <c r="K1079" s="251"/>
      <c r="L1079" s="251"/>
      <c r="M1079" s="251"/>
      <c r="N1079" s="243"/>
      <c r="O1079" s="251"/>
      <c r="P1079" s="251"/>
      <c r="Q1079" s="251"/>
      <c r="R1079" s="251"/>
      <c r="S1079" s="251"/>
      <c r="T1079" s="251"/>
      <c r="U1079" s="251"/>
      <c r="V1079" s="251"/>
      <c r="W1079" s="251"/>
      <c r="X1079" s="251"/>
      <c r="Y1079" s="251"/>
      <c r="Z1079" s="251"/>
    </row>
    <row r="1080" spans="1:26" ht="47.25">
      <c r="A1080" s="243" t="s">
        <v>971</v>
      </c>
      <c r="B1080" s="243" t="s">
        <v>1421</v>
      </c>
      <c r="C1080" s="243" t="s">
        <v>1052</v>
      </c>
      <c r="D1080" s="243" t="str">
        <f t="shared" si="39"/>
        <v>PC3_16A
Green or Dry Maize?</v>
      </c>
      <c r="E1080" s="243" t="s">
        <v>1053</v>
      </c>
      <c r="F1080" s="243" t="str">
        <f t="shared" si="40"/>
        <v>PC3_16A
Ibigori bibisi cg byumye?</v>
      </c>
      <c r="G1080" s="435"/>
      <c r="H1080" s="435"/>
      <c r="I1080" s="251"/>
      <c r="J1080" s="251"/>
      <c r="K1080" s="251"/>
      <c r="L1080" s="243" t="s">
        <v>1422</v>
      </c>
      <c r="M1080" s="251"/>
      <c r="N1080" s="243" t="s">
        <v>43</v>
      </c>
      <c r="O1080" s="251"/>
      <c r="P1080" s="251"/>
      <c r="Q1080" s="251"/>
      <c r="R1080" s="251"/>
      <c r="S1080" s="251"/>
      <c r="T1080" s="251"/>
      <c r="U1080" s="251"/>
      <c r="V1080" s="251"/>
      <c r="W1080" s="251"/>
      <c r="X1080" s="251"/>
      <c r="Y1080" s="251"/>
      <c r="Z1080" s="251"/>
    </row>
    <row r="1081" spans="1:26" s="124" customFormat="1">
      <c r="A1081" s="243" t="s">
        <v>4459</v>
      </c>
      <c r="B1081" s="243" t="s">
        <v>5531</v>
      </c>
      <c r="C1081" s="243" t="s">
        <v>5531</v>
      </c>
      <c r="D1081" s="243" t="s">
        <v>5531</v>
      </c>
      <c r="E1081" s="243" t="s">
        <v>5531</v>
      </c>
      <c r="F1081" s="243" t="s">
        <v>5531</v>
      </c>
      <c r="G1081" s="311"/>
      <c r="H1081" s="311"/>
      <c r="I1081" s="435" t="s">
        <v>1850</v>
      </c>
      <c r="J1081" s="435"/>
      <c r="K1081" s="435"/>
      <c r="L1081" s="243" t="s">
        <v>1424</v>
      </c>
      <c r="M1081" s="435"/>
      <c r="N1081" s="243"/>
      <c r="O1081" s="435"/>
      <c r="P1081" s="435"/>
      <c r="Q1081" s="435"/>
      <c r="R1081" s="435"/>
      <c r="S1081" s="435"/>
      <c r="T1081" s="435"/>
      <c r="U1081" s="435"/>
      <c r="V1081" s="435"/>
      <c r="W1081" s="435"/>
      <c r="X1081" s="435"/>
      <c r="Y1081" s="435"/>
      <c r="Z1081" s="435"/>
    </row>
    <row r="1082" spans="1:26" ht="47.25">
      <c r="A1082" s="243" t="s">
        <v>403</v>
      </c>
      <c r="B1082" s="243" t="s">
        <v>1423</v>
      </c>
      <c r="C1082" s="243" t="s">
        <v>974</v>
      </c>
      <c r="D1082" s="243" t="str">
        <f t="shared" si="39"/>
        <v>PC3_16B
Green (Quantity)</v>
      </c>
      <c r="E1082" s="243" t="s">
        <v>975</v>
      </c>
      <c r="F1082" s="243" t="str">
        <f t="shared" si="40"/>
        <v>PC3_16B
Bibisi (ingano)</v>
      </c>
      <c r="G1082" s="435"/>
      <c r="H1082" s="435"/>
      <c r="I1082" s="251"/>
      <c r="J1082" s="251"/>
      <c r="K1082" s="251"/>
      <c r="L1082" s="243"/>
      <c r="M1082" s="251"/>
      <c r="N1082" s="243" t="s">
        <v>43</v>
      </c>
      <c r="O1082" s="251"/>
      <c r="P1082" s="251"/>
      <c r="Q1082" s="251"/>
      <c r="R1082" s="251"/>
      <c r="S1082" s="251"/>
      <c r="T1082" s="251"/>
      <c r="U1082" s="251"/>
      <c r="V1082" s="251"/>
      <c r="W1082" s="251"/>
      <c r="X1082" s="251"/>
      <c r="Y1082" s="251"/>
      <c r="Z1082" s="251"/>
    </row>
    <row r="1083" spans="1:26" ht="47.25">
      <c r="A1083" s="243" t="s">
        <v>965</v>
      </c>
      <c r="B1083" s="243" t="s">
        <v>1425</v>
      </c>
      <c r="C1083" s="243" t="s">
        <v>978</v>
      </c>
      <c r="D1083" s="243" t="str">
        <f t="shared" si="39"/>
        <v>PC3_16BX
Green (Unit)</v>
      </c>
      <c r="E1083" s="243" t="s">
        <v>979</v>
      </c>
      <c r="F1083" s="243" t="str">
        <f t="shared" si="40"/>
        <v>PC3_16BX
Bibisi (igipimo)</v>
      </c>
      <c r="G1083" s="435"/>
      <c r="H1083" s="435"/>
      <c r="I1083" s="251" t="s">
        <v>4513</v>
      </c>
      <c r="J1083" s="251"/>
      <c r="K1083" s="251"/>
      <c r="L1083" s="243"/>
      <c r="M1083" s="251"/>
      <c r="N1083" s="243" t="s">
        <v>43</v>
      </c>
      <c r="O1083" s="251"/>
      <c r="P1083" s="251"/>
      <c r="Q1083" s="251"/>
      <c r="R1083" s="251"/>
      <c r="S1083" s="251"/>
      <c r="T1083" s="251"/>
      <c r="U1083" s="251"/>
      <c r="V1083" s="251"/>
      <c r="W1083" s="251"/>
      <c r="X1083" s="251"/>
      <c r="Y1083" s="251"/>
      <c r="Z1083" s="251"/>
    </row>
    <row r="1084" spans="1:26" s="124" customFormat="1">
      <c r="A1084" s="243" t="s">
        <v>4461</v>
      </c>
      <c r="B1084" s="243"/>
      <c r="C1084" s="243"/>
      <c r="D1084" s="243"/>
      <c r="E1084" s="243"/>
      <c r="F1084" s="243"/>
      <c r="G1084" s="435"/>
      <c r="H1084" s="435"/>
      <c r="I1084" s="251"/>
      <c r="J1084" s="251"/>
      <c r="K1084" s="251"/>
      <c r="L1084" s="243"/>
      <c r="M1084" s="251"/>
      <c r="N1084" s="243"/>
      <c r="O1084" s="251"/>
      <c r="P1084" s="251"/>
      <c r="Q1084" s="251"/>
      <c r="R1084" s="251"/>
      <c r="S1084" s="251"/>
      <c r="T1084" s="251"/>
      <c r="U1084" s="251"/>
      <c r="V1084" s="251"/>
      <c r="W1084" s="251"/>
      <c r="X1084" s="251"/>
      <c r="Y1084" s="251"/>
      <c r="Z1084" s="251"/>
    </row>
    <row r="1085" spans="1:26" s="124" customFormat="1">
      <c r="A1085" s="243" t="s">
        <v>4459</v>
      </c>
      <c r="B1085" s="243" t="s">
        <v>5532</v>
      </c>
      <c r="C1085" s="243" t="s">
        <v>5532</v>
      </c>
      <c r="D1085" s="243" t="s">
        <v>5532</v>
      </c>
      <c r="E1085" s="243" t="s">
        <v>5532</v>
      </c>
      <c r="F1085" s="243" t="s">
        <v>5532</v>
      </c>
      <c r="G1085" s="311"/>
      <c r="H1085" s="311"/>
      <c r="I1085" s="435" t="s">
        <v>1850</v>
      </c>
      <c r="J1085" s="435"/>
      <c r="K1085" s="435"/>
      <c r="L1085" s="243" t="s">
        <v>1424</v>
      </c>
      <c r="M1085" s="435"/>
      <c r="N1085" s="243"/>
      <c r="O1085" s="435"/>
      <c r="P1085" s="435"/>
      <c r="Q1085" s="435"/>
      <c r="R1085" s="435"/>
      <c r="S1085" s="435"/>
      <c r="T1085" s="435"/>
      <c r="U1085" s="435"/>
      <c r="V1085" s="435"/>
      <c r="W1085" s="435"/>
      <c r="X1085" s="435"/>
      <c r="Y1085" s="435"/>
      <c r="Z1085" s="435"/>
    </row>
    <row r="1086" spans="1:26" ht="47.25">
      <c r="A1086" s="243" t="s">
        <v>403</v>
      </c>
      <c r="B1086" s="243" t="s">
        <v>1426</v>
      </c>
      <c r="C1086" s="243" t="s">
        <v>981</v>
      </c>
      <c r="D1086" s="243" t="str">
        <f t="shared" si="39"/>
        <v>PC3_16C
Dry (Quantity)</v>
      </c>
      <c r="E1086" s="243" t="s">
        <v>982</v>
      </c>
      <c r="F1086" s="243" t="str">
        <f t="shared" si="40"/>
        <v>PC3_16C
Byumye (ingano)</v>
      </c>
      <c r="G1086" s="435"/>
      <c r="H1086" s="435"/>
      <c r="I1086" s="251"/>
      <c r="J1086" s="251"/>
      <c r="K1086" s="251"/>
      <c r="L1086" s="243"/>
      <c r="M1086" s="251"/>
      <c r="N1086" s="243" t="s">
        <v>43</v>
      </c>
      <c r="O1086" s="251"/>
      <c r="P1086" s="251"/>
      <c r="Q1086" s="251"/>
      <c r="R1086" s="251"/>
      <c r="S1086" s="251"/>
      <c r="T1086" s="251"/>
      <c r="U1086" s="251"/>
      <c r="V1086" s="251"/>
      <c r="W1086" s="251"/>
      <c r="X1086" s="251"/>
      <c r="Y1086" s="251"/>
      <c r="Z1086" s="251"/>
    </row>
    <row r="1087" spans="1:26" ht="47.25">
      <c r="A1087" s="243" t="s">
        <v>965</v>
      </c>
      <c r="B1087" s="243" t="s">
        <v>1427</v>
      </c>
      <c r="C1087" s="243" t="s">
        <v>984</v>
      </c>
      <c r="D1087" s="243" t="str">
        <f t="shared" si="39"/>
        <v>PC3_16CX
Dry (Unit)</v>
      </c>
      <c r="E1087" s="243" t="s">
        <v>985</v>
      </c>
      <c r="F1087" s="243" t="str">
        <f t="shared" si="40"/>
        <v>PC3_16CX
Byumye (igipimo)</v>
      </c>
      <c r="G1087" s="435"/>
      <c r="H1087" s="435"/>
      <c r="I1087" s="251" t="s">
        <v>4513</v>
      </c>
      <c r="J1087" s="251"/>
      <c r="K1087" s="251"/>
      <c r="L1087" s="243"/>
      <c r="M1087" s="251"/>
      <c r="N1087" s="243" t="s">
        <v>43</v>
      </c>
      <c r="O1087" s="251"/>
      <c r="P1087" s="251"/>
      <c r="Q1087" s="251"/>
      <c r="R1087" s="251"/>
      <c r="S1087" s="251"/>
      <c r="T1087" s="251"/>
      <c r="U1087" s="251"/>
      <c r="V1087" s="251"/>
      <c r="W1087" s="251"/>
      <c r="X1087" s="251"/>
      <c r="Y1087" s="251"/>
      <c r="Z1087" s="251"/>
    </row>
    <row r="1088" spans="1:26" s="124" customFormat="1">
      <c r="A1088" s="243" t="s">
        <v>4461</v>
      </c>
      <c r="B1088" s="243"/>
      <c r="C1088" s="243"/>
      <c r="D1088" s="243"/>
      <c r="E1088" s="243"/>
      <c r="F1088" s="243"/>
      <c r="G1088" s="435"/>
      <c r="H1088" s="435"/>
      <c r="I1088" s="251"/>
      <c r="J1088" s="251"/>
      <c r="K1088" s="251"/>
      <c r="L1088" s="311"/>
      <c r="M1088" s="251"/>
      <c r="N1088" s="243"/>
      <c r="O1088" s="251"/>
      <c r="P1088" s="251"/>
      <c r="Q1088" s="251"/>
      <c r="R1088" s="251"/>
      <c r="S1088" s="251"/>
      <c r="T1088" s="251"/>
      <c r="U1088" s="251"/>
      <c r="V1088" s="251"/>
      <c r="W1088" s="251"/>
      <c r="X1088" s="251"/>
      <c r="Y1088" s="251"/>
      <c r="Z1088" s="251"/>
    </row>
    <row r="1089" spans="1:26" ht="63">
      <c r="A1089" s="243" t="s">
        <v>1060</v>
      </c>
      <c r="B1089" s="243" t="s">
        <v>1428</v>
      </c>
      <c r="C1089" s="243" t="s">
        <v>1429</v>
      </c>
      <c r="D1089" s="243" t="str">
        <f t="shared" si="39"/>
        <v>PC3_17
What did you do with the majority of this crop or what do you intend to do with the majority of [${PC3_15}]?</v>
      </c>
      <c r="E1089" s="243" t="s">
        <v>1430</v>
      </c>
      <c r="F1089" s="243" t="str">
        <f t="shared" si="40"/>
        <v>PC3_17
Ni iki cy'ingenzi wakoresheje/ uteganya gukoresha umusaruro wa [${PC3_15}]?</v>
      </c>
      <c r="G1089" s="435"/>
      <c r="H1089" s="435"/>
      <c r="I1089" s="251"/>
      <c r="J1089" s="251"/>
      <c r="K1089" s="251"/>
      <c r="L1089" s="251" t="s">
        <v>1420</v>
      </c>
      <c r="M1089" s="251"/>
      <c r="N1089" s="243" t="s">
        <v>43</v>
      </c>
      <c r="O1089" s="251"/>
      <c r="P1089" s="251"/>
      <c r="Q1089" s="251"/>
      <c r="R1089" s="251"/>
      <c r="S1089" s="251"/>
      <c r="T1089" s="251"/>
      <c r="U1089" s="251"/>
      <c r="V1089" s="251"/>
      <c r="W1089" s="251"/>
      <c r="X1089" s="251"/>
      <c r="Y1089" s="251"/>
      <c r="Z1089" s="251"/>
    </row>
    <row r="1090" spans="1:26" ht="47.25">
      <c r="A1090" s="243" t="s">
        <v>329</v>
      </c>
      <c r="B1090" s="435"/>
      <c r="C1090" s="243"/>
      <c r="D1090" s="243" t="str">
        <f t="shared" si="39"/>
        <v xml:space="preserve">
</v>
      </c>
      <c r="E1090" s="435"/>
      <c r="F1090" s="243" t="str">
        <f t="shared" si="40"/>
        <v xml:space="preserve">
</v>
      </c>
      <c r="G1090" s="435"/>
      <c r="H1090" s="435"/>
      <c r="I1090" s="251"/>
      <c r="J1090" s="251"/>
      <c r="K1090" s="251"/>
      <c r="L1090" s="251"/>
      <c r="M1090" s="251"/>
      <c r="N1090" s="435"/>
      <c r="O1090" s="251"/>
      <c r="P1090" s="251"/>
      <c r="Q1090" s="251"/>
      <c r="R1090" s="251"/>
      <c r="S1090" s="251"/>
      <c r="T1090" s="251"/>
      <c r="U1090" s="251"/>
      <c r="V1090" s="251"/>
      <c r="W1090" s="251"/>
      <c r="X1090" s="251"/>
      <c r="Y1090" s="251"/>
      <c r="Z1090" s="251"/>
    </row>
    <row r="1091" spans="1:26" ht="47.25">
      <c r="A1091" s="243" t="s">
        <v>200</v>
      </c>
      <c r="B1091" s="435"/>
      <c r="C1091" s="243"/>
      <c r="D1091" s="243" t="str">
        <f t="shared" si="39"/>
        <v xml:space="preserve">
</v>
      </c>
      <c r="E1091" s="435"/>
      <c r="F1091" s="243" t="str">
        <f t="shared" si="40"/>
        <v xml:space="preserve">
</v>
      </c>
      <c r="G1091" s="435"/>
      <c r="H1091" s="435"/>
      <c r="I1091" s="251"/>
      <c r="J1091" s="251"/>
      <c r="K1091" s="251"/>
      <c r="L1091" s="251"/>
      <c r="M1091" s="251"/>
      <c r="N1091" s="435"/>
      <c r="O1091" s="251"/>
      <c r="P1091" s="251"/>
      <c r="Q1091" s="251"/>
      <c r="R1091" s="251"/>
      <c r="S1091" s="251"/>
      <c r="T1091" s="251"/>
      <c r="U1091" s="251"/>
      <c r="V1091" s="251"/>
      <c r="W1091" s="251"/>
      <c r="X1091" s="251"/>
      <c r="Y1091" s="251"/>
      <c r="Z1091" s="251"/>
    </row>
    <row r="1092" spans="1:26" ht="63">
      <c r="A1092" s="243" t="s">
        <v>22</v>
      </c>
      <c r="B1092" s="243" t="s">
        <v>5239</v>
      </c>
      <c r="C1092" s="438" t="s">
        <v>5240</v>
      </c>
      <c r="D1092" s="243" t="str">
        <f t="shared" si="39"/>
        <v>D2_17C
Now we are going to ask you about irrigation on plots you cultivated during during season 17C</v>
      </c>
      <c r="E1092" s="243" t="s">
        <v>4171</v>
      </c>
      <c r="F1092" s="243" t="str">
        <f t="shared" si="40"/>
        <v>D2_17C
Ubu tugiye kukubaza ibibazo bijyanye no kuhira imirima yawe mu gihembwe cy'ihinga cya 2017C.</v>
      </c>
      <c r="G1092" s="435"/>
      <c r="H1092" s="435"/>
      <c r="I1092" s="251"/>
      <c r="J1092" s="251"/>
      <c r="K1092" s="251"/>
      <c r="L1092" s="251" t="s">
        <v>4642</v>
      </c>
      <c r="M1092" s="251"/>
      <c r="N1092" s="435"/>
      <c r="O1092" s="251"/>
      <c r="P1092" s="251"/>
      <c r="Q1092" s="251"/>
      <c r="R1092" s="251"/>
      <c r="S1092" s="251"/>
      <c r="T1092" s="251"/>
      <c r="U1092" s="251"/>
      <c r="V1092" s="251"/>
      <c r="W1092" s="251"/>
      <c r="X1092" s="251"/>
      <c r="Y1092" s="251"/>
      <c r="Z1092" s="251"/>
    </row>
    <row r="1093" spans="1:26" s="10" customFormat="1" ht="47.25">
      <c r="A1093" s="243" t="s">
        <v>36</v>
      </c>
      <c r="B1093" s="350" t="s">
        <v>4738</v>
      </c>
      <c r="C1093" s="350" t="s">
        <v>4738</v>
      </c>
      <c r="D1093" s="243" t="str">
        <f t="shared" si="39"/>
        <v>start_mod_D2_17c
start_mod_D2_17c</v>
      </c>
      <c r="E1093" s="350" t="s">
        <v>4738</v>
      </c>
      <c r="F1093" s="243" t="str">
        <f t="shared" si="40"/>
        <v>start_mod_D2_17c
start_mod_D2_17c</v>
      </c>
      <c r="G1093" s="243"/>
      <c r="H1093" s="243"/>
      <c r="I1093" s="243"/>
      <c r="J1093" s="296"/>
      <c r="K1093" s="243"/>
      <c r="L1093" s="243"/>
      <c r="M1093" s="243"/>
      <c r="N1093" s="243"/>
      <c r="O1093" s="243"/>
      <c r="P1093" s="243"/>
      <c r="Q1093" s="243" t="s">
        <v>38</v>
      </c>
      <c r="R1093" s="243"/>
      <c r="S1093" s="311"/>
      <c r="T1093" s="311"/>
      <c r="U1093" s="311"/>
      <c r="V1093" s="311"/>
      <c r="W1093" s="311"/>
      <c r="X1093" s="311"/>
      <c r="Y1093" s="311"/>
      <c r="Z1093" s="311"/>
    </row>
    <row r="1094" spans="1:26" ht="47.25">
      <c r="A1094" s="243" t="s">
        <v>121</v>
      </c>
      <c r="B1094" s="243" t="s">
        <v>1431</v>
      </c>
      <c r="C1094" s="243" t="s">
        <v>1431</v>
      </c>
      <c r="D1094" s="243" t="str">
        <f t="shared" si="39"/>
        <v>AG_38Db_d2
AG_38Db_d2</v>
      </c>
      <c r="E1094" s="243" t="s">
        <v>1431</v>
      </c>
      <c r="F1094" s="243" t="str">
        <f t="shared" si="40"/>
        <v>AG_38Db_d2
AG_38Db_d2</v>
      </c>
      <c r="G1094" s="435"/>
      <c r="H1094" s="435"/>
      <c r="I1094" s="311"/>
      <c r="J1094" s="311"/>
      <c r="K1094" s="311"/>
      <c r="L1094" s="251" t="s">
        <v>4642</v>
      </c>
      <c r="M1094" s="311"/>
      <c r="N1094" s="435"/>
      <c r="O1094" s="311"/>
      <c r="P1094" s="311"/>
      <c r="Q1094" s="311"/>
      <c r="R1094" s="243" t="s">
        <v>483</v>
      </c>
      <c r="S1094" s="251"/>
      <c r="T1094" s="251"/>
      <c r="U1094" s="251"/>
      <c r="V1094" s="251"/>
      <c r="W1094" s="251"/>
      <c r="X1094" s="251"/>
      <c r="Y1094" s="251"/>
      <c r="Z1094" s="251"/>
    </row>
    <row r="1095" spans="1:26" ht="47.25">
      <c r="A1095" s="243" t="s">
        <v>59</v>
      </c>
      <c r="B1095" s="243" t="s">
        <v>4739</v>
      </c>
      <c r="C1095" s="243" t="s">
        <v>5495</v>
      </c>
      <c r="D1095" s="243" t="str">
        <f t="shared" si="39"/>
        <v>p_17c_d2
p_17c: plot position in season C17</v>
      </c>
      <c r="E1095" s="435"/>
      <c r="F1095" s="243" t="str">
        <f t="shared" si="40"/>
        <v xml:space="preserve">p_17c_d2
</v>
      </c>
      <c r="G1095" s="435"/>
      <c r="H1095" s="435"/>
      <c r="I1095" s="311"/>
      <c r="J1095" s="311"/>
      <c r="K1095" s="311"/>
      <c r="L1095" s="311"/>
      <c r="M1095" s="311"/>
      <c r="N1095" s="435"/>
      <c r="O1095" s="311"/>
      <c r="P1095" s="311"/>
      <c r="Q1095" s="311" t="s">
        <v>5819</v>
      </c>
      <c r="R1095" s="311"/>
      <c r="S1095" s="251"/>
      <c r="T1095" s="251"/>
      <c r="U1095" s="251"/>
      <c r="V1095" s="251"/>
      <c r="W1095" s="251"/>
      <c r="X1095" s="251"/>
      <c r="Y1095" s="251"/>
      <c r="Z1095" s="251"/>
    </row>
    <row r="1096" spans="1:26" ht="47.25">
      <c r="A1096" s="243" t="s">
        <v>59</v>
      </c>
      <c r="B1096" s="243" t="s">
        <v>4740</v>
      </c>
      <c r="C1096" s="243" t="s">
        <v>4646</v>
      </c>
      <c r="D1096" s="243" t="str">
        <f t="shared" si="39"/>
        <v>plot_17c_d2
plot_17c: description of plots to be talked about</v>
      </c>
      <c r="E1096" s="435"/>
      <c r="F1096" s="243" t="str">
        <f t="shared" si="40"/>
        <v xml:space="preserve">plot_17c_d2
</v>
      </c>
      <c r="G1096" s="435"/>
      <c r="H1096" s="435"/>
      <c r="I1096" s="311"/>
      <c r="J1096" s="311"/>
      <c r="K1096" s="311"/>
      <c r="L1096" s="311"/>
      <c r="M1096" s="311"/>
      <c r="N1096" s="435"/>
      <c r="O1096" s="311"/>
      <c r="P1096" s="311"/>
      <c r="Q1096" s="357" t="s">
        <v>4741</v>
      </c>
      <c r="R1096" s="311"/>
      <c r="S1096" s="251"/>
      <c r="T1096" s="251"/>
      <c r="U1096" s="251"/>
      <c r="V1096" s="251"/>
      <c r="W1096" s="251"/>
      <c r="X1096" s="251"/>
      <c r="Y1096" s="251"/>
      <c r="Z1096" s="251"/>
    </row>
    <row r="1097" spans="1:26" ht="47.25">
      <c r="A1097" s="243" t="s">
        <v>59</v>
      </c>
      <c r="B1097" s="243" t="s">
        <v>4742</v>
      </c>
      <c r="C1097" s="243" t="s">
        <v>4742</v>
      </c>
      <c r="D1097" s="243" t="str">
        <f t="shared" si="39"/>
        <v>relevance_17c_d2
relevance_17c_d2</v>
      </c>
      <c r="E1097" s="243" t="s">
        <v>4742</v>
      </c>
      <c r="F1097" s="243" t="str">
        <f t="shared" si="40"/>
        <v>relevance_17c_d2
relevance_17c_d2</v>
      </c>
      <c r="G1097" s="435"/>
      <c r="H1097" s="435"/>
      <c r="I1097" s="311"/>
      <c r="J1097" s="311"/>
      <c r="K1097" s="311"/>
      <c r="L1097" s="311"/>
      <c r="M1097" s="311"/>
      <c r="N1097" s="435"/>
      <c r="O1097" s="311"/>
      <c r="P1097" s="311"/>
      <c r="Q1097" s="357" t="s">
        <v>4743</v>
      </c>
      <c r="R1097" s="311"/>
      <c r="S1097" s="251"/>
      <c r="T1097" s="251"/>
      <c r="U1097" s="251"/>
      <c r="V1097" s="251"/>
      <c r="W1097" s="251"/>
      <c r="X1097" s="251"/>
      <c r="Y1097" s="251"/>
      <c r="Z1097" s="251"/>
    </row>
    <row r="1098" spans="1:26" ht="47.25">
      <c r="A1098" s="243" t="s">
        <v>70</v>
      </c>
      <c r="B1098" s="243" t="s">
        <v>4744</v>
      </c>
      <c r="C1098" s="243" t="s">
        <v>4744</v>
      </c>
      <c r="D1098" s="243" t="str">
        <f t="shared" si="39"/>
        <v>cultivated_17cd2
cultivated_17cd2</v>
      </c>
      <c r="E1098" s="243" t="s">
        <v>4744</v>
      </c>
      <c r="F1098" s="243" t="str">
        <f t="shared" si="40"/>
        <v>cultivated_17cd2
cultivated_17cd2</v>
      </c>
      <c r="G1098" s="435"/>
      <c r="H1098" s="435"/>
      <c r="I1098" s="311"/>
      <c r="J1098" s="311"/>
      <c r="K1098" s="311"/>
      <c r="L1098" s="311" t="s">
        <v>4745</v>
      </c>
      <c r="M1098" s="311"/>
      <c r="N1098" s="435"/>
      <c r="O1098" s="311"/>
      <c r="P1098" s="311"/>
      <c r="Q1098" s="357"/>
      <c r="R1098" s="311"/>
      <c r="S1098" s="251"/>
      <c r="T1098" s="251"/>
      <c r="U1098" s="251"/>
      <c r="V1098" s="251"/>
      <c r="W1098" s="251"/>
      <c r="X1098" s="251"/>
      <c r="Y1098" s="251"/>
      <c r="Z1098" s="251"/>
    </row>
    <row r="1099" spans="1:26" ht="63">
      <c r="A1099" s="243" t="s">
        <v>66</v>
      </c>
      <c r="B1099" s="243" t="s">
        <v>1432</v>
      </c>
      <c r="C1099" s="243" t="s">
        <v>5326</v>
      </c>
      <c r="D1099" s="243" t="str">
        <f t="shared" si="39"/>
        <v>PI3_01
Was this plot [${plot_17c_d2}] irrigated for Season C 2017?</v>
      </c>
      <c r="E1099" s="243" t="s">
        <v>5327</v>
      </c>
      <c r="F1099" s="243" t="str">
        <f t="shared" si="40"/>
        <v>PI3_01
Ese uyu [${plot_17c_d2}] wigeze wuhirwa mu gihembwe cy’ihinga C 2017?</v>
      </c>
      <c r="G1099" s="435"/>
      <c r="H1099" s="435"/>
      <c r="I1099" s="251"/>
      <c r="J1099" s="251"/>
      <c r="K1099" s="251"/>
      <c r="L1099" s="251"/>
      <c r="M1099" s="251"/>
      <c r="N1099" s="243" t="s">
        <v>43</v>
      </c>
      <c r="O1099" s="251"/>
      <c r="P1099" s="251"/>
      <c r="Q1099" s="251"/>
      <c r="R1099" s="251"/>
      <c r="S1099" s="251"/>
      <c r="T1099" s="251"/>
      <c r="U1099" s="251"/>
      <c r="V1099" s="251"/>
      <c r="W1099" s="251"/>
      <c r="X1099" s="251"/>
      <c r="Y1099" s="251"/>
      <c r="Z1099" s="251"/>
    </row>
    <row r="1100" spans="1:26" ht="63">
      <c r="A1100" s="243" t="s">
        <v>5414</v>
      </c>
      <c r="B1100" s="243" t="s">
        <v>1433</v>
      </c>
      <c r="C1100" s="243" t="s">
        <v>5328</v>
      </c>
      <c r="D1100" s="243" t="str">
        <f t="shared" si="39"/>
        <v>PI3_02
For which of the following reasons was  [${plot_17c_d2}] not  irrigated during Season C 2017?</v>
      </c>
      <c r="E1100" s="243" t="s">
        <v>5329</v>
      </c>
      <c r="F1100" s="243" t="str">
        <f t="shared" si="40"/>
        <v>PI3_02
Mu mpamvu zikurikira, ni iyihe yaba yaratumye [${plot_17c_d2}] utuhirwa mu gihembwe C 2017?</v>
      </c>
      <c r="G1100" s="435"/>
      <c r="H1100" s="435"/>
      <c r="I1100" s="251"/>
      <c r="J1100" s="251"/>
      <c r="K1100" s="251"/>
      <c r="L1100" s="251" t="s">
        <v>1434</v>
      </c>
      <c r="M1100" s="251"/>
      <c r="N1100" s="243" t="s">
        <v>43</v>
      </c>
      <c r="O1100" s="251"/>
      <c r="P1100" s="251"/>
      <c r="Q1100" s="251"/>
      <c r="R1100" s="251"/>
      <c r="S1100" s="251"/>
      <c r="T1100" s="251"/>
      <c r="U1100" s="251"/>
      <c r="V1100" s="251"/>
      <c r="W1100" s="251"/>
      <c r="X1100" s="251"/>
      <c r="Y1100" s="251"/>
      <c r="Z1100" s="251"/>
    </row>
    <row r="1101" spans="1:26" s="124" customFormat="1" ht="47.25">
      <c r="A1101" s="243" t="s">
        <v>85</v>
      </c>
      <c r="B1101" s="243" t="s">
        <v>5533</v>
      </c>
      <c r="C1101" s="243" t="s">
        <v>4343</v>
      </c>
      <c r="D1101" s="243" t="str">
        <f t="shared" si="39"/>
        <v xml:space="preserve">PI3_02_other
Specify other: </v>
      </c>
      <c r="E1101" s="243" t="s">
        <v>4344</v>
      </c>
      <c r="F1101" s="243" t="str">
        <f t="shared" si="40"/>
        <v>PI3_02_other
Vuga ibindi:</v>
      </c>
      <c r="G1101" s="435"/>
      <c r="H1101" s="435"/>
      <c r="I1101" s="251"/>
      <c r="J1101" s="251"/>
      <c r="K1101" s="251"/>
      <c r="L1101" s="251" t="s">
        <v>5534</v>
      </c>
      <c r="M1101" s="251"/>
      <c r="N1101" s="243" t="s">
        <v>43</v>
      </c>
      <c r="O1101" s="251"/>
      <c r="P1101" s="251"/>
      <c r="Q1101" s="251"/>
      <c r="R1101" s="251"/>
      <c r="S1101" s="251"/>
      <c r="T1101" s="251"/>
      <c r="U1101" s="251"/>
      <c r="V1101" s="251"/>
      <c r="W1101" s="251"/>
      <c r="X1101" s="251"/>
      <c r="Y1101" s="251"/>
      <c r="Z1101" s="251"/>
    </row>
    <row r="1102" spans="1:26" ht="47.25">
      <c r="A1102" s="243" t="s">
        <v>1067</v>
      </c>
      <c r="B1102" s="243" t="s">
        <v>1435</v>
      </c>
      <c r="C1102" s="243" t="s">
        <v>4746</v>
      </c>
      <c r="D1102" s="243" t="str">
        <f t="shared" si="39"/>
        <v>PI3_03
[${plot_17c_d2}]: What was the source of water?</v>
      </c>
      <c r="E1102" s="243" t="s">
        <v>4747</v>
      </c>
      <c r="F1102" s="243" t="str">
        <f t="shared" si="40"/>
        <v>PI3_03
[${plot_17c_d2}]: Amazi mwakoresheje yaturutse he?</v>
      </c>
      <c r="G1102" s="435"/>
      <c r="H1102" s="435"/>
      <c r="I1102" s="251"/>
      <c r="J1102" s="251"/>
      <c r="K1102" s="251"/>
      <c r="L1102" s="251" t="s">
        <v>1436</v>
      </c>
      <c r="M1102" s="251"/>
      <c r="N1102" s="243" t="s">
        <v>43</v>
      </c>
      <c r="O1102" s="251"/>
      <c r="P1102" s="251"/>
      <c r="Q1102" s="251"/>
      <c r="R1102" s="251"/>
      <c r="S1102" s="251"/>
      <c r="T1102" s="251"/>
      <c r="U1102" s="251"/>
      <c r="V1102" s="251"/>
      <c r="W1102" s="251"/>
      <c r="X1102" s="251"/>
      <c r="Y1102" s="251"/>
      <c r="Z1102" s="251"/>
    </row>
    <row r="1103" spans="1:26" ht="63">
      <c r="A1103" s="243" t="s">
        <v>1070</v>
      </c>
      <c r="B1103" s="243" t="s">
        <v>1437</v>
      </c>
      <c r="C1103" s="243" t="s">
        <v>4748</v>
      </c>
      <c r="D1103" s="243" t="str">
        <f t="shared" si="39"/>
        <v>PI3_04
[${plot_17c_d2}]: How did you supply water from the source to the irrigation area?</v>
      </c>
      <c r="E1103" s="243" t="s">
        <v>4749</v>
      </c>
      <c r="F1103" s="243" t="str">
        <f t="shared" si="40"/>
        <v>PI3_04
[${plot_17c_d2}]: Ni iki mwakoresheje kugira ngo mukure amazi aho yari ari muyajyana mu murima kuhira?</v>
      </c>
      <c r="G1103" s="435"/>
      <c r="H1103" s="435"/>
      <c r="I1103" s="251"/>
      <c r="J1103" s="251"/>
      <c r="K1103" s="251"/>
      <c r="L1103" s="251" t="s">
        <v>1436</v>
      </c>
      <c r="M1103" s="251"/>
      <c r="N1103" s="243" t="s">
        <v>43</v>
      </c>
      <c r="O1103" s="251"/>
      <c r="P1103" s="251"/>
      <c r="Q1103" s="251"/>
      <c r="R1103" s="251"/>
      <c r="S1103" s="251"/>
      <c r="T1103" s="251"/>
      <c r="U1103" s="251"/>
      <c r="V1103" s="251"/>
      <c r="W1103" s="251"/>
      <c r="X1103" s="251"/>
      <c r="Y1103" s="251"/>
      <c r="Z1103" s="251"/>
    </row>
    <row r="1104" spans="1:26" ht="63">
      <c r="A1104" s="243" t="s">
        <v>1072</v>
      </c>
      <c r="B1104" s="243" t="s">
        <v>1438</v>
      </c>
      <c r="C1104" s="243" t="s">
        <v>4750</v>
      </c>
      <c r="D1104" s="243" t="str">
        <f t="shared" si="39"/>
        <v>PI3_05
[${plot_17c_d2}]: Which irrigation methods did you use on this plot?</v>
      </c>
      <c r="E1104" s="243" t="s">
        <v>4751</v>
      </c>
      <c r="F1104" s="243" t="str">
        <f t="shared" si="40"/>
        <v>PI3_05
[${plot_17c_d2}]: Ni ubuhe buryo bwo kuhira mwakoresheje muri uyu murima?</v>
      </c>
      <c r="G1104" s="435"/>
      <c r="H1104" s="435"/>
      <c r="I1104" s="251"/>
      <c r="J1104" s="251"/>
      <c r="K1104" s="251"/>
      <c r="L1104" s="251" t="s">
        <v>1436</v>
      </c>
      <c r="M1104" s="251"/>
      <c r="N1104" s="243" t="s">
        <v>43</v>
      </c>
      <c r="O1104" s="251"/>
      <c r="P1104" s="251"/>
      <c r="Q1104" s="251"/>
      <c r="R1104" s="251"/>
      <c r="S1104" s="251"/>
      <c r="T1104" s="251"/>
      <c r="U1104" s="251"/>
      <c r="V1104" s="251"/>
      <c r="W1104" s="251"/>
      <c r="X1104" s="251"/>
      <c r="Y1104" s="251"/>
      <c r="Z1104" s="251"/>
    </row>
    <row r="1105" spans="1:26" ht="63">
      <c r="A1105" s="366" t="s">
        <v>48</v>
      </c>
      <c r="B1105" s="243" t="s">
        <v>1439</v>
      </c>
      <c r="C1105" s="243" t="s">
        <v>5535</v>
      </c>
      <c r="D1105" s="243" t="str">
        <f t="shared" si="39"/>
        <v>PI3_08
[${plot_17c_d2}]: On how many days over the course of the Season 17 C did you supply water to this plot?</v>
      </c>
      <c r="E1105" s="243" t="s">
        <v>5536</v>
      </c>
      <c r="F1105" s="243" t="str">
        <f t="shared" si="40"/>
        <v>PI3_08
[${plot_17c_d2}]: Ni mu minsi ingahe mu gihembwe 17 C wuhirishije amazi uyu murima?</v>
      </c>
      <c r="G1105" s="435"/>
      <c r="H1105" s="435"/>
      <c r="I1105" s="251"/>
      <c r="J1105" s="251" t="s">
        <v>155</v>
      </c>
      <c r="K1105" s="251"/>
      <c r="L1105" s="251" t="s">
        <v>1436</v>
      </c>
      <c r="M1105" s="251"/>
      <c r="N1105" s="243" t="s">
        <v>43</v>
      </c>
      <c r="O1105" s="251"/>
      <c r="P1105" s="251"/>
      <c r="Q1105" s="251"/>
      <c r="R1105" s="251"/>
      <c r="S1105" s="251"/>
      <c r="T1105" s="251"/>
      <c r="U1105" s="251"/>
      <c r="V1105" s="251"/>
      <c r="W1105" s="251"/>
      <c r="X1105" s="251"/>
      <c r="Y1105" s="251"/>
      <c r="Z1105" s="251"/>
    </row>
    <row r="1106" spans="1:26" ht="78.75">
      <c r="A1106" s="367" t="s">
        <v>66</v>
      </c>
      <c r="B1106" s="243" t="s">
        <v>1440</v>
      </c>
      <c r="C1106" s="243" t="s">
        <v>4752</v>
      </c>
      <c r="D1106" s="243" t="str">
        <f t="shared" si="39"/>
        <v>PI3_09
[${plot_17c_d2}]: Was there a time during the Season when you wished to irrigate this plot but there was not adequate water in the system to do so ?</v>
      </c>
      <c r="E1106" s="243" t="s">
        <v>4753</v>
      </c>
      <c r="F1106" s="243" t="str">
        <f t="shared" si="40"/>
        <v>PI3_09
[${plot_17c_d2}]: Haba hari igihe mu gihembwe cy'ihingwa waba warifuje kuhira uyu murima ariko ntibikunde kubera ko nta mazi ahagije yari ahari?</v>
      </c>
      <c r="G1106" s="435"/>
      <c r="H1106" s="435"/>
      <c r="I1106" s="251"/>
      <c r="J1106" s="251"/>
      <c r="K1106" s="251"/>
      <c r="L1106" s="251" t="s">
        <v>1436</v>
      </c>
      <c r="M1106" s="251"/>
      <c r="N1106" s="243" t="s">
        <v>43</v>
      </c>
      <c r="O1106" s="251"/>
      <c r="P1106" s="251"/>
      <c r="Q1106" s="251"/>
      <c r="R1106" s="251"/>
      <c r="S1106" s="251"/>
      <c r="T1106" s="251"/>
      <c r="U1106" s="251"/>
      <c r="V1106" s="251"/>
      <c r="W1106" s="251"/>
      <c r="X1106" s="251"/>
      <c r="Y1106" s="251"/>
      <c r="Z1106" s="251"/>
    </row>
    <row r="1107" spans="1:26" ht="63">
      <c r="A1107" s="367" t="s">
        <v>48</v>
      </c>
      <c r="B1107" s="243" t="s">
        <v>1441</v>
      </c>
      <c r="C1107" s="243" t="s">
        <v>4754</v>
      </c>
      <c r="D1107" s="243" t="str">
        <f t="shared" ref="D1107:D1174" si="41">$B1107&amp;"
"&amp;$C1107</f>
        <v>PI3_10
[${plot_17c_d2}]: For how many days did this occur over the course of the season?</v>
      </c>
      <c r="E1107" s="243" t="s">
        <v>4755</v>
      </c>
      <c r="F1107" s="243" t="str">
        <f t="shared" si="40"/>
        <v>PI3_10
[${plot_17c_d2}]: Ibi byabaye iminsi ingahe mu gihembwe cyose?</v>
      </c>
      <c r="G1107" s="435"/>
      <c r="H1107" s="435"/>
      <c r="I1107" s="251"/>
      <c r="J1107" s="251" t="s">
        <v>155</v>
      </c>
      <c r="K1107" s="251"/>
      <c r="L1107" s="251" t="s">
        <v>1442</v>
      </c>
      <c r="M1107" s="251"/>
      <c r="N1107" s="243" t="s">
        <v>43</v>
      </c>
      <c r="O1107" s="251"/>
      <c r="P1107" s="251"/>
      <c r="Q1107" s="251"/>
      <c r="R1107" s="251"/>
      <c r="S1107" s="251"/>
      <c r="T1107" s="251"/>
      <c r="U1107" s="251"/>
      <c r="V1107" s="251"/>
      <c r="W1107" s="251"/>
      <c r="X1107" s="251"/>
      <c r="Y1107" s="251"/>
      <c r="Z1107" s="251"/>
    </row>
    <row r="1108" spans="1:26" ht="47.25">
      <c r="A1108" s="367" t="s">
        <v>329</v>
      </c>
      <c r="B1108" s="435"/>
      <c r="C1108" s="243"/>
      <c r="D1108" s="243" t="str">
        <f t="shared" si="41"/>
        <v xml:space="preserve">
</v>
      </c>
      <c r="E1108" s="435"/>
      <c r="F1108" s="243" t="str">
        <f t="shared" si="40"/>
        <v xml:space="preserve">
</v>
      </c>
      <c r="G1108" s="435"/>
      <c r="H1108" s="435"/>
      <c r="I1108" s="251"/>
      <c r="J1108" s="251"/>
      <c r="K1108" s="251"/>
      <c r="L1108" s="251"/>
      <c r="M1108" s="251"/>
      <c r="N1108" s="435"/>
      <c r="O1108" s="251"/>
      <c r="P1108" s="251"/>
      <c r="Q1108" s="251"/>
      <c r="R1108" s="251"/>
      <c r="S1108" s="251"/>
      <c r="T1108" s="251"/>
      <c r="U1108" s="251"/>
      <c r="V1108" s="251"/>
      <c r="W1108" s="251"/>
      <c r="X1108" s="251"/>
      <c r="Y1108" s="251"/>
      <c r="Z1108" s="251"/>
    </row>
    <row r="1109" spans="1:26" ht="47.25">
      <c r="A1109" s="367" t="s">
        <v>200</v>
      </c>
      <c r="B1109" s="435"/>
      <c r="C1109" s="243"/>
      <c r="D1109" s="243" t="str">
        <f t="shared" si="41"/>
        <v xml:space="preserve">
</v>
      </c>
      <c r="E1109" s="435"/>
      <c r="F1109" s="243" t="str">
        <f t="shared" si="40"/>
        <v xml:space="preserve">
</v>
      </c>
      <c r="G1109" s="435"/>
      <c r="H1109" s="435"/>
      <c r="I1109" s="251"/>
      <c r="J1109" s="251"/>
      <c r="K1109" s="251"/>
      <c r="L1109" s="251"/>
      <c r="M1109" s="251"/>
      <c r="N1109" s="435"/>
      <c r="O1109" s="251"/>
      <c r="P1109" s="251"/>
      <c r="Q1109" s="251"/>
      <c r="R1109" s="251"/>
      <c r="S1109" s="251"/>
      <c r="T1109" s="251"/>
      <c r="U1109" s="251"/>
      <c r="V1109" s="251"/>
      <c r="W1109" s="251"/>
      <c r="X1109" s="251"/>
      <c r="Y1109" s="251"/>
      <c r="Z1109" s="251"/>
    </row>
    <row r="1110" spans="1:26" ht="78.75">
      <c r="A1110" s="367" t="s">
        <v>22</v>
      </c>
      <c r="B1110" s="243" t="s">
        <v>4756</v>
      </c>
      <c r="C1110" s="438" t="s">
        <v>4109</v>
      </c>
      <c r="D1110" s="243" t="str">
        <f t="shared" si="41"/>
        <v>HHL_note_17c
Now we are going to ask you some questions regarding the time that you spent cultivating your plots during season 17C</v>
      </c>
      <c r="E1110" s="243" t="s">
        <v>4110</v>
      </c>
      <c r="F1110" s="243" t="str">
        <f t="shared" si="40"/>
        <v>HHL_note_17c
Ubu tugiye kukubaza ibibazo bijyanye n'igihe wamaze ukora mu mirima yawe mu gihembwe cy'ihinga cya 2017C.</v>
      </c>
      <c r="G1110" s="435"/>
      <c r="H1110" s="435"/>
      <c r="I1110" s="251"/>
      <c r="J1110" s="251"/>
      <c r="K1110" s="251"/>
      <c r="L1110" s="251" t="s">
        <v>4642</v>
      </c>
      <c r="M1110" s="251"/>
      <c r="N1110" s="435"/>
      <c r="O1110" s="251"/>
      <c r="P1110" s="251"/>
      <c r="Q1110" s="251"/>
      <c r="R1110" s="251"/>
      <c r="S1110" s="251"/>
      <c r="T1110" s="251"/>
      <c r="U1110" s="251"/>
      <c r="V1110" s="251"/>
      <c r="W1110" s="251"/>
      <c r="X1110" s="251"/>
      <c r="Y1110" s="251"/>
      <c r="Z1110" s="251"/>
    </row>
    <row r="1111" spans="1:26" s="10" customFormat="1" ht="47.25">
      <c r="A1111" s="243" t="s">
        <v>36</v>
      </c>
      <c r="B1111" s="350" t="s">
        <v>4757</v>
      </c>
      <c r="C1111" s="350" t="s">
        <v>4757</v>
      </c>
      <c r="D1111" s="243" t="str">
        <f t="shared" si="41"/>
        <v>start_mod_D3_17c
start_mod_D3_17c</v>
      </c>
      <c r="E1111" s="350" t="s">
        <v>4757</v>
      </c>
      <c r="F1111" s="243" t="str">
        <f t="shared" si="40"/>
        <v>start_mod_D3_17c
start_mod_D3_17c</v>
      </c>
      <c r="G1111" s="243"/>
      <c r="H1111" s="243"/>
      <c r="I1111" s="243"/>
      <c r="J1111" s="296"/>
      <c r="K1111" s="243"/>
      <c r="L1111" s="243"/>
      <c r="M1111" s="243"/>
      <c r="N1111" s="243"/>
      <c r="O1111" s="243"/>
      <c r="P1111" s="243"/>
      <c r="Q1111" s="243" t="s">
        <v>38</v>
      </c>
      <c r="R1111" s="243"/>
      <c r="S1111" s="311"/>
      <c r="T1111" s="311"/>
      <c r="U1111" s="311"/>
      <c r="V1111" s="311"/>
      <c r="W1111" s="311"/>
      <c r="X1111" s="311"/>
      <c r="Y1111" s="311"/>
      <c r="Z1111" s="311"/>
    </row>
    <row r="1112" spans="1:26" ht="47.25">
      <c r="A1112" s="243" t="s">
        <v>121</v>
      </c>
      <c r="B1112" s="243" t="s">
        <v>1443</v>
      </c>
      <c r="C1112" s="243" t="s">
        <v>1443</v>
      </c>
      <c r="D1112" s="243" t="str">
        <f t="shared" si="41"/>
        <v>AG_38Db_d3
AG_38Db_d3</v>
      </c>
      <c r="E1112" s="243" t="s">
        <v>1443</v>
      </c>
      <c r="F1112" s="243" t="str">
        <f t="shared" si="40"/>
        <v>AG_38Db_d3
AG_38Db_d3</v>
      </c>
      <c r="G1112" s="435"/>
      <c r="H1112" s="435"/>
      <c r="I1112" s="311"/>
      <c r="J1112" s="311"/>
      <c r="K1112" s="311"/>
      <c r="L1112" s="251" t="s">
        <v>4642</v>
      </c>
      <c r="M1112" s="311"/>
      <c r="N1112" s="435"/>
      <c r="O1112" s="311"/>
      <c r="P1112" s="311"/>
      <c r="Q1112" s="311"/>
      <c r="R1112" s="243" t="s">
        <v>483</v>
      </c>
      <c r="S1112" s="251"/>
      <c r="T1112" s="251"/>
      <c r="U1112" s="251"/>
      <c r="V1112" s="251"/>
      <c r="W1112" s="251"/>
      <c r="X1112" s="251"/>
      <c r="Y1112" s="251"/>
      <c r="Z1112" s="251"/>
    </row>
    <row r="1113" spans="1:26" ht="47.25">
      <c r="A1113" s="243" t="s">
        <v>59</v>
      </c>
      <c r="B1113" s="243" t="s">
        <v>4758</v>
      </c>
      <c r="C1113" s="243" t="s">
        <v>5495</v>
      </c>
      <c r="D1113" s="243" t="str">
        <f t="shared" si="41"/>
        <v>p_17c_d3
p_17c: plot position in season C17</v>
      </c>
      <c r="E1113" s="435"/>
      <c r="F1113" s="243" t="str">
        <f t="shared" si="40"/>
        <v xml:space="preserve">p_17c_d3
</v>
      </c>
      <c r="G1113" s="435"/>
      <c r="H1113" s="435"/>
      <c r="I1113" s="311"/>
      <c r="J1113" s="311"/>
      <c r="K1113" s="311"/>
      <c r="L1113" s="311"/>
      <c r="M1113" s="311"/>
      <c r="N1113" s="435"/>
      <c r="O1113" s="311"/>
      <c r="P1113" s="311"/>
      <c r="Q1113" s="311" t="s">
        <v>5819</v>
      </c>
      <c r="R1113" s="311"/>
      <c r="S1113" s="251"/>
      <c r="T1113" s="251"/>
      <c r="U1113" s="251"/>
      <c r="V1113" s="251"/>
      <c r="W1113" s="251"/>
      <c r="X1113" s="251"/>
      <c r="Y1113" s="251"/>
      <c r="Z1113" s="251"/>
    </row>
    <row r="1114" spans="1:26" ht="47.25">
      <c r="A1114" s="243" t="s">
        <v>59</v>
      </c>
      <c r="B1114" s="243" t="s">
        <v>4759</v>
      </c>
      <c r="C1114" s="243" t="s">
        <v>4646</v>
      </c>
      <c r="D1114" s="243" t="str">
        <f t="shared" si="41"/>
        <v>plot_17c_d3
plot_17c: description of plots to be talked about</v>
      </c>
      <c r="E1114" s="435"/>
      <c r="F1114" s="243" t="str">
        <f t="shared" si="40"/>
        <v xml:space="preserve">plot_17c_d3
</v>
      </c>
      <c r="G1114" s="435"/>
      <c r="H1114" s="435"/>
      <c r="I1114" s="311"/>
      <c r="J1114" s="311"/>
      <c r="K1114" s="311"/>
      <c r="L1114" s="311"/>
      <c r="M1114" s="311"/>
      <c r="N1114" s="435"/>
      <c r="O1114" s="311"/>
      <c r="P1114" s="311"/>
      <c r="Q1114" s="357" t="s">
        <v>4760</v>
      </c>
      <c r="R1114" s="311"/>
      <c r="S1114" s="251"/>
      <c r="T1114" s="251"/>
      <c r="U1114" s="251"/>
      <c r="V1114" s="251"/>
      <c r="W1114" s="251"/>
      <c r="X1114" s="251"/>
      <c r="Y1114" s="251"/>
      <c r="Z1114" s="251"/>
    </row>
    <row r="1115" spans="1:26" ht="47.25">
      <c r="A1115" s="243" t="s">
        <v>59</v>
      </c>
      <c r="B1115" s="243" t="s">
        <v>4761</v>
      </c>
      <c r="C1115" s="243" t="s">
        <v>4761</v>
      </c>
      <c r="D1115" s="243" t="str">
        <f t="shared" si="41"/>
        <v>relevance_17c_d3
relevance_17c_d3</v>
      </c>
      <c r="E1115" s="243" t="s">
        <v>4761</v>
      </c>
      <c r="F1115" s="243" t="str">
        <f t="shared" si="40"/>
        <v>relevance_17c_d3
relevance_17c_d3</v>
      </c>
      <c r="G1115" s="435"/>
      <c r="H1115" s="435"/>
      <c r="I1115" s="311"/>
      <c r="J1115" s="311"/>
      <c r="K1115" s="311"/>
      <c r="L1115" s="311"/>
      <c r="M1115" s="311"/>
      <c r="N1115" s="435"/>
      <c r="O1115" s="311"/>
      <c r="P1115" s="311"/>
      <c r="Q1115" s="357" t="s">
        <v>4762</v>
      </c>
      <c r="R1115" s="311"/>
      <c r="S1115" s="251"/>
      <c r="T1115" s="251"/>
      <c r="U1115" s="251"/>
      <c r="V1115" s="251"/>
      <c r="W1115" s="251"/>
      <c r="X1115" s="251"/>
      <c r="Y1115" s="251"/>
      <c r="Z1115" s="251"/>
    </row>
    <row r="1116" spans="1:26" ht="47.25">
      <c r="A1116" s="243" t="s">
        <v>70</v>
      </c>
      <c r="B1116" s="243" t="s">
        <v>4763</v>
      </c>
      <c r="C1116" s="243" t="s">
        <v>4763</v>
      </c>
      <c r="D1116" s="243" t="str">
        <f t="shared" si="41"/>
        <v>cultivated_17cd3
cultivated_17cd3</v>
      </c>
      <c r="E1116" s="243" t="s">
        <v>4763</v>
      </c>
      <c r="F1116" s="243" t="str">
        <f t="shared" si="40"/>
        <v>cultivated_17cd3
cultivated_17cd3</v>
      </c>
      <c r="G1116" s="435"/>
      <c r="H1116" s="435"/>
      <c r="I1116" s="311"/>
      <c r="J1116" s="311"/>
      <c r="K1116" s="311"/>
      <c r="L1116" s="311" t="s">
        <v>4764</v>
      </c>
      <c r="M1116" s="311"/>
      <c r="N1116" s="435"/>
      <c r="O1116" s="311"/>
      <c r="P1116" s="311"/>
      <c r="Q1116" s="357"/>
      <c r="R1116" s="311"/>
      <c r="S1116" s="251"/>
      <c r="T1116" s="251"/>
      <c r="U1116" s="251"/>
      <c r="V1116" s="251"/>
      <c r="W1116" s="251"/>
      <c r="X1116" s="251"/>
      <c r="Y1116" s="251"/>
      <c r="Z1116" s="251"/>
    </row>
    <row r="1117" spans="1:26" ht="63">
      <c r="A1117" s="367" t="s">
        <v>280</v>
      </c>
      <c r="B1117" s="243" t="s">
        <v>1444</v>
      </c>
      <c r="C1117" s="243" t="s">
        <v>5330</v>
      </c>
      <c r="D1117" s="243" t="str">
        <f t="shared" si="41"/>
        <v>PL3_01
[${plot_17c_d3}]: Who spent most time working on this plot during Season C 2017?</v>
      </c>
      <c r="E1117" s="243" t="s">
        <v>5331</v>
      </c>
      <c r="F1117" s="243" t="str">
        <f t="shared" si="40"/>
        <v>PL3_01
[${plot_17c_d3}]: Ni nde wakoze igihe kirekire muri uyu umurima mu gihembwe cy'ihinga C 2017?</v>
      </c>
      <c r="G1117" s="435"/>
      <c r="H1117" s="435"/>
      <c r="I1117" s="251"/>
      <c r="J1117" s="251"/>
      <c r="K1117" s="251"/>
      <c r="L1117" s="251"/>
      <c r="M1117" s="251"/>
      <c r="N1117" s="243" t="s">
        <v>43</v>
      </c>
      <c r="O1117" s="251"/>
      <c r="P1117" s="251"/>
      <c r="Q1117" s="251"/>
      <c r="R1117" s="251"/>
      <c r="S1117" s="251"/>
      <c r="T1117" s="251"/>
      <c r="U1117" s="251"/>
      <c r="V1117" s="243" t="s">
        <v>284</v>
      </c>
      <c r="W1117" s="251"/>
      <c r="X1117" s="251"/>
      <c r="Y1117" s="251"/>
      <c r="Z1117" s="251"/>
    </row>
    <row r="1118" spans="1:26" ht="94.5">
      <c r="A1118" s="255" t="s">
        <v>403</v>
      </c>
      <c r="B1118" s="243" t="s">
        <v>1445</v>
      </c>
      <c r="C1118" s="243" t="s">
        <v>5332</v>
      </c>
      <c r="D1118" s="243" t="str">
        <f t="shared" si="41"/>
        <v>PL3_02
How many total days did members of your household spend on [land preparation and planting] for  [${plot_17c_d3}] during Season C 2017?  This includes preparing fields for planting and planting.</v>
      </c>
      <c r="E1118" s="243" t="s">
        <v>5333</v>
      </c>
      <c r="F1118" s="243" t="str">
        <f t="shared" si="40"/>
        <v>PL3_02
Abantu bo muri uru rugo bamaze iminsi ingahe [mu gutegura ubutaka no gutera] mu [${plot_17c_d3}] mu gihembwe cy'ihinga C 2017? Aha ubariremo gutegura imirima yo guteramo no gutera.</v>
      </c>
      <c r="G1118" s="435"/>
      <c r="H1118" s="435"/>
      <c r="I1118" s="251"/>
      <c r="J1118" s="251"/>
      <c r="K1118" s="251"/>
      <c r="L1118" s="251"/>
      <c r="M1118" s="251"/>
      <c r="N1118" s="243" t="s">
        <v>43</v>
      </c>
      <c r="O1118" s="251"/>
      <c r="P1118" s="251"/>
      <c r="Q1118" s="251"/>
      <c r="R1118" s="251"/>
      <c r="S1118" s="251"/>
      <c r="T1118" s="251"/>
      <c r="U1118" s="251"/>
      <c r="V1118" s="251"/>
      <c r="W1118" s="251"/>
      <c r="X1118" s="251"/>
      <c r="Y1118" s="251"/>
      <c r="Z1118" s="251"/>
    </row>
    <row r="1119" spans="1:26" ht="63">
      <c r="A1119" s="255" t="s">
        <v>66</v>
      </c>
      <c r="B1119" s="243" t="s">
        <v>1446</v>
      </c>
      <c r="C1119" s="442" t="s">
        <v>1082</v>
      </c>
      <c r="D1119" s="243" t="str">
        <f t="shared" si="41"/>
        <v>PL3_02_w
Alert! The household reported more than 180 days. Are you sure this is correct?</v>
      </c>
      <c r="E1119" s="442" t="s">
        <v>1082</v>
      </c>
      <c r="F1119" s="243" t="str">
        <f t="shared" si="40"/>
        <v>PL3_02_w
Alert! The household reported more than 180 days. Are you sure this is correct?</v>
      </c>
      <c r="G1119" s="435"/>
      <c r="H1119" s="435"/>
      <c r="I1119" s="251"/>
      <c r="J1119" s="251" t="s">
        <v>417</v>
      </c>
      <c r="K1119" s="263" t="s">
        <v>1083</v>
      </c>
      <c r="L1119" s="251" t="s">
        <v>1447</v>
      </c>
      <c r="M1119" s="251"/>
      <c r="N1119" s="243" t="s">
        <v>43</v>
      </c>
      <c r="O1119" s="251"/>
      <c r="P1119" s="251"/>
      <c r="Q1119" s="251"/>
      <c r="R1119" s="251"/>
      <c r="S1119" s="251"/>
      <c r="T1119" s="251"/>
      <c r="U1119" s="251"/>
      <c r="V1119" s="251"/>
      <c r="W1119" s="251"/>
      <c r="X1119" s="251"/>
      <c r="Y1119" s="251"/>
      <c r="Z1119" s="251"/>
    </row>
    <row r="1120" spans="1:26" ht="78.75">
      <c r="A1120" s="255" t="s">
        <v>66</v>
      </c>
      <c r="B1120" s="243" t="s">
        <v>1448</v>
      </c>
      <c r="C1120" s="243" t="s">
        <v>5334</v>
      </c>
      <c r="D1120" s="243" t="str">
        <f t="shared" si="41"/>
        <v>PL3_03
[${plot_17c_d3}]: Did the HH hire any labor to assist with [land preparation and planting] during Season C 2017?</v>
      </c>
      <c r="E1120" s="243" t="s">
        <v>5335</v>
      </c>
      <c r="F1120" s="243" t="str">
        <f t="shared" si="40"/>
        <v>PL3_03
[${plot_17c_d3}]: Hari abakozi urugo rwakoresheje mu kurwunganira [mu gutegura imirima yo guteramo no gutera] mu gihembwe cy'ihinga C 2017?</v>
      </c>
      <c r="G1120" s="435"/>
      <c r="H1120" s="435"/>
      <c r="I1120" s="251"/>
      <c r="J1120" s="251"/>
      <c r="K1120" s="251"/>
      <c r="L1120" s="251"/>
      <c r="M1120" s="251"/>
      <c r="N1120" s="243" t="s">
        <v>43</v>
      </c>
      <c r="O1120" s="251"/>
      <c r="P1120" s="251"/>
      <c r="Q1120" s="251"/>
      <c r="R1120" s="251"/>
      <c r="S1120" s="251"/>
      <c r="T1120" s="251"/>
      <c r="U1120" s="251"/>
      <c r="V1120" s="251"/>
      <c r="W1120" s="251"/>
      <c r="X1120" s="251"/>
      <c r="Y1120" s="251"/>
      <c r="Z1120" s="251"/>
    </row>
    <row r="1121" spans="1:26" ht="78.75">
      <c r="A1121" s="255" t="s">
        <v>403</v>
      </c>
      <c r="B1121" s="243" t="s">
        <v>1449</v>
      </c>
      <c r="C1121" s="243" t="s">
        <v>4765</v>
      </c>
      <c r="D1121" s="243" t="str">
        <f t="shared" si="41"/>
        <v>PL3_04
How many total days did these individuals spend (total person days) on land preparation and planting for [${plot_17c_d3}]?</v>
      </c>
      <c r="E1121" s="243" t="s">
        <v>4766</v>
      </c>
      <c r="F1121" s="243" t="str">
        <f t="shared" si="40"/>
        <v>PL3_04
Ni iminsi ingahe abo bakozi bafashe ((igiteranyo cy'imibyizi) mu gutegura no gutera muri [${plot_17c_d3}]?</v>
      </c>
      <c r="G1121" s="435"/>
      <c r="H1121" s="435"/>
      <c r="I1121" s="251"/>
      <c r="J1121" s="251"/>
      <c r="K1121" s="251"/>
      <c r="L1121" s="251" t="s">
        <v>1450</v>
      </c>
      <c r="M1121" s="251"/>
      <c r="N1121" s="243" t="s">
        <v>43</v>
      </c>
      <c r="O1121" s="251"/>
      <c r="P1121" s="251"/>
      <c r="Q1121" s="251"/>
      <c r="R1121" s="251"/>
      <c r="S1121" s="251"/>
      <c r="T1121" s="251"/>
      <c r="U1121" s="251"/>
      <c r="V1121" s="251"/>
      <c r="W1121" s="251"/>
      <c r="X1121" s="251"/>
      <c r="Y1121" s="251"/>
      <c r="Z1121" s="251"/>
    </row>
    <row r="1122" spans="1:26" ht="63">
      <c r="A1122" s="255" t="s">
        <v>66</v>
      </c>
      <c r="B1122" s="243" t="s">
        <v>1451</v>
      </c>
      <c r="C1122" s="442" t="s">
        <v>1082</v>
      </c>
      <c r="D1122" s="243" t="str">
        <f t="shared" si="41"/>
        <v>PL3_04_w
Alert! The household reported more than 180 days. Are you sure this is correct?</v>
      </c>
      <c r="E1122" s="442" t="s">
        <v>1082</v>
      </c>
      <c r="F1122" s="243" t="str">
        <f t="shared" si="40"/>
        <v>PL3_04_w
Alert! The household reported more than 180 days. Are you sure this is correct?</v>
      </c>
      <c r="G1122" s="435"/>
      <c r="H1122" s="435"/>
      <c r="I1122" s="251"/>
      <c r="J1122" s="251" t="s">
        <v>417</v>
      </c>
      <c r="K1122" s="263" t="s">
        <v>1083</v>
      </c>
      <c r="L1122" s="251" t="s">
        <v>1452</v>
      </c>
      <c r="M1122" s="251"/>
      <c r="N1122" s="243" t="s">
        <v>43</v>
      </c>
      <c r="O1122" s="251"/>
      <c r="P1122" s="251"/>
      <c r="Q1122" s="251"/>
      <c r="R1122" s="251"/>
      <c r="S1122" s="251"/>
      <c r="T1122" s="251"/>
      <c r="U1122" s="251"/>
      <c r="V1122" s="251"/>
      <c r="W1122" s="251"/>
      <c r="X1122" s="251"/>
      <c r="Y1122" s="251"/>
      <c r="Z1122" s="251"/>
    </row>
    <row r="1123" spans="1:26" ht="78.75">
      <c r="A1123" s="255" t="s">
        <v>48</v>
      </c>
      <c r="B1123" s="243" t="s">
        <v>1453</v>
      </c>
      <c r="C1123" s="243" t="s">
        <v>5336</v>
      </c>
      <c r="D1123" s="243" t="str">
        <f t="shared" si="41"/>
        <v>PL3_05
How much in total was spent on hired labor assisting with [land preparation and planting] on [${plot_17c_d3}] during Season C 2017?</v>
      </c>
      <c r="E1123" s="243" t="s">
        <v>5337</v>
      </c>
      <c r="F1123" s="243" t="str">
        <f t="shared" si="40"/>
        <v>PL3_05
Abo bakozi batwaye amafaranga angana iki yose hamwe mu gihembwe cya C 2017 [mu gutegura imirima yo guteramo no gutera]ku [${plot_17c_d3}]?</v>
      </c>
      <c r="G1123" s="435"/>
      <c r="H1123" s="435"/>
      <c r="I1123" s="251"/>
      <c r="J1123" s="251" t="s">
        <v>1091</v>
      </c>
      <c r="K1123" s="251"/>
      <c r="L1123" s="251" t="s">
        <v>1450</v>
      </c>
      <c r="M1123" s="251"/>
      <c r="N1123" s="243" t="s">
        <v>43</v>
      </c>
      <c r="O1123" s="251"/>
      <c r="P1123" s="251"/>
      <c r="Q1123" s="251"/>
      <c r="R1123" s="251"/>
      <c r="S1123" s="251"/>
      <c r="T1123" s="251"/>
      <c r="U1123" s="251"/>
      <c r="V1123" s="251"/>
      <c r="W1123" s="251"/>
      <c r="X1123" s="251"/>
      <c r="Y1123" s="251"/>
      <c r="Z1123" s="251"/>
    </row>
    <row r="1124" spans="1:26" ht="94.5">
      <c r="A1124" s="255" t="s">
        <v>403</v>
      </c>
      <c r="B1124" s="243" t="s">
        <v>1454</v>
      </c>
      <c r="C1124" s="243" t="s">
        <v>5338</v>
      </c>
      <c r="D1124" s="243" t="str">
        <f t="shared" si="41"/>
        <v>PL3_06
How many total days did members of your household spend on [growing] on  [${plot_17c_d3}]  during Season C 2017?  This includes applying inputs, weeding and irrigating.</v>
      </c>
      <c r="E1124" s="243" t="s">
        <v>5339</v>
      </c>
      <c r="F1124" s="243" t="str">
        <f t="shared" si="40"/>
        <v>PL3_06
Abantu bo muri uru rugo bamaze iminsi ingahe mu [gutera] mu [${plot_17c_d3}] mu gihembwe  C 2017? Aha habariyemo no gushyiramo ifumbire n'imiti, kubagara no kuhira.</v>
      </c>
      <c r="G1124" s="435"/>
      <c r="H1124" s="435"/>
      <c r="I1124" s="251"/>
      <c r="J1124" s="251"/>
      <c r="K1124" s="251"/>
      <c r="L1124" s="251"/>
      <c r="M1124" s="251"/>
      <c r="N1124" s="243" t="s">
        <v>43</v>
      </c>
      <c r="O1124" s="251"/>
      <c r="P1124" s="251"/>
      <c r="Q1124" s="251"/>
      <c r="R1124" s="251"/>
      <c r="S1124" s="251"/>
      <c r="T1124" s="251"/>
      <c r="U1124" s="251"/>
      <c r="V1124" s="251"/>
      <c r="W1124" s="251"/>
      <c r="X1124" s="251"/>
      <c r="Y1124" s="251"/>
      <c r="Z1124" s="251"/>
    </row>
    <row r="1125" spans="1:26" ht="63">
      <c r="A1125" s="255" t="s">
        <v>66</v>
      </c>
      <c r="B1125" s="243" t="s">
        <v>1455</v>
      </c>
      <c r="C1125" s="442" t="s">
        <v>1082</v>
      </c>
      <c r="D1125" s="243" t="str">
        <f t="shared" si="41"/>
        <v>PL3_06_w
Alert! The household reported more than 180 days. Are you sure this is correct?</v>
      </c>
      <c r="E1125" s="442" t="s">
        <v>1082</v>
      </c>
      <c r="F1125" s="243" t="str">
        <f t="shared" si="40"/>
        <v>PL3_06_w
Alert! The household reported more than 180 days. Are you sure this is correct?</v>
      </c>
      <c r="G1125" s="435"/>
      <c r="H1125" s="435"/>
      <c r="I1125" s="251"/>
      <c r="J1125" s="251" t="s">
        <v>417</v>
      </c>
      <c r="K1125" s="263" t="s">
        <v>1083</v>
      </c>
      <c r="L1125" s="251" t="s">
        <v>1456</v>
      </c>
      <c r="M1125" s="251"/>
      <c r="N1125" s="243" t="s">
        <v>43</v>
      </c>
      <c r="O1125" s="251"/>
      <c r="P1125" s="251"/>
      <c r="Q1125" s="251"/>
      <c r="R1125" s="251"/>
      <c r="S1125" s="251"/>
      <c r="T1125" s="251"/>
      <c r="U1125" s="251"/>
      <c r="V1125" s="251"/>
      <c r="W1125" s="251"/>
      <c r="X1125" s="251"/>
      <c r="Y1125" s="251"/>
      <c r="Z1125" s="251"/>
    </row>
    <row r="1126" spans="1:26" ht="78.75">
      <c r="A1126" s="255" t="s">
        <v>66</v>
      </c>
      <c r="B1126" s="243" t="s">
        <v>1457</v>
      </c>
      <c r="C1126" s="243" t="s">
        <v>5340</v>
      </c>
      <c r="D1126" s="243" t="str">
        <f t="shared" si="41"/>
        <v>PL3_07
[${plot_17c_d3}]: Did the HH hire any labor to assist with [growing]  during Season C 2017?</v>
      </c>
      <c r="E1126" s="243" t="s">
        <v>5341</v>
      </c>
      <c r="F1126" s="243" t="str">
        <f t="shared" si="40"/>
        <v>PL3_07
[${plot_17c_d3}]: Hari abakozi urugo rwakoresheje mu kurwunganira mu [guhinga] mu gihembwe cy'ihinga cya C 2017?</v>
      </c>
      <c r="G1126" s="435"/>
      <c r="H1126" s="435"/>
      <c r="I1126" s="251"/>
      <c r="J1126" s="251"/>
      <c r="K1126" s="251"/>
      <c r="L1126" s="251"/>
      <c r="M1126" s="251"/>
      <c r="N1126" s="243" t="s">
        <v>43</v>
      </c>
      <c r="O1126" s="251"/>
      <c r="P1126" s="251"/>
      <c r="Q1126" s="251"/>
      <c r="R1126" s="251"/>
      <c r="S1126" s="251"/>
      <c r="T1126" s="251"/>
      <c r="U1126" s="251"/>
      <c r="V1126" s="251"/>
      <c r="W1126" s="251"/>
      <c r="X1126" s="251"/>
      <c r="Y1126" s="251"/>
      <c r="Z1126" s="251"/>
    </row>
    <row r="1127" spans="1:26" ht="63">
      <c r="A1127" s="255" t="s">
        <v>403</v>
      </c>
      <c r="B1127" s="243" t="s">
        <v>1458</v>
      </c>
      <c r="C1127" s="243" t="s">
        <v>4767</v>
      </c>
      <c r="D1127" s="243" t="str">
        <f t="shared" si="41"/>
        <v>PL3_08
How many total days did these individuals spend assisting on [growing] for [${plot_17c_d3}]?</v>
      </c>
      <c r="E1127" s="243" t="s">
        <v>4768</v>
      </c>
      <c r="F1127" s="243" t="str">
        <f t="shared" si="40"/>
        <v>PL3_08
Ni iminsi ingahe abo bakozi bakoze (igiteranyo cy'imibyizi) bafasha mu [kwita ku bihingwa] mu [${plot_17c_d3}]?</v>
      </c>
      <c r="G1127" s="435"/>
      <c r="H1127" s="435"/>
      <c r="I1127" s="251"/>
      <c r="J1127" s="251"/>
      <c r="K1127" s="251"/>
      <c r="L1127" s="251" t="s">
        <v>1459</v>
      </c>
      <c r="M1127" s="251"/>
      <c r="N1127" s="243" t="s">
        <v>43</v>
      </c>
      <c r="O1127" s="251"/>
      <c r="P1127" s="251"/>
      <c r="Q1127" s="251"/>
      <c r="R1127" s="251"/>
      <c r="S1127" s="251"/>
      <c r="T1127" s="251"/>
      <c r="U1127" s="251"/>
      <c r="V1127" s="251"/>
      <c r="W1127" s="251"/>
      <c r="X1127" s="251"/>
      <c r="Y1127" s="251"/>
      <c r="Z1127" s="251"/>
    </row>
    <row r="1128" spans="1:26" ht="63">
      <c r="A1128" s="255" t="s">
        <v>66</v>
      </c>
      <c r="B1128" s="243" t="s">
        <v>1460</v>
      </c>
      <c r="C1128" s="442" t="s">
        <v>1082</v>
      </c>
      <c r="D1128" s="243" t="str">
        <f t="shared" si="41"/>
        <v>PL3_08_w
Alert! The household reported more than 180 days. Are you sure this is correct?</v>
      </c>
      <c r="E1128" s="442" t="s">
        <v>1082</v>
      </c>
      <c r="F1128" s="243" t="str">
        <f t="shared" si="40"/>
        <v>PL3_08_w
Alert! The household reported more than 180 days. Are you sure this is correct?</v>
      </c>
      <c r="G1128" s="435"/>
      <c r="H1128" s="435"/>
      <c r="I1128" s="251"/>
      <c r="J1128" s="251" t="s">
        <v>417</v>
      </c>
      <c r="K1128" s="263" t="s">
        <v>1083</v>
      </c>
      <c r="L1128" s="251" t="s">
        <v>1461</v>
      </c>
      <c r="M1128" s="251"/>
      <c r="N1128" s="243" t="s">
        <v>43</v>
      </c>
      <c r="O1128" s="251"/>
      <c r="P1128" s="251"/>
      <c r="Q1128" s="251"/>
      <c r="R1128" s="251"/>
      <c r="S1128" s="251"/>
      <c r="T1128" s="251"/>
      <c r="U1128" s="251"/>
      <c r="V1128" s="251"/>
      <c r="W1128" s="251"/>
      <c r="X1128" s="251"/>
      <c r="Y1128" s="251"/>
      <c r="Z1128" s="251"/>
    </row>
    <row r="1129" spans="1:26" ht="78.75">
      <c r="A1129" s="368" t="s">
        <v>48</v>
      </c>
      <c r="B1129" s="243" t="s">
        <v>1462</v>
      </c>
      <c r="C1129" s="243" t="s">
        <v>5342</v>
      </c>
      <c r="D1129" s="243" t="str">
        <f t="shared" si="41"/>
        <v>PL3_09
How much in total was spent on hired labor assisting with [growing] on [${plot_17c_d3}] during Season C 2017?</v>
      </c>
      <c r="E1129" s="243" t="s">
        <v>5343</v>
      </c>
      <c r="F1129" s="243" t="str">
        <f t="shared" si="40"/>
        <v>PL3_09
Abo bakozi batwaye amafaranga angana iki yose hamwe mu gihembwe cya C 2017 ku [${plot_17c_d3}] mu [bikorwa byo kwita ku bihingwa]?</v>
      </c>
      <c r="G1129" s="435"/>
      <c r="H1129" s="435"/>
      <c r="I1129" s="251"/>
      <c r="J1129" s="251" t="s">
        <v>1091</v>
      </c>
      <c r="K1129" s="251"/>
      <c r="L1129" s="251" t="s">
        <v>1459</v>
      </c>
      <c r="M1129" s="251"/>
      <c r="N1129" s="243" t="s">
        <v>43</v>
      </c>
      <c r="O1129" s="251"/>
      <c r="P1129" s="251"/>
      <c r="Q1129" s="251"/>
      <c r="R1129" s="251"/>
      <c r="S1129" s="251"/>
      <c r="T1129" s="251"/>
      <c r="U1129" s="251"/>
      <c r="V1129" s="251"/>
      <c r="W1129" s="251"/>
      <c r="X1129" s="251"/>
      <c r="Y1129" s="251"/>
      <c r="Z1129" s="251"/>
    </row>
    <row r="1130" spans="1:26" ht="94.5">
      <c r="A1130" s="243" t="s">
        <v>403</v>
      </c>
      <c r="B1130" s="243" t="s">
        <v>1463</v>
      </c>
      <c r="C1130" s="243" t="s">
        <v>5344</v>
      </c>
      <c r="D1130" s="243" t="str">
        <f t="shared" si="41"/>
        <v>PL3_10
[${plot_17c_d3}]: How many total days did members of your household spend on [harvesting] during Season C 2017?  This includes harvesting and processing crops after harvest.</v>
      </c>
      <c r="E1130" s="243" t="s">
        <v>5345</v>
      </c>
      <c r="F1130" s="243" t="str">
        <f t="shared" si="40"/>
        <v>PL3_10
[${plot_17c_d3}]: Abantu bo muri uru rugo bamaze iminsi ingahe mu [gusarura] mu gihembwe cy'ihinga C 2017? Aha harimo gusarura no gutunganya imyaka nyuma yo gusarura.</v>
      </c>
      <c r="G1130" s="435"/>
      <c r="H1130" s="435"/>
      <c r="I1130" s="251"/>
      <c r="J1130" s="251"/>
      <c r="K1130" s="251"/>
      <c r="L1130" s="251"/>
      <c r="M1130" s="251"/>
      <c r="N1130" s="243" t="s">
        <v>43</v>
      </c>
      <c r="O1130" s="251"/>
      <c r="P1130" s="251"/>
      <c r="Q1130" s="251"/>
      <c r="R1130" s="251"/>
      <c r="S1130" s="251"/>
      <c r="T1130" s="251"/>
      <c r="U1130" s="251"/>
      <c r="V1130" s="251"/>
      <c r="W1130" s="251"/>
      <c r="X1130" s="251"/>
      <c r="Y1130" s="251"/>
      <c r="Z1130" s="251"/>
    </row>
    <row r="1131" spans="1:26" ht="63">
      <c r="A1131" s="255" t="s">
        <v>66</v>
      </c>
      <c r="B1131" s="243" t="s">
        <v>1464</v>
      </c>
      <c r="C1131" s="442" t="s">
        <v>1082</v>
      </c>
      <c r="D1131" s="243" t="str">
        <f t="shared" si="41"/>
        <v>PL3_10_w
Alert! The household reported more than 180 days. Are you sure this is correct?</v>
      </c>
      <c r="E1131" s="442" t="s">
        <v>1082</v>
      </c>
      <c r="F1131" s="243" t="str">
        <f t="shared" si="40"/>
        <v>PL3_10_w
Alert! The household reported more than 180 days. Are you sure this is correct?</v>
      </c>
      <c r="G1131" s="435"/>
      <c r="H1131" s="435"/>
      <c r="I1131" s="251"/>
      <c r="J1131" s="251" t="s">
        <v>417</v>
      </c>
      <c r="K1131" s="263" t="s">
        <v>1083</v>
      </c>
      <c r="L1131" s="251" t="s">
        <v>1465</v>
      </c>
      <c r="M1131" s="251"/>
      <c r="N1131" s="243" t="s">
        <v>43</v>
      </c>
      <c r="O1131" s="251"/>
      <c r="P1131" s="251"/>
      <c r="Q1131" s="251"/>
      <c r="R1131" s="251"/>
      <c r="S1131" s="251"/>
      <c r="T1131" s="251"/>
      <c r="U1131" s="251"/>
      <c r="V1131" s="251"/>
      <c r="W1131" s="251"/>
      <c r="X1131" s="251"/>
      <c r="Y1131" s="251"/>
      <c r="Z1131" s="251"/>
    </row>
    <row r="1132" spans="1:26" ht="63">
      <c r="A1132" s="255" t="s">
        <v>66</v>
      </c>
      <c r="B1132" s="243" t="s">
        <v>1466</v>
      </c>
      <c r="C1132" s="243" t="s">
        <v>5346</v>
      </c>
      <c r="D1132" s="243" t="str">
        <f t="shared" si="41"/>
        <v>PL3_11
[${plot_17c_d3}]: Did the HH hire any labor to assist with [harvesting] during Season C 2017?</v>
      </c>
      <c r="E1132" s="243" t="s">
        <v>5347</v>
      </c>
      <c r="F1132" s="243" t="str">
        <f t="shared" si="40"/>
        <v>PL3_11
[${plot_17c_d3}]: Hari abakozi urugo rwakoresheje mu kurwunganira mu [gusarura] mu gihembwe cy'ihinga C 2017?</v>
      </c>
      <c r="G1132" s="435"/>
      <c r="H1132" s="435"/>
      <c r="I1132" s="251"/>
      <c r="J1132" s="251"/>
      <c r="K1132" s="251"/>
      <c r="L1132" s="251"/>
      <c r="M1132" s="251"/>
      <c r="N1132" s="243" t="s">
        <v>43</v>
      </c>
      <c r="O1132" s="251"/>
      <c r="P1132" s="251"/>
      <c r="Q1132" s="251"/>
      <c r="R1132" s="251"/>
      <c r="S1132" s="251"/>
      <c r="T1132" s="251"/>
      <c r="U1132" s="251"/>
      <c r="V1132" s="251"/>
      <c r="W1132" s="251"/>
      <c r="X1132" s="251"/>
      <c r="Y1132" s="251"/>
      <c r="Z1132" s="251"/>
    </row>
    <row r="1133" spans="1:26" ht="63">
      <c r="A1133" s="243" t="s">
        <v>403</v>
      </c>
      <c r="B1133" s="243" t="s">
        <v>1467</v>
      </c>
      <c r="C1133" s="243" t="s">
        <v>4769</v>
      </c>
      <c r="D1133" s="243" t="str">
        <f t="shared" si="41"/>
        <v>PL3_12
How many total days did these individuals spend on harvesting] for [${plot_17c_d3}]?</v>
      </c>
      <c r="E1133" s="243" t="s">
        <v>4770</v>
      </c>
      <c r="F1133" s="243" t="str">
        <f t="shared" si="40"/>
        <v>PL3_12
Ni iminsi ingahe abo bakozi bafashe (igiteranyo cy'imibyizi) mu [gusarura] mu [${plot_17c_d3}]?</v>
      </c>
      <c r="G1133" s="435"/>
      <c r="H1133" s="435"/>
      <c r="I1133" s="251"/>
      <c r="J1133" s="251"/>
      <c r="K1133" s="251"/>
      <c r="L1133" s="251" t="s">
        <v>1468</v>
      </c>
      <c r="M1133" s="251"/>
      <c r="N1133" s="243" t="s">
        <v>43</v>
      </c>
      <c r="O1133" s="251"/>
      <c r="P1133" s="251"/>
      <c r="Q1133" s="251"/>
      <c r="R1133" s="251"/>
      <c r="S1133" s="251"/>
      <c r="T1133" s="251"/>
      <c r="U1133" s="251"/>
      <c r="V1133" s="251"/>
      <c r="W1133" s="251"/>
      <c r="X1133" s="251"/>
      <c r="Y1133" s="251"/>
      <c r="Z1133" s="251"/>
    </row>
    <row r="1134" spans="1:26" ht="63">
      <c r="A1134" s="255" t="s">
        <v>66</v>
      </c>
      <c r="B1134" s="243" t="s">
        <v>1469</v>
      </c>
      <c r="C1134" s="442" t="s">
        <v>1082</v>
      </c>
      <c r="D1134" s="243" t="str">
        <f t="shared" si="41"/>
        <v>PL3_12_w
Alert! The household reported more than 180 days. Are you sure this is correct?</v>
      </c>
      <c r="E1134" s="442" t="s">
        <v>1082</v>
      </c>
      <c r="F1134" s="243" t="str">
        <f t="shared" si="40"/>
        <v>PL3_12_w
Alert! The household reported more than 180 days. Are you sure this is correct?</v>
      </c>
      <c r="G1134" s="435"/>
      <c r="H1134" s="435"/>
      <c r="I1134" s="251"/>
      <c r="J1134" s="251" t="s">
        <v>417</v>
      </c>
      <c r="K1134" s="263" t="s">
        <v>1083</v>
      </c>
      <c r="L1134" s="251" t="s">
        <v>1470</v>
      </c>
      <c r="M1134" s="251"/>
      <c r="N1134" s="243" t="s">
        <v>43</v>
      </c>
      <c r="O1134" s="251"/>
      <c r="P1134" s="251"/>
      <c r="Q1134" s="251"/>
      <c r="R1134" s="251"/>
      <c r="S1134" s="251"/>
      <c r="T1134" s="251"/>
      <c r="U1134" s="251"/>
      <c r="V1134" s="251"/>
      <c r="W1134" s="251"/>
      <c r="X1134" s="251"/>
      <c r="Y1134" s="251"/>
      <c r="Z1134" s="251"/>
    </row>
    <row r="1135" spans="1:26" ht="78.75">
      <c r="A1135" s="366" t="s">
        <v>48</v>
      </c>
      <c r="B1135" s="366" t="s">
        <v>1471</v>
      </c>
      <c r="C1135" s="243" t="s">
        <v>4771</v>
      </c>
      <c r="D1135" s="243" t="str">
        <f t="shared" si="41"/>
        <v>PL3_13
How much in total was spent on hired labor assisting with [harvesting] on [${plot_17c_d3}] during Season B 2014?</v>
      </c>
      <c r="E1135" s="243" t="s">
        <v>5348</v>
      </c>
      <c r="F1135" s="243" t="str">
        <f t="shared" si="40"/>
        <v>PL3_13
Abo bakozi batwaye amafaranga angana iki yose hamwe mu gihembwe cya C 2017 ku [${plot_17c_d3}] mu [gusarura]?</v>
      </c>
      <c r="G1135" s="435"/>
      <c r="H1135" s="435"/>
      <c r="I1135" s="251"/>
      <c r="J1135" s="251" t="s">
        <v>1091</v>
      </c>
      <c r="K1135" s="251"/>
      <c r="L1135" s="251" t="s">
        <v>1468</v>
      </c>
      <c r="M1135" s="251"/>
      <c r="N1135" s="243" t="s">
        <v>43</v>
      </c>
      <c r="O1135" s="251"/>
      <c r="P1135" s="251"/>
      <c r="Q1135" s="251"/>
      <c r="R1135" s="251"/>
      <c r="S1135" s="251"/>
      <c r="T1135" s="251"/>
      <c r="U1135" s="251"/>
      <c r="V1135" s="251"/>
      <c r="W1135" s="251"/>
      <c r="X1135" s="251"/>
      <c r="Y1135" s="251"/>
      <c r="Z1135" s="251"/>
    </row>
    <row r="1136" spans="1:26" ht="47.25">
      <c r="A1136" s="366" t="s">
        <v>329</v>
      </c>
      <c r="B1136" s="435"/>
      <c r="C1136" s="243"/>
      <c r="D1136" s="243" t="str">
        <f t="shared" si="41"/>
        <v xml:space="preserve">
</v>
      </c>
      <c r="E1136" s="435"/>
      <c r="F1136" s="243" t="str">
        <f t="shared" si="40"/>
        <v xml:space="preserve">
</v>
      </c>
      <c r="G1136" s="435"/>
      <c r="H1136" s="435"/>
      <c r="I1136" s="251"/>
      <c r="J1136" s="251"/>
      <c r="K1136" s="251"/>
      <c r="L1136" s="251"/>
      <c r="M1136" s="251"/>
      <c r="N1136" s="435"/>
      <c r="O1136" s="251"/>
      <c r="P1136" s="251"/>
      <c r="Q1136" s="251"/>
      <c r="R1136" s="251"/>
      <c r="S1136" s="251"/>
      <c r="T1136" s="251"/>
      <c r="U1136" s="251"/>
      <c r="V1136" s="251"/>
      <c r="W1136" s="251"/>
      <c r="X1136" s="251"/>
      <c r="Y1136" s="251"/>
      <c r="Z1136" s="251"/>
    </row>
    <row r="1137" spans="1:26" ht="47.25">
      <c r="A1137" s="366" t="s">
        <v>200</v>
      </c>
      <c r="B1137" s="435"/>
      <c r="C1137" s="243"/>
      <c r="D1137" s="243" t="str">
        <f t="shared" si="41"/>
        <v xml:space="preserve">
</v>
      </c>
      <c r="E1137" s="435"/>
      <c r="F1137" s="243" t="str">
        <f t="shared" si="40"/>
        <v xml:space="preserve">
</v>
      </c>
      <c r="G1137" s="435"/>
      <c r="H1137" s="435"/>
      <c r="I1137" s="251"/>
      <c r="J1137" s="251"/>
      <c r="K1137" s="251"/>
      <c r="L1137" s="251"/>
      <c r="M1137" s="251"/>
      <c r="N1137" s="435"/>
      <c r="O1137" s="251"/>
      <c r="P1137" s="251"/>
      <c r="Q1137" s="251"/>
      <c r="R1137" s="251"/>
      <c r="S1137" s="251"/>
      <c r="T1137" s="251"/>
      <c r="U1137" s="251"/>
      <c r="V1137" s="251"/>
      <c r="W1137" s="251"/>
      <c r="X1137" s="251"/>
      <c r="Y1137" s="251"/>
      <c r="Z1137" s="251"/>
    </row>
    <row r="1138" spans="1:26" ht="78.75">
      <c r="A1138" s="311" t="s">
        <v>22</v>
      </c>
      <c r="B1138" s="243" t="s">
        <v>4772</v>
      </c>
      <c r="C1138" s="438" t="s">
        <v>4131</v>
      </c>
      <c r="D1138" s="243" t="str">
        <f t="shared" si="41"/>
        <v>IN_note_17c
Now we are going to ask you about the inputs that you used on your plots during season 17C</v>
      </c>
      <c r="E1138" s="243" t="s">
        <v>4132</v>
      </c>
      <c r="F1138" s="243" t="str">
        <f t="shared" si="40"/>
        <v>IN_note_17c
Ubu tugiye kukubaza ibibazo bijyanye n'inyongeramusaruro wakoresheje mu mirima yawe mu gihembwe cy'ihinga cya 2017C.</v>
      </c>
      <c r="G1138" s="435"/>
      <c r="H1138" s="435"/>
      <c r="I1138" s="251"/>
      <c r="J1138" s="251"/>
      <c r="K1138" s="251"/>
      <c r="L1138" s="251" t="s">
        <v>4642</v>
      </c>
      <c r="M1138" s="251"/>
      <c r="N1138" s="435"/>
      <c r="O1138" s="251"/>
      <c r="P1138" s="251"/>
      <c r="Q1138" s="251"/>
      <c r="R1138" s="251"/>
      <c r="S1138" s="251"/>
      <c r="T1138" s="251"/>
      <c r="U1138" s="251"/>
      <c r="V1138" s="251"/>
      <c r="W1138" s="251"/>
      <c r="X1138" s="251"/>
      <c r="Y1138" s="251"/>
      <c r="Z1138" s="251"/>
    </row>
    <row r="1139" spans="1:26" s="10" customFormat="1" ht="47.25">
      <c r="A1139" s="243" t="s">
        <v>36</v>
      </c>
      <c r="B1139" s="350" t="s">
        <v>4773</v>
      </c>
      <c r="C1139" s="350" t="s">
        <v>4773</v>
      </c>
      <c r="D1139" s="243" t="str">
        <f t="shared" si="41"/>
        <v>start_mod_D4_17c
start_mod_D4_17c</v>
      </c>
      <c r="E1139" s="350" t="s">
        <v>4773</v>
      </c>
      <c r="F1139" s="243" t="str">
        <f t="shared" si="40"/>
        <v>start_mod_D4_17c
start_mod_D4_17c</v>
      </c>
      <c r="G1139" s="243"/>
      <c r="H1139" s="243"/>
      <c r="I1139" s="243"/>
      <c r="J1139" s="296"/>
      <c r="K1139" s="243"/>
      <c r="L1139" s="243"/>
      <c r="M1139" s="243"/>
      <c r="N1139" s="243"/>
      <c r="O1139" s="243"/>
      <c r="P1139" s="243"/>
      <c r="Q1139" s="243" t="s">
        <v>38</v>
      </c>
      <c r="R1139" s="243"/>
      <c r="S1139" s="311"/>
      <c r="T1139" s="311"/>
      <c r="U1139" s="311"/>
      <c r="V1139" s="311"/>
      <c r="W1139" s="311"/>
      <c r="X1139" s="311"/>
      <c r="Y1139" s="311"/>
      <c r="Z1139" s="311"/>
    </row>
    <row r="1140" spans="1:26" s="18" customFormat="1" ht="63">
      <c r="A1140" s="243" t="s">
        <v>121</v>
      </c>
      <c r="B1140" s="243" t="s">
        <v>4774</v>
      </c>
      <c r="C1140" s="243" t="s">
        <v>4775</v>
      </c>
      <c r="D1140" s="243" t="str">
        <f t="shared" si="41"/>
        <v>inputs_group_17c
inputs 17c</v>
      </c>
      <c r="E1140" s="243" t="s">
        <v>4775</v>
      </c>
      <c r="F1140" s="243" t="str">
        <f t="shared" si="40"/>
        <v>inputs_group_17c
inputs 17c</v>
      </c>
      <c r="G1140" s="243"/>
      <c r="H1140" s="243"/>
      <c r="I1140" s="251"/>
      <c r="J1140" s="251"/>
      <c r="K1140" s="251"/>
      <c r="L1140" s="251" t="s">
        <v>4642</v>
      </c>
      <c r="M1140" s="251"/>
      <c r="N1140" s="243"/>
      <c r="O1140" s="251"/>
      <c r="P1140" s="251"/>
      <c r="Q1140" s="251"/>
      <c r="R1140" s="251" t="s">
        <v>1111</v>
      </c>
      <c r="S1140" s="251"/>
      <c r="T1140" s="251"/>
      <c r="U1140" s="251"/>
      <c r="V1140" s="251"/>
      <c r="W1140" s="251"/>
      <c r="X1140" s="251"/>
      <c r="Y1140" s="251"/>
      <c r="Z1140" s="251"/>
    </row>
    <row r="1141" spans="1:26" ht="47.25">
      <c r="A1141" s="243" t="s">
        <v>59</v>
      </c>
      <c r="B1141" s="243" t="s">
        <v>4776</v>
      </c>
      <c r="C1141" s="243" t="s">
        <v>4777</v>
      </c>
      <c r="D1141" s="243" t="str">
        <f t="shared" si="41"/>
        <v>inputsid_17c
Inputs ID 17c</v>
      </c>
      <c r="E1141" s="243"/>
      <c r="F1141" s="243" t="str">
        <f t="shared" ref="F1141:F1211" si="42">$B1141&amp;"
"&amp;$E1141</f>
        <v xml:space="preserve">inputsid_17c
</v>
      </c>
      <c r="G1141" s="243"/>
      <c r="H1141" s="243"/>
      <c r="I1141" s="435"/>
      <c r="J1141" s="435"/>
      <c r="K1141" s="435"/>
      <c r="L1141" s="435"/>
      <c r="M1141" s="435"/>
      <c r="N1141" s="243"/>
      <c r="O1141" s="435"/>
      <c r="P1141" s="435"/>
      <c r="Q1141" s="251" t="s">
        <v>5819</v>
      </c>
      <c r="R1141" s="435"/>
      <c r="S1141" s="435"/>
      <c r="T1141" s="435"/>
      <c r="U1141" s="435"/>
      <c r="V1141" s="435"/>
      <c r="W1141" s="435"/>
      <c r="X1141" s="435"/>
      <c r="Y1141" s="435"/>
      <c r="Z1141" s="435"/>
    </row>
    <row r="1142" spans="1:26" ht="47.25">
      <c r="A1142" s="243" t="s">
        <v>59</v>
      </c>
      <c r="B1142" s="243" t="s">
        <v>1472</v>
      </c>
      <c r="C1142" s="243" t="s">
        <v>4778</v>
      </c>
      <c r="D1142" s="243" t="str">
        <f t="shared" si="41"/>
        <v>PN3_00
Inputs list 17c</v>
      </c>
      <c r="E1142" s="243"/>
      <c r="F1142" s="243" t="str">
        <f t="shared" si="42"/>
        <v xml:space="preserve">PN3_00
</v>
      </c>
      <c r="G1142" s="243"/>
      <c r="H1142" s="243"/>
      <c r="I1142" s="435"/>
      <c r="J1142" s="435"/>
      <c r="K1142" s="435"/>
      <c r="L1142" s="435"/>
      <c r="M1142" s="435"/>
      <c r="N1142" s="243"/>
      <c r="O1142" s="435"/>
      <c r="P1142" s="435"/>
      <c r="Q1142" s="251" t="s">
        <v>4779</v>
      </c>
      <c r="R1142" s="435"/>
      <c r="S1142" s="435"/>
      <c r="T1142" s="435"/>
      <c r="U1142" s="435"/>
      <c r="V1142" s="435"/>
      <c r="W1142" s="435"/>
      <c r="X1142" s="435"/>
      <c r="Y1142" s="435"/>
      <c r="Z1142" s="435"/>
    </row>
    <row r="1143" spans="1:26" s="19" customFormat="1" ht="63">
      <c r="A1143" s="243" t="s">
        <v>66</v>
      </c>
      <c r="B1143" s="243" t="s">
        <v>1473</v>
      </c>
      <c r="C1143" s="243" t="s">
        <v>5349</v>
      </c>
      <c r="D1143" s="243" t="str">
        <f t="shared" si="41"/>
        <v>PN3_01
Did the HH apply any [${PN3_00}] for use in Season C 2017?</v>
      </c>
      <c r="E1143" s="243" t="s">
        <v>5350</v>
      </c>
      <c r="F1143" s="243" t="str">
        <f t="shared" si="42"/>
        <v>PN3_01
Hari [${PN3_00}] yakoreshejwe n'uru rugo  rwanyu muri iki gihembwe cy'ihinga C 2017?</v>
      </c>
      <c r="G1143" s="243"/>
      <c r="H1143" s="243"/>
      <c r="I1143" s="251"/>
      <c r="J1143" s="251"/>
      <c r="K1143" s="251"/>
      <c r="L1143" s="251"/>
      <c r="M1143" s="251"/>
      <c r="N1143" s="243" t="s">
        <v>43</v>
      </c>
      <c r="O1143" s="251"/>
      <c r="P1143" s="251"/>
      <c r="Q1143" s="251"/>
      <c r="R1143" s="251"/>
      <c r="S1143" s="251"/>
      <c r="T1143" s="251"/>
      <c r="U1143" s="251"/>
      <c r="V1143" s="251"/>
      <c r="W1143" s="251"/>
      <c r="X1143" s="251"/>
      <c r="Y1143" s="251"/>
      <c r="Z1143" s="251"/>
    </row>
    <row r="1144" spans="1:26" ht="47.25">
      <c r="A1144" s="243" t="s">
        <v>70</v>
      </c>
      <c r="B1144" s="243" t="s">
        <v>1474</v>
      </c>
      <c r="C1144" s="243" t="s">
        <v>1474</v>
      </c>
      <c r="D1144" s="243" t="str">
        <f t="shared" si="41"/>
        <v>PN3_01_yes
PN3_01_yes</v>
      </c>
      <c r="E1144" s="243" t="s">
        <v>1474</v>
      </c>
      <c r="F1144" s="243" t="str">
        <f t="shared" si="42"/>
        <v>PN3_01_yes
PN3_01_yes</v>
      </c>
      <c r="G1144" s="243"/>
      <c r="H1144" s="243"/>
      <c r="I1144" s="435"/>
      <c r="J1144" s="435"/>
      <c r="K1144" s="435"/>
      <c r="L1144" s="251" t="s">
        <v>1475</v>
      </c>
      <c r="M1144" s="435"/>
      <c r="N1144" s="243"/>
      <c r="O1144" s="435"/>
      <c r="P1144" s="435"/>
      <c r="Q1144" s="435"/>
      <c r="R1144" s="435"/>
      <c r="S1144" s="435"/>
      <c r="T1144" s="435"/>
      <c r="U1144" s="435"/>
      <c r="V1144" s="435"/>
      <c r="W1144" s="435"/>
      <c r="X1144" s="435"/>
      <c r="Y1144" s="435"/>
      <c r="Z1144" s="435"/>
    </row>
    <row r="1145" spans="1:26" ht="47.25">
      <c r="A1145" s="243" t="s">
        <v>121</v>
      </c>
      <c r="B1145" s="243" t="s">
        <v>4780</v>
      </c>
      <c r="C1145" s="243" t="s">
        <v>4780</v>
      </c>
      <c r="D1145" s="243" t="str">
        <f t="shared" si="41"/>
        <v>d4_17c
d4_17c</v>
      </c>
      <c r="E1145" s="243" t="s">
        <v>4780</v>
      </c>
      <c r="F1145" s="243" t="str">
        <f t="shared" si="42"/>
        <v>d4_17c
d4_17c</v>
      </c>
      <c r="G1145" s="243"/>
      <c r="H1145" s="243"/>
      <c r="I1145" s="311"/>
      <c r="J1145" s="311"/>
      <c r="K1145" s="311"/>
      <c r="L1145" s="311"/>
      <c r="M1145" s="311"/>
      <c r="N1145" s="243"/>
      <c r="O1145" s="311"/>
      <c r="P1145" s="311"/>
      <c r="Q1145" s="311"/>
      <c r="R1145" s="243" t="s">
        <v>483</v>
      </c>
      <c r="S1145" s="435"/>
      <c r="T1145" s="435"/>
      <c r="U1145" s="435"/>
      <c r="V1145" s="435"/>
      <c r="W1145" s="435"/>
      <c r="X1145" s="435"/>
      <c r="Y1145" s="435"/>
      <c r="Z1145" s="435"/>
    </row>
    <row r="1146" spans="1:26" ht="47.25">
      <c r="A1146" s="243" t="s">
        <v>59</v>
      </c>
      <c r="B1146" s="243" t="s">
        <v>4781</v>
      </c>
      <c r="C1146" s="243" t="s">
        <v>5495</v>
      </c>
      <c r="D1146" s="243" t="str">
        <f t="shared" si="41"/>
        <v>p_17c_d4
p_17c: plot position in season C17</v>
      </c>
      <c r="E1146" s="435"/>
      <c r="F1146" s="243" t="str">
        <f t="shared" si="42"/>
        <v xml:space="preserve">p_17c_d4
</v>
      </c>
      <c r="G1146" s="435"/>
      <c r="H1146" s="435"/>
      <c r="I1146" s="311"/>
      <c r="J1146" s="311"/>
      <c r="K1146" s="311"/>
      <c r="L1146" s="311"/>
      <c r="M1146" s="311"/>
      <c r="N1146" s="435"/>
      <c r="O1146" s="311"/>
      <c r="P1146" s="311"/>
      <c r="Q1146" s="311" t="s">
        <v>5819</v>
      </c>
      <c r="R1146" s="311"/>
      <c r="S1146" s="251"/>
      <c r="T1146" s="251"/>
      <c r="U1146" s="251"/>
      <c r="V1146" s="251"/>
      <c r="W1146" s="251"/>
      <c r="X1146" s="251"/>
      <c r="Y1146" s="251"/>
      <c r="Z1146" s="251"/>
    </row>
    <row r="1147" spans="1:26" ht="47.25">
      <c r="A1147" s="243" t="s">
        <v>59</v>
      </c>
      <c r="B1147" s="243" t="s">
        <v>4782</v>
      </c>
      <c r="C1147" s="243" t="s">
        <v>4646</v>
      </c>
      <c r="D1147" s="243" t="str">
        <f t="shared" si="41"/>
        <v>plot_17c_d4
plot_17c: description of plots to be talked about</v>
      </c>
      <c r="E1147" s="435"/>
      <c r="F1147" s="243" t="str">
        <f t="shared" si="42"/>
        <v xml:space="preserve">plot_17c_d4
</v>
      </c>
      <c r="G1147" s="435"/>
      <c r="H1147" s="435"/>
      <c r="I1147" s="311"/>
      <c r="J1147" s="311"/>
      <c r="K1147" s="311"/>
      <c r="L1147" s="311"/>
      <c r="M1147" s="311"/>
      <c r="N1147" s="435"/>
      <c r="O1147" s="311"/>
      <c r="P1147" s="311"/>
      <c r="Q1147" s="357" t="s">
        <v>4783</v>
      </c>
      <c r="R1147" s="311"/>
      <c r="S1147" s="251"/>
      <c r="T1147" s="251"/>
      <c r="U1147" s="251"/>
      <c r="V1147" s="251"/>
      <c r="W1147" s="251"/>
      <c r="X1147" s="251"/>
      <c r="Y1147" s="251"/>
      <c r="Z1147" s="251"/>
    </row>
    <row r="1148" spans="1:26" ht="47.25">
      <c r="A1148" s="243" t="s">
        <v>59</v>
      </c>
      <c r="B1148" s="243" t="s">
        <v>4784</v>
      </c>
      <c r="C1148" s="243" t="s">
        <v>4784</v>
      </c>
      <c r="D1148" s="243" t="str">
        <f t="shared" si="41"/>
        <v>relevance_17c_d4
relevance_17c_d4</v>
      </c>
      <c r="E1148" s="243" t="s">
        <v>4784</v>
      </c>
      <c r="F1148" s="243" t="str">
        <f t="shared" si="42"/>
        <v>relevance_17c_d4
relevance_17c_d4</v>
      </c>
      <c r="G1148" s="435"/>
      <c r="H1148" s="435"/>
      <c r="I1148" s="311"/>
      <c r="J1148" s="311"/>
      <c r="K1148" s="311"/>
      <c r="L1148" s="311"/>
      <c r="M1148" s="311"/>
      <c r="N1148" s="435"/>
      <c r="O1148" s="311"/>
      <c r="P1148" s="311"/>
      <c r="Q1148" s="357" t="s">
        <v>4785</v>
      </c>
      <c r="R1148" s="311"/>
      <c r="S1148" s="251"/>
      <c r="T1148" s="251"/>
      <c r="U1148" s="251"/>
      <c r="V1148" s="251"/>
      <c r="W1148" s="251"/>
      <c r="X1148" s="251"/>
      <c r="Y1148" s="251"/>
      <c r="Z1148" s="251"/>
    </row>
    <row r="1149" spans="1:26" ht="47.25">
      <c r="A1149" s="243" t="s">
        <v>70</v>
      </c>
      <c r="B1149" s="243" t="s">
        <v>4786</v>
      </c>
      <c r="C1149" s="243" t="s">
        <v>4786</v>
      </c>
      <c r="D1149" s="243" t="str">
        <f t="shared" si="41"/>
        <v>cultivated_17cd4
cultivated_17cd4</v>
      </c>
      <c r="E1149" s="243" t="s">
        <v>4786</v>
      </c>
      <c r="F1149" s="243" t="str">
        <f t="shared" si="42"/>
        <v>cultivated_17cd4
cultivated_17cd4</v>
      </c>
      <c r="G1149" s="435"/>
      <c r="H1149" s="435"/>
      <c r="I1149" s="311"/>
      <c r="J1149" s="311"/>
      <c r="K1149" s="311"/>
      <c r="L1149" s="311" t="s">
        <v>4787</v>
      </c>
      <c r="M1149" s="311"/>
      <c r="N1149" s="435"/>
      <c r="O1149" s="311"/>
      <c r="P1149" s="311"/>
      <c r="Q1149" s="357"/>
      <c r="R1149" s="311"/>
      <c r="S1149" s="251"/>
      <c r="T1149" s="251"/>
      <c r="U1149" s="251"/>
      <c r="V1149" s="251"/>
      <c r="W1149" s="251"/>
      <c r="X1149" s="251"/>
      <c r="Y1149" s="251"/>
      <c r="Z1149" s="251"/>
    </row>
    <row r="1150" spans="1:26" s="124" customFormat="1">
      <c r="A1150" s="243" t="s">
        <v>4459</v>
      </c>
      <c r="B1150" s="243" t="s">
        <v>5538</v>
      </c>
      <c r="C1150" s="243" t="s">
        <v>5538</v>
      </c>
      <c r="D1150" s="243" t="s">
        <v>5538</v>
      </c>
      <c r="E1150" s="243" t="s">
        <v>5538</v>
      </c>
      <c r="F1150" s="243" t="s">
        <v>5538</v>
      </c>
      <c r="G1150" s="435"/>
      <c r="H1150" s="435"/>
      <c r="I1150" s="311" t="s">
        <v>1850</v>
      </c>
      <c r="J1150" s="311"/>
      <c r="K1150" s="311"/>
      <c r="L1150" s="311"/>
      <c r="M1150" s="311"/>
      <c r="N1150" s="435"/>
      <c r="O1150" s="311"/>
      <c r="P1150" s="311"/>
      <c r="Q1150" s="357"/>
      <c r="R1150" s="311"/>
      <c r="S1150" s="251"/>
      <c r="T1150" s="251"/>
      <c r="U1150" s="251"/>
      <c r="V1150" s="251"/>
      <c r="W1150" s="251"/>
      <c r="X1150" s="251"/>
      <c r="Y1150" s="251"/>
      <c r="Z1150" s="251"/>
    </row>
    <row r="1151" spans="1:26" ht="47.25">
      <c r="A1151" s="243" t="s">
        <v>403</v>
      </c>
      <c r="B1151" s="243" t="s">
        <v>1476</v>
      </c>
      <c r="C1151" s="243" t="s">
        <v>4788</v>
      </c>
      <c r="D1151" s="243" t="str">
        <f t="shared" si="41"/>
        <v>PN3_02
How much of [${PN3_00}] was used on [${plot_17c_d4}]?</v>
      </c>
      <c r="E1151" s="243" t="s">
        <v>4789</v>
      </c>
      <c r="F1151" s="243" t="str">
        <f t="shared" si="42"/>
        <v>PN3_02
[${plot_17c_d4}]: [${PN3_00}] yakoreshejwe yanganaga ite?</v>
      </c>
      <c r="G1151" s="435"/>
      <c r="H1151" s="435"/>
      <c r="I1151" s="251"/>
      <c r="J1151" s="251"/>
      <c r="K1151" s="251"/>
      <c r="L1151" s="251"/>
      <c r="M1151" s="251"/>
      <c r="N1151" s="243" t="s">
        <v>43</v>
      </c>
      <c r="O1151" s="251"/>
      <c r="P1151" s="251"/>
      <c r="Q1151" s="251"/>
      <c r="R1151" s="251"/>
      <c r="S1151" s="251"/>
      <c r="T1151" s="251"/>
      <c r="U1151" s="251"/>
      <c r="V1151" s="251"/>
      <c r="W1151" s="251"/>
      <c r="X1151" s="251"/>
      <c r="Y1151" s="251"/>
      <c r="Z1151" s="251"/>
    </row>
    <row r="1152" spans="1:26" ht="47.25">
      <c r="A1152" s="243" t="s">
        <v>1117</v>
      </c>
      <c r="B1152" s="243" t="s">
        <v>1477</v>
      </c>
      <c r="C1152" s="243" t="s">
        <v>943</v>
      </c>
      <c r="D1152" s="243" t="str">
        <f t="shared" si="41"/>
        <v>PN3_02X
units</v>
      </c>
      <c r="E1152" s="243" t="s">
        <v>410</v>
      </c>
      <c r="F1152" s="243" t="str">
        <f t="shared" si="42"/>
        <v>PN3_02X
Ingero</v>
      </c>
      <c r="G1152" s="435"/>
      <c r="H1152" s="435"/>
      <c r="I1152" s="251" t="s">
        <v>4513</v>
      </c>
      <c r="J1152" s="251"/>
      <c r="K1152" s="251"/>
      <c r="L1152" s="251"/>
      <c r="M1152" s="251"/>
      <c r="N1152" s="243" t="s">
        <v>43</v>
      </c>
      <c r="O1152" s="251"/>
      <c r="P1152" s="251"/>
      <c r="Q1152" s="251"/>
      <c r="R1152" s="251"/>
      <c r="S1152" s="251"/>
      <c r="T1152" s="251"/>
      <c r="U1152" s="251"/>
      <c r="V1152" s="251"/>
      <c r="W1152" s="251"/>
      <c r="X1152" s="251"/>
      <c r="Y1152" s="251"/>
      <c r="Z1152" s="251"/>
    </row>
    <row r="1153" spans="1:26" s="124" customFormat="1">
      <c r="A1153" s="243" t="s">
        <v>4461</v>
      </c>
      <c r="B1153" s="243"/>
      <c r="C1153" s="243"/>
      <c r="D1153" s="243"/>
      <c r="E1153" s="311"/>
      <c r="F1153" s="243"/>
      <c r="G1153" s="435"/>
      <c r="H1153" s="435"/>
      <c r="I1153" s="251"/>
      <c r="J1153" s="251"/>
      <c r="K1153" s="251"/>
      <c r="L1153" s="251"/>
      <c r="M1153" s="251"/>
      <c r="N1153" s="311"/>
      <c r="O1153" s="251"/>
      <c r="P1153" s="251"/>
      <c r="Q1153" s="251"/>
      <c r="R1153" s="251"/>
      <c r="S1153" s="251"/>
      <c r="T1153" s="251"/>
      <c r="U1153" s="251"/>
      <c r="V1153" s="251"/>
      <c r="W1153" s="251"/>
      <c r="X1153" s="251"/>
      <c r="Y1153" s="251"/>
      <c r="Z1153" s="251"/>
    </row>
    <row r="1154" spans="1:26" ht="63">
      <c r="A1154" s="243" t="s">
        <v>59</v>
      </c>
      <c r="B1154" s="243" t="s">
        <v>4790</v>
      </c>
      <c r="C1154" s="243" t="s">
        <v>5241</v>
      </c>
      <c r="D1154" s="243" t="str">
        <f t="shared" si="41"/>
        <v>IN_17c_pm
Quantity of input (17C) used on plot converted to KG (unless L or mL)</v>
      </c>
      <c r="E1154" s="435"/>
      <c r="F1154" s="243" t="str">
        <f t="shared" si="42"/>
        <v xml:space="preserve">IN_17c_pm
</v>
      </c>
      <c r="G1154" s="435"/>
      <c r="H1154" s="435"/>
      <c r="I1154" s="251"/>
      <c r="J1154" s="251"/>
      <c r="K1154" s="251"/>
      <c r="L1154" s="251"/>
      <c r="M1154" s="251"/>
      <c r="N1154" s="435"/>
      <c r="O1154" s="251"/>
      <c r="P1154" s="251"/>
      <c r="Q1154" s="251" t="s">
        <v>1478</v>
      </c>
      <c r="R1154" s="251"/>
      <c r="S1154" s="251"/>
      <c r="T1154" s="251"/>
      <c r="U1154" s="251"/>
      <c r="V1154" s="251"/>
      <c r="W1154" s="251"/>
      <c r="X1154" s="251"/>
      <c r="Y1154" s="251"/>
      <c r="Z1154" s="251"/>
    </row>
    <row r="1155" spans="1:26" ht="63">
      <c r="A1155" s="243" t="s">
        <v>59</v>
      </c>
      <c r="B1155" s="243" t="s">
        <v>4791</v>
      </c>
      <c r="C1155" s="243" t="s">
        <v>5242</v>
      </c>
      <c r="D1155" s="243" t="str">
        <f t="shared" si="41"/>
        <v>IN_17c_pv
Quantity of input (17C) used on plot converted to L (only for mL)</v>
      </c>
      <c r="E1155" s="435"/>
      <c r="F1155" s="243" t="str">
        <f t="shared" si="42"/>
        <v xml:space="preserve">IN_17c_pv
</v>
      </c>
      <c r="G1155" s="435"/>
      <c r="H1155" s="435"/>
      <c r="I1155" s="251"/>
      <c r="J1155" s="251"/>
      <c r="K1155" s="251"/>
      <c r="L1155" s="251"/>
      <c r="M1155" s="251"/>
      <c r="N1155" s="435"/>
      <c r="O1155" s="251"/>
      <c r="P1155" s="251"/>
      <c r="Q1155" s="251" t="s">
        <v>1479</v>
      </c>
      <c r="R1155" s="251"/>
      <c r="S1155" s="251"/>
      <c r="T1155" s="251"/>
      <c r="U1155" s="251"/>
      <c r="V1155" s="251"/>
      <c r="W1155" s="251"/>
      <c r="X1155" s="251"/>
      <c r="Y1155" s="251"/>
      <c r="Z1155" s="251"/>
    </row>
    <row r="1156" spans="1:26" ht="78.75">
      <c r="A1156" s="243" t="s">
        <v>48</v>
      </c>
      <c r="B1156" s="243" t="s">
        <v>1480</v>
      </c>
      <c r="C1156" s="243" t="s">
        <v>5539</v>
      </c>
      <c r="D1156" s="243" t="str">
        <f t="shared" si="41"/>
        <v>PN3_03
How much did the HH spend on [${PN3_00}] that was used on [${plot_17c_d4}]: in Season C 2017?</v>
      </c>
      <c r="E1156" s="243" t="s">
        <v>5351</v>
      </c>
      <c r="F1156" s="243" t="str">
        <f t="shared" si="42"/>
        <v>PN3_03
Ni amafaranga angana gute mwatanze ku [${PN3_00}] mwakoresheje mu [${plot_17c_d4}] mu gihembwe cy'ihinga C 2017?</v>
      </c>
      <c r="G1156" s="435"/>
      <c r="H1156" s="435"/>
      <c r="I1156" s="251"/>
      <c r="J1156" s="251" t="s">
        <v>1123</v>
      </c>
      <c r="K1156" s="251"/>
      <c r="L1156" s="251" t="s">
        <v>1481</v>
      </c>
      <c r="M1156" s="251"/>
      <c r="N1156" s="243" t="s">
        <v>43</v>
      </c>
      <c r="O1156" s="251"/>
      <c r="P1156" s="251"/>
      <c r="Q1156" s="251"/>
      <c r="R1156" s="251"/>
      <c r="S1156" s="251"/>
      <c r="T1156" s="251"/>
      <c r="U1156" s="251"/>
      <c r="V1156" s="251"/>
      <c r="W1156" s="251"/>
      <c r="X1156" s="251"/>
      <c r="Y1156" s="251"/>
      <c r="Z1156" s="251"/>
    </row>
    <row r="1157" spans="1:26" ht="63">
      <c r="A1157" s="243" t="s">
        <v>144</v>
      </c>
      <c r="B1157" s="243" t="s">
        <v>1482</v>
      </c>
      <c r="C1157" s="243" t="s">
        <v>1483</v>
      </c>
      <c r="D1157" s="243" t="str">
        <f t="shared" si="41"/>
        <v>PN3_03_w
Alert! The household reported they did not spend any money on [${PN3_00}]. Are you sure this is correct?</v>
      </c>
      <c r="E1157" s="243" t="s">
        <v>1483</v>
      </c>
      <c r="F1157" s="243" t="str">
        <f t="shared" si="42"/>
        <v>PN3_03_w
Alert! The household reported they did not spend any money on [${PN3_00}]. Are you sure this is correct?</v>
      </c>
      <c r="G1157" s="435"/>
      <c r="H1157" s="435"/>
      <c r="I1157" s="251"/>
      <c r="J1157" s="311" t="s">
        <v>417</v>
      </c>
      <c r="K1157" s="251" t="s">
        <v>418</v>
      </c>
      <c r="L1157" s="311" t="s">
        <v>1484</v>
      </c>
      <c r="M1157" s="251"/>
      <c r="N1157" s="243" t="s">
        <v>43</v>
      </c>
      <c r="O1157" s="251"/>
      <c r="P1157" s="251"/>
      <c r="Q1157" s="251"/>
      <c r="R1157" s="251"/>
      <c r="S1157" s="251"/>
      <c r="T1157" s="251"/>
      <c r="U1157" s="251"/>
      <c r="V1157" s="251"/>
      <c r="W1157" s="251"/>
      <c r="X1157" s="251"/>
      <c r="Y1157" s="251"/>
      <c r="Z1157" s="251"/>
    </row>
    <row r="1158" spans="1:26" ht="47.25">
      <c r="A1158" s="243" t="s">
        <v>329</v>
      </c>
      <c r="B1158" s="435"/>
      <c r="C1158" s="243"/>
      <c r="D1158" s="243" t="str">
        <f t="shared" si="41"/>
        <v xml:space="preserve">
</v>
      </c>
      <c r="E1158" s="435"/>
      <c r="F1158" s="243" t="str">
        <f t="shared" si="42"/>
        <v xml:space="preserve">
</v>
      </c>
      <c r="G1158" s="435"/>
      <c r="H1158" s="435"/>
      <c r="I1158" s="251"/>
      <c r="J1158" s="251"/>
      <c r="K1158" s="251"/>
      <c r="L1158" s="251"/>
      <c r="M1158" s="251"/>
      <c r="N1158" s="435"/>
      <c r="O1158" s="251"/>
      <c r="P1158" s="251"/>
      <c r="Q1158" s="251"/>
      <c r="R1158" s="251"/>
      <c r="S1158" s="251"/>
      <c r="T1158" s="251"/>
      <c r="U1158" s="251"/>
      <c r="V1158" s="251"/>
      <c r="W1158" s="251"/>
      <c r="X1158" s="251"/>
      <c r="Y1158" s="251"/>
      <c r="Z1158" s="251"/>
    </row>
    <row r="1159" spans="1:26" ht="47.25">
      <c r="A1159" s="243" t="s">
        <v>200</v>
      </c>
      <c r="B1159" s="435"/>
      <c r="C1159" s="243"/>
      <c r="D1159" s="243" t="str">
        <f t="shared" si="41"/>
        <v xml:space="preserve">
</v>
      </c>
      <c r="E1159" s="435"/>
      <c r="F1159" s="243" t="str">
        <f t="shared" si="42"/>
        <v xml:space="preserve">
</v>
      </c>
      <c r="G1159" s="435"/>
      <c r="H1159" s="435"/>
      <c r="I1159" s="435"/>
      <c r="J1159" s="435"/>
      <c r="K1159" s="435"/>
      <c r="L1159" s="435"/>
      <c r="M1159" s="435"/>
      <c r="N1159" s="435"/>
      <c r="O1159" s="435"/>
      <c r="P1159" s="435"/>
      <c r="Q1159" s="435"/>
      <c r="R1159" s="435"/>
      <c r="S1159" s="435"/>
      <c r="T1159" s="435"/>
      <c r="U1159" s="435"/>
      <c r="V1159" s="435"/>
      <c r="W1159" s="435"/>
      <c r="X1159" s="435"/>
      <c r="Y1159" s="435"/>
      <c r="Z1159" s="435"/>
    </row>
    <row r="1160" spans="1:26" ht="47.25">
      <c r="A1160" s="243" t="s">
        <v>59</v>
      </c>
      <c r="B1160" s="243" t="s">
        <v>4792</v>
      </c>
      <c r="C1160" s="243" t="s">
        <v>1127</v>
      </c>
      <c r="D1160" s="243" t="str">
        <f t="shared" si="41"/>
        <v>sum_17c_pm
Total amount of input used on individual plots (KG)</v>
      </c>
      <c r="E1160" s="435"/>
      <c r="F1160" s="243" t="str">
        <f t="shared" si="42"/>
        <v xml:space="preserve">sum_17c_pm
</v>
      </c>
      <c r="G1160" s="435"/>
      <c r="H1160" s="435"/>
      <c r="I1160" s="311"/>
      <c r="J1160" s="311"/>
      <c r="K1160" s="311"/>
      <c r="L1160" s="311"/>
      <c r="M1160" s="311"/>
      <c r="N1160" s="435"/>
      <c r="O1160" s="311"/>
      <c r="P1160" s="311"/>
      <c r="Q1160" s="311" t="s">
        <v>4793</v>
      </c>
      <c r="R1160" s="311"/>
      <c r="S1160" s="311"/>
      <c r="T1160" s="311"/>
      <c r="U1160" s="311"/>
      <c r="V1160" s="311"/>
      <c r="W1160" s="311"/>
      <c r="X1160" s="311"/>
      <c r="Y1160" s="311"/>
      <c r="Z1160" s="311"/>
    </row>
    <row r="1161" spans="1:26" ht="47.25">
      <c r="A1161" s="243" t="s">
        <v>59</v>
      </c>
      <c r="B1161" s="243" t="s">
        <v>4794</v>
      </c>
      <c r="C1161" s="243" t="s">
        <v>1128</v>
      </c>
      <c r="D1161" s="243" t="str">
        <f t="shared" si="41"/>
        <v>sum_17c_pv
Total amount of input used on individual plots (L)</v>
      </c>
      <c r="E1161" s="435"/>
      <c r="F1161" s="243" t="str">
        <f t="shared" si="42"/>
        <v xml:space="preserve">sum_17c_pv
</v>
      </c>
      <c r="G1161" s="435"/>
      <c r="H1161" s="435"/>
      <c r="I1161" s="311"/>
      <c r="J1161" s="311"/>
      <c r="K1161" s="311"/>
      <c r="L1161" s="311"/>
      <c r="M1161" s="311"/>
      <c r="N1161" s="435"/>
      <c r="O1161" s="311"/>
      <c r="P1161" s="311"/>
      <c r="Q1161" s="311" t="s">
        <v>4795</v>
      </c>
      <c r="R1161" s="311"/>
      <c r="S1161" s="311"/>
      <c r="T1161" s="311"/>
      <c r="U1161" s="311"/>
      <c r="V1161" s="311"/>
      <c r="W1161" s="311"/>
      <c r="X1161" s="311"/>
      <c r="Y1161" s="311"/>
      <c r="Z1161" s="311"/>
    </row>
    <row r="1162" spans="1:26" ht="47.25">
      <c r="A1162" s="243" t="s">
        <v>59</v>
      </c>
      <c r="B1162" s="243" t="s">
        <v>4796</v>
      </c>
      <c r="C1162" s="243" t="s">
        <v>1129</v>
      </c>
      <c r="D1162" s="243" t="str">
        <f t="shared" si="41"/>
        <v>sum_17c_pc
Total cost of input used on individual plots (RWF)</v>
      </c>
      <c r="E1162" s="435"/>
      <c r="F1162" s="243" t="str">
        <f t="shared" si="42"/>
        <v xml:space="preserve">sum_17c_pc
</v>
      </c>
      <c r="G1162" s="435"/>
      <c r="H1162" s="435"/>
      <c r="I1162" s="311"/>
      <c r="J1162" s="311"/>
      <c r="K1162" s="311"/>
      <c r="L1162" s="311"/>
      <c r="M1162" s="311"/>
      <c r="N1162" s="435"/>
      <c r="O1162" s="311"/>
      <c r="P1162" s="311"/>
      <c r="Q1162" s="311" t="s">
        <v>1485</v>
      </c>
      <c r="R1162" s="311"/>
      <c r="S1162" s="311"/>
      <c r="T1162" s="311"/>
      <c r="U1162" s="311"/>
      <c r="V1162" s="311"/>
      <c r="W1162" s="311"/>
      <c r="X1162" s="311"/>
      <c r="Y1162" s="311"/>
      <c r="Z1162" s="311"/>
    </row>
    <row r="1163" spans="1:26" ht="63">
      <c r="A1163" s="243" t="s">
        <v>403</v>
      </c>
      <c r="B1163" s="243" t="s">
        <v>1486</v>
      </c>
      <c r="C1163" s="243" t="s">
        <v>1487</v>
      </c>
      <c r="D1163" s="243" t="str">
        <f t="shared" si="41"/>
        <v>PN3_04
How much of [${PN3_00}] was used on your remaining plots combined?</v>
      </c>
      <c r="E1163" s="243" t="s">
        <v>1488</v>
      </c>
      <c r="F1163" s="243" t="str">
        <f t="shared" si="42"/>
        <v>PN3_04
Ni [${PN3_00}] ingana iki yakoreshejwe mu mirima isigaye yose hamwe?</v>
      </c>
      <c r="G1163" s="435"/>
      <c r="H1163" s="435"/>
      <c r="I1163" s="251"/>
      <c r="J1163" s="251"/>
      <c r="K1163" s="251"/>
      <c r="L1163" s="251" t="s">
        <v>1134</v>
      </c>
      <c r="M1163" s="251"/>
      <c r="N1163" s="243" t="s">
        <v>43</v>
      </c>
      <c r="O1163" s="251"/>
      <c r="P1163" s="251"/>
      <c r="Q1163" s="251"/>
      <c r="R1163" s="251"/>
      <c r="S1163" s="251"/>
      <c r="T1163" s="251"/>
      <c r="U1163" s="251"/>
      <c r="V1163" s="251"/>
      <c r="W1163" s="251"/>
      <c r="X1163" s="251"/>
      <c r="Y1163" s="251"/>
      <c r="Z1163" s="251"/>
    </row>
    <row r="1164" spans="1:26" ht="47.25">
      <c r="A1164" s="243" t="s">
        <v>1117</v>
      </c>
      <c r="B1164" s="243" t="s">
        <v>1489</v>
      </c>
      <c r="C1164" s="243" t="s">
        <v>943</v>
      </c>
      <c r="D1164" s="243" t="str">
        <f t="shared" si="41"/>
        <v>PN3_04X
units</v>
      </c>
      <c r="E1164" s="243" t="s">
        <v>410</v>
      </c>
      <c r="F1164" s="243" t="str">
        <f t="shared" si="42"/>
        <v>PN3_04X
Ingero</v>
      </c>
      <c r="G1164" s="435"/>
      <c r="H1164" s="435"/>
      <c r="I1164" s="435"/>
      <c r="J1164" s="435"/>
      <c r="K1164" s="435"/>
      <c r="L1164" s="251" t="s">
        <v>1490</v>
      </c>
      <c r="M1164" s="251"/>
      <c r="N1164" s="243" t="s">
        <v>43</v>
      </c>
      <c r="O1164" s="251"/>
      <c r="P1164" s="251"/>
      <c r="Q1164" s="251"/>
      <c r="R1164" s="251"/>
      <c r="S1164" s="251"/>
      <c r="T1164" s="251"/>
      <c r="U1164" s="251"/>
      <c r="V1164" s="251"/>
      <c r="W1164" s="251"/>
      <c r="X1164" s="251"/>
      <c r="Y1164" s="251"/>
      <c r="Z1164" s="251"/>
    </row>
    <row r="1165" spans="1:26" ht="63">
      <c r="A1165" s="243" t="s">
        <v>59</v>
      </c>
      <c r="B1165" s="243" t="s">
        <v>4797</v>
      </c>
      <c r="C1165" s="243" t="s">
        <v>5243</v>
      </c>
      <c r="D1165" s="243" t="str">
        <f t="shared" si="41"/>
        <v>IN_17c_rm
Quantity of input (17C) used on remaining plots converted to KG (unless L or mL)</v>
      </c>
      <c r="E1165" s="435"/>
      <c r="F1165" s="243" t="str">
        <f t="shared" si="42"/>
        <v xml:space="preserve">IN_17c_rm
</v>
      </c>
      <c r="G1165" s="435"/>
      <c r="H1165" s="435"/>
      <c r="I1165" s="251"/>
      <c r="J1165" s="251"/>
      <c r="K1165" s="251"/>
      <c r="L1165" s="251"/>
      <c r="M1165" s="251"/>
      <c r="N1165" s="435"/>
      <c r="O1165" s="251"/>
      <c r="P1165" s="251"/>
      <c r="Q1165" s="251" t="s">
        <v>1491</v>
      </c>
      <c r="R1165" s="251"/>
      <c r="S1165" s="251"/>
      <c r="T1165" s="251"/>
      <c r="U1165" s="251"/>
      <c r="V1165" s="251"/>
      <c r="W1165" s="251"/>
      <c r="X1165" s="251"/>
      <c r="Y1165" s="251"/>
      <c r="Z1165" s="251"/>
    </row>
    <row r="1166" spans="1:26" ht="63">
      <c r="A1166" s="243" t="s">
        <v>59</v>
      </c>
      <c r="B1166" s="243" t="s">
        <v>4798</v>
      </c>
      <c r="C1166" s="243" t="s">
        <v>5244</v>
      </c>
      <c r="D1166" s="243" t="str">
        <f t="shared" si="41"/>
        <v>IN_17c_rv
Quantity of input (17C) used on remaining plots converted to L (only for mL)</v>
      </c>
      <c r="E1166" s="435"/>
      <c r="F1166" s="243" t="str">
        <f t="shared" si="42"/>
        <v xml:space="preserve">IN_17c_rv
</v>
      </c>
      <c r="G1166" s="435"/>
      <c r="H1166" s="435"/>
      <c r="I1166" s="251"/>
      <c r="J1166" s="251"/>
      <c r="K1166" s="251"/>
      <c r="L1166" s="251"/>
      <c r="M1166" s="251"/>
      <c r="N1166" s="435"/>
      <c r="O1166" s="251"/>
      <c r="P1166" s="251"/>
      <c r="Q1166" s="251" t="s">
        <v>1492</v>
      </c>
      <c r="R1166" s="251"/>
      <c r="S1166" s="251"/>
      <c r="T1166" s="251"/>
      <c r="U1166" s="251"/>
      <c r="V1166" s="251"/>
      <c r="W1166" s="251"/>
      <c r="X1166" s="251"/>
      <c r="Y1166" s="251"/>
      <c r="Z1166" s="251"/>
    </row>
    <row r="1167" spans="1:26" ht="78.75">
      <c r="A1167" s="310" t="s">
        <v>48</v>
      </c>
      <c r="B1167" s="243" t="s">
        <v>1493</v>
      </c>
      <c r="C1167" s="243" t="s">
        <v>5540</v>
      </c>
      <c r="D1167" s="243" t="str">
        <f t="shared" si="41"/>
        <v>PN3_05
How much did the HH spend on [${PN3_00}] that was used on your remaining plots combined in Season C 2017?</v>
      </c>
      <c r="E1167" s="243" t="s">
        <v>1494</v>
      </c>
      <c r="F1167" s="243" t="str">
        <f t="shared" si="42"/>
        <v>PN3_05
Ni amafaranga angana gute mwatanze ku [${PN3_00}] yakoreshejwe mu mirima isigaye yose hamwe?</v>
      </c>
      <c r="G1167" s="435"/>
      <c r="H1167" s="435"/>
      <c r="I1167" s="311"/>
      <c r="J1167" s="311"/>
      <c r="K1167" s="311"/>
      <c r="L1167" s="251" t="s">
        <v>1134</v>
      </c>
      <c r="M1167" s="251"/>
      <c r="N1167" s="243" t="s">
        <v>43</v>
      </c>
      <c r="O1167" s="251"/>
      <c r="P1167" s="251"/>
      <c r="Q1167" s="251"/>
      <c r="R1167" s="251"/>
      <c r="S1167" s="251"/>
      <c r="T1167" s="251"/>
      <c r="U1167" s="251"/>
      <c r="V1167" s="251"/>
      <c r="W1167" s="251"/>
      <c r="X1167" s="251"/>
      <c r="Y1167" s="251"/>
      <c r="Z1167" s="251"/>
    </row>
    <row r="1168" spans="1:26" ht="63">
      <c r="A1168" s="243" t="s">
        <v>144</v>
      </c>
      <c r="B1168" s="243" t="s">
        <v>1495</v>
      </c>
      <c r="C1168" s="243" t="s">
        <v>1483</v>
      </c>
      <c r="D1168" s="243" t="str">
        <f t="shared" si="41"/>
        <v>PN3_05_w
Alert! The household reported they did not spend any money on [${PN3_00}]. Are you sure this is correct?</v>
      </c>
      <c r="E1168" s="243" t="s">
        <v>1483</v>
      </c>
      <c r="F1168" s="243" t="str">
        <f t="shared" si="42"/>
        <v>PN3_05_w
Alert! The household reported they did not spend any money on [${PN3_00}]. Are you sure this is correct?</v>
      </c>
      <c r="G1168" s="435"/>
      <c r="H1168" s="435"/>
      <c r="I1168" s="251"/>
      <c r="J1168" s="311" t="s">
        <v>417</v>
      </c>
      <c r="K1168" s="251" t="s">
        <v>418</v>
      </c>
      <c r="L1168" s="311" t="s">
        <v>1496</v>
      </c>
      <c r="M1168" s="251"/>
      <c r="N1168" s="243" t="s">
        <v>43</v>
      </c>
      <c r="O1168" s="251"/>
      <c r="P1168" s="251"/>
      <c r="Q1168" s="251"/>
      <c r="R1168" s="251"/>
      <c r="S1168" s="251"/>
      <c r="T1168" s="251"/>
      <c r="U1168" s="251"/>
      <c r="V1168" s="251"/>
      <c r="W1168" s="251"/>
      <c r="X1168" s="251"/>
      <c r="Y1168" s="251"/>
      <c r="Z1168" s="251"/>
    </row>
    <row r="1169" spans="1:26" s="124" customFormat="1">
      <c r="A1169" s="243" t="s">
        <v>4459</v>
      </c>
      <c r="B1169" s="243" t="s">
        <v>5542</v>
      </c>
      <c r="C1169" s="243" t="s">
        <v>5542</v>
      </c>
      <c r="D1169" s="243" t="s">
        <v>5542</v>
      </c>
      <c r="E1169" s="243" t="s">
        <v>5542</v>
      </c>
      <c r="F1169" s="243" t="s">
        <v>5542</v>
      </c>
      <c r="G1169" s="435"/>
      <c r="H1169" s="435"/>
      <c r="I1169" s="251" t="s">
        <v>1850</v>
      </c>
      <c r="J1169" s="311"/>
      <c r="K1169" s="251"/>
      <c r="L1169" s="311"/>
      <c r="M1169" s="251"/>
      <c r="N1169" s="243"/>
      <c r="O1169" s="251"/>
      <c r="P1169" s="251"/>
      <c r="Q1169" s="251"/>
      <c r="R1169" s="251"/>
      <c r="S1169" s="251"/>
      <c r="T1169" s="251"/>
      <c r="U1169" s="251"/>
      <c r="V1169" s="251"/>
      <c r="W1169" s="251"/>
      <c r="X1169" s="251"/>
      <c r="Y1169" s="251"/>
      <c r="Z1169" s="251"/>
    </row>
    <row r="1170" spans="1:26" ht="63">
      <c r="A1170" s="243" t="s">
        <v>403</v>
      </c>
      <c r="B1170" s="243" t="s">
        <v>1497</v>
      </c>
      <c r="C1170" s="243" t="s">
        <v>5541</v>
      </c>
      <c r="D1170" s="243" t="str">
        <f t="shared" si="41"/>
        <v>PN3_06
How much [${PN3_00}] did the HH use in total (across all of their cultivated plots) in C 2017?</v>
      </c>
      <c r="E1170" s="243" t="s">
        <v>5352</v>
      </c>
      <c r="F1170" s="243" t="str">
        <f t="shared" si="42"/>
        <v>PN3_06
[${PN3_00}] urugo rwanyu rwakoresheje (mu mirima mwahinze yose) mu gihembwe cy'ihinga C 2017 yanganaga ite?</v>
      </c>
      <c r="G1170" s="435"/>
      <c r="H1170" s="435"/>
      <c r="I1170" s="251"/>
      <c r="J1170" s="251"/>
      <c r="K1170" s="251"/>
      <c r="L1170" s="251"/>
      <c r="M1170" s="251"/>
      <c r="N1170" s="243" t="s">
        <v>43</v>
      </c>
      <c r="O1170" s="251"/>
      <c r="P1170" s="251"/>
      <c r="Q1170" s="251"/>
      <c r="R1170" s="251"/>
      <c r="S1170" s="251"/>
      <c r="T1170" s="251"/>
      <c r="U1170" s="251"/>
      <c r="V1170" s="251"/>
      <c r="W1170" s="251"/>
      <c r="X1170" s="251"/>
      <c r="Y1170" s="251"/>
      <c r="Z1170" s="251"/>
    </row>
    <row r="1171" spans="1:26" ht="47.25">
      <c r="A1171" s="243" t="s">
        <v>1117</v>
      </c>
      <c r="B1171" s="243" t="s">
        <v>1498</v>
      </c>
      <c r="C1171" s="243" t="s">
        <v>943</v>
      </c>
      <c r="D1171" s="243" t="str">
        <f t="shared" si="41"/>
        <v>PN3_06X
units</v>
      </c>
      <c r="E1171" s="243" t="s">
        <v>410</v>
      </c>
      <c r="F1171" s="243" t="str">
        <f t="shared" si="42"/>
        <v>PN3_06X
Ingero</v>
      </c>
      <c r="G1171" s="435"/>
      <c r="H1171" s="435"/>
      <c r="I1171" s="251" t="s">
        <v>4513</v>
      </c>
      <c r="J1171" s="251"/>
      <c r="K1171" s="251"/>
      <c r="L1171" s="251"/>
      <c r="M1171" s="251"/>
      <c r="N1171" s="243" t="s">
        <v>43</v>
      </c>
      <c r="O1171" s="251"/>
      <c r="P1171" s="251"/>
      <c r="Q1171" s="251"/>
      <c r="R1171" s="251"/>
      <c r="S1171" s="251"/>
      <c r="T1171" s="251"/>
      <c r="U1171" s="251"/>
      <c r="V1171" s="251"/>
      <c r="W1171" s="251"/>
      <c r="X1171" s="251"/>
      <c r="Y1171" s="251"/>
      <c r="Z1171" s="251"/>
    </row>
    <row r="1172" spans="1:26" s="124" customFormat="1">
      <c r="A1172" s="243" t="s">
        <v>4461</v>
      </c>
      <c r="B1172" s="243"/>
      <c r="C1172" s="243"/>
      <c r="D1172" s="243"/>
      <c r="E1172" s="311"/>
      <c r="F1172" s="243"/>
      <c r="G1172" s="435"/>
      <c r="H1172" s="435"/>
      <c r="I1172" s="251"/>
      <c r="J1172" s="251"/>
      <c r="K1172" s="251"/>
      <c r="L1172" s="251"/>
      <c r="M1172" s="251"/>
      <c r="N1172" s="311"/>
      <c r="O1172" s="251"/>
      <c r="P1172" s="251"/>
      <c r="Q1172" s="251"/>
      <c r="R1172" s="251"/>
      <c r="S1172" s="251"/>
      <c r="T1172" s="251"/>
      <c r="U1172" s="251"/>
      <c r="V1172" s="251"/>
      <c r="W1172" s="251"/>
      <c r="X1172" s="251"/>
      <c r="Y1172" s="251"/>
      <c r="Z1172" s="251"/>
    </row>
    <row r="1173" spans="1:26" ht="47.25">
      <c r="A1173" s="243" t="s">
        <v>59</v>
      </c>
      <c r="B1173" s="243" t="s">
        <v>4799</v>
      </c>
      <c r="C1173" s="243" t="s">
        <v>1143</v>
      </c>
      <c r="D1173" s="243" t="str">
        <f t="shared" si="41"/>
        <v>IN_17c_cm
Combined use from individual and remaining plots (KG)</v>
      </c>
      <c r="E1173" s="435"/>
      <c r="F1173" s="243" t="str">
        <f t="shared" si="42"/>
        <v xml:space="preserve">IN_17c_cm
</v>
      </c>
      <c r="G1173" s="435"/>
      <c r="H1173" s="435"/>
      <c r="I1173" s="251"/>
      <c r="J1173" s="251"/>
      <c r="K1173" s="251"/>
      <c r="L1173" s="251"/>
      <c r="M1173" s="251"/>
      <c r="N1173" s="435"/>
      <c r="O1173" s="251"/>
      <c r="P1173" s="251"/>
      <c r="Q1173" s="251" t="s">
        <v>4800</v>
      </c>
      <c r="R1173" s="251"/>
      <c r="S1173" s="251"/>
      <c r="T1173" s="251"/>
      <c r="U1173" s="251"/>
      <c r="V1173" s="251"/>
      <c r="W1173" s="251"/>
      <c r="X1173" s="251"/>
      <c r="Y1173" s="251"/>
      <c r="Z1173" s="251"/>
    </row>
    <row r="1174" spans="1:26" ht="47.25">
      <c r="A1174" s="243" t="s">
        <v>59</v>
      </c>
      <c r="B1174" s="243" t="s">
        <v>4801</v>
      </c>
      <c r="C1174" s="243" t="s">
        <v>1144</v>
      </c>
      <c r="D1174" s="243" t="str">
        <f t="shared" si="41"/>
        <v>IN_17c_cv
Combined use from individual and remaining plots (L)</v>
      </c>
      <c r="E1174" s="435"/>
      <c r="F1174" s="243" t="str">
        <f t="shared" si="42"/>
        <v xml:space="preserve">IN_17c_cv
</v>
      </c>
      <c r="G1174" s="435"/>
      <c r="H1174" s="435"/>
      <c r="I1174" s="251"/>
      <c r="J1174" s="251"/>
      <c r="K1174" s="251"/>
      <c r="L1174" s="251"/>
      <c r="M1174" s="251"/>
      <c r="N1174" s="435"/>
      <c r="O1174" s="251"/>
      <c r="P1174" s="251"/>
      <c r="Q1174" s="251" t="s">
        <v>4802</v>
      </c>
      <c r="R1174" s="251"/>
      <c r="S1174" s="251"/>
      <c r="T1174" s="251"/>
      <c r="U1174" s="251"/>
      <c r="V1174" s="251"/>
      <c r="W1174" s="251"/>
      <c r="X1174" s="251"/>
      <c r="Y1174" s="251"/>
      <c r="Z1174" s="251"/>
    </row>
    <row r="1175" spans="1:26" ht="63">
      <c r="A1175" s="243" t="s">
        <v>59</v>
      </c>
      <c r="B1175" s="243" t="s">
        <v>4803</v>
      </c>
      <c r="C1175" s="243" t="s">
        <v>5245</v>
      </c>
      <c r="D1175" s="243" t="str">
        <f t="shared" ref="D1175:D1243" si="43">$B1175&amp;"
"&amp;$C1175</f>
        <v>IN_17c_tm
Quantity of input (17C) used in total converted to KG (unless L or mL)</v>
      </c>
      <c r="E1175" s="435"/>
      <c r="F1175" s="243" t="str">
        <f t="shared" si="42"/>
        <v xml:space="preserve">IN_17c_tm
</v>
      </c>
      <c r="G1175" s="435"/>
      <c r="H1175" s="435"/>
      <c r="I1175" s="251"/>
      <c r="J1175" s="251"/>
      <c r="K1175" s="251"/>
      <c r="L1175" s="251"/>
      <c r="M1175" s="251"/>
      <c r="N1175" s="435"/>
      <c r="O1175" s="251"/>
      <c r="P1175" s="251"/>
      <c r="Q1175" s="251" t="s">
        <v>1499</v>
      </c>
      <c r="R1175" s="251"/>
      <c r="S1175" s="251"/>
      <c r="T1175" s="251"/>
      <c r="U1175" s="251"/>
      <c r="V1175" s="251"/>
      <c r="W1175" s="251"/>
      <c r="X1175" s="251"/>
      <c r="Y1175" s="251"/>
      <c r="Z1175" s="251"/>
    </row>
    <row r="1176" spans="1:26" ht="63">
      <c r="A1176" s="243" t="s">
        <v>59</v>
      </c>
      <c r="B1176" s="243" t="s">
        <v>4804</v>
      </c>
      <c r="C1176" s="243" t="s">
        <v>5246</v>
      </c>
      <c r="D1176" s="243" t="str">
        <f t="shared" si="43"/>
        <v>IN_17c_tv
Quantity of input (17C) used in total converted to L (only for mL)</v>
      </c>
      <c r="E1176" s="435"/>
      <c r="F1176" s="243" t="str">
        <f t="shared" si="42"/>
        <v xml:space="preserve">IN_17c_tv
</v>
      </c>
      <c r="G1176" s="435"/>
      <c r="H1176" s="435"/>
      <c r="I1176" s="251"/>
      <c r="J1176" s="251"/>
      <c r="K1176" s="251"/>
      <c r="L1176" s="251"/>
      <c r="M1176" s="251"/>
      <c r="N1176" s="435"/>
      <c r="O1176" s="251"/>
      <c r="P1176" s="251"/>
      <c r="Q1176" s="251" t="s">
        <v>1500</v>
      </c>
      <c r="R1176" s="251"/>
      <c r="S1176" s="251"/>
      <c r="T1176" s="251"/>
      <c r="U1176" s="251"/>
      <c r="V1176" s="251"/>
      <c r="W1176" s="251"/>
      <c r="X1176" s="251"/>
      <c r="Y1176" s="251"/>
      <c r="Z1176" s="251"/>
    </row>
    <row r="1177" spans="1:26" ht="78.75">
      <c r="A1177" s="311" t="s">
        <v>59</v>
      </c>
      <c r="B1177" s="243" t="s">
        <v>4805</v>
      </c>
      <c r="C1177" s="243" t="s">
        <v>1147</v>
      </c>
      <c r="D1177" s="243" t="str">
        <f t="shared" si="43"/>
        <v>IN_17c_dm
Equal to 1 if difference between total used and reported used (individual plot usages+remaining plot usage) is greater than 10% (KG)</v>
      </c>
      <c r="E1177" s="435"/>
      <c r="F1177" s="243" t="str">
        <f t="shared" si="42"/>
        <v xml:space="preserve">IN_17c_dm
</v>
      </c>
      <c r="G1177" s="435"/>
      <c r="H1177" s="435"/>
      <c r="I1177" s="251"/>
      <c r="J1177" s="251"/>
      <c r="K1177" s="251"/>
      <c r="L1177" s="251"/>
      <c r="M1177" s="251"/>
      <c r="N1177" s="435"/>
      <c r="O1177" s="251"/>
      <c r="P1177" s="251"/>
      <c r="Q1177" s="251" t="s">
        <v>4806</v>
      </c>
      <c r="R1177" s="251"/>
      <c r="S1177" s="251"/>
      <c r="T1177" s="251"/>
      <c r="U1177" s="251"/>
      <c r="V1177" s="251"/>
      <c r="W1177" s="251"/>
      <c r="X1177" s="251"/>
      <c r="Y1177" s="251"/>
      <c r="Z1177" s="251"/>
    </row>
    <row r="1178" spans="1:26" ht="78.75">
      <c r="A1178" s="311" t="s">
        <v>59</v>
      </c>
      <c r="B1178" s="243" t="s">
        <v>4807</v>
      </c>
      <c r="C1178" s="243" t="s">
        <v>1148</v>
      </c>
      <c r="D1178" s="243" t="str">
        <f t="shared" si="43"/>
        <v>IN_17c_dv
Equal to 1 if difference between total used and reported used (individual plot usages+remaining plot usage) is greater than 10% (L)</v>
      </c>
      <c r="E1178" s="435"/>
      <c r="F1178" s="243" t="str">
        <f t="shared" si="42"/>
        <v xml:space="preserve">IN_17c_dv
</v>
      </c>
      <c r="G1178" s="435"/>
      <c r="H1178" s="435"/>
      <c r="I1178" s="251"/>
      <c r="J1178" s="251"/>
      <c r="K1178" s="251"/>
      <c r="L1178" s="251"/>
      <c r="M1178" s="251"/>
      <c r="N1178" s="435"/>
      <c r="O1178" s="251"/>
      <c r="P1178" s="251"/>
      <c r="Q1178" s="251" t="s">
        <v>4808</v>
      </c>
      <c r="R1178" s="251"/>
      <c r="S1178" s="251"/>
      <c r="T1178" s="251"/>
      <c r="U1178" s="251"/>
      <c r="V1178" s="251"/>
      <c r="W1178" s="251"/>
      <c r="X1178" s="251"/>
      <c r="Y1178" s="251"/>
      <c r="Z1178" s="251"/>
    </row>
    <row r="1179" spans="1:26" ht="78.75">
      <c r="A1179" s="311" t="s">
        <v>22</v>
      </c>
      <c r="B1179" s="243" t="s">
        <v>4809</v>
      </c>
      <c r="C1179" s="243" t="s">
        <v>1501</v>
      </c>
      <c r="D1179" s="243" t="str">
        <f t="shared" si="43"/>
        <v>IN_17c_mw
Alert! The total amount of ${PN3_00} used does not match the amount used on individual plots and the remaining plots. Go back and confirm these amounts.</v>
      </c>
      <c r="E1179" s="243" t="s">
        <v>1501</v>
      </c>
      <c r="F1179" s="243" t="str">
        <f t="shared" si="42"/>
        <v>IN_17c_mw
Alert! The total amount of ${PN3_00} used does not match the amount used on individual plots and the remaining plots. Go back and confirm these amounts.</v>
      </c>
      <c r="G1179" s="435"/>
      <c r="H1179" s="435"/>
      <c r="I1179" s="251"/>
      <c r="J1179" s="251"/>
      <c r="K1179" s="251"/>
      <c r="L1179" s="251" t="s">
        <v>4810</v>
      </c>
      <c r="M1179" s="251"/>
      <c r="N1179" s="435"/>
      <c r="O1179" s="251"/>
      <c r="P1179" s="251"/>
      <c r="Q1179" s="251"/>
      <c r="R1179" s="251"/>
      <c r="S1179" s="251"/>
      <c r="T1179" s="251"/>
      <c r="U1179" s="251"/>
      <c r="V1179" s="251"/>
      <c r="W1179" s="251"/>
      <c r="X1179" s="251"/>
      <c r="Y1179" s="251"/>
      <c r="Z1179" s="251"/>
    </row>
    <row r="1180" spans="1:26" ht="63">
      <c r="A1180" s="257" t="s">
        <v>48</v>
      </c>
      <c r="B1180" s="243" t="s">
        <v>1502</v>
      </c>
      <c r="C1180" s="243" t="s">
        <v>1503</v>
      </c>
      <c r="D1180" s="243" t="str">
        <f t="shared" si="43"/>
        <v>PN3_07
How much in total did the HH spend on [${PN3_00}]? (RWF)</v>
      </c>
      <c r="E1180" s="243" t="s">
        <v>1504</v>
      </c>
      <c r="F1180" s="243" t="str">
        <f t="shared" si="42"/>
        <v>PN3_07
Uru  rugo rwakoresheje amafaranga angahe yose hamwe ku [${PN3_00}]? (RWF)</v>
      </c>
      <c r="G1180" s="435"/>
      <c r="H1180" s="435"/>
      <c r="I1180" s="251"/>
      <c r="J1180" s="251" t="s">
        <v>1123</v>
      </c>
      <c r="K1180" s="251"/>
      <c r="L1180" s="251"/>
      <c r="M1180" s="251"/>
      <c r="N1180" s="243" t="s">
        <v>43</v>
      </c>
      <c r="O1180" s="251"/>
      <c r="P1180" s="251"/>
      <c r="Q1180" s="251"/>
      <c r="R1180" s="251"/>
      <c r="S1180" s="251"/>
      <c r="T1180" s="251"/>
      <c r="U1180" s="251"/>
      <c r="V1180" s="251"/>
      <c r="W1180" s="251"/>
      <c r="X1180" s="251"/>
      <c r="Y1180" s="251"/>
      <c r="Z1180" s="251"/>
    </row>
    <row r="1181" spans="1:26" ht="63">
      <c r="A1181" s="243" t="s">
        <v>144</v>
      </c>
      <c r="B1181" s="243" t="s">
        <v>1354</v>
      </c>
      <c r="C1181" s="243" t="s">
        <v>1483</v>
      </c>
      <c r="D1181" s="243" t="str">
        <f t="shared" si="43"/>
        <v>PN3_07_w
Alert! The household reported they did not spend any money on [${PN3_00}]. Are you sure this is correct?</v>
      </c>
      <c r="E1181" s="243" t="s">
        <v>1483</v>
      </c>
      <c r="F1181" s="243" t="str">
        <f t="shared" si="42"/>
        <v>PN3_07_w
Alert! The household reported they did not spend any money on [${PN3_00}]. Are you sure this is correct?</v>
      </c>
      <c r="G1181" s="435"/>
      <c r="H1181" s="435"/>
      <c r="I1181" s="251"/>
      <c r="J1181" s="311" t="s">
        <v>417</v>
      </c>
      <c r="K1181" s="251" t="s">
        <v>418</v>
      </c>
      <c r="L1181" s="311" t="s">
        <v>1505</v>
      </c>
      <c r="M1181" s="251"/>
      <c r="N1181" s="243" t="s">
        <v>43</v>
      </c>
      <c r="O1181" s="251"/>
      <c r="P1181" s="251"/>
      <c r="Q1181" s="251"/>
      <c r="R1181" s="251"/>
      <c r="S1181" s="251"/>
      <c r="T1181" s="251"/>
      <c r="U1181" s="251"/>
      <c r="V1181" s="251"/>
      <c r="W1181" s="251"/>
      <c r="X1181" s="251"/>
      <c r="Y1181" s="251"/>
      <c r="Z1181" s="251"/>
    </row>
    <row r="1182" spans="1:26" ht="47.25">
      <c r="A1182" s="357" t="s">
        <v>59</v>
      </c>
      <c r="B1182" s="243" t="s">
        <v>4811</v>
      </c>
      <c r="C1182" s="243" t="s">
        <v>1155</v>
      </c>
      <c r="D1182" s="243" t="str">
        <f t="shared" si="43"/>
        <v>IN_17c_cc
Combined costs from individual and remaining plots</v>
      </c>
      <c r="E1182" s="435"/>
      <c r="F1182" s="243" t="str">
        <f t="shared" si="42"/>
        <v xml:space="preserve">IN_17c_cc
</v>
      </c>
      <c r="G1182" s="435"/>
      <c r="H1182" s="435"/>
      <c r="I1182" s="251"/>
      <c r="J1182" s="251"/>
      <c r="K1182" s="251"/>
      <c r="L1182" s="251"/>
      <c r="M1182" s="251"/>
      <c r="N1182" s="435"/>
      <c r="O1182" s="251"/>
      <c r="P1182" s="251"/>
      <c r="Q1182" s="251" t="s">
        <v>4812</v>
      </c>
      <c r="R1182" s="251"/>
      <c r="S1182" s="251"/>
      <c r="T1182" s="251"/>
      <c r="U1182" s="251"/>
      <c r="V1182" s="251"/>
      <c r="W1182" s="251"/>
      <c r="X1182" s="251"/>
      <c r="Y1182" s="251"/>
      <c r="Z1182" s="251"/>
    </row>
    <row r="1183" spans="1:26" ht="78.75">
      <c r="A1183" s="357" t="s">
        <v>59</v>
      </c>
      <c r="B1183" s="243" t="s">
        <v>4813</v>
      </c>
      <c r="C1183" s="243" t="s">
        <v>1156</v>
      </c>
      <c r="D1183" s="243" t="str">
        <f t="shared" si="43"/>
        <v>IN_17c_dc
Equal to 1 if difference between total cost and reported costs (individual plot costs+remaining plot costs) is greater than 10%</v>
      </c>
      <c r="E1183" s="435"/>
      <c r="F1183" s="243" t="str">
        <f t="shared" si="42"/>
        <v xml:space="preserve">IN_17c_dc
</v>
      </c>
      <c r="G1183" s="435"/>
      <c r="H1183" s="435"/>
      <c r="I1183" s="251"/>
      <c r="J1183" s="251"/>
      <c r="K1183" s="251"/>
      <c r="L1183" s="251"/>
      <c r="M1183" s="251"/>
      <c r="N1183" s="435"/>
      <c r="O1183" s="251"/>
      <c r="P1183" s="251"/>
      <c r="Q1183" s="251" t="s">
        <v>4814</v>
      </c>
      <c r="R1183" s="251"/>
      <c r="S1183" s="251"/>
      <c r="T1183" s="251"/>
      <c r="U1183" s="251"/>
      <c r="V1183" s="251"/>
      <c r="W1183" s="251"/>
      <c r="X1183" s="251"/>
      <c r="Y1183" s="251"/>
      <c r="Z1183" s="251"/>
    </row>
    <row r="1184" spans="1:26" ht="78.75">
      <c r="A1184" s="357" t="s">
        <v>22</v>
      </c>
      <c r="B1184" s="243" t="s">
        <v>4815</v>
      </c>
      <c r="C1184" s="243" t="s">
        <v>1506</v>
      </c>
      <c r="D1184" s="243" t="str">
        <f t="shared" si="43"/>
        <v>IN_17c_cw
Alert! The total cost spent on ${PN3_00} is not equal to the costs reported for individual plots and the remaining plots. Go back and confirm these costs.</v>
      </c>
      <c r="E1184" s="243" t="s">
        <v>1506</v>
      </c>
      <c r="F1184" s="243" t="str">
        <f t="shared" si="42"/>
        <v>IN_17c_cw
Alert! The total cost spent on ${PN3_00} is not equal to the costs reported for individual plots and the remaining plots. Go back and confirm these costs.</v>
      </c>
      <c r="G1184" s="435"/>
      <c r="H1184" s="435"/>
      <c r="I1184" s="251"/>
      <c r="J1184" s="251"/>
      <c r="K1184" s="251"/>
      <c r="L1184" s="251" t="s">
        <v>4816</v>
      </c>
      <c r="M1184" s="251"/>
      <c r="N1184" s="435"/>
      <c r="O1184" s="251"/>
      <c r="P1184" s="251"/>
      <c r="Q1184" s="251"/>
      <c r="R1184" s="251"/>
      <c r="S1184" s="251"/>
      <c r="T1184" s="251"/>
      <c r="U1184" s="251"/>
      <c r="V1184" s="251"/>
      <c r="W1184" s="251"/>
      <c r="X1184" s="251"/>
      <c r="Y1184" s="251"/>
      <c r="Z1184" s="251"/>
    </row>
    <row r="1185" spans="1:26" ht="47.25">
      <c r="A1185" s="310" t="s">
        <v>1158</v>
      </c>
      <c r="B1185" s="243" t="s">
        <v>1507</v>
      </c>
      <c r="C1185" s="243" t="s">
        <v>1508</v>
      </c>
      <c r="D1185" s="243" t="str">
        <f t="shared" si="43"/>
        <v>PN3_08
What was the source of [${PN3_00}]?</v>
      </c>
      <c r="E1185" s="243" t="s">
        <v>1509</v>
      </c>
      <c r="F1185" s="243" t="str">
        <f t="shared" si="42"/>
        <v>PN3_08
Iyo [${PN3_00}] yaturutse he?</v>
      </c>
      <c r="G1185" s="435"/>
      <c r="H1185" s="435"/>
      <c r="I1185" s="251"/>
      <c r="J1185" s="251"/>
      <c r="K1185" s="251"/>
      <c r="L1185" s="251"/>
      <c r="M1185" s="251"/>
      <c r="N1185" s="243" t="s">
        <v>43</v>
      </c>
      <c r="O1185" s="251"/>
      <c r="P1185" s="251"/>
      <c r="Q1185" s="251"/>
      <c r="R1185" s="251"/>
      <c r="S1185" s="251"/>
      <c r="T1185" s="251"/>
      <c r="U1185" s="251"/>
      <c r="V1185" s="251"/>
      <c r="W1185" s="251"/>
      <c r="X1185" s="251"/>
      <c r="Y1185" s="251"/>
      <c r="Z1185" s="251"/>
    </row>
    <row r="1186" spans="1:26" s="124" customFormat="1">
      <c r="A1186" s="310" t="s">
        <v>4459</v>
      </c>
      <c r="B1186" s="243" t="s">
        <v>5543</v>
      </c>
      <c r="C1186" s="243" t="s">
        <v>5543</v>
      </c>
      <c r="D1186" s="243" t="s">
        <v>5543</v>
      </c>
      <c r="E1186" s="243" t="s">
        <v>5543</v>
      </c>
      <c r="F1186" s="243" t="s">
        <v>5543</v>
      </c>
      <c r="G1186" s="435"/>
      <c r="H1186" s="435"/>
      <c r="I1186" s="251" t="s">
        <v>1850</v>
      </c>
      <c r="J1186" s="251"/>
      <c r="K1186" s="251"/>
      <c r="L1186" s="251"/>
      <c r="M1186" s="251"/>
      <c r="N1186" s="243"/>
      <c r="O1186" s="251"/>
      <c r="P1186" s="251"/>
      <c r="Q1186" s="251"/>
      <c r="R1186" s="251"/>
      <c r="S1186" s="251"/>
      <c r="T1186" s="251"/>
      <c r="U1186" s="251"/>
      <c r="V1186" s="251"/>
      <c r="W1186" s="251"/>
      <c r="X1186" s="251"/>
      <c r="Y1186" s="251"/>
      <c r="Z1186" s="251"/>
    </row>
    <row r="1187" spans="1:26" ht="63">
      <c r="A1187" s="243" t="s">
        <v>403</v>
      </c>
      <c r="B1187" s="243" t="s">
        <v>1510</v>
      </c>
      <c r="C1187" s="243" t="s">
        <v>1511</v>
      </c>
      <c r="D1187" s="243" t="str">
        <f t="shared" si="43"/>
        <v>PN3_09
How much [${PN3_00}] did the HH receive for free?</v>
      </c>
      <c r="E1187" s="243" t="s">
        <v>1512</v>
      </c>
      <c r="F1187" s="243" t="str">
        <f t="shared" si="42"/>
        <v>PN3_09
Ni iyihe ngano y' [${PN3_00}] urugo rwawe rwabonye nta kiguzi?</v>
      </c>
      <c r="G1187" s="435"/>
      <c r="H1187" s="435"/>
      <c r="I1187" s="435"/>
      <c r="J1187" s="435"/>
      <c r="K1187" s="435"/>
      <c r="L1187" s="435"/>
      <c r="M1187" s="435"/>
      <c r="N1187" s="243" t="s">
        <v>43</v>
      </c>
      <c r="O1187" s="435"/>
      <c r="P1187" s="435"/>
      <c r="Q1187" s="435"/>
      <c r="R1187" s="435"/>
      <c r="S1187" s="435"/>
      <c r="T1187" s="435"/>
      <c r="U1187" s="435"/>
      <c r="V1187" s="435"/>
      <c r="W1187" s="435"/>
      <c r="X1187" s="435"/>
      <c r="Y1187" s="435"/>
      <c r="Z1187" s="435"/>
    </row>
    <row r="1188" spans="1:26" ht="47.25">
      <c r="A1188" s="243" t="s">
        <v>1117</v>
      </c>
      <c r="B1188" s="243" t="s">
        <v>1513</v>
      </c>
      <c r="C1188" s="243" t="s">
        <v>1166</v>
      </c>
      <c r="D1188" s="243" t="str">
        <f t="shared" si="43"/>
        <v>PN3_09X
Unit</v>
      </c>
      <c r="E1188" s="243" t="s">
        <v>410</v>
      </c>
      <c r="F1188" s="243" t="str">
        <f t="shared" si="42"/>
        <v>PN3_09X
Ingero</v>
      </c>
      <c r="G1188" s="435"/>
      <c r="H1188" s="435"/>
      <c r="I1188" s="435" t="s">
        <v>4513</v>
      </c>
      <c r="J1188" s="435"/>
      <c r="K1188" s="435"/>
      <c r="L1188" s="243"/>
      <c r="M1188" s="435"/>
      <c r="N1188" s="243" t="s">
        <v>43</v>
      </c>
      <c r="O1188" s="435"/>
      <c r="P1188" s="435"/>
      <c r="Q1188" s="435"/>
      <c r="R1188" s="435"/>
      <c r="S1188" s="435"/>
      <c r="T1188" s="435"/>
      <c r="U1188" s="435"/>
      <c r="V1188" s="435"/>
      <c r="W1188" s="435"/>
      <c r="X1188" s="435"/>
      <c r="Y1188" s="435"/>
      <c r="Z1188" s="435"/>
    </row>
    <row r="1189" spans="1:26" s="124" customFormat="1">
      <c r="A1189" s="243" t="s">
        <v>4461</v>
      </c>
      <c r="B1189" s="311"/>
      <c r="C1189" s="243"/>
      <c r="D1189" s="243"/>
      <c r="E1189" s="311"/>
      <c r="F1189" s="243"/>
      <c r="G1189" s="435"/>
      <c r="H1189" s="435"/>
      <c r="I1189" s="435"/>
      <c r="J1189" s="435"/>
      <c r="K1189" s="435"/>
      <c r="L1189" s="311"/>
      <c r="M1189" s="435"/>
      <c r="N1189" s="311"/>
      <c r="O1189" s="435"/>
      <c r="P1189" s="435"/>
      <c r="Q1189" s="435"/>
      <c r="R1189" s="435"/>
      <c r="S1189" s="435"/>
      <c r="T1189" s="435"/>
      <c r="U1189" s="435"/>
      <c r="V1189" s="435"/>
      <c r="W1189" s="435"/>
      <c r="X1189" s="435"/>
      <c r="Y1189" s="435"/>
      <c r="Z1189" s="435"/>
    </row>
    <row r="1190" spans="1:26" ht="47.25">
      <c r="A1190" s="243" t="s">
        <v>329</v>
      </c>
      <c r="B1190" s="435"/>
      <c r="C1190" s="243"/>
      <c r="D1190" s="243" t="str">
        <f t="shared" si="43"/>
        <v xml:space="preserve">
</v>
      </c>
      <c r="E1190" s="435"/>
      <c r="F1190" s="243" t="str">
        <f t="shared" si="42"/>
        <v xml:space="preserve">
</v>
      </c>
      <c r="G1190" s="435"/>
      <c r="H1190" s="435"/>
      <c r="I1190" s="435"/>
      <c r="J1190" s="435"/>
      <c r="K1190" s="435"/>
      <c r="L1190" s="435"/>
      <c r="M1190" s="435"/>
      <c r="N1190" s="435"/>
      <c r="O1190" s="435"/>
      <c r="P1190" s="435"/>
      <c r="Q1190" s="435"/>
      <c r="R1190" s="435"/>
      <c r="S1190" s="435"/>
      <c r="T1190" s="435"/>
      <c r="U1190" s="435"/>
      <c r="V1190" s="435"/>
      <c r="W1190" s="435"/>
      <c r="X1190" s="435"/>
      <c r="Y1190" s="435"/>
      <c r="Z1190" s="435"/>
    </row>
    <row r="1191" spans="1:26" ht="47.25">
      <c r="A1191" s="243" t="s">
        <v>200</v>
      </c>
      <c r="B1191" s="435"/>
      <c r="C1191" s="243"/>
      <c r="D1191" s="243" t="str">
        <f t="shared" si="43"/>
        <v xml:space="preserve">
</v>
      </c>
      <c r="E1191" s="435"/>
      <c r="F1191" s="243" t="str">
        <f t="shared" si="42"/>
        <v xml:space="preserve">
</v>
      </c>
      <c r="G1191" s="435"/>
      <c r="H1191" s="435"/>
      <c r="I1191" s="435"/>
      <c r="J1191" s="435"/>
      <c r="K1191" s="435"/>
      <c r="L1191" s="435"/>
      <c r="M1191" s="435"/>
      <c r="N1191" s="435"/>
      <c r="O1191" s="435"/>
      <c r="P1191" s="435"/>
      <c r="Q1191" s="435"/>
      <c r="R1191" s="435"/>
      <c r="S1191" s="435"/>
      <c r="T1191" s="435"/>
      <c r="U1191" s="435"/>
      <c r="V1191" s="435"/>
      <c r="W1191" s="435"/>
      <c r="X1191" s="435"/>
      <c r="Y1191" s="435"/>
      <c r="Z1191" s="435"/>
    </row>
    <row r="1192" spans="1:26" ht="47.25">
      <c r="A1192" s="243" t="s">
        <v>329</v>
      </c>
      <c r="B1192" s="435"/>
      <c r="C1192" s="243"/>
      <c r="D1192" s="243" t="str">
        <f t="shared" si="43"/>
        <v xml:space="preserve">
</v>
      </c>
      <c r="E1192" s="435"/>
      <c r="F1192" s="243" t="str">
        <f t="shared" si="42"/>
        <v xml:space="preserve">
</v>
      </c>
      <c r="G1192" s="435"/>
      <c r="H1192" s="435"/>
      <c r="I1192" s="435"/>
      <c r="J1192" s="435"/>
      <c r="K1192" s="435"/>
      <c r="L1192" s="435"/>
      <c r="M1192" s="435"/>
      <c r="N1192" s="435"/>
      <c r="O1192" s="435"/>
      <c r="P1192" s="435"/>
      <c r="Q1192" s="435"/>
      <c r="R1192" s="435"/>
      <c r="S1192" s="435"/>
      <c r="T1192" s="435"/>
      <c r="U1192" s="435"/>
      <c r="V1192" s="435"/>
      <c r="W1192" s="435"/>
      <c r="X1192" s="435"/>
      <c r="Y1192" s="435"/>
      <c r="Z1192" s="435"/>
    </row>
    <row r="1193" spans="1:26" ht="47.25">
      <c r="A1193" s="243" t="s">
        <v>22</v>
      </c>
      <c r="B1193" s="311" t="s">
        <v>1514</v>
      </c>
      <c r="C1193" s="243" t="s">
        <v>1515</v>
      </c>
      <c r="D1193" s="243" t="str">
        <f t="shared" si="43"/>
        <v>D0
Now, we are going to talk about Irrigation in General</v>
      </c>
      <c r="E1193" s="243" t="s">
        <v>1516</v>
      </c>
      <c r="F1193" s="243" t="str">
        <f t="shared" si="42"/>
        <v>D0
Ubu noneho tugiye kuvuga ku bikorwa byo kuhira muri rusange</v>
      </c>
      <c r="G1193" s="435"/>
      <c r="H1193" s="435"/>
      <c r="I1193" s="435"/>
      <c r="J1193" s="435"/>
      <c r="K1193" s="435"/>
      <c r="L1193" s="435"/>
      <c r="M1193" s="435"/>
      <c r="N1193" s="435"/>
      <c r="O1193" s="435"/>
      <c r="P1193" s="435"/>
      <c r="Q1193" s="251"/>
      <c r="R1193" s="251"/>
      <c r="S1193" s="251"/>
      <c r="T1193" s="251"/>
      <c r="U1193" s="251"/>
      <c r="V1193" s="251"/>
      <c r="W1193" s="251"/>
      <c r="X1193" s="251"/>
      <c r="Y1193" s="251"/>
      <c r="Z1193" s="251"/>
    </row>
    <row r="1194" spans="1:26" s="10" customFormat="1" ht="47.25">
      <c r="A1194" s="243" t="s">
        <v>36</v>
      </c>
      <c r="B1194" s="350" t="s">
        <v>1517</v>
      </c>
      <c r="C1194" s="350" t="s">
        <v>1517</v>
      </c>
      <c r="D1194" s="243" t="str">
        <f t="shared" si="43"/>
        <v>start_mod_D_Irrigation_general
start_mod_D_Irrigation_general</v>
      </c>
      <c r="E1194" s="350" t="s">
        <v>1517</v>
      </c>
      <c r="F1194" s="243" t="str">
        <f t="shared" si="42"/>
        <v>start_mod_D_Irrigation_general
start_mod_D_Irrigation_general</v>
      </c>
      <c r="G1194" s="243"/>
      <c r="H1194" s="243"/>
      <c r="I1194" s="243"/>
      <c r="J1194" s="296"/>
      <c r="K1194" s="243"/>
      <c r="L1194" s="243"/>
      <c r="M1194" s="243"/>
      <c r="N1194" s="243"/>
      <c r="O1194" s="243"/>
      <c r="P1194" s="243"/>
      <c r="Q1194" s="243" t="s">
        <v>38</v>
      </c>
      <c r="R1194" s="243"/>
      <c r="S1194" s="311"/>
      <c r="T1194" s="311"/>
      <c r="U1194" s="311"/>
      <c r="V1194" s="311"/>
      <c r="W1194" s="311"/>
      <c r="X1194" s="311"/>
      <c r="Y1194" s="311"/>
      <c r="Z1194" s="311"/>
    </row>
    <row r="1195" spans="1:26" ht="63">
      <c r="A1195" s="243" t="s">
        <v>66</v>
      </c>
      <c r="B1195" s="243" t="s">
        <v>1518</v>
      </c>
      <c r="C1195" s="243" t="s">
        <v>1519</v>
      </c>
      <c r="D1195" s="243" t="str">
        <f t="shared" si="43"/>
        <v>IG_01
Have you irrigated any of your plots using the newly built project infrastructure to date?</v>
      </c>
      <c r="E1195" s="243" t="s">
        <v>1520</v>
      </c>
      <c r="F1195" s="243" t="str">
        <f t="shared" si="42"/>
        <v>IG_01
Wigeze wuhira umurima uwo ari wose mu mirima yawe ukoresheje uburyo bushya bw'ibikorwaremezo buriho ubu?</v>
      </c>
      <c r="G1195" s="435"/>
      <c r="H1195" s="435"/>
      <c r="I1195" s="435"/>
      <c r="J1195" s="435"/>
      <c r="K1195" s="296"/>
      <c r="L1195" s="435"/>
      <c r="M1195" s="435"/>
      <c r="N1195" s="243" t="s">
        <v>43</v>
      </c>
      <c r="O1195" s="435"/>
      <c r="P1195" s="435"/>
      <c r="Q1195" s="435"/>
      <c r="R1195" s="251"/>
      <c r="S1195" s="251"/>
      <c r="T1195" s="251"/>
      <c r="U1195" s="251"/>
      <c r="V1195" s="251"/>
      <c r="W1195" s="251"/>
      <c r="X1195" s="251"/>
      <c r="Y1195" s="251"/>
      <c r="Z1195" s="251"/>
    </row>
    <row r="1196" spans="1:26" ht="63">
      <c r="A1196" s="296" t="s">
        <v>1521</v>
      </c>
      <c r="B1196" s="296" t="s">
        <v>1522</v>
      </c>
      <c r="C1196" s="243" t="s">
        <v>1523</v>
      </c>
      <c r="D1196" s="243" t="str">
        <f t="shared" si="43"/>
        <v>IG_02
How would you rate the level of your knowledge of how to irrigate your plot?</v>
      </c>
      <c r="E1196" s="243" t="s">
        <v>1524</v>
      </c>
      <c r="F1196" s="243" t="str">
        <f t="shared" si="42"/>
        <v>IG_02
Ni gute wagereranya igipimo cy'ubumenyi bwawe ku bijyanye no kuhira umurima wawe?</v>
      </c>
      <c r="G1196" s="435"/>
      <c r="H1196" s="435"/>
      <c r="I1196" s="435"/>
      <c r="J1196" s="435"/>
      <c r="K1196" s="296"/>
      <c r="L1196" s="435"/>
      <c r="M1196" s="435"/>
      <c r="N1196" s="243" t="s">
        <v>43</v>
      </c>
      <c r="O1196" s="435"/>
      <c r="P1196" s="435"/>
      <c r="Q1196" s="435"/>
      <c r="R1196" s="251"/>
      <c r="S1196" s="251"/>
      <c r="T1196" s="251"/>
      <c r="U1196" s="251"/>
      <c r="V1196" s="251"/>
      <c r="W1196" s="251"/>
      <c r="X1196" s="251"/>
      <c r="Y1196" s="251"/>
      <c r="Z1196" s="251"/>
    </row>
    <row r="1197" spans="1:26" ht="63">
      <c r="A1197" s="243" t="s">
        <v>66</v>
      </c>
      <c r="B1197" s="243" t="s">
        <v>1525</v>
      </c>
      <c r="C1197" s="243" t="s">
        <v>1526</v>
      </c>
      <c r="D1197" s="243" t="str">
        <f t="shared" si="43"/>
        <v>IG_03
Have you received any formal training on how to use the irrigation system?</v>
      </c>
      <c r="E1197" s="243" t="s">
        <v>1527</v>
      </c>
      <c r="F1197" s="243" t="str">
        <f t="shared" si="42"/>
        <v>IG_03
Haba hari amahugurwa wigeze ubona ajyana n'uburyo kuhira bikorwamo?</v>
      </c>
      <c r="G1197" s="435"/>
      <c r="H1197" s="435"/>
      <c r="I1197" s="435"/>
      <c r="J1197" s="435"/>
      <c r="K1197" s="296"/>
      <c r="L1197" s="435"/>
      <c r="M1197" s="435"/>
      <c r="N1197" s="243" t="s">
        <v>43</v>
      </c>
      <c r="O1197" s="435"/>
      <c r="P1197" s="435"/>
      <c r="Q1197" s="435"/>
      <c r="R1197" s="251"/>
      <c r="S1197" s="251"/>
      <c r="T1197" s="251"/>
      <c r="U1197" s="251"/>
      <c r="V1197" s="251"/>
      <c r="W1197" s="251"/>
      <c r="X1197" s="251"/>
      <c r="Y1197" s="251"/>
      <c r="Z1197" s="251"/>
    </row>
    <row r="1198" spans="1:26" ht="47.25">
      <c r="A1198" s="243" t="s">
        <v>1528</v>
      </c>
      <c r="B1198" s="243" t="s">
        <v>1529</v>
      </c>
      <c r="C1198" s="243" t="s">
        <v>1530</v>
      </c>
      <c r="D1198" s="243" t="str">
        <f t="shared" si="43"/>
        <v>IG_04
Who provided this training?</v>
      </c>
      <c r="E1198" s="243" t="s">
        <v>1531</v>
      </c>
      <c r="F1198" s="243" t="str">
        <f t="shared" si="42"/>
        <v>IG_04
Ni nde watanze aya mahugurwa? (Hitamo abashoboka bose)</v>
      </c>
      <c r="G1198" s="435"/>
      <c r="H1198" s="435"/>
      <c r="I1198" s="435"/>
      <c r="J1198" s="435"/>
      <c r="K1198" s="296"/>
      <c r="L1198" s="243" t="s">
        <v>1532</v>
      </c>
      <c r="M1198" s="435"/>
      <c r="N1198" s="243" t="s">
        <v>43</v>
      </c>
      <c r="O1198" s="435"/>
      <c r="P1198" s="435"/>
      <c r="Q1198" s="435"/>
      <c r="R1198" s="251"/>
      <c r="S1198" s="251"/>
      <c r="T1198" s="251"/>
      <c r="U1198" s="251"/>
      <c r="V1198" s="251"/>
      <c r="W1198" s="251"/>
      <c r="X1198" s="251"/>
      <c r="Y1198" s="251"/>
      <c r="Z1198" s="251"/>
    </row>
    <row r="1199" spans="1:26" ht="63">
      <c r="A1199" s="243" t="s">
        <v>48</v>
      </c>
      <c r="B1199" s="243" t="s">
        <v>1533</v>
      </c>
      <c r="C1199" s="243" t="s">
        <v>1534</v>
      </c>
      <c r="D1199" s="243" t="str">
        <f t="shared" si="43"/>
        <v>IG_05
How many sessions did you attend over the course of the past year?</v>
      </c>
      <c r="E1199" s="243" t="s">
        <v>1535</v>
      </c>
      <c r="F1199" s="243" t="str">
        <f t="shared" si="42"/>
        <v>IG_05
Ni inshuro zingahe witabiriye amahugurwa mu mwaka ushize?</v>
      </c>
      <c r="G1199" s="435"/>
      <c r="H1199" s="435"/>
      <c r="I1199" s="435"/>
      <c r="J1199" s="243" t="s">
        <v>1536</v>
      </c>
      <c r="K1199" s="296"/>
      <c r="L1199" s="243" t="s">
        <v>1532</v>
      </c>
      <c r="M1199" s="435"/>
      <c r="N1199" s="243" t="s">
        <v>43</v>
      </c>
      <c r="O1199" s="435"/>
      <c r="P1199" s="435"/>
      <c r="Q1199" s="435"/>
      <c r="R1199" s="251"/>
      <c r="S1199" s="251"/>
      <c r="T1199" s="251"/>
      <c r="U1199" s="251"/>
      <c r="V1199" s="251"/>
      <c r="W1199" s="251"/>
      <c r="X1199" s="251"/>
      <c r="Y1199" s="251"/>
      <c r="Z1199" s="251"/>
    </row>
    <row r="1200" spans="1:26" ht="63">
      <c r="A1200" s="243" t="s">
        <v>1072</v>
      </c>
      <c r="B1200" s="243" t="s">
        <v>1537</v>
      </c>
      <c r="C1200" s="243" t="s">
        <v>1538</v>
      </c>
      <c r="D1200" s="243" t="str">
        <f t="shared" si="43"/>
        <v>IG_06
Which of the following irrigation methods have you used? (List all that apply)</v>
      </c>
      <c r="E1200" s="243" t="s">
        <v>1539</v>
      </c>
      <c r="F1200" s="243" t="str">
        <f t="shared" si="42"/>
        <v>IG_06
Ni ubuhe buryo bwo kuhira waba warakoresheje? (Vuga ubwakoreshejwe bwose)</v>
      </c>
      <c r="G1200" s="435"/>
      <c r="H1200" s="435"/>
      <c r="I1200" s="435"/>
      <c r="J1200" s="243" t="s">
        <v>1540</v>
      </c>
      <c r="K1200" s="435"/>
      <c r="L1200" s="435"/>
      <c r="M1200" s="435"/>
      <c r="N1200" s="243" t="s">
        <v>43</v>
      </c>
      <c r="O1200" s="435"/>
      <c r="P1200" s="435"/>
      <c r="Q1200" s="435"/>
      <c r="R1200" s="251"/>
      <c r="S1200" s="251"/>
      <c r="T1200" s="251"/>
      <c r="U1200" s="251"/>
      <c r="V1200" s="251"/>
      <c r="W1200" s="251"/>
      <c r="X1200" s="251"/>
      <c r="Y1200" s="251"/>
      <c r="Z1200" s="251"/>
    </row>
    <row r="1201" spans="1:26" ht="63">
      <c r="A1201" s="243" t="s">
        <v>1541</v>
      </c>
      <c r="B1201" s="243" t="s">
        <v>1542</v>
      </c>
      <c r="C1201" s="243" t="s">
        <v>1543</v>
      </c>
      <c r="D1201" s="243" t="str">
        <f t="shared" si="43"/>
        <v>IG_07
At what point in time should you dig furrows on your plot to maximize the effectiveness of irrigation?</v>
      </c>
      <c r="E1201" s="243" t="s">
        <v>1544</v>
      </c>
      <c r="F1201" s="243" t="str">
        <f t="shared" si="42"/>
        <v>IG_07
Ni ryari wumwa wacukura imiyoboro ku murima wawe kugira ngo ukoreshe neza uburyo bwo kuhira?</v>
      </c>
      <c r="G1201" s="435"/>
      <c r="H1201" s="435"/>
      <c r="I1201" s="435"/>
      <c r="J1201" s="435"/>
      <c r="K1201" s="435"/>
      <c r="L1201" s="435"/>
      <c r="M1201" s="435"/>
      <c r="N1201" s="243" t="s">
        <v>43</v>
      </c>
      <c r="O1201" s="435"/>
      <c r="P1201" s="435"/>
      <c r="Q1201" s="435"/>
      <c r="R1201" s="251"/>
      <c r="S1201" s="251"/>
      <c r="T1201" s="251"/>
      <c r="U1201" s="251"/>
      <c r="V1201" s="251"/>
      <c r="W1201" s="251"/>
      <c r="X1201" s="251"/>
      <c r="Y1201" s="251"/>
      <c r="Z1201" s="251"/>
    </row>
    <row r="1202" spans="1:26" ht="63">
      <c r="A1202" s="243" t="s">
        <v>66</v>
      </c>
      <c r="B1202" s="243" t="s">
        <v>1545</v>
      </c>
      <c r="C1202" s="243" t="s">
        <v>1546</v>
      </c>
      <c r="D1202" s="243" t="str">
        <f t="shared" si="43"/>
        <v>IG_08
Have you received any formal training on how to maintain the irrigation system?</v>
      </c>
      <c r="E1202" s="243" t="s">
        <v>1547</v>
      </c>
      <c r="F1202" s="243" t="str">
        <f t="shared" si="42"/>
        <v>IG_08
Wigeze ubona amahugurwa ayo ariyo yose ajyana n'uburyo wabungabungamo imiyoboro yo kuhira?</v>
      </c>
      <c r="G1202" s="435"/>
      <c r="H1202" s="435"/>
      <c r="I1202" s="435"/>
      <c r="J1202" s="435"/>
      <c r="K1202" s="296"/>
      <c r="L1202" s="435"/>
      <c r="M1202" s="435"/>
      <c r="N1202" s="243" t="s">
        <v>43</v>
      </c>
      <c r="O1202" s="435"/>
      <c r="P1202" s="435"/>
      <c r="Q1202" s="251"/>
      <c r="R1202" s="251"/>
      <c r="S1202" s="251"/>
      <c r="T1202" s="251"/>
      <c r="U1202" s="251"/>
      <c r="V1202" s="251"/>
      <c r="W1202" s="251"/>
      <c r="X1202" s="251"/>
      <c r="Y1202" s="251"/>
      <c r="Z1202" s="251"/>
    </row>
    <row r="1203" spans="1:26" ht="47.25">
      <c r="A1203" s="243" t="s">
        <v>1528</v>
      </c>
      <c r="B1203" s="243" t="s">
        <v>1548</v>
      </c>
      <c r="C1203" s="243" t="s">
        <v>1549</v>
      </c>
      <c r="D1203" s="243" t="str">
        <f t="shared" si="43"/>
        <v>IG_09
Who provided this training (list all that apply)?</v>
      </c>
      <c r="E1203" s="243" t="s">
        <v>1531</v>
      </c>
      <c r="F1203" s="243" t="str">
        <f t="shared" si="42"/>
        <v>IG_09
Ni nde watanze aya mahugurwa? (Hitamo abashoboka bose)</v>
      </c>
      <c r="G1203" s="435"/>
      <c r="H1203" s="435"/>
      <c r="I1203" s="435"/>
      <c r="J1203" s="435"/>
      <c r="K1203" s="296"/>
      <c r="L1203" s="243" t="s">
        <v>1550</v>
      </c>
      <c r="M1203" s="435"/>
      <c r="N1203" s="243" t="s">
        <v>43</v>
      </c>
      <c r="O1203" s="435"/>
      <c r="P1203" s="435"/>
      <c r="Q1203" s="251"/>
      <c r="R1203" s="251"/>
      <c r="S1203" s="251"/>
      <c r="T1203" s="251"/>
      <c r="U1203" s="251"/>
      <c r="V1203" s="251"/>
      <c r="W1203" s="251"/>
      <c r="X1203" s="251"/>
      <c r="Y1203" s="251"/>
      <c r="Z1203" s="251"/>
    </row>
    <row r="1204" spans="1:26" ht="47.25">
      <c r="A1204" s="243" t="s">
        <v>48</v>
      </c>
      <c r="B1204" s="243" t="s">
        <v>1551</v>
      </c>
      <c r="C1204" s="243" t="s">
        <v>1552</v>
      </c>
      <c r="D1204" s="243" t="str">
        <f t="shared" si="43"/>
        <v>IG_10
How many sessions did you attend over the past year?</v>
      </c>
      <c r="E1204" s="243" t="s">
        <v>1535</v>
      </c>
      <c r="F1204" s="243" t="str">
        <f t="shared" si="42"/>
        <v>IG_10
Ni inshuro zingahe witabiriye amahugurwa mu mwaka ushize?</v>
      </c>
      <c r="G1204" s="435"/>
      <c r="H1204" s="435"/>
      <c r="I1204" s="435"/>
      <c r="J1204" s="243" t="s">
        <v>1536</v>
      </c>
      <c r="K1204" s="435"/>
      <c r="L1204" s="243" t="s">
        <v>1550</v>
      </c>
      <c r="M1204" s="435"/>
      <c r="N1204" s="243" t="s">
        <v>43</v>
      </c>
      <c r="O1204" s="435"/>
      <c r="P1204" s="435"/>
      <c r="Q1204" s="435"/>
      <c r="R1204" s="251"/>
      <c r="S1204" s="251"/>
      <c r="T1204" s="251"/>
      <c r="U1204" s="251"/>
      <c r="V1204" s="251"/>
      <c r="W1204" s="251"/>
      <c r="X1204" s="251"/>
      <c r="Y1204" s="251"/>
      <c r="Z1204" s="251"/>
    </row>
    <row r="1205" spans="1:26" ht="94.5">
      <c r="A1205" s="243" t="s">
        <v>1553</v>
      </c>
      <c r="B1205" s="243" t="s">
        <v>1554</v>
      </c>
      <c r="C1205" s="243" t="s">
        <v>1555</v>
      </c>
      <c r="D1205" s="243" t="str">
        <f t="shared" si="43"/>
        <v>IG_11
What kinds of maintenance does the Irrigation System need?
ENUMERATOR: DO NOT PROMPT WITH SPECIFIC ANSWERS, BUT ENCOURAGE MULTIPLE RESPONSES</v>
      </c>
      <c r="E1205" s="243" t="s">
        <v>1556</v>
      </c>
      <c r="F1205" s="243" t="str">
        <f t="shared" si="42"/>
        <v>IG_11
Ni ubuhe buryo bwo kubungabunga ubona bukenewe mu kurinda iyi gahunda yo kuhira?
USOMA: NTUYOBORE USUBIZA AHUBWO MUTEGE AMATWI KUGIRA NGO AGUHE IBISUBIZO BYINSHI</v>
      </c>
      <c r="G1205" s="435"/>
      <c r="H1205" s="435"/>
      <c r="I1205" s="435"/>
      <c r="J1205" s="567" t="s">
        <v>5827</v>
      </c>
      <c r="K1205" s="567" t="s">
        <v>5544</v>
      </c>
      <c r="L1205" s="435"/>
      <c r="M1205" s="435"/>
      <c r="N1205" s="243" t="s">
        <v>43</v>
      </c>
      <c r="O1205" s="435"/>
      <c r="P1205" s="435"/>
      <c r="Q1205" s="435"/>
      <c r="R1205" s="251"/>
      <c r="S1205" s="251"/>
      <c r="T1205" s="251"/>
      <c r="U1205" s="251"/>
      <c r="V1205" s="251"/>
      <c r="W1205" s="251"/>
      <c r="X1205" s="251"/>
      <c r="Y1205" s="251"/>
      <c r="Z1205" s="251"/>
    </row>
    <row r="1206" spans="1:26" ht="47.25">
      <c r="A1206" s="243" t="s">
        <v>121</v>
      </c>
      <c r="B1206" s="243" t="s">
        <v>1557</v>
      </c>
      <c r="C1206" s="243" t="s">
        <v>1558</v>
      </c>
      <c r="D1206" s="243" t="str">
        <f t="shared" si="43"/>
        <v>IG_11_repeat
Irrigation Maintenance</v>
      </c>
      <c r="E1206" s="243" t="s">
        <v>1558</v>
      </c>
      <c r="F1206" s="243" t="str">
        <f t="shared" si="42"/>
        <v>IG_11_repeat
Irrigation Maintenance</v>
      </c>
      <c r="G1206" s="435"/>
      <c r="H1206" s="435"/>
      <c r="I1206" s="435"/>
      <c r="J1206" s="435"/>
      <c r="K1206" s="435"/>
      <c r="L1206" s="435"/>
      <c r="M1206" s="435"/>
      <c r="N1206" s="435"/>
      <c r="O1206" s="435"/>
      <c r="P1206" s="435"/>
      <c r="Q1206" s="435"/>
      <c r="R1206" s="251">
        <v>12</v>
      </c>
      <c r="S1206" s="251"/>
      <c r="T1206" s="251"/>
      <c r="U1206" s="251"/>
      <c r="V1206" s="251"/>
      <c r="W1206" s="251"/>
      <c r="X1206" s="251"/>
      <c r="Y1206" s="251"/>
      <c r="Z1206" s="251"/>
    </row>
    <row r="1207" spans="1:26" ht="47.25">
      <c r="A1207" s="243" t="s">
        <v>59</v>
      </c>
      <c r="B1207" s="243" t="s">
        <v>1559</v>
      </c>
      <c r="C1207" s="243" t="s">
        <v>1559</v>
      </c>
      <c r="D1207" s="243" t="str">
        <f t="shared" si="43"/>
        <v>DO_pos
DO_pos</v>
      </c>
      <c r="E1207" s="243" t="s">
        <v>1559</v>
      </c>
      <c r="F1207" s="243" t="str">
        <f t="shared" si="42"/>
        <v>DO_pos
DO_pos</v>
      </c>
      <c r="G1207" s="435"/>
      <c r="H1207" s="435"/>
      <c r="I1207" s="435"/>
      <c r="J1207" s="435"/>
      <c r="K1207" s="435"/>
      <c r="L1207" s="435"/>
      <c r="M1207" s="435"/>
      <c r="N1207" s="435"/>
      <c r="O1207" s="435"/>
      <c r="P1207" s="435"/>
      <c r="Q1207" s="243" t="s">
        <v>5819</v>
      </c>
      <c r="R1207" s="251"/>
      <c r="S1207" s="251"/>
      <c r="T1207" s="251"/>
      <c r="U1207" s="251"/>
      <c r="V1207" s="251"/>
      <c r="W1207" s="251"/>
      <c r="X1207" s="251"/>
      <c r="Y1207" s="251"/>
      <c r="Z1207" s="251"/>
    </row>
    <row r="1208" spans="1:26" ht="47.25">
      <c r="A1208" s="243" t="s">
        <v>59</v>
      </c>
      <c r="B1208" s="243" t="s">
        <v>1560</v>
      </c>
      <c r="C1208" s="243" t="s">
        <v>1560</v>
      </c>
      <c r="D1208" s="243" t="str">
        <f t="shared" si="43"/>
        <v>Maintenance_task
Maintenance_task</v>
      </c>
      <c r="E1208" s="243" t="s">
        <v>1560</v>
      </c>
      <c r="F1208" s="243" t="str">
        <f t="shared" si="42"/>
        <v>Maintenance_task
Maintenance_task</v>
      </c>
      <c r="G1208" s="435"/>
      <c r="H1208" s="435"/>
      <c r="I1208" s="435"/>
      <c r="J1208" s="435"/>
      <c r="K1208" s="435"/>
      <c r="L1208" s="435"/>
      <c r="M1208" s="435"/>
      <c r="N1208" s="435"/>
      <c r="O1208" s="435"/>
      <c r="P1208" s="435"/>
      <c r="Q1208" s="251" t="s">
        <v>1561</v>
      </c>
      <c r="R1208" s="251"/>
      <c r="S1208" s="251"/>
      <c r="T1208" s="251"/>
      <c r="U1208" s="251"/>
      <c r="V1208" s="251"/>
      <c r="W1208" s="251"/>
      <c r="X1208" s="251"/>
      <c r="Y1208" s="251"/>
      <c r="Z1208" s="251"/>
    </row>
    <row r="1209" spans="1:26" ht="63">
      <c r="A1209" s="243" t="s">
        <v>1562</v>
      </c>
      <c r="B1209" s="243" t="s">
        <v>1563</v>
      </c>
      <c r="C1209" s="243" t="s">
        <v>1564</v>
      </c>
      <c r="D1209" s="243" t="str">
        <f t="shared" si="43"/>
        <v>IG_12
For [${Maintenance_task}], who is primarily responsible for completing this task?</v>
      </c>
      <c r="E1209" s="243" t="s">
        <v>1565</v>
      </c>
      <c r="F1209" s="243" t="str">
        <f t="shared" si="42"/>
        <v>IG_12
Ni nde w'ibanze ushinzwe imirimo yo [${Maintenance_task}]?</v>
      </c>
      <c r="G1209" s="435"/>
      <c r="H1209" s="435"/>
      <c r="I1209" s="435"/>
      <c r="J1209" s="435"/>
      <c r="K1209" s="435"/>
      <c r="L1209" s="243" t="s">
        <v>1566</v>
      </c>
      <c r="M1209" s="435"/>
      <c r="N1209" s="243" t="s">
        <v>43</v>
      </c>
      <c r="O1209" s="435"/>
      <c r="P1209" s="435"/>
      <c r="Q1209" s="435"/>
      <c r="R1209" s="251"/>
      <c r="S1209" s="251"/>
      <c r="T1209" s="251"/>
      <c r="U1209" s="251"/>
      <c r="V1209" s="251"/>
      <c r="W1209" s="251"/>
      <c r="X1209" s="251"/>
      <c r="Y1209" s="251"/>
      <c r="Z1209" s="251"/>
    </row>
    <row r="1210" spans="1:26" s="124" customFormat="1" ht="47.25">
      <c r="A1210" s="243" t="s">
        <v>85</v>
      </c>
      <c r="B1210" s="243" t="s">
        <v>5545</v>
      </c>
      <c r="C1210" s="243" t="s">
        <v>4343</v>
      </c>
      <c r="D1210" s="243" t="str">
        <f t="shared" si="43"/>
        <v xml:space="preserve">IG_12_other
Specify other: </v>
      </c>
      <c r="E1210" s="311" t="s">
        <v>4344</v>
      </c>
      <c r="F1210" s="243" t="str">
        <f t="shared" si="42"/>
        <v>IG_12_other
Vuga ibindi:</v>
      </c>
      <c r="G1210" s="435"/>
      <c r="H1210" s="435"/>
      <c r="I1210" s="435"/>
      <c r="J1210" s="435"/>
      <c r="K1210" s="435"/>
      <c r="L1210" s="243" t="s">
        <v>5546</v>
      </c>
      <c r="M1210" s="435"/>
      <c r="N1210" s="311" t="s">
        <v>43</v>
      </c>
      <c r="O1210" s="435"/>
      <c r="P1210" s="435"/>
      <c r="Q1210" s="435"/>
      <c r="R1210" s="251"/>
      <c r="S1210" s="251"/>
      <c r="T1210" s="251"/>
      <c r="U1210" s="251"/>
      <c r="V1210" s="251"/>
      <c r="W1210" s="251"/>
      <c r="X1210" s="251"/>
      <c r="Y1210" s="251"/>
      <c r="Z1210" s="251"/>
    </row>
    <row r="1211" spans="1:26" ht="47.25">
      <c r="A1211" s="243" t="s">
        <v>200</v>
      </c>
      <c r="B1211" s="435"/>
      <c r="C1211" s="243"/>
      <c r="D1211" s="243" t="str">
        <f t="shared" si="43"/>
        <v xml:space="preserve">
</v>
      </c>
      <c r="E1211" s="435"/>
      <c r="F1211" s="243" t="str">
        <f t="shared" si="42"/>
        <v xml:space="preserve">
</v>
      </c>
      <c r="G1211" s="435"/>
      <c r="H1211" s="435"/>
      <c r="I1211" s="435"/>
      <c r="J1211" s="435"/>
      <c r="K1211" s="435"/>
      <c r="L1211" s="435"/>
      <c r="M1211" s="435"/>
      <c r="N1211" s="435"/>
      <c r="O1211" s="435"/>
      <c r="P1211" s="435"/>
      <c r="Q1211" s="435"/>
      <c r="R1211" s="251"/>
      <c r="S1211" s="251"/>
      <c r="T1211" s="251"/>
      <c r="U1211" s="251"/>
      <c r="V1211" s="251"/>
      <c r="W1211" s="251"/>
      <c r="X1211" s="251"/>
      <c r="Y1211" s="251"/>
      <c r="Z1211" s="251"/>
    </row>
    <row r="1212" spans="1:26" ht="47.25">
      <c r="A1212" s="243" t="s">
        <v>59</v>
      </c>
      <c r="B1212" s="243" t="s">
        <v>1567</v>
      </c>
      <c r="C1212" s="243" t="s">
        <v>1568</v>
      </c>
      <c r="D1212" s="243" t="str">
        <f t="shared" si="43"/>
        <v>plot_descr
Description of sample plot</v>
      </c>
      <c r="E1212" s="435"/>
      <c r="F1212" s="243" t="str">
        <f t="shared" ref="F1212:F1280" si="44">$B1212&amp;"
"&amp;$E1212</f>
        <v xml:space="preserve">plot_descr
</v>
      </c>
      <c r="G1212" s="435"/>
      <c r="H1212" s="435"/>
      <c r="I1212" s="435"/>
      <c r="J1212" s="435"/>
      <c r="K1212" s="435"/>
      <c r="L1212" s="435"/>
      <c r="M1212" s="435"/>
      <c r="N1212" s="435"/>
      <c r="O1212" s="435"/>
      <c r="P1212" s="435"/>
      <c r="Q1212" s="243" t="s">
        <v>1569</v>
      </c>
      <c r="R1212" s="251"/>
      <c r="S1212" s="251"/>
      <c r="T1212" s="251"/>
      <c r="U1212" s="251"/>
      <c r="V1212" s="251"/>
      <c r="W1212" s="251"/>
      <c r="X1212" s="251"/>
      <c r="Y1212" s="251"/>
      <c r="Z1212" s="251"/>
    </row>
    <row r="1213" spans="1:26" ht="63">
      <c r="A1213" s="243" t="s">
        <v>22</v>
      </c>
      <c r="B1213" s="243" t="s">
        <v>1570</v>
      </c>
      <c r="C1213" s="243" t="s">
        <v>1571</v>
      </c>
      <c r="D1213" s="243" t="str">
        <f t="shared" si="43"/>
        <v>Irrigation_note
Please ask the respondent the following questions about the sample plot</v>
      </c>
      <c r="E1213" s="243" t="s">
        <v>1572</v>
      </c>
      <c r="F1213" s="243" t="str">
        <f t="shared" si="44"/>
        <v>Irrigation_note
Baza usubiza ibibazo bikurikira ku murima watoranijwe</v>
      </c>
      <c r="G1213" s="435"/>
      <c r="H1213" s="435"/>
      <c r="I1213" s="435"/>
      <c r="J1213" s="435"/>
      <c r="K1213" s="435"/>
      <c r="L1213" s="435"/>
      <c r="M1213" s="435"/>
      <c r="N1213" s="435"/>
      <c r="O1213" s="435"/>
      <c r="P1213" s="435"/>
      <c r="Q1213" s="435"/>
      <c r="R1213" s="251"/>
      <c r="S1213" s="251"/>
      <c r="T1213" s="251"/>
      <c r="U1213" s="251"/>
      <c r="V1213" s="251"/>
      <c r="W1213" s="251"/>
      <c r="X1213" s="251"/>
      <c r="Y1213" s="251"/>
      <c r="Z1213" s="251"/>
    </row>
    <row r="1214" spans="1:26" ht="63">
      <c r="A1214" s="243" t="s">
        <v>66</v>
      </c>
      <c r="B1214" s="243" t="s">
        <v>1573</v>
      </c>
      <c r="C1214" s="243" t="s">
        <v>1574</v>
      </c>
      <c r="D1214" s="243" t="str">
        <f t="shared" si="43"/>
        <v>IG_20
Have you attempted to irrigate your [${plot_descr}]: plot using any method?</v>
      </c>
      <c r="E1214" s="243" t="s">
        <v>1575</v>
      </c>
      <c r="F1214" s="243" t="str">
        <f t="shared" si="44"/>
        <v>IG_20
Wigeze ugerageza kuhira [${plot_descr}]: ukoresheje uburyo ubwo ari bwo bwose?</v>
      </c>
      <c r="G1214" s="435"/>
      <c r="H1214" s="435"/>
      <c r="I1214" s="435"/>
      <c r="J1214" s="435"/>
      <c r="K1214" s="435"/>
      <c r="L1214" s="435"/>
      <c r="M1214" s="435"/>
      <c r="N1214" s="243" t="s">
        <v>43</v>
      </c>
      <c r="O1214" s="435"/>
      <c r="P1214" s="435"/>
      <c r="Q1214" s="435"/>
      <c r="R1214" s="251"/>
      <c r="S1214" s="251"/>
      <c r="T1214" s="251"/>
      <c r="U1214" s="251"/>
      <c r="V1214" s="251"/>
      <c r="W1214" s="251"/>
      <c r="X1214" s="251"/>
      <c r="Y1214" s="251"/>
      <c r="Z1214" s="251"/>
    </row>
    <row r="1215" spans="1:26" ht="63">
      <c r="A1215" s="243" t="s">
        <v>1576</v>
      </c>
      <c r="B1215" s="243" t="s">
        <v>1577</v>
      </c>
      <c r="C1215" s="243" t="s">
        <v>1578</v>
      </c>
      <c r="D1215" s="243" t="str">
        <f t="shared" si="43"/>
        <v>IG_21
[${plot_descr}]: How often have you been able to access irrigation water for your plot</v>
      </c>
      <c r="E1215" s="243" t="s">
        <v>1579</v>
      </c>
      <c r="F1215" s="243" t="str">
        <f t="shared" si="44"/>
        <v>IG_21
[${plot_descr}]: Ni inshuro zingahe amazi yo kuhira yageze mu murima wawe?</v>
      </c>
      <c r="G1215" s="435"/>
      <c r="H1215" s="435"/>
      <c r="I1215" s="435"/>
      <c r="J1215" s="435"/>
      <c r="K1215" s="435"/>
      <c r="L1215" s="435"/>
      <c r="M1215" s="435"/>
      <c r="N1215" s="243" t="s">
        <v>43</v>
      </c>
      <c r="O1215" s="435"/>
      <c r="P1215" s="435"/>
      <c r="Q1215" s="435"/>
      <c r="R1215" s="435"/>
      <c r="S1215" s="251"/>
      <c r="T1215" s="251"/>
      <c r="U1215" s="251"/>
      <c r="V1215" s="251"/>
      <c r="W1215" s="251"/>
      <c r="X1215" s="251"/>
      <c r="Y1215" s="251"/>
      <c r="Z1215" s="251"/>
    </row>
    <row r="1216" spans="1:26" ht="63">
      <c r="A1216" s="243" t="s">
        <v>5871</v>
      </c>
      <c r="B1216" s="243" t="s">
        <v>1580</v>
      </c>
      <c r="C1216" s="243" t="s">
        <v>1581</v>
      </c>
      <c r="D1216" s="243" t="str">
        <f t="shared" si="43"/>
        <v>IG_22
[${plot_descr}]: When you haven't been able to access water, what is the primary reason?</v>
      </c>
      <c r="E1216" s="243" t="s">
        <v>1582</v>
      </c>
      <c r="F1216" s="243" t="str">
        <f t="shared" si="44"/>
        <v>IG_22
[${plot_descr}]: Mu gihe amazi atageze mu murima wawe, ni iyihe mpamvu y'ingenzi yari yabiteye?</v>
      </c>
      <c r="G1216" s="435"/>
      <c r="H1216" s="435"/>
      <c r="I1216" s="435"/>
      <c r="J1216" s="435"/>
      <c r="K1216" s="435"/>
      <c r="L1216" s="243" t="s">
        <v>1583</v>
      </c>
      <c r="M1216" s="435"/>
      <c r="N1216" s="243" t="s">
        <v>43</v>
      </c>
      <c r="O1216" s="435"/>
      <c r="P1216" s="435"/>
      <c r="Q1216" s="435"/>
      <c r="R1216" s="435"/>
      <c r="S1216" s="251"/>
      <c r="T1216" s="251"/>
      <c r="U1216" s="251"/>
      <c r="V1216" s="251"/>
      <c r="W1216" s="251"/>
      <c r="X1216" s="251"/>
      <c r="Y1216" s="251"/>
      <c r="Z1216" s="251"/>
    </row>
    <row r="1217" spans="1:26" s="124" customFormat="1" ht="47.25">
      <c r="A1217" s="243" t="s">
        <v>85</v>
      </c>
      <c r="B1217" s="243" t="s">
        <v>5872</v>
      </c>
      <c r="C1217" s="243" t="s">
        <v>4343</v>
      </c>
      <c r="D1217" s="243" t="str">
        <f t="shared" si="43"/>
        <v xml:space="preserve">IG_22_other
Specify other: </v>
      </c>
      <c r="E1217" s="243" t="s">
        <v>4344</v>
      </c>
      <c r="F1217" s="243" t="str">
        <f t="shared" si="44"/>
        <v>IG_22_other
Vuga ibindi:</v>
      </c>
      <c r="G1217" s="435"/>
      <c r="H1217" s="435"/>
      <c r="I1217" s="435"/>
      <c r="J1217" s="435"/>
      <c r="K1217" s="435"/>
      <c r="L1217" s="243" t="s">
        <v>5873</v>
      </c>
      <c r="M1217" s="435"/>
      <c r="N1217" s="243" t="s">
        <v>43</v>
      </c>
      <c r="O1217" s="435"/>
      <c r="P1217" s="435"/>
      <c r="Q1217" s="435"/>
      <c r="R1217" s="435"/>
      <c r="S1217" s="251"/>
      <c r="T1217" s="251"/>
      <c r="U1217" s="251"/>
      <c r="V1217" s="251"/>
      <c r="W1217" s="251"/>
      <c r="X1217" s="251"/>
      <c r="Y1217" s="251"/>
      <c r="Z1217" s="251"/>
    </row>
    <row r="1218" spans="1:26" ht="78.75">
      <c r="A1218" s="243" t="s">
        <v>5876</v>
      </c>
      <c r="B1218" s="243" t="s">
        <v>1584</v>
      </c>
      <c r="C1218" s="243" t="s">
        <v>1585</v>
      </c>
      <c r="D1218" s="243" t="str">
        <f t="shared" si="43"/>
        <v>IG_23
[${plot_descr}]: When you haven't been able to access water, what are the other reasons? [Multiple Entries Possible]</v>
      </c>
      <c r="E1218" s="243" t="s">
        <v>1586</v>
      </c>
      <c r="F1218" s="243" t="str">
        <f t="shared" si="44"/>
        <v>IG_23
[${plot_descr}]: Mu gihe amazi atageze mu murima wawe, ni izihe mpamvu zindi zari zabiteye? Uvuge izishoboka zose</v>
      </c>
      <c r="G1218" s="435"/>
      <c r="H1218" s="435"/>
      <c r="I1218" s="435"/>
      <c r="J1218" s="435"/>
      <c r="K1218" s="435"/>
      <c r="L1218" s="243" t="s">
        <v>3842</v>
      </c>
      <c r="M1218" s="435"/>
      <c r="N1218" s="243" t="s">
        <v>43</v>
      </c>
      <c r="O1218" s="435"/>
      <c r="P1218" s="435"/>
      <c r="Q1218" s="435"/>
      <c r="R1218" s="435"/>
      <c r="S1218" s="251"/>
      <c r="T1218" s="251"/>
      <c r="U1218" s="251"/>
      <c r="V1218" s="251"/>
      <c r="W1218" s="251"/>
      <c r="X1218" s="251"/>
      <c r="Y1218" s="251"/>
      <c r="Z1218" s="251"/>
    </row>
    <row r="1219" spans="1:26" s="124" customFormat="1" ht="47.25">
      <c r="A1219" s="243" t="s">
        <v>85</v>
      </c>
      <c r="B1219" s="243" t="s">
        <v>5874</v>
      </c>
      <c r="C1219" s="243" t="s">
        <v>4343</v>
      </c>
      <c r="D1219" s="243" t="str">
        <f t="shared" si="43"/>
        <v xml:space="preserve">IG_23_other
Specify other: </v>
      </c>
      <c r="E1219" s="243" t="s">
        <v>4344</v>
      </c>
      <c r="F1219" s="243" t="str">
        <f t="shared" si="44"/>
        <v>IG_23_other
Vuga ibindi:</v>
      </c>
      <c r="G1219" s="435"/>
      <c r="H1219" s="435"/>
      <c r="I1219" s="435"/>
      <c r="J1219" s="435"/>
      <c r="K1219" s="435"/>
      <c r="L1219" s="243" t="s">
        <v>5875</v>
      </c>
      <c r="M1219" s="435"/>
      <c r="N1219" s="243" t="s">
        <v>43</v>
      </c>
      <c r="O1219" s="435"/>
      <c r="P1219" s="435"/>
      <c r="Q1219" s="435"/>
      <c r="R1219" s="435"/>
      <c r="S1219" s="251"/>
      <c r="T1219" s="251"/>
      <c r="U1219" s="251"/>
      <c r="V1219" s="251"/>
      <c r="W1219" s="251"/>
      <c r="X1219" s="251"/>
      <c r="Y1219" s="251"/>
      <c r="Z1219" s="251"/>
    </row>
    <row r="1220" spans="1:26" ht="78.75">
      <c r="A1220" s="243" t="s">
        <v>1587</v>
      </c>
      <c r="B1220" s="243" t="s">
        <v>1588</v>
      </c>
      <c r="C1220" s="243" t="s">
        <v>1589</v>
      </c>
      <c r="D1220" s="243" t="str">
        <f t="shared" si="43"/>
        <v>IG_24
[${plot_descr}]: Has any part of the irrigation equipment broken or needed maintenance to function properly in the last season?</v>
      </c>
      <c r="E1220" s="243" t="s">
        <v>1590</v>
      </c>
      <c r="F1220" s="243" t="str">
        <f t="shared" si="44"/>
        <v>IG_24
[${plot_descr}]: Ese haba hari ibikoresho byo kuhira byangiritse cyangwa byari bikeneye gusanwa mu gihembwe cy'ihinga gishize?</v>
      </c>
      <c r="G1220" s="435"/>
      <c r="H1220" s="435"/>
      <c r="I1220" s="435"/>
      <c r="J1220" s="435"/>
      <c r="K1220" s="435"/>
      <c r="L1220" s="435"/>
      <c r="M1220" s="435"/>
      <c r="N1220" s="243" t="s">
        <v>43</v>
      </c>
      <c r="O1220" s="435"/>
      <c r="P1220" s="435"/>
      <c r="Q1220" s="435"/>
      <c r="R1220" s="435"/>
      <c r="S1220" s="251"/>
      <c r="T1220" s="251"/>
      <c r="U1220" s="251"/>
      <c r="V1220" s="251"/>
      <c r="W1220" s="251"/>
      <c r="X1220" s="251"/>
      <c r="Y1220" s="251"/>
      <c r="Z1220" s="251"/>
    </row>
    <row r="1221" spans="1:26" ht="63">
      <c r="A1221" s="243" t="s">
        <v>1591</v>
      </c>
      <c r="B1221" s="243" t="s">
        <v>1592</v>
      </c>
      <c r="C1221" s="243" t="s">
        <v>1593</v>
      </c>
      <c r="D1221" s="243" t="str">
        <f t="shared" si="43"/>
        <v>IG_25
[${plot_descr}]: Which part of the irrigation system stopped functioning properly (multiple entries possible)</v>
      </c>
      <c r="E1221" s="243" t="s">
        <v>1594</v>
      </c>
      <c r="F1221" s="243" t="str">
        <f t="shared" si="44"/>
        <v>IG_25
[${plot_descr}]: Ni ibihe bikoresho byo kuhira byahagaze gukora neza (vuga ibishoboka byose)?</v>
      </c>
      <c r="G1221" s="435"/>
      <c r="H1221" s="435"/>
      <c r="I1221" s="435"/>
      <c r="J1221" s="435"/>
      <c r="K1221" s="435"/>
      <c r="L1221" s="243" t="s">
        <v>1595</v>
      </c>
      <c r="M1221" s="435"/>
      <c r="N1221" s="243" t="s">
        <v>43</v>
      </c>
      <c r="O1221" s="435"/>
      <c r="P1221" s="435"/>
      <c r="Q1221" s="435"/>
      <c r="R1221" s="435"/>
      <c r="S1221" s="251"/>
      <c r="T1221" s="251"/>
      <c r="U1221" s="251"/>
      <c r="V1221" s="251"/>
      <c r="W1221" s="251"/>
      <c r="X1221" s="251"/>
      <c r="Y1221" s="251"/>
      <c r="Z1221" s="251"/>
    </row>
    <row r="1222" spans="1:26" ht="63">
      <c r="A1222" s="243" t="s">
        <v>66</v>
      </c>
      <c r="B1222" s="243" t="s">
        <v>1596</v>
      </c>
      <c r="C1222" s="243" t="s">
        <v>1597</v>
      </c>
      <c r="D1222" s="243" t="str">
        <f t="shared" si="43"/>
        <v>IG_26
[${plot_descr}]: Is the tertiary valve closest to you functional?</v>
      </c>
      <c r="E1222" s="243" t="s">
        <v>1598</v>
      </c>
      <c r="F1222" s="243" t="str">
        <f t="shared" si="44"/>
        <v>IG_26
[${plot_descr}]: Ese impombo zivomerera zegereye umurima wawe?</v>
      </c>
      <c r="G1222" s="435"/>
      <c r="H1222" s="435"/>
      <c r="I1222" s="435"/>
      <c r="J1222" s="435"/>
      <c r="K1222" s="435"/>
      <c r="L1222" s="435"/>
      <c r="M1222" s="435"/>
      <c r="N1222" s="243" t="s">
        <v>43</v>
      </c>
      <c r="O1222" s="435"/>
      <c r="P1222" s="435"/>
      <c r="Q1222" s="435"/>
      <c r="R1222" s="435"/>
      <c r="S1222" s="251"/>
      <c r="T1222" s="251"/>
      <c r="U1222" s="251"/>
      <c r="V1222" s="251"/>
      <c r="W1222" s="251"/>
      <c r="X1222" s="251"/>
      <c r="Y1222" s="251"/>
      <c r="Z1222" s="251"/>
    </row>
    <row r="1223" spans="1:26" ht="63">
      <c r="A1223" s="243" t="s">
        <v>66</v>
      </c>
      <c r="B1223" s="243" t="s">
        <v>1599</v>
      </c>
      <c r="C1223" s="243" t="s">
        <v>1600</v>
      </c>
      <c r="D1223" s="243" t="str">
        <f t="shared" si="43"/>
        <v>IG_27
[${plot_descr}]: Have you ever turned on a tertiary valve for the purposes of irrigating your plot?</v>
      </c>
      <c r="E1223" s="243" t="s">
        <v>1601</v>
      </c>
      <c r="F1223" s="243" t="str">
        <f t="shared" si="44"/>
        <v>IG_27
[${plot_descr}]: Ese waba warigeze ufungura ku mpombo zivomerera ngo amazi ajye mu murima wawe?</v>
      </c>
      <c r="G1223" s="435"/>
      <c r="H1223" s="435"/>
      <c r="I1223" s="435"/>
      <c r="J1223" s="435"/>
      <c r="K1223" s="435"/>
      <c r="L1223" s="435"/>
      <c r="M1223" s="435"/>
      <c r="N1223" s="243" t="s">
        <v>43</v>
      </c>
      <c r="O1223" s="435"/>
      <c r="P1223" s="435"/>
      <c r="Q1223" s="435"/>
      <c r="R1223" s="435"/>
      <c r="S1223" s="251"/>
      <c r="T1223" s="251"/>
      <c r="U1223" s="251"/>
      <c r="V1223" s="251"/>
      <c r="W1223" s="251"/>
      <c r="X1223" s="251"/>
      <c r="Y1223" s="251"/>
      <c r="Z1223" s="251"/>
    </row>
    <row r="1224" spans="1:26" ht="63">
      <c r="A1224" s="243" t="s">
        <v>66</v>
      </c>
      <c r="B1224" s="243" t="s">
        <v>1602</v>
      </c>
      <c r="C1224" s="243" t="s">
        <v>1603</v>
      </c>
      <c r="D1224" s="243" t="str">
        <f t="shared" si="43"/>
        <v>IG_28
[${plot_descr}]: Have you connected a flexible hose to the tertiary valve to date?</v>
      </c>
      <c r="E1224" s="243" t="s">
        <v>1604</v>
      </c>
      <c r="F1224" s="243" t="str">
        <f t="shared" si="44"/>
        <v>IG_28
[${plot_descr}]: Waba warigeze ucomeka umupira kuri robine yo kuvomerera?</v>
      </c>
      <c r="G1224" s="435"/>
      <c r="H1224" s="435"/>
      <c r="I1224" s="435"/>
      <c r="J1224" s="435"/>
      <c r="K1224" s="435"/>
      <c r="L1224" s="435"/>
      <c r="M1224" s="435"/>
      <c r="N1224" s="243" t="s">
        <v>43</v>
      </c>
      <c r="O1224" s="435"/>
      <c r="P1224" s="435"/>
      <c r="Q1224" s="435"/>
      <c r="R1224" s="435"/>
      <c r="S1224" s="251"/>
      <c r="T1224" s="251"/>
      <c r="U1224" s="251"/>
      <c r="V1224" s="251"/>
      <c r="W1224" s="251"/>
      <c r="X1224" s="251"/>
      <c r="Y1224" s="251"/>
      <c r="Z1224" s="251"/>
    </row>
    <row r="1225" spans="1:26" ht="63">
      <c r="A1225" s="243" t="s">
        <v>66</v>
      </c>
      <c r="B1225" s="243" t="s">
        <v>1605</v>
      </c>
      <c r="C1225" s="243" t="s">
        <v>1606</v>
      </c>
      <c r="D1225" s="243" t="str">
        <f t="shared" si="43"/>
        <v>IG_29
[${plot_descr}]: Is the secondary valve that feeds your tertiary valve functional?</v>
      </c>
      <c r="E1225" s="243" t="s">
        <v>1607</v>
      </c>
      <c r="F1225" s="243" t="str">
        <f t="shared" si="44"/>
        <v>IG_29
[${plot_descr}]: Ese aho bafungurira amazi ngo amanuke mu mpombo zivomerera harakora neza?</v>
      </c>
      <c r="G1225" s="435"/>
      <c r="H1225" s="435"/>
      <c r="I1225" s="435"/>
      <c r="J1225" s="435"/>
      <c r="K1225" s="435"/>
      <c r="L1225" s="435"/>
      <c r="M1225" s="435"/>
      <c r="N1225" s="243" t="s">
        <v>43</v>
      </c>
      <c r="O1225" s="435"/>
      <c r="P1225" s="435"/>
      <c r="Q1225" s="435"/>
      <c r="R1225" s="435"/>
      <c r="S1225" s="251"/>
      <c r="T1225" s="251"/>
      <c r="U1225" s="251"/>
      <c r="V1225" s="251"/>
      <c r="W1225" s="251"/>
      <c r="X1225" s="251"/>
      <c r="Y1225" s="251"/>
      <c r="Z1225" s="251"/>
    </row>
    <row r="1226" spans="1:26" ht="63">
      <c r="A1226" s="243" t="s">
        <v>66</v>
      </c>
      <c r="B1226" s="243" t="s">
        <v>1608</v>
      </c>
      <c r="C1226" s="243" t="s">
        <v>1609</v>
      </c>
      <c r="D1226" s="243" t="str">
        <f t="shared" si="43"/>
        <v>IG_30
[${plot_descr}]: Have you ever opened a secondary valve to start the flow of water to the terraces?</v>
      </c>
      <c r="E1226" s="243" t="s">
        <v>1610</v>
      </c>
      <c r="F1226" s="243" t="str">
        <f t="shared" si="44"/>
        <v>IG_30
[${plot_descr}]: Waba arigeze ufungura amazi ngo amanuke mu mpombo ajya mu materasi?</v>
      </c>
      <c r="G1226" s="435"/>
      <c r="H1226" s="435"/>
      <c r="I1226" s="435"/>
      <c r="J1226" s="435"/>
      <c r="K1226" s="435"/>
      <c r="L1226" s="435"/>
      <c r="M1226" s="435"/>
      <c r="N1226" s="243" t="s">
        <v>43</v>
      </c>
      <c r="O1226" s="435"/>
      <c r="P1226" s="435"/>
      <c r="Q1226" s="435"/>
      <c r="R1226" s="435"/>
      <c r="S1226" s="251"/>
      <c r="T1226" s="251"/>
      <c r="U1226" s="251"/>
      <c r="V1226" s="251"/>
      <c r="W1226" s="251"/>
      <c r="X1226" s="251"/>
      <c r="Y1226" s="251"/>
      <c r="Z1226" s="251"/>
    </row>
    <row r="1227" spans="1:26" ht="78.75">
      <c r="A1227" s="243" t="s">
        <v>66</v>
      </c>
      <c r="B1227" s="243" t="s">
        <v>1611</v>
      </c>
      <c r="C1227" s="243" t="s">
        <v>5247</v>
      </c>
      <c r="D1227" s="243" t="str">
        <f t="shared" si="43"/>
        <v>IG_31
[${plot_descr}]: Did anyone from your HH work on irrigation-related maintenance during the past three agricultural seasons (17A, 17B, 17C)?</v>
      </c>
      <c r="E1227" s="243" t="s">
        <v>5248</v>
      </c>
      <c r="F1227" s="243" t="str">
        <f t="shared" si="44"/>
        <v>IG_31
[${plot_descr}]: Haba hari umuntu wo muri uru rugo wagize uruhare mu gusana ibikorwa byo kuhira muri mu bihembwe by'ihinga 17A, 17B, na 17C?</v>
      </c>
      <c r="G1227" s="435"/>
      <c r="H1227" s="435"/>
      <c r="I1227" s="435"/>
      <c r="J1227" s="435"/>
      <c r="K1227" s="435"/>
      <c r="L1227" s="435"/>
      <c r="M1227" s="435"/>
      <c r="N1227" s="243" t="s">
        <v>43</v>
      </c>
      <c r="O1227" s="435"/>
      <c r="P1227" s="435"/>
      <c r="Q1227" s="435"/>
      <c r="R1227" s="435"/>
      <c r="S1227" s="251"/>
      <c r="T1227" s="251"/>
      <c r="U1227" s="251"/>
      <c r="V1227" s="251"/>
      <c r="W1227" s="251"/>
      <c r="X1227" s="251"/>
      <c r="Y1227" s="251"/>
      <c r="Z1227" s="251"/>
    </row>
    <row r="1228" spans="1:26" ht="47.25">
      <c r="A1228" s="243" t="s">
        <v>70</v>
      </c>
      <c r="B1228" s="243" t="s">
        <v>1612</v>
      </c>
      <c r="C1228" s="243" t="s">
        <v>1612</v>
      </c>
      <c r="D1228" s="243" t="str">
        <f t="shared" si="43"/>
        <v>IG_31_yes
IG_31_yes</v>
      </c>
      <c r="E1228" s="243" t="s">
        <v>1612</v>
      </c>
      <c r="F1228" s="243" t="str">
        <f t="shared" si="44"/>
        <v>IG_31_yes
IG_31_yes</v>
      </c>
      <c r="G1228" s="435"/>
      <c r="H1228" s="435"/>
      <c r="I1228" s="435"/>
      <c r="J1228" s="435"/>
      <c r="K1228" s="435"/>
      <c r="L1228" s="243" t="s">
        <v>1613</v>
      </c>
      <c r="M1228" s="435"/>
      <c r="N1228" s="435"/>
      <c r="O1228" s="435"/>
      <c r="P1228" s="435"/>
      <c r="Q1228" s="435"/>
      <c r="R1228" s="435"/>
      <c r="S1228" s="251"/>
      <c r="T1228" s="251"/>
      <c r="U1228" s="251"/>
      <c r="V1228" s="251"/>
      <c r="W1228" s="251"/>
      <c r="X1228" s="251"/>
      <c r="Y1228" s="251"/>
      <c r="Z1228" s="251"/>
    </row>
    <row r="1229" spans="1:26" ht="63">
      <c r="A1229" s="243" t="s">
        <v>1614</v>
      </c>
      <c r="B1229" s="243" t="s">
        <v>1615</v>
      </c>
      <c r="C1229" s="243" t="s">
        <v>1616</v>
      </c>
      <c r="D1229" s="243" t="str">
        <f t="shared" si="43"/>
        <v>IG_32
During which seasons did HH members work on irrigation related maintenance?</v>
      </c>
      <c r="E1229" s="243" t="s">
        <v>5867</v>
      </c>
      <c r="F1229" s="243" t="str">
        <f t="shared" si="44"/>
        <v>IG_32
Ni mu bihe bihembwe abantu bo muri uru rugo bakoze imirimo ijyanye no gusana ibikorwaremezo byo kuhira?</v>
      </c>
      <c r="G1229" s="435"/>
      <c r="H1229" s="435"/>
      <c r="I1229" s="435"/>
      <c r="J1229" s="435"/>
      <c r="K1229" s="435"/>
      <c r="L1229" s="435"/>
      <c r="M1229" s="435"/>
      <c r="N1229" s="243" t="s">
        <v>43</v>
      </c>
      <c r="O1229" s="435"/>
      <c r="P1229" s="435"/>
      <c r="Q1229" s="435"/>
      <c r="R1229" s="435"/>
      <c r="S1229" s="251"/>
      <c r="T1229" s="251"/>
      <c r="U1229" s="251"/>
      <c r="V1229" s="251"/>
      <c r="W1229" s="251"/>
      <c r="X1229" s="251"/>
      <c r="Y1229" s="251"/>
      <c r="Z1229" s="251"/>
    </row>
    <row r="1230" spans="1:26" ht="47.25">
      <c r="A1230" s="243" t="s">
        <v>121</v>
      </c>
      <c r="B1230" s="243" t="s">
        <v>1617</v>
      </c>
      <c r="C1230" s="243" t="s">
        <v>1558</v>
      </c>
      <c r="D1230" s="243" t="str">
        <f t="shared" si="43"/>
        <v>IG_31_repeat
Irrigation Maintenance</v>
      </c>
      <c r="E1230" s="243" t="s">
        <v>1558</v>
      </c>
      <c r="F1230" s="243" t="str">
        <f t="shared" si="44"/>
        <v>IG_31_repeat
Irrigation Maintenance</v>
      </c>
      <c r="G1230" s="435"/>
      <c r="H1230" s="435"/>
      <c r="I1230" s="435"/>
      <c r="J1230" s="435"/>
      <c r="K1230" s="435"/>
      <c r="L1230" s="435"/>
      <c r="M1230" s="435"/>
      <c r="N1230" s="435"/>
      <c r="O1230" s="435"/>
      <c r="P1230" s="435"/>
      <c r="Q1230" s="435"/>
      <c r="R1230" s="251">
        <v>3</v>
      </c>
      <c r="S1230" s="251"/>
      <c r="T1230" s="251"/>
      <c r="U1230" s="251"/>
      <c r="V1230" s="251"/>
      <c r="W1230" s="251"/>
      <c r="X1230" s="251"/>
      <c r="Y1230" s="251"/>
      <c r="Z1230" s="251"/>
    </row>
    <row r="1231" spans="1:26" ht="47.25">
      <c r="A1231" s="243" t="s">
        <v>59</v>
      </c>
      <c r="B1231" s="243" t="s">
        <v>1618</v>
      </c>
      <c r="C1231" s="243" t="s">
        <v>1559</v>
      </c>
      <c r="D1231" s="243" t="str">
        <f t="shared" si="43"/>
        <v>IG_31_pos
DO_pos</v>
      </c>
      <c r="E1231" s="243" t="s">
        <v>1559</v>
      </c>
      <c r="F1231" s="243" t="str">
        <f t="shared" si="44"/>
        <v>IG_31_pos
DO_pos</v>
      </c>
      <c r="G1231" s="435"/>
      <c r="H1231" s="435"/>
      <c r="I1231" s="435"/>
      <c r="J1231" s="435"/>
      <c r="K1231" s="435"/>
      <c r="L1231" s="435"/>
      <c r="M1231" s="435"/>
      <c r="N1231" s="435"/>
      <c r="O1231" s="435"/>
      <c r="P1231" s="435"/>
      <c r="Q1231" s="243" t="s">
        <v>5819</v>
      </c>
      <c r="R1231" s="251"/>
      <c r="S1231" s="251"/>
      <c r="T1231" s="251"/>
      <c r="U1231" s="251"/>
      <c r="V1231" s="251"/>
      <c r="W1231" s="251"/>
      <c r="X1231" s="251"/>
      <c r="Y1231" s="251"/>
      <c r="Z1231" s="251"/>
    </row>
    <row r="1232" spans="1:26" ht="47.25">
      <c r="A1232" s="243" t="s">
        <v>59</v>
      </c>
      <c r="B1232" s="243" t="s">
        <v>1619</v>
      </c>
      <c r="C1232" s="243" t="s">
        <v>1560</v>
      </c>
      <c r="D1232" s="243" t="str">
        <f t="shared" si="43"/>
        <v>Mainten_season
Maintenance_task</v>
      </c>
      <c r="E1232" s="243" t="s">
        <v>1560</v>
      </c>
      <c r="F1232" s="243" t="str">
        <f t="shared" si="44"/>
        <v>Mainten_season
Maintenance_task</v>
      </c>
      <c r="G1232" s="435"/>
      <c r="H1232" s="435"/>
      <c r="I1232" s="435"/>
      <c r="J1232" s="435"/>
      <c r="K1232" s="435"/>
      <c r="L1232" s="435"/>
      <c r="M1232" s="435"/>
      <c r="N1232" s="435"/>
      <c r="O1232" s="435"/>
      <c r="P1232" s="435"/>
      <c r="Q1232" s="251" t="s">
        <v>1620</v>
      </c>
      <c r="R1232" s="251"/>
      <c r="S1232" s="251"/>
      <c r="T1232" s="251"/>
      <c r="U1232" s="251"/>
      <c r="V1232" s="251"/>
      <c r="W1232" s="251"/>
      <c r="X1232" s="251"/>
      <c r="Y1232" s="251"/>
      <c r="Z1232" s="251"/>
    </row>
    <row r="1233" spans="1:26" ht="47.25">
      <c r="A1233" s="243" t="s">
        <v>70</v>
      </c>
      <c r="B1233" s="243" t="s">
        <v>1621</v>
      </c>
      <c r="C1233" s="243" t="s">
        <v>1622</v>
      </c>
      <c r="D1233" s="243" t="str">
        <f t="shared" si="43"/>
        <v>IG_32_yes
HH members worked on Irrigation maintenance</v>
      </c>
      <c r="E1233" s="243" t="s">
        <v>1622</v>
      </c>
      <c r="F1233" s="243" t="str">
        <f t="shared" si="44"/>
        <v>IG_32_yes
HH members worked on Irrigation maintenance</v>
      </c>
      <c r="G1233" s="435"/>
      <c r="H1233" s="435"/>
      <c r="I1233" s="435"/>
      <c r="J1233" s="435"/>
      <c r="K1233" s="435"/>
      <c r="L1233" s="243" t="s">
        <v>1623</v>
      </c>
      <c r="M1233" s="435"/>
      <c r="N1233" s="435"/>
      <c r="O1233" s="435"/>
      <c r="P1233" s="435"/>
      <c r="Q1233" s="435"/>
      <c r="R1233" s="435"/>
      <c r="S1233" s="251"/>
      <c r="T1233" s="251"/>
      <c r="U1233" s="251"/>
      <c r="V1233" s="251"/>
      <c r="W1233" s="251"/>
      <c r="X1233" s="251"/>
      <c r="Y1233" s="251"/>
      <c r="Z1233" s="251"/>
    </row>
    <row r="1234" spans="1:26" ht="63">
      <c r="A1234" s="243" t="s">
        <v>48</v>
      </c>
      <c r="B1234" s="243" t="s">
        <v>1624</v>
      </c>
      <c r="C1234" s="243" t="s">
        <v>1625</v>
      </c>
      <c r="D1234" s="243" t="str">
        <f t="shared" si="43"/>
        <v>IG_33
[${plot_descr}]: How many individuals in [${Mainten_season}]?</v>
      </c>
      <c r="E1234" s="243" t="s">
        <v>1626</v>
      </c>
      <c r="F1234" s="243" t="str">
        <f t="shared" si="44"/>
        <v>IG_33
[${plot_descr}]: Ni bangahe muri [${Mainten_season}]?</v>
      </c>
      <c r="G1234" s="435"/>
      <c r="H1234" s="435"/>
      <c r="I1234" s="435"/>
      <c r="J1234" s="243" t="s">
        <v>1627</v>
      </c>
      <c r="K1234" s="435"/>
      <c r="L1234" s="435"/>
      <c r="M1234" s="435"/>
      <c r="N1234" s="243" t="s">
        <v>43</v>
      </c>
      <c r="O1234" s="435"/>
      <c r="P1234" s="435"/>
      <c r="Q1234" s="435"/>
      <c r="R1234" s="435"/>
      <c r="S1234" s="251"/>
      <c r="T1234" s="251"/>
      <c r="U1234" s="251"/>
      <c r="V1234" s="251"/>
      <c r="W1234" s="251"/>
      <c r="X1234" s="251"/>
      <c r="Y1234" s="251"/>
      <c r="Z1234" s="251"/>
    </row>
    <row r="1235" spans="1:26" ht="94.5">
      <c r="A1235" s="243" t="s">
        <v>48</v>
      </c>
      <c r="B1235" s="243" t="s">
        <v>1628</v>
      </c>
      <c r="C1235" s="243" t="s">
        <v>1629</v>
      </c>
      <c r="D1235" s="243" t="str">
        <f t="shared" si="43"/>
        <v>IG_34
[${plot_descr}]: How many days in total did these individuals collectively (Individual contributions added up) spend on maintaining the irrigation infrastructure in this block over the course of [${Mainten_season}]?</v>
      </c>
      <c r="E1235" s="243" t="s">
        <v>1630</v>
      </c>
      <c r="F1235" s="243" t="str">
        <f t="shared" si="44"/>
        <v>IG_34
[${plot_descr}]: Ni iminsi ingahe yose hamwe abo bantu bakoze (uteranyije iya buri wese) bamaze basana ibikorwa byo kuhira muri iri tsinda muri [${Mainten_season}]?</v>
      </c>
      <c r="G1235" s="435"/>
      <c r="H1235" s="435"/>
      <c r="I1235" s="435"/>
      <c r="J1235" s="435"/>
      <c r="K1235" s="435"/>
      <c r="L1235" s="435"/>
      <c r="M1235" s="435"/>
      <c r="N1235" s="243" t="s">
        <v>43</v>
      </c>
      <c r="O1235" s="435"/>
      <c r="P1235" s="435"/>
      <c r="Q1235" s="435"/>
      <c r="R1235" s="435"/>
      <c r="S1235" s="251"/>
      <c r="T1235" s="251"/>
      <c r="U1235" s="251"/>
      <c r="V1235" s="251"/>
      <c r="W1235" s="251"/>
      <c r="X1235" s="251"/>
      <c r="Y1235" s="251"/>
      <c r="Z1235" s="251"/>
    </row>
    <row r="1236" spans="1:26" ht="78.75">
      <c r="A1236" s="243" t="s">
        <v>1631</v>
      </c>
      <c r="B1236" s="243" t="s">
        <v>1632</v>
      </c>
      <c r="C1236" s="243" t="s">
        <v>1633</v>
      </c>
      <c r="D1236" s="243" t="str">
        <f t="shared" si="43"/>
        <v>IG_35
[${plot_descr}]: Which part of the LWH Irrigation Infrastructure did these individuals spend the most time maintaining [${Mainten_season}]? (Choose 1)</v>
      </c>
      <c r="E1236" s="243" t="s">
        <v>1634</v>
      </c>
      <c r="F1236" s="243" t="str">
        <f t="shared" si="44"/>
        <v>IG_35
[${plot_descr}]: Ni ikihe gice cy'ibikorwa byo kuhira abo bantu bamazeho igihe kirekire basana? [${Mainten_season}] (uhitemo 1)</v>
      </c>
      <c r="G1236" s="435"/>
      <c r="H1236" s="435"/>
      <c r="I1236" s="435"/>
      <c r="J1236" s="435"/>
      <c r="K1236" s="435"/>
      <c r="L1236" s="435"/>
      <c r="M1236" s="435"/>
      <c r="N1236" s="243" t="s">
        <v>43</v>
      </c>
      <c r="O1236" s="435"/>
      <c r="P1236" s="435"/>
      <c r="Q1236" s="435"/>
      <c r="R1236" s="435"/>
      <c r="S1236" s="251"/>
      <c r="T1236" s="251"/>
      <c r="U1236" s="251"/>
      <c r="V1236" s="251"/>
      <c r="W1236" s="251"/>
      <c r="X1236" s="251"/>
      <c r="Y1236" s="251"/>
      <c r="Z1236" s="251"/>
    </row>
    <row r="1237" spans="1:26" ht="94.5">
      <c r="A1237" s="243" t="s">
        <v>1635</v>
      </c>
      <c r="B1237" s="243" t="s">
        <v>1636</v>
      </c>
      <c r="C1237" s="243" t="s">
        <v>1637</v>
      </c>
      <c r="D1237" s="243" t="str">
        <f t="shared" si="43"/>
        <v>IG_36
[${plot_descr}]: On average, relative to this plot discussed above, how much time did your HH spend on maintainenance-related tasks for the other plots in the command area during [${Mainten_season}]?</v>
      </c>
      <c r="E1237" s="243" t="s">
        <v>1638</v>
      </c>
      <c r="F1237" s="243" t="str">
        <f t="shared" si="44"/>
        <v>IG_36
[${plot_descr}]: Ugereranyije, wifashishije uyu murima twavuzeho mbere, ni igihe kingana gute umuryango wawe ufata ukora imirimo ijyanye no kubungabunga indi mirima iri muri gahunda ya luwahu [${Mainten_season}]?</v>
      </c>
      <c r="G1237" s="435"/>
      <c r="H1237" s="435"/>
      <c r="I1237" s="435"/>
      <c r="J1237" s="435"/>
      <c r="K1237" s="435"/>
      <c r="L1237" s="435"/>
      <c r="M1237" s="435"/>
      <c r="N1237" s="243" t="s">
        <v>43</v>
      </c>
      <c r="O1237" s="435"/>
      <c r="P1237" s="435"/>
      <c r="Q1237" s="435"/>
      <c r="R1237" s="435"/>
      <c r="S1237" s="251"/>
      <c r="T1237" s="251"/>
      <c r="U1237" s="251"/>
      <c r="V1237" s="251"/>
      <c r="W1237" s="251"/>
      <c r="X1237" s="251"/>
      <c r="Y1237" s="251"/>
      <c r="Z1237" s="251"/>
    </row>
    <row r="1238" spans="1:26" ht="78.75">
      <c r="A1238" s="243" t="s">
        <v>66</v>
      </c>
      <c r="B1238" s="243" t="s">
        <v>1639</v>
      </c>
      <c r="C1238" s="243" t="s">
        <v>5547</v>
      </c>
      <c r="D1238" s="243" t="str">
        <f t="shared" si="43"/>
        <v>IG_37
[${plot_descr}]: Did the individuals from your HH work with your neighbors on maintenance during [${Mainten_season}]?</v>
      </c>
      <c r="E1238" s="243" t="s">
        <v>5548</v>
      </c>
      <c r="F1238" s="243" t="str">
        <f t="shared" si="44"/>
        <v>IG_37
[${plot_descr}]: Ese abantu bo mu rugo rwawe bafatanyije n'abo mwadikanije mu bikorwa byo kubungabunga mu gihembwe [${Mainten_season}]?</v>
      </c>
      <c r="G1238" s="435"/>
      <c r="H1238" s="435"/>
      <c r="I1238" s="435"/>
      <c r="J1238" s="435"/>
      <c r="K1238" s="435"/>
      <c r="L1238" s="435"/>
      <c r="M1238" s="435"/>
      <c r="N1238" s="243" t="s">
        <v>43</v>
      </c>
      <c r="O1238" s="435"/>
      <c r="P1238" s="435"/>
      <c r="Q1238" s="435"/>
      <c r="R1238" s="435"/>
      <c r="S1238" s="251"/>
      <c r="T1238" s="251"/>
      <c r="U1238" s="251"/>
      <c r="V1238" s="251"/>
      <c r="W1238" s="251"/>
      <c r="X1238" s="251"/>
      <c r="Y1238" s="251"/>
      <c r="Z1238" s="251"/>
    </row>
    <row r="1239" spans="1:26" ht="47.25">
      <c r="A1239" s="243" t="s">
        <v>329</v>
      </c>
      <c r="B1239" s="435"/>
      <c r="C1239" s="243"/>
      <c r="D1239" s="243" t="str">
        <f t="shared" si="43"/>
        <v xml:space="preserve">
</v>
      </c>
      <c r="E1239" s="435"/>
      <c r="F1239" s="243" t="str">
        <f t="shared" si="44"/>
        <v xml:space="preserve">
</v>
      </c>
      <c r="G1239" s="435"/>
      <c r="H1239" s="435"/>
      <c r="I1239" s="311"/>
      <c r="J1239" s="311"/>
      <c r="K1239" s="311"/>
      <c r="L1239" s="311"/>
      <c r="M1239" s="311"/>
      <c r="N1239" s="435"/>
      <c r="O1239" s="311"/>
      <c r="P1239" s="311"/>
      <c r="Q1239" s="311"/>
      <c r="R1239" s="311"/>
      <c r="S1239" s="251"/>
      <c r="T1239" s="251"/>
      <c r="U1239" s="251"/>
      <c r="V1239" s="251"/>
      <c r="W1239" s="251"/>
      <c r="X1239" s="251"/>
      <c r="Y1239" s="251"/>
      <c r="Z1239" s="251"/>
    </row>
    <row r="1240" spans="1:26" ht="47.25">
      <c r="A1240" s="243" t="s">
        <v>200</v>
      </c>
      <c r="B1240" s="435"/>
      <c r="C1240" s="243"/>
      <c r="D1240" s="243" t="str">
        <f t="shared" si="43"/>
        <v xml:space="preserve">
</v>
      </c>
      <c r="E1240" s="435"/>
      <c r="F1240" s="243" t="str">
        <f t="shared" si="44"/>
        <v xml:space="preserve">
</v>
      </c>
      <c r="G1240" s="435"/>
      <c r="H1240" s="435"/>
      <c r="I1240" s="311"/>
      <c r="J1240" s="311"/>
      <c r="K1240" s="311"/>
      <c r="L1240" s="311"/>
      <c r="M1240" s="311"/>
      <c r="N1240" s="435"/>
      <c r="O1240" s="311"/>
      <c r="P1240" s="311"/>
      <c r="Q1240" s="311"/>
      <c r="R1240" s="311"/>
      <c r="S1240" s="251"/>
      <c r="T1240" s="251"/>
      <c r="U1240" s="251"/>
      <c r="V1240" s="251"/>
      <c r="W1240" s="251"/>
      <c r="X1240" s="251"/>
      <c r="Y1240" s="251"/>
      <c r="Z1240" s="251"/>
    </row>
    <row r="1241" spans="1:26" ht="47.25">
      <c r="A1241" s="243" t="s">
        <v>329</v>
      </c>
      <c r="B1241" s="435"/>
      <c r="C1241" s="243"/>
      <c r="D1241" s="243" t="str">
        <f t="shared" si="43"/>
        <v xml:space="preserve">
</v>
      </c>
      <c r="E1241" s="435"/>
      <c r="F1241" s="243" t="str">
        <f t="shared" si="44"/>
        <v xml:space="preserve">
</v>
      </c>
      <c r="G1241" s="435"/>
      <c r="H1241" s="435"/>
      <c r="I1241" s="311"/>
      <c r="J1241" s="311"/>
      <c r="K1241" s="311"/>
      <c r="L1241" s="311"/>
      <c r="M1241" s="311"/>
      <c r="N1241" s="435"/>
      <c r="O1241" s="311"/>
      <c r="P1241" s="311"/>
      <c r="Q1241" s="311"/>
      <c r="R1241" s="311"/>
      <c r="S1241" s="251"/>
      <c r="T1241" s="251"/>
      <c r="U1241" s="251"/>
      <c r="V1241" s="251"/>
      <c r="W1241" s="251"/>
      <c r="X1241" s="251"/>
      <c r="Y1241" s="251"/>
      <c r="Z1241" s="251"/>
    </row>
    <row r="1242" spans="1:26" ht="63">
      <c r="A1242" s="243" t="s">
        <v>22</v>
      </c>
      <c r="B1242" s="243" t="s">
        <v>1640</v>
      </c>
      <c r="C1242" s="243" t="s">
        <v>1641</v>
      </c>
      <c r="D1242" s="243" t="str">
        <f t="shared" si="43"/>
        <v>all_plots_irrigation
Enumerator Note: Please ask the following questions for all [cultivated plots]</v>
      </c>
      <c r="E1242" s="243" t="s">
        <v>1642</v>
      </c>
      <c r="F1242" s="243" t="str">
        <f t="shared" si="44"/>
        <v>all_plots_irrigation
Ubaza: Baza ibibazo bikurikira ku mirima yose yahinzwe</v>
      </c>
      <c r="G1242" s="435"/>
      <c r="H1242" s="435"/>
      <c r="I1242" s="311"/>
      <c r="J1242" s="311"/>
      <c r="K1242" s="311"/>
      <c r="L1242" s="311"/>
      <c r="M1242" s="311"/>
      <c r="N1242" s="435"/>
      <c r="O1242" s="311"/>
      <c r="P1242" s="311"/>
      <c r="Q1242" s="311"/>
      <c r="R1242" s="311"/>
      <c r="S1242" s="251"/>
      <c r="T1242" s="251"/>
      <c r="U1242" s="251"/>
      <c r="V1242" s="251"/>
      <c r="W1242" s="251"/>
      <c r="X1242" s="251"/>
      <c r="Y1242" s="251"/>
      <c r="Z1242" s="251"/>
    </row>
    <row r="1243" spans="1:26" ht="47.25">
      <c r="A1243" s="243" t="s">
        <v>121</v>
      </c>
      <c r="B1243" s="243" t="s">
        <v>1643</v>
      </c>
      <c r="C1243" s="243" t="s">
        <v>1643</v>
      </c>
      <c r="D1243" s="243" t="str">
        <f t="shared" si="43"/>
        <v>do_all
do_all</v>
      </c>
      <c r="E1243" s="243" t="s">
        <v>1643</v>
      </c>
      <c r="F1243" s="243" t="str">
        <f t="shared" si="44"/>
        <v>do_all
do_all</v>
      </c>
      <c r="G1243" s="435"/>
      <c r="H1243" s="435"/>
      <c r="I1243" s="311"/>
      <c r="J1243" s="311"/>
      <c r="K1243" s="311"/>
      <c r="L1243" s="311"/>
      <c r="M1243" s="311"/>
      <c r="N1243" s="435"/>
      <c r="O1243" s="311"/>
      <c r="P1243" s="311"/>
      <c r="Q1243" s="311"/>
      <c r="R1243" s="243" t="s">
        <v>483</v>
      </c>
      <c r="S1243" s="251"/>
      <c r="T1243" s="251"/>
      <c r="U1243" s="251"/>
      <c r="V1243" s="251"/>
      <c r="W1243" s="251"/>
      <c r="X1243" s="251"/>
      <c r="Y1243" s="251"/>
      <c r="Z1243" s="251"/>
    </row>
    <row r="1244" spans="1:26" ht="47.25">
      <c r="A1244" s="243" t="s">
        <v>59</v>
      </c>
      <c r="B1244" s="243" t="s">
        <v>1644</v>
      </c>
      <c r="C1244" s="243" t="s">
        <v>1645</v>
      </c>
      <c r="D1244" s="243" t="str">
        <f t="shared" ref="D1244:D1310" si="45">$B1244&amp;"
"&amp;$C1244</f>
        <v>p_do
p_do: plot position in all seasons</v>
      </c>
      <c r="E1244" s="435"/>
      <c r="F1244" s="243" t="str">
        <f t="shared" si="44"/>
        <v xml:space="preserve">p_do
</v>
      </c>
      <c r="G1244" s="435"/>
      <c r="H1244" s="435"/>
      <c r="I1244" s="311"/>
      <c r="J1244" s="311"/>
      <c r="K1244" s="311"/>
      <c r="L1244" s="311"/>
      <c r="M1244" s="311"/>
      <c r="N1244" s="435"/>
      <c r="O1244" s="311"/>
      <c r="P1244" s="311"/>
      <c r="Q1244" s="311" t="s">
        <v>5819</v>
      </c>
      <c r="R1244" s="311"/>
      <c r="S1244" s="251"/>
      <c r="T1244" s="251"/>
      <c r="U1244" s="251"/>
      <c r="V1244" s="251"/>
      <c r="W1244" s="251"/>
      <c r="X1244" s="251"/>
      <c r="Y1244" s="251"/>
      <c r="Z1244" s="251"/>
    </row>
    <row r="1245" spans="1:26" ht="47.25">
      <c r="A1245" s="243" t="s">
        <v>59</v>
      </c>
      <c r="B1245" s="243" t="s">
        <v>1646</v>
      </c>
      <c r="C1245" s="243" t="s">
        <v>1647</v>
      </c>
      <c r="D1245" s="243" t="str">
        <f t="shared" si="45"/>
        <v>plot_do
plot_do: description of cultivated plots in any season</v>
      </c>
      <c r="E1245" s="243" t="s">
        <v>1647</v>
      </c>
      <c r="F1245" s="243" t="str">
        <f t="shared" si="44"/>
        <v>plot_do
plot_do: description of cultivated plots in any season</v>
      </c>
      <c r="G1245" s="435"/>
      <c r="H1245" s="435"/>
      <c r="I1245" s="311"/>
      <c r="J1245" s="311"/>
      <c r="K1245" s="311"/>
      <c r="L1245" s="311"/>
      <c r="M1245" s="311"/>
      <c r="N1245" s="435"/>
      <c r="O1245" s="311"/>
      <c r="P1245" s="311"/>
      <c r="Q1245" s="357" t="s">
        <v>1648</v>
      </c>
      <c r="R1245" s="311"/>
      <c r="S1245" s="251"/>
      <c r="T1245" s="251"/>
      <c r="U1245" s="251"/>
      <c r="V1245" s="251"/>
      <c r="W1245" s="251"/>
      <c r="X1245" s="251"/>
      <c r="Y1245" s="251"/>
      <c r="Z1245" s="251"/>
    </row>
    <row r="1246" spans="1:26" ht="51.75">
      <c r="A1246" s="243" t="s">
        <v>59</v>
      </c>
      <c r="B1246" s="243" t="s">
        <v>1649</v>
      </c>
      <c r="C1246" s="243"/>
      <c r="D1246" s="243" t="str">
        <f t="shared" si="45"/>
        <v xml:space="preserve">relevance_do
</v>
      </c>
      <c r="E1246" s="435"/>
      <c r="F1246" s="243" t="str">
        <f t="shared" si="44"/>
        <v xml:space="preserve">relevance_do
</v>
      </c>
      <c r="G1246" s="435"/>
      <c r="H1246" s="435"/>
      <c r="I1246" s="311"/>
      <c r="J1246" s="311"/>
      <c r="K1246" s="311"/>
      <c r="L1246" s="311"/>
      <c r="M1246" s="311"/>
      <c r="N1246" s="435"/>
      <c r="O1246" s="311"/>
      <c r="P1246" s="311"/>
      <c r="Q1246" s="357" t="s">
        <v>5188</v>
      </c>
      <c r="R1246" s="311"/>
      <c r="S1246" s="251"/>
      <c r="T1246" s="251"/>
      <c r="U1246" s="251"/>
      <c r="V1246" s="251"/>
      <c r="W1246" s="251"/>
      <c r="X1246" s="251"/>
      <c r="Y1246" s="251"/>
      <c r="Z1246" s="251"/>
    </row>
    <row r="1247" spans="1:26" ht="47.25">
      <c r="A1247" s="243" t="s">
        <v>70</v>
      </c>
      <c r="B1247" s="243" t="s">
        <v>1650</v>
      </c>
      <c r="C1247" s="243" t="s">
        <v>1651</v>
      </c>
      <c r="D1247" s="243" t="str">
        <f t="shared" si="45"/>
        <v>cultivated_plots
cultivated plots</v>
      </c>
      <c r="E1247" s="243" t="s">
        <v>1651</v>
      </c>
      <c r="F1247" s="243" t="str">
        <f t="shared" si="44"/>
        <v>cultivated_plots
cultivated plots</v>
      </c>
      <c r="G1247" s="435"/>
      <c r="H1247" s="435"/>
      <c r="I1247" s="311"/>
      <c r="J1247" s="311"/>
      <c r="K1247" s="311"/>
      <c r="L1247" s="311" t="s">
        <v>1652</v>
      </c>
      <c r="M1247" s="311"/>
      <c r="N1247" s="435"/>
      <c r="O1247" s="311"/>
      <c r="P1247" s="311"/>
      <c r="Q1247" s="357"/>
      <c r="R1247" s="311"/>
      <c r="S1247" s="251"/>
      <c r="T1247" s="251"/>
      <c r="U1247" s="251"/>
      <c r="V1247" s="251"/>
      <c r="W1247" s="251"/>
      <c r="X1247" s="251"/>
      <c r="Y1247" s="251"/>
      <c r="Z1247" s="251"/>
    </row>
    <row r="1248" spans="1:26" ht="63">
      <c r="A1248" s="243" t="s">
        <v>66</v>
      </c>
      <c r="B1248" s="243" t="s">
        <v>1653</v>
      </c>
      <c r="C1248" s="243" t="s">
        <v>1654</v>
      </c>
      <c r="D1248" s="243" t="str">
        <f t="shared" si="45"/>
        <v>IG_40
Have used any form of irrigation other than LWH  to irrigate [${plot_do}] at anytime over the past 3 years?</v>
      </c>
      <c r="E1248" s="243" t="s">
        <v>1655</v>
      </c>
      <c r="F1248" s="243" t="str">
        <f t="shared" si="44"/>
        <v>IG_40
Hari ubundi buryo bwo kuhira butari ubwa luwahu waba warakoresheje mu myaka 3 ishize wuhira [${plot_do}]?</v>
      </c>
      <c r="G1248" s="435"/>
      <c r="H1248" s="435"/>
      <c r="I1248" s="311"/>
      <c r="J1248" s="311"/>
      <c r="K1248" s="311"/>
      <c r="L1248" s="311"/>
      <c r="M1248" s="311"/>
      <c r="N1248" s="243" t="s">
        <v>43</v>
      </c>
      <c r="O1248" s="311"/>
      <c r="P1248" s="311"/>
      <c r="Q1248" s="357"/>
      <c r="R1248" s="311"/>
      <c r="S1248" s="251"/>
      <c r="T1248" s="251"/>
      <c r="U1248" s="251"/>
      <c r="V1248" s="251"/>
      <c r="W1248" s="251"/>
      <c r="X1248" s="251"/>
      <c r="Y1248" s="251"/>
      <c r="Z1248" s="251"/>
    </row>
    <row r="1249" spans="1:26" ht="63">
      <c r="A1249" s="243" t="s">
        <v>1656</v>
      </c>
      <c r="B1249" s="243" t="s">
        <v>1657</v>
      </c>
      <c r="C1249" s="243" t="s">
        <v>1658</v>
      </c>
      <c r="D1249" s="243" t="str">
        <f t="shared" si="45"/>
        <v>IG_41
What was the primary source used to irrigate [${plot_do}] during this period?</v>
      </c>
      <c r="E1249" s="243" t="s">
        <v>1659</v>
      </c>
      <c r="F1249" s="243" t="str">
        <f t="shared" si="44"/>
        <v>IG_41
Muri icyo gihe, ni ubuhe buryo bw'ingenzi wakoreshaga mu kuhira [${plot_do}]?</v>
      </c>
      <c r="G1249" s="435"/>
      <c r="H1249" s="435"/>
      <c r="I1249" s="311"/>
      <c r="J1249" s="311"/>
      <c r="K1249" s="311"/>
      <c r="L1249" s="311" t="s">
        <v>1660</v>
      </c>
      <c r="M1249" s="311"/>
      <c r="N1249" s="243" t="s">
        <v>43</v>
      </c>
      <c r="O1249" s="311"/>
      <c r="P1249" s="311"/>
      <c r="Q1249" s="357"/>
      <c r="R1249" s="311"/>
      <c r="S1249" s="251"/>
      <c r="T1249" s="251"/>
      <c r="U1249" s="251"/>
      <c r="V1249" s="251"/>
      <c r="W1249" s="251"/>
      <c r="X1249" s="251"/>
      <c r="Y1249" s="251"/>
      <c r="Z1249" s="251"/>
    </row>
    <row r="1250" spans="1:26" ht="63">
      <c r="A1250" s="243" t="s">
        <v>1661</v>
      </c>
      <c r="B1250" s="243" t="s">
        <v>1662</v>
      </c>
      <c r="C1250" s="243" t="s">
        <v>1663</v>
      </c>
      <c r="D1250" s="243" t="str">
        <f t="shared" si="45"/>
        <v>IG_42
Historically, how would you convey water from this source to [${plot_do}]?</v>
      </c>
      <c r="E1250" s="243" t="s">
        <v>1664</v>
      </c>
      <c r="F1250" s="243" t="str">
        <f t="shared" si="44"/>
        <v>IG_42
Ku busanzwe, ni gute muyobora amazi kugira ngo uyageze ku [${plot_do}]?</v>
      </c>
      <c r="G1250" s="435"/>
      <c r="H1250" s="435"/>
      <c r="I1250" s="311"/>
      <c r="J1250" s="311"/>
      <c r="K1250" s="311"/>
      <c r="L1250" s="311" t="s">
        <v>1660</v>
      </c>
      <c r="M1250" s="311"/>
      <c r="N1250" s="243" t="s">
        <v>43</v>
      </c>
      <c r="O1250" s="311"/>
      <c r="P1250" s="311"/>
      <c r="Q1250" s="357"/>
      <c r="R1250" s="311"/>
      <c r="S1250" s="251"/>
      <c r="T1250" s="251"/>
      <c r="U1250" s="251"/>
      <c r="V1250" s="251"/>
      <c r="W1250" s="251"/>
      <c r="X1250" s="251"/>
      <c r="Y1250" s="251"/>
      <c r="Z1250" s="251"/>
    </row>
    <row r="1251" spans="1:26" ht="47.25">
      <c r="A1251" s="243" t="s">
        <v>329</v>
      </c>
      <c r="B1251" s="435"/>
      <c r="C1251" s="243"/>
      <c r="D1251" s="243" t="str">
        <f t="shared" si="45"/>
        <v xml:space="preserve">
</v>
      </c>
      <c r="E1251" s="435"/>
      <c r="F1251" s="243" t="str">
        <f t="shared" si="44"/>
        <v xml:space="preserve">
</v>
      </c>
      <c r="G1251" s="435"/>
      <c r="H1251" s="435"/>
      <c r="I1251" s="311"/>
      <c r="J1251" s="311"/>
      <c r="K1251" s="311"/>
      <c r="L1251" s="311"/>
      <c r="M1251" s="311"/>
      <c r="N1251" s="435"/>
      <c r="O1251" s="311"/>
      <c r="P1251" s="311"/>
      <c r="Q1251" s="357"/>
      <c r="R1251" s="311"/>
      <c r="S1251" s="251"/>
      <c r="T1251" s="251"/>
      <c r="U1251" s="251"/>
      <c r="V1251" s="251"/>
      <c r="W1251" s="251"/>
      <c r="X1251" s="251"/>
      <c r="Y1251" s="251"/>
      <c r="Z1251" s="251"/>
    </row>
    <row r="1252" spans="1:26" ht="47.25">
      <c r="A1252" s="243" t="s">
        <v>200</v>
      </c>
      <c r="B1252" s="435"/>
      <c r="C1252" s="243"/>
      <c r="D1252" s="243" t="str">
        <f t="shared" si="45"/>
        <v xml:space="preserve">
</v>
      </c>
      <c r="E1252" s="435"/>
      <c r="F1252" s="243" t="str">
        <f t="shared" si="44"/>
        <v xml:space="preserve">
</v>
      </c>
      <c r="G1252" s="435"/>
      <c r="H1252" s="435"/>
      <c r="I1252" s="311"/>
      <c r="J1252" s="311"/>
      <c r="K1252" s="311"/>
      <c r="L1252" s="311"/>
      <c r="M1252" s="311"/>
      <c r="N1252" s="435"/>
      <c r="O1252" s="311"/>
      <c r="P1252" s="311"/>
      <c r="Q1252" s="357"/>
      <c r="R1252" s="311"/>
      <c r="S1252" s="251"/>
      <c r="T1252" s="251"/>
      <c r="U1252" s="251"/>
      <c r="V1252" s="251"/>
      <c r="W1252" s="251"/>
      <c r="X1252" s="251"/>
      <c r="Y1252" s="251"/>
      <c r="Z1252" s="251"/>
    </row>
    <row r="1253" spans="1:26" ht="63">
      <c r="A1253" s="243" t="s">
        <v>22</v>
      </c>
      <c r="B1253" s="243" t="s">
        <v>1667</v>
      </c>
      <c r="C1253" s="243" t="s">
        <v>1668</v>
      </c>
      <c r="D1253" s="243" t="str">
        <f t="shared" si="45"/>
        <v>EX_note
Now we are going to discuss extension services in the past 12 months.</v>
      </c>
      <c r="E1253" s="243" t="s">
        <v>1669</v>
      </c>
      <c r="F1253" s="243" t="str">
        <f t="shared" si="44"/>
        <v>EX_note
Ubu noneho tugiye kuvuga ku bikorwa by'ubukangurambaga ku buhinzi mu mezi 12 ashize.</v>
      </c>
      <c r="G1253" s="435"/>
      <c r="H1253" s="435"/>
      <c r="I1253" s="435"/>
      <c r="J1253" s="435"/>
      <c r="K1253" s="435"/>
      <c r="L1253" s="435"/>
      <c r="M1253" s="435"/>
      <c r="N1253" s="435"/>
      <c r="O1253" s="435"/>
      <c r="P1253" s="435"/>
      <c r="Q1253" s="435"/>
      <c r="R1253" s="435"/>
      <c r="S1253" s="435"/>
      <c r="T1253" s="435"/>
      <c r="U1253" s="435"/>
      <c r="V1253" s="435"/>
      <c r="W1253" s="435"/>
      <c r="X1253" s="435"/>
      <c r="Y1253" s="435"/>
      <c r="Z1253" s="435"/>
    </row>
    <row r="1254" spans="1:26" s="10" customFormat="1" ht="47.25">
      <c r="A1254" s="243" t="s">
        <v>36</v>
      </c>
      <c r="B1254" s="350" t="s">
        <v>1670</v>
      </c>
      <c r="C1254" s="350" t="s">
        <v>1670</v>
      </c>
      <c r="D1254" s="243" t="str">
        <f t="shared" si="45"/>
        <v>start_mod_E
start_mod_E</v>
      </c>
      <c r="E1254" s="350" t="s">
        <v>1670</v>
      </c>
      <c r="F1254" s="243" t="str">
        <f t="shared" si="44"/>
        <v>start_mod_E
start_mod_E</v>
      </c>
      <c r="G1254" s="243"/>
      <c r="H1254" s="243"/>
      <c r="I1254" s="243"/>
      <c r="J1254" s="296"/>
      <c r="K1254" s="243"/>
      <c r="L1254" s="243"/>
      <c r="M1254" s="243"/>
      <c r="N1254" s="243"/>
      <c r="O1254" s="243"/>
      <c r="P1254" s="243"/>
      <c r="Q1254" s="243" t="s">
        <v>38</v>
      </c>
      <c r="R1254" s="243"/>
      <c r="S1254" s="311"/>
      <c r="T1254" s="311"/>
      <c r="U1254" s="311"/>
      <c r="V1254" s="311"/>
      <c r="W1254" s="311"/>
      <c r="X1254" s="311"/>
      <c r="Y1254" s="311"/>
      <c r="Z1254" s="311"/>
    </row>
    <row r="1255" spans="1:26" s="11" customFormat="1" ht="63">
      <c r="A1255" s="366" t="s">
        <v>121</v>
      </c>
      <c r="B1255" s="243" t="s">
        <v>1671</v>
      </c>
      <c r="C1255" s="243" t="s">
        <v>1672</v>
      </c>
      <c r="D1255" s="243" t="str">
        <f t="shared" si="45"/>
        <v>ex_pr
ex_pr</v>
      </c>
      <c r="E1255" s="243" t="s">
        <v>1672</v>
      </c>
      <c r="F1255" s="243" t="str">
        <f t="shared" si="44"/>
        <v>ex_pr
ex_pr</v>
      </c>
      <c r="G1255" s="243"/>
      <c r="H1255" s="243"/>
      <c r="I1255" s="251"/>
      <c r="J1255" s="251"/>
      <c r="K1255" s="251"/>
      <c r="L1255" s="251"/>
      <c r="M1255" s="251"/>
      <c r="N1255" s="243"/>
      <c r="O1255" s="251"/>
      <c r="P1255" s="251"/>
      <c r="Q1255" s="251"/>
      <c r="R1255" s="251" t="s">
        <v>1673</v>
      </c>
      <c r="S1255" s="251"/>
      <c r="T1255" s="251"/>
      <c r="U1255" s="251"/>
      <c r="V1255" s="251"/>
      <c r="W1255" s="251"/>
      <c r="X1255" s="251"/>
      <c r="Y1255" s="251"/>
      <c r="Z1255" s="251"/>
    </row>
    <row r="1256" spans="1:26" ht="47.25">
      <c r="A1256" s="367" t="s">
        <v>59</v>
      </c>
      <c r="B1256" s="366" t="s">
        <v>1674</v>
      </c>
      <c r="C1256" s="243" t="s">
        <v>1675</v>
      </c>
      <c r="D1256" s="243" t="str">
        <f t="shared" si="45"/>
        <v>ex_provid
Extension Provider ID</v>
      </c>
      <c r="E1256" s="243"/>
      <c r="F1256" s="243" t="str">
        <f t="shared" si="44"/>
        <v xml:space="preserve">ex_provid
</v>
      </c>
      <c r="G1256" s="243"/>
      <c r="H1256" s="243"/>
      <c r="I1256" s="435"/>
      <c r="J1256" s="435"/>
      <c r="K1256" s="435"/>
      <c r="L1256" s="435"/>
      <c r="M1256" s="435"/>
      <c r="N1256" s="243"/>
      <c r="O1256" s="435"/>
      <c r="P1256" s="435"/>
      <c r="Q1256" s="251" t="s">
        <v>5819</v>
      </c>
      <c r="R1256" s="435"/>
      <c r="S1256" s="435"/>
      <c r="T1256" s="435"/>
      <c r="U1256" s="435"/>
      <c r="V1256" s="435"/>
      <c r="W1256" s="435"/>
      <c r="X1256" s="435"/>
      <c r="Y1256" s="435"/>
      <c r="Z1256" s="435"/>
    </row>
    <row r="1257" spans="1:26" ht="47.25">
      <c r="A1257" s="367" t="s">
        <v>59</v>
      </c>
      <c r="B1257" s="366" t="s">
        <v>1676</v>
      </c>
      <c r="C1257" s="243" t="s">
        <v>1677</v>
      </c>
      <c r="D1257" s="243" t="str">
        <f t="shared" si="45"/>
        <v>ex_prov
Extension Provider List</v>
      </c>
      <c r="E1257" s="243"/>
      <c r="F1257" s="243" t="str">
        <f t="shared" si="44"/>
        <v xml:space="preserve">ex_prov
</v>
      </c>
      <c r="G1257" s="243"/>
      <c r="H1257" s="243"/>
      <c r="I1257" s="435"/>
      <c r="J1257" s="435"/>
      <c r="K1257" s="435"/>
      <c r="L1257" s="435"/>
      <c r="M1257" s="435"/>
      <c r="N1257" s="243"/>
      <c r="O1257" s="435"/>
      <c r="P1257" s="435"/>
      <c r="Q1257" s="251" t="s">
        <v>1678</v>
      </c>
      <c r="R1257" s="435"/>
      <c r="S1257" s="435"/>
      <c r="T1257" s="435"/>
      <c r="U1257" s="435"/>
      <c r="V1257" s="435"/>
      <c r="W1257" s="435"/>
      <c r="X1257" s="435"/>
      <c r="Y1257" s="435"/>
      <c r="Z1257" s="435"/>
    </row>
    <row r="1258" spans="1:26" ht="78.75">
      <c r="A1258" s="243" t="s">
        <v>66</v>
      </c>
      <c r="B1258" s="311" t="s">
        <v>1679</v>
      </c>
      <c r="C1258" s="243" t="s">
        <v>5549</v>
      </c>
      <c r="D1258" s="243" t="str">
        <f t="shared" si="45"/>
        <v>EX1_01
Has [${ex_prov}] visited your HH farm during Season 17a to provide advice about farming? (September - January/February)</v>
      </c>
      <c r="E1258" s="485" t="s">
        <v>5830</v>
      </c>
      <c r="F1258" s="243" t="str">
        <f t="shared" si="44"/>
        <v>EX1_01
[${ex_prov}] yaba yarasuye imirima  y'urugo rwanyu mu gihemwe cy'ihinga cya A 2017, kugirango abahe inama ku buhinzi (Nzeri - Mutarama/Gashyantare 2017)</v>
      </c>
      <c r="G1258" s="435"/>
      <c r="H1258" s="435"/>
      <c r="I1258" s="435"/>
      <c r="J1258" s="435"/>
      <c r="K1258" s="435"/>
      <c r="L1258" s="251"/>
      <c r="M1258" s="435"/>
      <c r="N1258" s="243" t="s">
        <v>43</v>
      </c>
      <c r="O1258" s="435"/>
      <c r="P1258" s="435"/>
      <c r="Q1258" s="435"/>
      <c r="R1258" s="435"/>
      <c r="S1258" s="435"/>
      <c r="T1258" s="435"/>
      <c r="U1258" s="435"/>
      <c r="V1258" s="435"/>
      <c r="W1258" s="435"/>
      <c r="X1258" s="435"/>
      <c r="Y1258" s="435"/>
      <c r="Z1258" s="435"/>
    </row>
    <row r="1259" spans="1:26" ht="78.75">
      <c r="A1259" s="243" t="s">
        <v>66</v>
      </c>
      <c r="B1259" s="311" t="s">
        <v>1680</v>
      </c>
      <c r="C1259" s="243" t="s">
        <v>4184</v>
      </c>
      <c r="D1259" s="243" t="str">
        <f t="shared" si="45"/>
        <v>EX2_01
Has [${ex_prov}] visited your HH farm during Season 17b to provide advice about farming? (September 2014 - February 2015)</v>
      </c>
      <c r="E1259" s="485" t="s">
        <v>5828</v>
      </c>
      <c r="F1259" s="243" t="str">
        <f t="shared" si="44"/>
        <v>EX2_01
[${ex_prov}] yaba yarasuye imirima  y'urugo rwanyu mu gihemwe cy'ihinga cya B 2017, kugirango abahe inama ku buhinzi (Gashyantare - Gicurasi/Kamena 2017)</v>
      </c>
      <c r="G1259" s="435"/>
      <c r="H1259" s="435"/>
      <c r="I1259" s="435"/>
      <c r="J1259" s="435"/>
      <c r="K1259" s="435"/>
      <c r="L1259" s="251"/>
      <c r="M1259" s="435"/>
      <c r="N1259" s="243" t="s">
        <v>43</v>
      </c>
      <c r="O1259" s="435"/>
      <c r="P1259" s="435"/>
      <c r="Q1259" s="435"/>
      <c r="R1259" s="435"/>
      <c r="S1259" s="435"/>
      <c r="T1259" s="435"/>
      <c r="U1259" s="435"/>
      <c r="V1259" s="435"/>
      <c r="W1259" s="435"/>
      <c r="X1259" s="435"/>
      <c r="Y1259" s="435"/>
      <c r="Z1259" s="435"/>
    </row>
    <row r="1260" spans="1:26" ht="78.75">
      <c r="A1260" s="243" t="s">
        <v>66</v>
      </c>
      <c r="B1260" s="311" t="s">
        <v>1681</v>
      </c>
      <c r="C1260" s="243" t="s">
        <v>4817</v>
      </c>
      <c r="D1260" s="243" t="str">
        <f t="shared" si="45"/>
        <v>EX3_01
Has [${ex_prov}] visited your HH farm during Season 17c to provide advice about farming? (February-May 2015)</v>
      </c>
      <c r="E1260" s="485" t="s">
        <v>5829</v>
      </c>
      <c r="F1260" s="243" t="str">
        <f t="shared" si="44"/>
        <v>EX3_01
[${ex_prov}] yaba yarasuye imirima  y'urugo rwanyu mu gihemwe cy'ihinga cya C 2017, kugirango abahe inama ku buhinzi (kamena - Kanama 2017)??</v>
      </c>
      <c r="G1260" s="435"/>
      <c r="H1260" s="435"/>
      <c r="I1260" s="435"/>
      <c r="J1260" s="435"/>
      <c r="K1260" s="435"/>
      <c r="L1260" s="251"/>
      <c r="M1260" s="435"/>
      <c r="N1260" s="243" t="s">
        <v>43</v>
      </c>
      <c r="O1260" s="435"/>
      <c r="P1260" s="435"/>
      <c r="Q1260" s="435"/>
      <c r="R1260" s="435"/>
      <c r="S1260" s="435"/>
      <c r="T1260" s="435"/>
      <c r="U1260" s="435"/>
      <c r="V1260" s="435"/>
      <c r="W1260" s="435"/>
      <c r="X1260" s="435"/>
      <c r="Y1260" s="435"/>
      <c r="Z1260" s="435"/>
    </row>
    <row r="1261" spans="1:26" ht="47.25">
      <c r="A1261" s="243" t="s">
        <v>200</v>
      </c>
      <c r="B1261" s="435"/>
      <c r="C1261" s="243"/>
      <c r="D1261" s="243" t="str">
        <f t="shared" si="45"/>
        <v xml:space="preserve">
</v>
      </c>
      <c r="E1261" s="435"/>
      <c r="F1261" s="243" t="str">
        <f t="shared" si="44"/>
        <v xml:space="preserve">
</v>
      </c>
      <c r="G1261" s="435"/>
      <c r="H1261" s="435"/>
      <c r="I1261" s="311"/>
      <c r="J1261" s="311"/>
      <c r="K1261" s="311"/>
      <c r="L1261" s="311"/>
      <c r="M1261" s="311"/>
      <c r="N1261" s="435"/>
      <c r="O1261" s="311"/>
      <c r="P1261" s="311"/>
      <c r="Q1261" s="311"/>
      <c r="R1261" s="311"/>
      <c r="S1261" s="311"/>
      <c r="T1261" s="311"/>
      <c r="U1261" s="311"/>
      <c r="V1261" s="311"/>
      <c r="W1261" s="311"/>
      <c r="X1261" s="311"/>
      <c r="Y1261" s="311"/>
      <c r="Z1261" s="311"/>
    </row>
    <row r="1262" spans="1:26" ht="63">
      <c r="A1262" s="243" t="s">
        <v>22</v>
      </c>
      <c r="B1262" s="243" t="s">
        <v>1682</v>
      </c>
      <c r="C1262" s="438" t="s">
        <v>1683</v>
      </c>
      <c r="D1262" s="243" t="str">
        <f t="shared" si="45"/>
        <v>Module_H
Now we are going to ask you some questions about your house and facilities that are available within your house</v>
      </c>
      <c r="E1262" s="243" t="s">
        <v>1684</v>
      </c>
      <c r="F1262" s="243" t="str">
        <f t="shared" si="44"/>
        <v>Module_H
Ubu noneho tugiye kukubaza ibibazo bijyanye n'inzu mutuyemo, n'ibindi bikorwaremezo by'ibanze by'urugo.</v>
      </c>
      <c r="G1262" s="435"/>
      <c r="H1262" s="435"/>
      <c r="I1262" s="435"/>
      <c r="J1262" s="435"/>
      <c r="K1262" s="435"/>
      <c r="L1262" s="435"/>
      <c r="M1262" s="435"/>
      <c r="N1262" s="435"/>
      <c r="O1262" s="435"/>
      <c r="P1262" s="435"/>
      <c r="Q1262" s="435"/>
      <c r="R1262" s="435"/>
      <c r="S1262" s="251"/>
      <c r="T1262" s="251"/>
      <c r="U1262" s="251"/>
      <c r="V1262" s="251"/>
      <c r="W1262" s="251"/>
      <c r="X1262" s="251"/>
      <c r="Y1262" s="251"/>
      <c r="Z1262" s="251"/>
    </row>
    <row r="1263" spans="1:26" s="10" customFormat="1" ht="47.25">
      <c r="A1263" s="243" t="s">
        <v>36</v>
      </c>
      <c r="B1263" s="350" t="s">
        <v>1685</v>
      </c>
      <c r="C1263" s="350" t="s">
        <v>1685</v>
      </c>
      <c r="D1263" s="243" t="str">
        <f t="shared" si="45"/>
        <v>start_mod_H
start_mod_H</v>
      </c>
      <c r="E1263" s="350" t="s">
        <v>1685</v>
      </c>
      <c r="F1263" s="243" t="str">
        <f t="shared" si="44"/>
        <v>start_mod_H
start_mod_H</v>
      </c>
      <c r="G1263" s="243"/>
      <c r="H1263" s="243"/>
      <c r="I1263" s="243"/>
      <c r="J1263" s="296"/>
      <c r="K1263" s="243"/>
      <c r="L1263" s="243"/>
      <c r="M1263" s="243"/>
      <c r="N1263" s="243"/>
      <c r="O1263" s="243"/>
      <c r="P1263" s="243"/>
      <c r="Q1263" s="243" t="s">
        <v>38</v>
      </c>
      <c r="R1263" s="243"/>
      <c r="S1263" s="311"/>
      <c r="T1263" s="311"/>
      <c r="U1263" s="311"/>
      <c r="V1263" s="311"/>
      <c r="W1263" s="311"/>
      <c r="X1263" s="311"/>
      <c r="Y1263" s="311"/>
      <c r="Z1263" s="311"/>
    </row>
    <row r="1264" spans="1:26" ht="63">
      <c r="A1264" s="243" t="s">
        <v>5551</v>
      </c>
      <c r="B1264" s="243" t="s">
        <v>1686</v>
      </c>
      <c r="C1264" s="243" t="s">
        <v>1687</v>
      </c>
      <c r="D1264" s="243" t="str">
        <f t="shared" si="45"/>
        <v>HN_01
What is the main construction material of the walls of your house?</v>
      </c>
      <c r="E1264" s="243" t="s">
        <v>1688</v>
      </c>
      <c r="F1264" s="243" t="str">
        <f t="shared" si="44"/>
        <v>HN_01
Ni ibihe bikoresho by’ibanze byubakishije inkuta z'inzu mutuyemo?</v>
      </c>
      <c r="G1264" s="435"/>
      <c r="H1264" s="435"/>
      <c r="I1264" s="435"/>
      <c r="J1264" s="435"/>
      <c r="K1264" s="435"/>
      <c r="L1264" s="435"/>
      <c r="M1264" s="435"/>
      <c r="N1264" s="243" t="s">
        <v>43</v>
      </c>
      <c r="O1264" s="435"/>
      <c r="P1264" s="435"/>
      <c r="Q1264" s="435"/>
      <c r="R1264" s="435"/>
      <c r="S1264" s="251"/>
      <c r="T1264" s="251"/>
      <c r="U1264" s="251"/>
      <c r="V1264" s="251"/>
      <c r="W1264" s="251"/>
      <c r="X1264" s="251"/>
      <c r="Y1264" s="251"/>
      <c r="Z1264" s="251"/>
    </row>
    <row r="1265" spans="1:26" s="124" customFormat="1" ht="47.25">
      <c r="A1265" s="243" t="s">
        <v>85</v>
      </c>
      <c r="B1265" s="243" t="s">
        <v>5550</v>
      </c>
      <c r="C1265" s="243" t="s">
        <v>4343</v>
      </c>
      <c r="D1265" s="243" t="str">
        <f t="shared" si="45"/>
        <v xml:space="preserve">HN_01_other
Specify other: </v>
      </c>
      <c r="E1265" s="243" t="s">
        <v>4344</v>
      </c>
      <c r="F1265" s="243" t="str">
        <f t="shared" si="44"/>
        <v>HN_01_other
Vuga ibindi:</v>
      </c>
      <c r="G1265" s="435"/>
      <c r="H1265" s="435"/>
      <c r="I1265" s="435"/>
      <c r="J1265" s="435"/>
      <c r="K1265" s="435"/>
      <c r="L1265" s="435" t="s">
        <v>5552</v>
      </c>
      <c r="M1265" s="435"/>
      <c r="N1265" s="243" t="s">
        <v>43</v>
      </c>
      <c r="O1265" s="435"/>
      <c r="P1265" s="435"/>
      <c r="Q1265" s="435"/>
      <c r="R1265" s="435"/>
      <c r="S1265" s="251"/>
      <c r="T1265" s="251"/>
      <c r="U1265" s="251"/>
      <c r="V1265" s="251"/>
      <c r="W1265" s="251"/>
      <c r="X1265" s="251"/>
      <c r="Y1265" s="251"/>
      <c r="Z1265" s="251"/>
    </row>
    <row r="1266" spans="1:26" ht="63">
      <c r="A1266" s="243" t="s">
        <v>5553</v>
      </c>
      <c r="B1266" s="243" t="s">
        <v>1689</v>
      </c>
      <c r="C1266" s="243" t="s">
        <v>1690</v>
      </c>
      <c r="D1266" s="243" t="str">
        <f t="shared" si="45"/>
        <v>HN_02
What is the main material used for the floors of the dwelling?</v>
      </c>
      <c r="E1266" s="243" t="s">
        <v>1691</v>
      </c>
      <c r="F1266" s="243" t="str">
        <f t="shared" si="44"/>
        <v>HN_02
Ni ibihe bikoresho by’ibanze bishashe hasi mu nzu mutuyemo?</v>
      </c>
      <c r="G1266" s="435"/>
      <c r="H1266" s="435"/>
      <c r="I1266" s="435"/>
      <c r="J1266" s="435"/>
      <c r="K1266" s="435"/>
      <c r="L1266" s="435"/>
      <c r="M1266" s="435"/>
      <c r="N1266" s="243" t="s">
        <v>43</v>
      </c>
      <c r="O1266" s="435"/>
      <c r="P1266" s="435"/>
      <c r="Q1266" s="435"/>
      <c r="R1266" s="435"/>
      <c r="S1266" s="251"/>
      <c r="T1266" s="251"/>
      <c r="U1266" s="251"/>
      <c r="V1266" s="251"/>
      <c r="W1266" s="251"/>
      <c r="X1266" s="251"/>
      <c r="Y1266" s="251"/>
      <c r="Z1266" s="251"/>
    </row>
    <row r="1267" spans="1:26" s="124" customFormat="1" ht="47.25">
      <c r="A1267" s="243" t="s">
        <v>85</v>
      </c>
      <c r="B1267" s="243" t="s">
        <v>5554</v>
      </c>
      <c r="C1267" s="243" t="s">
        <v>4343</v>
      </c>
      <c r="D1267" s="243" t="str">
        <f t="shared" si="45"/>
        <v xml:space="preserve">HN_02_other
Specify other: </v>
      </c>
      <c r="E1267" s="243" t="s">
        <v>4344</v>
      </c>
      <c r="F1267" s="243" t="str">
        <f t="shared" si="44"/>
        <v>HN_02_other
Vuga ibindi:</v>
      </c>
      <c r="G1267" s="435"/>
      <c r="H1267" s="435"/>
      <c r="I1267" s="435"/>
      <c r="J1267" s="435"/>
      <c r="K1267" s="435"/>
      <c r="L1267" s="435" t="s">
        <v>5555</v>
      </c>
      <c r="M1267" s="435"/>
      <c r="N1267" s="243" t="s">
        <v>43</v>
      </c>
      <c r="O1267" s="435"/>
      <c r="P1267" s="435"/>
      <c r="Q1267" s="435"/>
      <c r="R1267" s="435"/>
      <c r="S1267" s="251"/>
      <c r="T1267" s="251"/>
      <c r="U1267" s="251"/>
      <c r="V1267" s="251"/>
      <c r="W1267" s="251"/>
      <c r="X1267" s="251"/>
      <c r="Y1267" s="251"/>
      <c r="Z1267" s="251"/>
    </row>
    <row r="1268" spans="1:26" ht="63">
      <c r="A1268" s="243" t="s">
        <v>5556</v>
      </c>
      <c r="B1268" s="243" t="s">
        <v>1692</v>
      </c>
      <c r="C1268" s="243" t="s">
        <v>1693</v>
      </c>
      <c r="D1268" s="243" t="str">
        <f t="shared" si="45"/>
        <v>HN_03
What is the primary source of drinking water for your household?</v>
      </c>
      <c r="E1268" s="243" t="s">
        <v>5895</v>
      </c>
      <c r="F1268" s="243" t="str">
        <f t="shared" si="44"/>
        <v>HN_03
Ni he hantu h'ibanze urugo rwanyu rukura amazi yo kunywa?</v>
      </c>
      <c r="G1268" s="435"/>
      <c r="H1268" s="435"/>
      <c r="I1268" s="435"/>
      <c r="J1268" s="435"/>
      <c r="K1268" s="435"/>
      <c r="L1268" s="435"/>
      <c r="M1268" s="435"/>
      <c r="N1268" s="243" t="s">
        <v>43</v>
      </c>
      <c r="O1268" s="435"/>
      <c r="P1268" s="435"/>
      <c r="Q1268" s="435"/>
      <c r="R1268" s="435"/>
      <c r="S1268" s="251"/>
      <c r="T1268" s="251"/>
      <c r="U1268" s="251"/>
      <c r="V1268" s="251"/>
      <c r="W1268" s="251"/>
      <c r="X1268" s="251"/>
      <c r="Y1268" s="251"/>
      <c r="Z1268" s="251"/>
    </row>
    <row r="1269" spans="1:26" s="124" customFormat="1" ht="47.25">
      <c r="A1269" s="243" t="s">
        <v>85</v>
      </c>
      <c r="B1269" s="243" t="s">
        <v>5557</v>
      </c>
      <c r="C1269" s="243" t="s">
        <v>4343</v>
      </c>
      <c r="D1269" s="243" t="str">
        <f t="shared" si="45"/>
        <v xml:space="preserve">HN_03_other
Specify other: </v>
      </c>
      <c r="E1269" s="243" t="s">
        <v>4344</v>
      </c>
      <c r="F1269" s="243" t="str">
        <f t="shared" si="44"/>
        <v>HN_03_other
Vuga ibindi:</v>
      </c>
      <c r="G1269" s="435"/>
      <c r="H1269" s="435"/>
      <c r="I1269" s="435"/>
      <c r="J1269" s="435"/>
      <c r="K1269" s="435"/>
      <c r="L1269" s="435" t="s">
        <v>5558</v>
      </c>
      <c r="M1269" s="435"/>
      <c r="N1269" s="243" t="s">
        <v>43</v>
      </c>
      <c r="O1269" s="435"/>
      <c r="P1269" s="435"/>
      <c r="Q1269" s="435"/>
      <c r="R1269" s="435"/>
      <c r="S1269" s="251"/>
      <c r="T1269" s="251"/>
      <c r="U1269" s="251"/>
      <c r="V1269" s="251"/>
      <c r="W1269" s="251"/>
      <c r="X1269" s="251"/>
      <c r="Y1269" s="251"/>
      <c r="Z1269" s="251"/>
    </row>
    <row r="1270" spans="1:26" ht="47.25">
      <c r="A1270" s="243" t="s">
        <v>5559</v>
      </c>
      <c r="B1270" s="243" t="s">
        <v>1695</v>
      </c>
      <c r="C1270" s="243" t="s">
        <v>1696</v>
      </c>
      <c r="D1270" s="243" t="str">
        <f t="shared" si="45"/>
        <v>HN_04
What type of latrine do members of your HH use?</v>
      </c>
      <c r="E1270" s="243" t="s">
        <v>1697</v>
      </c>
      <c r="F1270" s="243" t="str">
        <f t="shared" si="44"/>
        <v>HN_04
Ni ubuhe bwoko bw'umusarani urugo rwanyu rukoresha?</v>
      </c>
      <c r="G1270" s="435"/>
      <c r="H1270" s="435"/>
      <c r="I1270" s="435"/>
      <c r="J1270" s="435"/>
      <c r="K1270" s="435"/>
      <c r="L1270" s="435"/>
      <c r="M1270" s="435"/>
      <c r="N1270" s="243" t="s">
        <v>43</v>
      </c>
      <c r="O1270" s="435"/>
      <c r="P1270" s="435"/>
      <c r="Q1270" s="435"/>
      <c r="R1270" s="435"/>
      <c r="S1270" s="251"/>
      <c r="T1270" s="251"/>
      <c r="U1270" s="251"/>
      <c r="V1270" s="251"/>
      <c r="W1270" s="251"/>
      <c r="X1270" s="251"/>
      <c r="Y1270" s="251"/>
      <c r="Z1270" s="251"/>
    </row>
    <row r="1271" spans="1:26" s="124" customFormat="1" ht="47.25">
      <c r="A1271" s="243" t="s">
        <v>85</v>
      </c>
      <c r="B1271" s="243" t="s">
        <v>5560</v>
      </c>
      <c r="C1271" s="243" t="s">
        <v>4343</v>
      </c>
      <c r="D1271" s="243" t="str">
        <f t="shared" si="45"/>
        <v xml:space="preserve">HN_04_other
Specify other: </v>
      </c>
      <c r="E1271" s="243" t="s">
        <v>4344</v>
      </c>
      <c r="F1271" s="243" t="str">
        <f t="shared" si="44"/>
        <v>HN_04_other
Vuga ibindi:</v>
      </c>
      <c r="G1271" s="435"/>
      <c r="H1271" s="435"/>
      <c r="I1271" s="435"/>
      <c r="J1271" s="435"/>
      <c r="K1271" s="435"/>
      <c r="L1271" s="435" t="s">
        <v>5561</v>
      </c>
      <c r="M1271" s="435"/>
      <c r="N1271" s="243" t="s">
        <v>43</v>
      </c>
      <c r="O1271" s="435"/>
      <c r="P1271" s="435"/>
      <c r="Q1271" s="435"/>
      <c r="R1271" s="435"/>
      <c r="S1271" s="251"/>
      <c r="T1271" s="251"/>
      <c r="U1271" s="251"/>
      <c r="V1271" s="251"/>
      <c r="W1271" s="251"/>
      <c r="X1271" s="251"/>
      <c r="Y1271" s="251"/>
      <c r="Z1271" s="251"/>
    </row>
    <row r="1272" spans="1:26" s="494" customFormat="1" ht="63">
      <c r="A1272" s="483" t="s">
        <v>4413</v>
      </c>
      <c r="B1272" s="483" t="s">
        <v>4187</v>
      </c>
      <c r="C1272" s="493" t="s">
        <v>4188</v>
      </c>
      <c r="D1272" s="483" t="str">
        <f t="shared" si="45"/>
        <v>HN_05
What is the main construction material of the roof of your house?</v>
      </c>
      <c r="E1272" s="493" t="s">
        <v>4189</v>
      </c>
      <c r="F1272" s="485" t="str">
        <f t="shared" si="44"/>
        <v>HN_05
Ni iki cy'ingenzi gisakaje inzu yanyu?</v>
      </c>
      <c r="L1272" s="493"/>
      <c r="N1272" s="485" t="s">
        <v>43</v>
      </c>
      <c r="S1272" s="497"/>
      <c r="T1272" s="497"/>
      <c r="U1272" s="497"/>
      <c r="V1272" s="497"/>
      <c r="W1272" s="497"/>
      <c r="X1272" s="497"/>
      <c r="Y1272" s="497"/>
      <c r="Z1272" s="497"/>
    </row>
    <row r="1273" spans="1:26" s="494" customFormat="1" ht="47.25">
      <c r="A1273" s="483" t="s">
        <v>85</v>
      </c>
      <c r="B1273" s="483" t="s">
        <v>4414</v>
      </c>
      <c r="C1273" s="483" t="s">
        <v>4343</v>
      </c>
      <c r="D1273" s="483" t="str">
        <f t="shared" si="45"/>
        <v xml:space="preserve">HN_05_other
Specify other: </v>
      </c>
      <c r="E1273" s="483" t="s">
        <v>4344</v>
      </c>
      <c r="F1273" s="485" t="str">
        <f t="shared" si="44"/>
        <v>HN_05_other
Vuga ibindi:</v>
      </c>
      <c r="L1273" s="493" t="s">
        <v>4415</v>
      </c>
      <c r="N1273" s="485" t="s">
        <v>43</v>
      </c>
      <c r="S1273" s="497"/>
      <c r="T1273" s="497"/>
      <c r="U1273" s="497"/>
      <c r="V1273" s="497"/>
      <c r="W1273" s="497"/>
      <c r="X1273" s="497"/>
      <c r="Y1273" s="497"/>
      <c r="Z1273" s="497"/>
    </row>
    <row r="1274" spans="1:26" ht="63">
      <c r="A1274" s="243" t="s">
        <v>22</v>
      </c>
      <c r="B1274" s="243" t="s">
        <v>1698</v>
      </c>
      <c r="C1274" s="438" t="s">
        <v>1699</v>
      </c>
      <c r="D1274" s="243" t="str">
        <f t="shared" si="45"/>
        <v>Module_I
Now we are going to ask you some questions about  groups that you participate in.</v>
      </c>
      <c r="E1274" s="243" t="s">
        <v>1700</v>
      </c>
      <c r="F1274" s="243" t="str">
        <f t="shared" si="44"/>
        <v>Module_I
Ubu tugiye kukubaza ku bijyanye n'amatsinda urugo rwawe rubarizwamo.</v>
      </c>
      <c r="G1274" s="435"/>
      <c r="H1274" s="435"/>
      <c r="I1274" s="435"/>
      <c r="J1274" s="435"/>
      <c r="K1274" s="435"/>
      <c r="L1274" s="435"/>
      <c r="M1274" s="435"/>
      <c r="N1274" s="435"/>
      <c r="O1274" s="435"/>
      <c r="P1274" s="435"/>
      <c r="Q1274" s="435"/>
      <c r="R1274" s="435"/>
      <c r="S1274" s="251"/>
      <c r="T1274" s="251"/>
      <c r="U1274" s="251"/>
      <c r="V1274" s="251"/>
      <c r="W1274" s="251"/>
      <c r="X1274" s="251"/>
      <c r="Y1274" s="251"/>
      <c r="Z1274" s="251"/>
    </row>
    <row r="1275" spans="1:26" s="10" customFormat="1" ht="47.25">
      <c r="A1275" s="243" t="s">
        <v>36</v>
      </c>
      <c r="B1275" s="350" t="s">
        <v>1701</v>
      </c>
      <c r="C1275" s="350" t="s">
        <v>1701</v>
      </c>
      <c r="D1275" s="243" t="str">
        <f t="shared" si="45"/>
        <v>start_mod_I
start_mod_I</v>
      </c>
      <c r="E1275" s="350" t="s">
        <v>1701</v>
      </c>
      <c r="F1275" s="243" t="str">
        <f t="shared" si="44"/>
        <v>start_mod_I
start_mod_I</v>
      </c>
      <c r="G1275" s="243"/>
      <c r="H1275" s="243"/>
      <c r="I1275" s="243"/>
      <c r="J1275" s="296"/>
      <c r="K1275" s="243"/>
      <c r="L1275" s="243"/>
      <c r="M1275" s="243"/>
      <c r="N1275" s="243"/>
      <c r="O1275" s="243"/>
      <c r="P1275" s="243"/>
      <c r="Q1275" s="243" t="s">
        <v>38</v>
      </c>
      <c r="R1275" s="243"/>
      <c r="S1275" s="311"/>
      <c r="T1275" s="311"/>
      <c r="U1275" s="311"/>
      <c r="V1275" s="311"/>
      <c r="W1275" s="311"/>
      <c r="X1275" s="311"/>
      <c r="Y1275" s="311"/>
      <c r="Z1275" s="311"/>
    </row>
    <row r="1276" spans="1:26" ht="63">
      <c r="A1276" s="243" t="s">
        <v>66</v>
      </c>
      <c r="B1276" s="243" t="s">
        <v>1702</v>
      </c>
      <c r="C1276" s="243" t="s">
        <v>1703</v>
      </c>
      <c r="D1276" s="243" t="str">
        <f t="shared" si="45"/>
        <v>GR_01
Is anyone in your household a member of an LWH self-help group?</v>
      </c>
      <c r="E1276" s="243" t="s">
        <v>1704</v>
      </c>
      <c r="F1276" s="243" t="str">
        <f t="shared" si="44"/>
        <v>GR_01
Ese hari umuntu wo muri uru rugo waba ari umunyamuryango w'itsinda ryifasha rya Luwahu?</v>
      </c>
      <c r="G1276" s="435"/>
      <c r="H1276" s="435"/>
      <c r="I1276" s="435"/>
      <c r="J1276" s="435"/>
      <c r="K1276" s="435"/>
      <c r="L1276" s="435"/>
      <c r="M1276" s="435"/>
      <c r="N1276" s="243" t="s">
        <v>43</v>
      </c>
      <c r="O1276" s="435"/>
      <c r="P1276" s="435"/>
      <c r="Q1276" s="435"/>
      <c r="R1276" s="435"/>
      <c r="S1276" s="251"/>
      <c r="T1276" s="251"/>
      <c r="U1276" s="251"/>
      <c r="V1276" s="251"/>
      <c r="W1276" s="251"/>
      <c r="X1276" s="251"/>
      <c r="Y1276" s="251"/>
      <c r="Z1276" s="251"/>
    </row>
    <row r="1277" spans="1:26" ht="47.25">
      <c r="A1277" s="243" t="s">
        <v>5868</v>
      </c>
      <c r="B1277" s="243" t="s">
        <v>1705</v>
      </c>
      <c r="C1277" s="243" t="s">
        <v>1706</v>
      </c>
      <c r="D1277" s="243" t="str">
        <f t="shared" si="45"/>
        <v>GR_02_k12
What is the name of your LWH group?</v>
      </c>
      <c r="E1277" s="243" t="s">
        <v>1707</v>
      </c>
      <c r="F1277" s="243" t="str">
        <f t="shared" si="44"/>
        <v>GR_02_k12
Iryo tsinda rya Luwahu ryitwa ngo iki?</v>
      </c>
      <c r="G1277" s="435"/>
      <c r="H1277" s="435"/>
      <c r="I1277" s="435"/>
      <c r="J1277" s="435"/>
      <c r="K1277" s="435"/>
      <c r="L1277" s="243" t="s">
        <v>1708</v>
      </c>
      <c r="M1277" s="435"/>
      <c r="N1277" s="243" t="s">
        <v>43</v>
      </c>
      <c r="O1277" s="435"/>
      <c r="P1277" s="435"/>
      <c r="Q1277" s="435"/>
      <c r="R1277" s="435"/>
      <c r="S1277" s="251"/>
      <c r="T1277" s="251"/>
      <c r="U1277" s="251"/>
      <c r="V1277" s="251"/>
      <c r="W1277" s="251"/>
      <c r="X1277" s="251"/>
      <c r="Y1277" s="251"/>
      <c r="Z1277" s="251"/>
    </row>
    <row r="1278" spans="1:26" s="124" customFormat="1" ht="47.25">
      <c r="A1278" s="243" t="s">
        <v>85</v>
      </c>
      <c r="B1278" s="243" t="s">
        <v>5869</v>
      </c>
      <c r="C1278" s="243" t="s">
        <v>4343</v>
      </c>
      <c r="D1278" s="243" t="str">
        <f t="shared" si="45"/>
        <v xml:space="preserve">GR_02_k12_other
Specify other: </v>
      </c>
      <c r="E1278" s="243" t="s">
        <v>4344</v>
      </c>
      <c r="F1278" s="243" t="str">
        <f t="shared" si="44"/>
        <v>GR_02_k12_other
Vuga ibindi:</v>
      </c>
      <c r="G1278" s="435"/>
      <c r="H1278" s="435"/>
      <c r="I1278" s="435"/>
      <c r="J1278" s="435"/>
      <c r="K1278" s="435"/>
      <c r="L1278" s="243" t="s">
        <v>5870</v>
      </c>
      <c r="M1278" s="435"/>
      <c r="N1278" s="243" t="s">
        <v>43</v>
      </c>
      <c r="O1278" s="435"/>
      <c r="P1278" s="435"/>
      <c r="Q1278" s="435"/>
      <c r="R1278" s="435"/>
      <c r="S1278" s="251"/>
      <c r="T1278" s="251"/>
      <c r="U1278" s="251"/>
      <c r="V1278" s="251"/>
      <c r="W1278" s="251"/>
      <c r="X1278" s="251"/>
      <c r="Y1278" s="251"/>
      <c r="Z1278" s="251"/>
    </row>
    <row r="1279" spans="1:26" ht="78.75">
      <c r="A1279" s="243" t="s">
        <v>66</v>
      </c>
      <c r="B1279" s="243" t="s">
        <v>1709</v>
      </c>
      <c r="C1279" s="243" t="s">
        <v>5353</v>
      </c>
      <c r="D1279" s="243" t="str">
        <f t="shared" si="45"/>
        <v>GR_03
Did any HH member attend a meeting or a training with your LWH farmer self-help group during Season A 2017, Season B 2017 or Season C 2017?</v>
      </c>
      <c r="E1279" s="243" t="s">
        <v>5354</v>
      </c>
      <c r="F1279" s="243" t="str">
        <f t="shared" si="44"/>
        <v>GR_03
Hari umuntu wo muri uru rugo wagiye mu nama cyangwa mu mahugurwa y'istinda ryifasha rya Luwahu mu gihe cy'igihembwe cy'ihinga cyaA 2017,  B 2017 cyangwa C 2017?</v>
      </c>
      <c r="G1279" s="435"/>
      <c r="H1279" s="435"/>
      <c r="I1279" s="435"/>
      <c r="J1279" s="435"/>
      <c r="K1279" s="435"/>
      <c r="L1279" s="243" t="s">
        <v>1710</v>
      </c>
      <c r="M1279" s="435"/>
      <c r="N1279" s="243" t="s">
        <v>43</v>
      </c>
      <c r="O1279" s="435"/>
      <c r="P1279" s="435"/>
      <c r="Q1279" s="435"/>
      <c r="R1279" s="435"/>
      <c r="S1279" s="251"/>
      <c r="T1279" s="251"/>
      <c r="U1279" s="251"/>
      <c r="V1279" s="251"/>
      <c r="W1279" s="251"/>
      <c r="X1279" s="251"/>
      <c r="Y1279" s="251"/>
      <c r="Z1279" s="251"/>
    </row>
    <row r="1280" spans="1:26" s="7" customFormat="1" ht="63">
      <c r="A1280" s="243" t="s">
        <v>66</v>
      </c>
      <c r="B1280" s="243" t="s">
        <v>1711</v>
      </c>
      <c r="C1280" s="243" t="s">
        <v>1712</v>
      </c>
      <c r="D1280" s="243" t="str">
        <f t="shared" si="45"/>
        <v>GR_04
Is anyone in your household a member of an agricultural cooperative?</v>
      </c>
      <c r="E1280" s="243" t="s">
        <v>1713</v>
      </c>
      <c r="F1280" s="243" t="str">
        <f t="shared" si="44"/>
        <v>GR_04
Haba hari umuntu wo mu rugo rwanyu w'umunyamurwango wa koperative y'abahinzi?</v>
      </c>
      <c r="G1280" s="243"/>
      <c r="H1280" s="243"/>
      <c r="I1280" s="243"/>
      <c r="J1280" s="243"/>
      <c r="K1280" s="243"/>
      <c r="L1280" s="243"/>
      <c r="M1280" s="243"/>
      <c r="N1280" s="243" t="s">
        <v>43</v>
      </c>
      <c r="O1280" s="243"/>
      <c r="P1280" s="243"/>
      <c r="Q1280" s="243"/>
      <c r="R1280" s="243"/>
      <c r="S1280" s="243"/>
      <c r="T1280" s="243"/>
      <c r="U1280" s="243"/>
      <c r="V1280" s="243"/>
      <c r="W1280" s="243"/>
      <c r="X1280" s="243"/>
      <c r="Y1280" s="243"/>
      <c r="Z1280" s="243"/>
    </row>
    <row r="1281" spans="1:26" ht="126">
      <c r="A1281" s="243" t="s">
        <v>66</v>
      </c>
      <c r="B1281" s="243" t="s">
        <v>1714</v>
      </c>
      <c r="C1281" s="243" t="s">
        <v>5355</v>
      </c>
      <c r="D1281" s="243" t="str">
        <f t="shared" si="45"/>
        <v>GR_05
Did any HH member attend a meeting or a training held by the cooperative during Season Season A 2017, B 2017,  or Season C 2017?
Note to enumerator:  If HH belongs to more than one cooperative, ask them to report on the one in which they are most active.</v>
      </c>
      <c r="E1281" s="243" t="s">
        <v>5356</v>
      </c>
      <c r="F1281" s="243" t="str">
        <f t="shared" ref="F1281:F1344" si="46">$B1281&amp;"
"&amp;$E1281</f>
        <v>GR_05
Hari umuntu wo muri uru rugo witabiriye inama cyangwa amahugurwa y'iyo koperative mu gihembwe cy'ihinga cya A 2017,  B 2017 cyangwa C 2017?
Icyitonderwa ku mukarani: Niba mu bagize urugo hari uri mu makoperative arenze imwe, babwire bavuge kuyo bitabira cyane kuruta izindi.</v>
      </c>
      <c r="G1281" s="435"/>
      <c r="H1281" s="435"/>
      <c r="I1281" s="435"/>
      <c r="J1281" s="435"/>
      <c r="K1281" s="435"/>
      <c r="L1281" s="243" t="s">
        <v>1715</v>
      </c>
      <c r="M1281" s="435"/>
      <c r="N1281" s="243" t="s">
        <v>43</v>
      </c>
      <c r="O1281" s="435"/>
      <c r="P1281" s="435"/>
      <c r="Q1281" s="435"/>
      <c r="R1281" s="435"/>
      <c r="S1281" s="435"/>
      <c r="T1281" s="435"/>
      <c r="U1281" s="435"/>
      <c r="V1281" s="435"/>
      <c r="W1281" s="435"/>
      <c r="X1281" s="435"/>
      <c r="Y1281" s="435"/>
      <c r="Z1281" s="435"/>
    </row>
    <row r="1282" spans="1:26" ht="63">
      <c r="A1282" s="243" t="s">
        <v>66</v>
      </c>
      <c r="B1282" s="243" t="s">
        <v>1716</v>
      </c>
      <c r="C1282" s="243" t="s">
        <v>1717</v>
      </c>
      <c r="D1282" s="243" t="str">
        <f t="shared" si="45"/>
        <v>GR_06
Is anyone in your household a member of a block (Water User Group)?</v>
      </c>
      <c r="E1282" s="243" t="s">
        <v>1718</v>
      </c>
      <c r="F1282" s="243" t="str">
        <f t="shared" si="46"/>
        <v>GR_06
Hari umuntu wo muri uru rugo uri mu itsinda ry'abakoresha amazi?</v>
      </c>
      <c r="G1282" s="435"/>
      <c r="H1282" s="435"/>
      <c r="I1282" s="435"/>
      <c r="J1282" s="435"/>
      <c r="K1282" s="435"/>
      <c r="L1282" s="435"/>
      <c r="M1282" s="435"/>
      <c r="N1282" s="243" t="s">
        <v>43</v>
      </c>
      <c r="O1282" s="435"/>
      <c r="P1282" s="435"/>
      <c r="Q1282" s="435"/>
      <c r="R1282" s="435"/>
      <c r="S1282" s="435"/>
      <c r="T1282" s="435"/>
      <c r="U1282" s="435"/>
      <c r="V1282" s="435"/>
      <c r="W1282" s="435"/>
      <c r="X1282" s="435"/>
      <c r="Y1282" s="435"/>
      <c r="Z1282" s="435"/>
    </row>
    <row r="1283" spans="1:26" ht="47.25">
      <c r="A1283" s="243" t="s">
        <v>85</v>
      </c>
      <c r="B1283" s="243" t="s">
        <v>1719</v>
      </c>
      <c r="C1283" s="243" t="s">
        <v>1720</v>
      </c>
      <c r="D1283" s="243" t="str">
        <f t="shared" si="45"/>
        <v>GR_07
Which water user group or block are they a member of?</v>
      </c>
      <c r="E1283" s="243" t="s">
        <v>1721</v>
      </c>
      <c r="F1283" s="243" t="str">
        <f t="shared" si="46"/>
        <v>GR_07
Ni umunyamuryango w'irihe tsinda?</v>
      </c>
      <c r="G1283" s="435"/>
      <c r="H1283" s="435"/>
      <c r="I1283" s="435"/>
      <c r="J1283" s="435"/>
      <c r="K1283" s="435"/>
      <c r="L1283" s="243" t="s">
        <v>1722</v>
      </c>
      <c r="M1283" s="435"/>
      <c r="N1283" s="243" t="s">
        <v>43</v>
      </c>
      <c r="O1283" s="435"/>
      <c r="P1283" s="435"/>
      <c r="Q1283" s="435"/>
      <c r="R1283" s="435"/>
      <c r="S1283" s="435"/>
      <c r="T1283" s="435"/>
      <c r="U1283" s="435"/>
      <c r="V1283" s="435"/>
      <c r="W1283" s="435"/>
      <c r="X1283" s="435"/>
      <c r="Y1283" s="435"/>
      <c r="Z1283" s="435"/>
    </row>
    <row r="1284" spans="1:26" ht="47.25">
      <c r="A1284" s="243" t="s">
        <v>1723</v>
      </c>
      <c r="B1284" s="243" t="s">
        <v>1724</v>
      </c>
      <c r="C1284" s="243" t="s">
        <v>1725</v>
      </c>
      <c r="D1284" s="243" t="str">
        <f t="shared" si="45"/>
        <v>GR_08
What is your position in the block or Water User Group?</v>
      </c>
      <c r="E1284" s="243" t="s">
        <v>1726</v>
      </c>
      <c r="F1284" s="243" t="str">
        <f t="shared" si="46"/>
        <v>GR_08
Ufite uwuhe mwanya mu itsinda ry'abakoresha amazi?</v>
      </c>
      <c r="G1284" s="435"/>
      <c r="H1284" s="435"/>
      <c r="I1284" s="435"/>
      <c r="J1284" s="435"/>
      <c r="K1284" s="435"/>
      <c r="L1284" s="243" t="s">
        <v>1722</v>
      </c>
      <c r="M1284" s="435"/>
      <c r="N1284" s="243" t="s">
        <v>43</v>
      </c>
      <c r="O1284" s="435"/>
      <c r="P1284" s="435"/>
      <c r="Q1284" s="435"/>
      <c r="R1284" s="435"/>
      <c r="S1284" s="435"/>
      <c r="T1284" s="435"/>
      <c r="U1284" s="435"/>
      <c r="V1284" s="435"/>
      <c r="W1284" s="435"/>
      <c r="X1284" s="435"/>
      <c r="Y1284" s="435"/>
      <c r="Z1284" s="435"/>
    </row>
    <row r="1285" spans="1:26" ht="63">
      <c r="A1285" s="243" t="s">
        <v>66</v>
      </c>
      <c r="B1285" s="243" t="s">
        <v>1727</v>
      </c>
      <c r="C1285" s="243" t="s">
        <v>1728</v>
      </c>
      <c r="D1285" s="243" t="str">
        <f t="shared" si="45"/>
        <v>GR_09
Are you a member of any other WUG or block?</v>
      </c>
      <c r="E1285" s="243" t="s">
        <v>1729</v>
      </c>
      <c r="F1285" s="243" t="str">
        <f t="shared" si="46"/>
        <v>GR_09
Haba hari irindi tsinda ry'abakoresha amazi ubereye umunyamuryango?</v>
      </c>
      <c r="G1285" s="435"/>
      <c r="H1285" s="435"/>
      <c r="I1285" s="435"/>
      <c r="J1285" s="435"/>
      <c r="K1285" s="435"/>
      <c r="L1285" s="243" t="s">
        <v>1722</v>
      </c>
      <c r="M1285" s="435"/>
      <c r="N1285" s="243" t="s">
        <v>43</v>
      </c>
      <c r="O1285" s="435"/>
      <c r="P1285" s="435"/>
      <c r="Q1285" s="435"/>
      <c r="R1285" s="435"/>
      <c r="S1285" s="435"/>
      <c r="T1285" s="435"/>
      <c r="U1285" s="435"/>
      <c r="V1285" s="435"/>
      <c r="W1285" s="435"/>
      <c r="X1285" s="435"/>
      <c r="Y1285" s="435"/>
      <c r="Z1285" s="435"/>
    </row>
    <row r="1286" spans="1:26" ht="63">
      <c r="A1286" s="243" t="s">
        <v>85</v>
      </c>
      <c r="B1286" s="243" t="s">
        <v>1730</v>
      </c>
      <c r="C1286" s="243" t="s">
        <v>1731</v>
      </c>
      <c r="D1286" s="243" t="str">
        <f t="shared" si="45"/>
        <v>GR_10
Please specify the other Water User Group of which you are a member?</v>
      </c>
      <c r="E1286" s="243" t="s">
        <v>1732</v>
      </c>
      <c r="F1286" s="243" t="str">
        <f t="shared" si="46"/>
        <v>GR_10
Mushobora kutubwira iryo tsinda rindi?</v>
      </c>
      <c r="G1286" s="435"/>
      <c r="H1286" s="435"/>
      <c r="I1286" s="435"/>
      <c r="J1286" s="435"/>
      <c r="K1286" s="435"/>
      <c r="L1286" s="243" t="s">
        <v>1733</v>
      </c>
      <c r="M1286" s="435"/>
      <c r="N1286" s="243" t="s">
        <v>43</v>
      </c>
      <c r="O1286" s="435"/>
      <c r="P1286" s="435"/>
      <c r="Q1286" s="435"/>
      <c r="R1286" s="435"/>
      <c r="S1286" s="435"/>
      <c r="T1286" s="435"/>
      <c r="U1286" s="435"/>
      <c r="V1286" s="435"/>
      <c r="W1286" s="435"/>
      <c r="X1286" s="435"/>
      <c r="Y1286" s="435"/>
      <c r="Z1286" s="435"/>
    </row>
    <row r="1287" spans="1:26" ht="63">
      <c r="A1287" s="243" t="s">
        <v>66</v>
      </c>
      <c r="B1287" s="243" t="s">
        <v>1734</v>
      </c>
      <c r="C1287" s="243" t="s">
        <v>1735</v>
      </c>
      <c r="D1287" s="243" t="str">
        <f t="shared" si="45"/>
        <v>GR_11
Did you or anyone in your HH participate in the block elections?</v>
      </c>
      <c r="E1287" s="243" t="s">
        <v>1736</v>
      </c>
      <c r="F1287" s="243" t="str">
        <f t="shared" si="46"/>
        <v>GR_11
Ese wowe cyangwa undi uwo ari wese mu muryango wanyu yaba yaritabiriye amatora y'itsinda ryanyu?</v>
      </c>
      <c r="G1287" s="435"/>
      <c r="H1287" s="435"/>
      <c r="I1287" s="435"/>
      <c r="J1287" s="435"/>
      <c r="K1287" s="435"/>
      <c r="L1287" s="435"/>
      <c r="M1287" s="435"/>
      <c r="N1287" s="243" t="s">
        <v>43</v>
      </c>
      <c r="O1287" s="435"/>
      <c r="P1287" s="435"/>
      <c r="Q1287" s="435"/>
      <c r="R1287" s="435"/>
      <c r="S1287" s="435"/>
      <c r="T1287" s="435"/>
      <c r="U1287" s="435"/>
      <c r="V1287" s="435"/>
      <c r="W1287" s="435"/>
      <c r="X1287" s="435"/>
      <c r="Y1287" s="435"/>
      <c r="Z1287" s="435"/>
    </row>
    <row r="1288" spans="1:26" ht="63">
      <c r="A1288" s="243" t="s">
        <v>66</v>
      </c>
      <c r="B1288" s="243" t="s">
        <v>1737</v>
      </c>
      <c r="C1288" s="243" t="s">
        <v>1738</v>
      </c>
      <c r="D1288" s="243" t="str">
        <f t="shared" si="45"/>
        <v>GR_12
Is anyone in your household a member of a water users association (WUA) ?</v>
      </c>
      <c r="E1288" s="243" t="s">
        <v>1739</v>
      </c>
      <c r="F1288" s="243" t="str">
        <f t="shared" si="46"/>
        <v>GR_12
Muri uru rugo, hari umuntu mufite nk'umunyamuryango w'ishyirahamwe ry'abakoresha amazi?</v>
      </c>
      <c r="G1288" s="435"/>
      <c r="H1288" s="435"/>
      <c r="I1288" s="435"/>
      <c r="J1288" s="435"/>
      <c r="K1288" s="435"/>
      <c r="L1288" s="435"/>
      <c r="M1288" s="435"/>
      <c r="N1288" s="243" t="s">
        <v>43</v>
      </c>
      <c r="O1288" s="435"/>
      <c r="P1288" s="435"/>
      <c r="Q1288" s="435"/>
      <c r="R1288" s="435"/>
      <c r="S1288" s="435"/>
      <c r="T1288" s="435"/>
      <c r="U1288" s="435"/>
      <c r="V1288" s="435"/>
      <c r="W1288" s="435"/>
      <c r="X1288" s="435"/>
      <c r="Y1288" s="435"/>
      <c r="Z1288" s="435"/>
    </row>
    <row r="1289" spans="1:26" ht="47.25">
      <c r="A1289" s="243" t="s">
        <v>85</v>
      </c>
      <c r="B1289" s="243" t="s">
        <v>1740</v>
      </c>
      <c r="C1289" s="243" t="s">
        <v>1741</v>
      </c>
      <c r="D1289" s="243" t="str">
        <f t="shared" si="45"/>
        <v>GR_13
Which water user association?</v>
      </c>
      <c r="E1289" s="243" t="s">
        <v>1742</v>
      </c>
      <c r="F1289" s="243" t="str">
        <f t="shared" si="46"/>
        <v>GR_13
Iryo shyirahamwe ni irihe?</v>
      </c>
      <c r="G1289" s="435"/>
      <c r="H1289" s="435"/>
      <c r="I1289" s="435"/>
      <c r="J1289" s="435"/>
      <c r="K1289" s="435"/>
      <c r="L1289" s="243" t="s">
        <v>1743</v>
      </c>
      <c r="M1289" s="435"/>
      <c r="N1289" s="243" t="s">
        <v>43</v>
      </c>
      <c r="O1289" s="435"/>
      <c r="P1289" s="435"/>
      <c r="Q1289" s="435"/>
      <c r="R1289" s="435"/>
      <c r="S1289" s="435"/>
      <c r="T1289" s="435"/>
      <c r="U1289" s="435"/>
      <c r="V1289" s="435"/>
      <c r="W1289" s="435"/>
      <c r="X1289" s="435"/>
      <c r="Y1289" s="435"/>
      <c r="Z1289" s="435"/>
    </row>
    <row r="1290" spans="1:26" ht="63">
      <c r="A1290" s="243" t="s">
        <v>280</v>
      </c>
      <c r="B1290" s="243" t="s">
        <v>1744</v>
      </c>
      <c r="C1290" s="243" t="s">
        <v>1745</v>
      </c>
      <c r="D1290" s="243" t="str">
        <f t="shared" si="45"/>
        <v>GR_14
Who in the HH is a member of the water user association?</v>
      </c>
      <c r="E1290" s="243" t="s">
        <v>1746</v>
      </c>
      <c r="F1290" s="243" t="str">
        <f t="shared" si="46"/>
        <v>GR_14
Muri uru rugo ni nde munyamuryango w'ishyirahamwe ry'abakoresha amazi?</v>
      </c>
      <c r="G1290" s="435"/>
      <c r="H1290" s="435"/>
      <c r="I1290" s="435"/>
      <c r="J1290" s="435"/>
      <c r="K1290" s="435"/>
      <c r="L1290" s="243" t="s">
        <v>1743</v>
      </c>
      <c r="M1290" s="435"/>
      <c r="N1290" s="243" t="s">
        <v>43</v>
      </c>
      <c r="O1290" s="435"/>
      <c r="P1290" s="435"/>
      <c r="Q1290" s="435"/>
      <c r="R1290" s="435"/>
      <c r="S1290" s="435"/>
      <c r="T1290" s="435"/>
      <c r="U1290" s="435"/>
      <c r="V1290" s="243" t="s">
        <v>284</v>
      </c>
      <c r="W1290" s="435"/>
      <c r="X1290" s="435"/>
      <c r="Y1290" s="435"/>
      <c r="Z1290" s="435"/>
    </row>
    <row r="1291" spans="1:26" ht="78.75">
      <c r="A1291" s="243" t="s">
        <v>66</v>
      </c>
      <c r="B1291" s="243" t="s">
        <v>1747</v>
      </c>
      <c r="C1291" s="243" t="s">
        <v>5357</v>
      </c>
      <c r="D1291" s="243" t="str">
        <f t="shared" si="45"/>
        <v>GR_15
Did any HH member attend a meeting or a training held by the  water user association during Season A 2017, Season B 2017 or Season C 2017?</v>
      </c>
      <c r="E1291" s="243" t="s">
        <v>5358</v>
      </c>
      <c r="F1291" s="243" t="str">
        <f t="shared" si="46"/>
        <v>GR_15
Hari umuntu wo muri uru rugo wagiye mu nama cyangwa mu mahugurwa y'iri shyirahamwe mu gihe cy'igihembwe cy'ihinga cya A 2017, B 2017 cyangwa C 2017?</v>
      </c>
      <c r="G1291" s="435"/>
      <c r="H1291" s="435"/>
      <c r="I1291" s="435"/>
      <c r="J1291" s="435"/>
      <c r="K1291" s="435"/>
      <c r="L1291" s="243" t="s">
        <v>1743</v>
      </c>
      <c r="M1291" s="435"/>
      <c r="N1291" s="243" t="s">
        <v>43</v>
      </c>
      <c r="O1291" s="435"/>
      <c r="P1291" s="435"/>
      <c r="Q1291" s="435"/>
      <c r="R1291" s="435"/>
      <c r="S1291" s="435"/>
      <c r="T1291" s="435"/>
      <c r="U1291" s="435"/>
      <c r="V1291" s="435"/>
      <c r="W1291" s="435"/>
      <c r="X1291" s="435"/>
      <c r="Y1291" s="435"/>
      <c r="Z1291" s="435"/>
    </row>
    <row r="1292" spans="1:26" ht="78.75">
      <c r="A1292" s="243" t="s">
        <v>48</v>
      </c>
      <c r="B1292" s="243" t="s">
        <v>1748</v>
      </c>
      <c r="C1292" s="243" t="s">
        <v>5359</v>
      </c>
      <c r="D1292" s="243" t="str">
        <f t="shared" si="45"/>
        <v>GR_16
How many meetings or trainings did your HH participate in with this water user association during Season A 2017, Season B 2017 and Season C 2017?</v>
      </c>
      <c r="E1292" s="243" t="s">
        <v>5360</v>
      </c>
      <c r="F1292" s="243" t="str">
        <f t="shared" si="46"/>
        <v>GR_16
Uwo muntu wanyu yagiye mu nama zingahe cg amahugurwa angahe y'iri shyirahamwe  mu gihe cy'igihembwe cy'ihinga cya A 2017,  B 2017 cyangwa C 2017?</v>
      </c>
      <c r="G1292" s="435"/>
      <c r="H1292" s="435"/>
      <c r="I1292" s="435"/>
      <c r="J1292" s="435"/>
      <c r="K1292" s="435"/>
      <c r="L1292" s="243" t="s">
        <v>1749</v>
      </c>
      <c r="M1292" s="435"/>
      <c r="N1292" s="243" t="s">
        <v>43</v>
      </c>
      <c r="O1292" s="435"/>
      <c r="P1292" s="435"/>
      <c r="Q1292" s="435"/>
      <c r="R1292" s="435"/>
      <c r="S1292" s="435"/>
      <c r="T1292" s="435"/>
      <c r="U1292" s="435"/>
      <c r="V1292" s="435"/>
      <c r="W1292" s="435"/>
      <c r="X1292" s="435"/>
      <c r="Y1292" s="435"/>
      <c r="Z1292" s="435"/>
    </row>
    <row r="1293" spans="1:26" ht="94.5">
      <c r="A1293" s="243" t="s">
        <v>66</v>
      </c>
      <c r="B1293" s="243" t="s">
        <v>1750</v>
      </c>
      <c r="C1293" s="243" t="s">
        <v>5361</v>
      </c>
      <c r="D1293" s="243" t="str">
        <f t="shared" si="45"/>
        <v>GR_17
Did your HH pay any water user fees during Season A 2017, Season B 2017 or Season C 2017, such as maintenance or contribution fees?</v>
      </c>
      <c r="E1293" s="243" t="s">
        <v>5832</v>
      </c>
      <c r="F1293" s="243" t="str">
        <f t="shared" si="46"/>
        <v>GR_17
Hari amafaranga urugo rwanyu rwishyuye mu kugira ngo mukoreshe amazi mu gihembwe cy'ihinga cya  A 2017, B 2017 cyangwa C 2017? Urugero nk'amafaranga yo gusana ibikoresho cyangwa umusanzu?</v>
      </c>
      <c r="G1293" s="435"/>
      <c r="H1293" s="435"/>
      <c r="I1293" s="435"/>
      <c r="J1293" s="435"/>
      <c r="K1293" s="435"/>
      <c r="L1293" s="435"/>
      <c r="M1293" s="435"/>
      <c r="N1293" s="243" t="s">
        <v>43</v>
      </c>
      <c r="O1293" s="435"/>
      <c r="P1293" s="435"/>
      <c r="Q1293" s="435"/>
      <c r="R1293" s="435"/>
      <c r="S1293" s="435"/>
      <c r="T1293" s="435"/>
      <c r="U1293" s="435"/>
      <c r="V1293" s="435"/>
      <c r="W1293" s="435"/>
      <c r="X1293" s="435"/>
      <c r="Y1293" s="435"/>
      <c r="Z1293" s="435"/>
    </row>
    <row r="1294" spans="1:26" ht="78.75">
      <c r="A1294" s="243" t="s">
        <v>48</v>
      </c>
      <c r="B1294" s="243" t="s">
        <v>1751</v>
      </c>
      <c r="C1294" s="243" t="s">
        <v>5362</v>
      </c>
      <c r="D1294" s="243" t="str">
        <f t="shared" si="45"/>
        <v>GR_18
What was the total amount of fees paid to the water user association or block during Season A 2017,  Season B 2017 and Season C 2017?</v>
      </c>
      <c r="E1294" s="243" t="s">
        <v>5363</v>
      </c>
      <c r="F1294" s="243" t="str">
        <f t="shared" si="46"/>
        <v>GR_18
Amafaranga yarishywe muri iryo shyirahamwe ry'abakoresha amazi mu gihembwe cy'ihinga cya A 2017, B 2017 na C 2017 angana ate?</v>
      </c>
      <c r="G1294" s="435"/>
      <c r="H1294" s="435"/>
      <c r="I1294" s="435"/>
      <c r="J1294" s="243" t="s">
        <v>1752</v>
      </c>
      <c r="K1294" s="435"/>
      <c r="L1294" s="243" t="s">
        <v>1753</v>
      </c>
      <c r="M1294" s="435"/>
      <c r="N1294" s="243" t="s">
        <v>43</v>
      </c>
      <c r="O1294" s="435"/>
      <c r="P1294" s="435"/>
      <c r="Q1294" s="435"/>
      <c r="R1294" s="435"/>
      <c r="S1294" s="435"/>
      <c r="T1294" s="435"/>
      <c r="U1294" s="435"/>
      <c r="V1294" s="435"/>
      <c r="W1294" s="435"/>
      <c r="X1294" s="435"/>
      <c r="Y1294" s="435"/>
      <c r="Z1294" s="435"/>
    </row>
    <row r="1295" spans="1:26" ht="63">
      <c r="A1295" s="243" t="s">
        <v>66</v>
      </c>
      <c r="B1295" s="243" t="s">
        <v>1754</v>
      </c>
      <c r="C1295" s="243" t="s">
        <v>5562</v>
      </c>
      <c r="D1295" s="243" t="str">
        <f t="shared" si="45"/>
        <v>GR_19
Do you expect to pay any fees during Season A 2018, Season B 2018 or Season C 2018?</v>
      </c>
      <c r="E1295" s="243" t="s">
        <v>4194</v>
      </c>
      <c r="F1295" s="243" t="str">
        <f t="shared" si="46"/>
        <v>GR_19
Ese utekereza ko hari amafaranga uzishyuzwa mu gihembwe cya A 2018, B 2018 cyangwa C 2018?</v>
      </c>
      <c r="G1295" s="435"/>
      <c r="H1295" s="435"/>
      <c r="I1295" s="435"/>
      <c r="J1295" s="435"/>
      <c r="K1295" s="435"/>
      <c r="L1295" s="435"/>
      <c r="M1295" s="435"/>
      <c r="N1295" s="243" t="s">
        <v>43</v>
      </c>
      <c r="O1295" s="435"/>
      <c r="P1295" s="435"/>
      <c r="Q1295" s="435"/>
      <c r="R1295" s="435"/>
      <c r="S1295" s="435"/>
      <c r="T1295" s="435"/>
      <c r="U1295" s="435"/>
      <c r="V1295" s="435"/>
      <c r="W1295" s="435"/>
      <c r="X1295" s="435"/>
      <c r="Y1295" s="435"/>
      <c r="Z1295" s="435"/>
    </row>
    <row r="1296" spans="1:26" ht="63">
      <c r="A1296" s="243" t="s">
        <v>66</v>
      </c>
      <c r="B1296" s="243" t="s">
        <v>1755</v>
      </c>
      <c r="C1296" s="243" t="s">
        <v>1756</v>
      </c>
      <c r="D1296" s="243" t="str">
        <f t="shared" si="45"/>
        <v>GR_20
Is anyone in your HH employed by the WUA as an irrigator or operator?</v>
      </c>
      <c r="E1296" s="243" t="s">
        <v>1757</v>
      </c>
      <c r="F1296" s="243" t="str">
        <f t="shared" si="46"/>
        <v>GR_20
Ese hari umuntu wo uri uru rugo ukoreshwa n'ishyirahamwe mu kazi ko gukoresha/kwita ku ibikoresho/inyubako byo kuhira?</v>
      </c>
      <c r="G1296" s="435"/>
      <c r="H1296" s="435"/>
      <c r="I1296" s="435"/>
      <c r="J1296" s="435"/>
      <c r="K1296" s="435"/>
      <c r="L1296" s="435"/>
      <c r="M1296" s="435"/>
      <c r="N1296" s="243" t="s">
        <v>43</v>
      </c>
      <c r="O1296" s="435"/>
      <c r="P1296" s="435"/>
      <c r="Q1296" s="435"/>
      <c r="R1296" s="435"/>
      <c r="S1296" s="435"/>
      <c r="T1296" s="435"/>
      <c r="U1296" s="435"/>
      <c r="V1296" s="435"/>
      <c r="W1296" s="435"/>
      <c r="X1296" s="435"/>
      <c r="Y1296" s="435"/>
      <c r="Z1296" s="435"/>
    </row>
    <row r="1297" spans="1:26" ht="47.25">
      <c r="A1297" s="243" t="s">
        <v>22</v>
      </c>
      <c r="B1297" s="243" t="s">
        <v>1758</v>
      </c>
      <c r="C1297" s="243" t="s">
        <v>1759</v>
      </c>
      <c r="D1297" s="243" t="str">
        <f t="shared" si="45"/>
        <v>Module_I2
Module I2: Social Networks and Cooperation</v>
      </c>
      <c r="E1297" s="243" t="s">
        <v>1759</v>
      </c>
      <c r="F1297" s="243" t="str">
        <f t="shared" si="46"/>
        <v>Module_I2
Module I2: Social Networks and Cooperation</v>
      </c>
      <c r="G1297" s="435"/>
      <c r="H1297" s="435"/>
      <c r="I1297" s="435"/>
      <c r="J1297" s="435"/>
      <c r="K1297" s="435"/>
      <c r="L1297" s="435"/>
      <c r="M1297" s="435"/>
      <c r="N1297" s="435"/>
      <c r="O1297" s="435"/>
      <c r="P1297" s="435"/>
      <c r="Q1297" s="435"/>
      <c r="R1297" s="435"/>
      <c r="S1297" s="435"/>
      <c r="T1297" s="435"/>
      <c r="U1297" s="435"/>
      <c r="V1297" s="435"/>
      <c r="W1297" s="435"/>
      <c r="X1297" s="435"/>
      <c r="Y1297" s="435"/>
      <c r="Z1297" s="435"/>
    </row>
    <row r="1298" spans="1:26" s="10" customFormat="1" ht="47.25">
      <c r="A1298" s="243" t="s">
        <v>36</v>
      </c>
      <c r="B1298" s="350" t="s">
        <v>1760</v>
      </c>
      <c r="C1298" s="350" t="s">
        <v>1760</v>
      </c>
      <c r="D1298" s="243" t="str">
        <f t="shared" si="45"/>
        <v>start_mod_I2
start_mod_I2</v>
      </c>
      <c r="E1298" s="350" t="s">
        <v>1760</v>
      </c>
      <c r="F1298" s="243" t="str">
        <f t="shared" si="46"/>
        <v>start_mod_I2
start_mod_I2</v>
      </c>
      <c r="G1298" s="243"/>
      <c r="H1298" s="243"/>
      <c r="I1298" s="243"/>
      <c r="J1298" s="296"/>
      <c r="K1298" s="243"/>
      <c r="L1298" s="243"/>
      <c r="M1298" s="243"/>
      <c r="N1298" s="243"/>
      <c r="O1298" s="243"/>
      <c r="P1298" s="243"/>
      <c r="Q1298" s="243" t="s">
        <v>38</v>
      </c>
      <c r="R1298" s="243"/>
      <c r="S1298" s="311"/>
      <c r="T1298" s="311"/>
      <c r="U1298" s="311"/>
      <c r="V1298" s="311"/>
      <c r="W1298" s="311"/>
      <c r="X1298" s="311"/>
      <c r="Y1298" s="311"/>
      <c r="Z1298" s="311"/>
    </row>
    <row r="1299" spans="1:26" s="7" customFormat="1" ht="110.25">
      <c r="A1299" s="243" t="s">
        <v>22</v>
      </c>
      <c r="B1299" s="243" t="s">
        <v>1761</v>
      </c>
      <c r="C1299" s="243" t="s">
        <v>1762</v>
      </c>
      <c r="D1299" s="243" t="str">
        <f t="shared" si="45"/>
        <v>I2_note
Now, we have a few questions to ask about the people you know in your area. We want to ask you first specifically about your neighbors who are those people you work next to on your bench those on either side in [${plot_descr}].</v>
      </c>
      <c r="E1299" s="243" t="s">
        <v>1763</v>
      </c>
      <c r="F1299" s="243" t="str">
        <f t="shared" si="46"/>
        <v>I2_note
Ubu ngiye kukubaza ibibazo bike birebana n'abantu uzi baba muri aka gace. Ndabanza kukubaza by'umwihariko ku bantu bafite imirima yadikanye n'umurima wawe [${plot_descr}]</v>
      </c>
      <c r="G1299" s="243"/>
      <c r="H1299" s="243"/>
      <c r="I1299" s="243"/>
      <c r="J1299" s="243"/>
      <c r="K1299" s="243"/>
      <c r="L1299" s="243"/>
      <c r="M1299" s="243"/>
      <c r="N1299" s="243"/>
      <c r="O1299" s="243"/>
      <c r="P1299" s="243"/>
      <c r="Q1299" s="243"/>
      <c r="R1299" s="243"/>
      <c r="S1299" s="243"/>
      <c r="T1299" s="243"/>
      <c r="U1299" s="243"/>
      <c r="V1299" s="243"/>
      <c r="W1299" s="243"/>
      <c r="X1299" s="243"/>
      <c r="Y1299" s="243"/>
      <c r="Z1299" s="243"/>
    </row>
    <row r="1300" spans="1:26" ht="63">
      <c r="A1300" s="243" t="s">
        <v>1764</v>
      </c>
      <c r="B1300" s="243" t="s">
        <v>1765</v>
      </c>
      <c r="C1300" s="243" t="s">
        <v>1766</v>
      </c>
      <c r="D1300" s="243" t="str">
        <f t="shared" si="45"/>
        <v>SN_01
How often do you talk to your neighbors?</v>
      </c>
      <c r="E1300" s="243" t="s">
        <v>1767</v>
      </c>
      <c r="F1300" s="243" t="str">
        <f t="shared" si="46"/>
        <v>SN_01
Ni kangahe uvugana n'abo bantu bafite imirima yadikanye n'uyu murima wawe?</v>
      </c>
      <c r="G1300" s="435"/>
      <c r="H1300" s="435"/>
      <c r="I1300" s="435"/>
      <c r="J1300" s="435"/>
      <c r="K1300" s="435"/>
      <c r="L1300" s="435"/>
      <c r="M1300" s="435"/>
      <c r="N1300" s="243" t="s">
        <v>43</v>
      </c>
      <c r="O1300" s="435"/>
      <c r="P1300" s="435"/>
      <c r="Q1300" s="435"/>
      <c r="R1300" s="435"/>
      <c r="S1300" s="435"/>
      <c r="T1300" s="435"/>
      <c r="U1300" s="435"/>
      <c r="V1300" s="435"/>
      <c r="W1300" s="435"/>
      <c r="X1300" s="435"/>
      <c r="Y1300" s="435"/>
      <c r="Z1300" s="435"/>
    </row>
    <row r="1301" spans="1:26" ht="78.75">
      <c r="A1301" s="243" t="s">
        <v>1764</v>
      </c>
      <c r="B1301" s="243" t="s">
        <v>1768</v>
      </c>
      <c r="C1301" s="243" t="s">
        <v>1769</v>
      </c>
      <c r="D1301" s="243" t="str">
        <f t="shared" si="45"/>
        <v>SN_02
How often have you given gifts (in-kind such as harvests) or money to your neighbors?</v>
      </c>
      <c r="E1301" s="243" t="s">
        <v>1770</v>
      </c>
      <c r="F1301" s="243" t="str">
        <f t="shared" si="46"/>
        <v>SN_02
Ni kangahe watanze impano (ku musaruro) cyangwa mu mafaranga ubiha abo bantu bafite imirima yadikanye n'uyu murima wawe?</v>
      </c>
      <c r="G1301" s="435"/>
      <c r="H1301" s="435"/>
      <c r="I1301" s="435"/>
      <c r="J1301" s="435"/>
      <c r="K1301" s="435"/>
      <c r="L1301" s="435"/>
      <c r="M1301" s="435"/>
      <c r="N1301" s="243" t="s">
        <v>43</v>
      </c>
      <c r="O1301" s="435"/>
      <c r="P1301" s="435"/>
      <c r="Q1301" s="435"/>
      <c r="R1301" s="435"/>
      <c r="S1301" s="435"/>
      <c r="T1301" s="435"/>
      <c r="U1301" s="435"/>
      <c r="V1301" s="435"/>
      <c r="W1301" s="435"/>
      <c r="X1301" s="435"/>
      <c r="Y1301" s="435"/>
      <c r="Z1301" s="435"/>
    </row>
    <row r="1302" spans="1:26" ht="78.75">
      <c r="A1302" s="243" t="s">
        <v>1764</v>
      </c>
      <c r="B1302" s="243" t="s">
        <v>1771</v>
      </c>
      <c r="C1302" s="243" t="s">
        <v>1772</v>
      </c>
      <c r="D1302" s="243" t="str">
        <f t="shared" si="45"/>
        <v>SN_03
How often have you received gifts (in-kind such as harvests) or money from your neighbors)?</v>
      </c>
      <c r="E1302" s="243" t="s">
        <v>1773</v>
      </c>
      <c r="F1302" s="243" t="str">
        <f t="shared" si="46"/>
        <v>SN_03
Ni kangahe wabonye impano (ku musaruro) cyangwa mu mafaranga biturutse kuri abo bantu bafite imirima yadikanye n'uyu murima wawe?</v>
      </c>
      <c r="G1302" s="435"/>
      <c r="H1302" s="435"/>
      <c r="I1302" s="435"/>
      <c r="J1302" s="435"/>
      <c r="K1302" s="435"/>
      <c r="L1302" s="435"/>
      <c r="M1302" s="435"/>
      <c r="N1302" s="243" t="s">
        <v>43</v>
      </c>
      <c r="O1302" s="435"/>
      <c r="P1302" s="435"/>
      <c r="Q1302" s="435"/>
      <c r="R1302" s="435"/>
      <c r="S1302" s="435"/>
      <c r="T1302" s="435"/>
      <c r="U1302" s="435"/>
      <c r="V1302" s="435"/>
      <c r="W1302" s="435"/>
      <c r="X1302" s="435"/>
      <c r="Y1302" s="435"/>
      <c r="Z1302" s="435"/>
    </row>
    <row r="1303" spans="1:26" ht="63">
      <c r="A1303" s="243" t="s">
        <v>66</v>
      </c>
      <c r="B1303" s="243" t="s">
        <v>1774</v>
      </c>
      <c r="C1303" s="243" t="s">
        <v>1775</v>
      </c>
      <c r="D1303" s="243" t="str">
        <f t="shared" si="45"/>
        <v>SN_04
Would you borrow money from neighbors in an emergency?</v>
      </c>
      <c r="E1303" s="243" t="s">
        <v>1776</v>
      </c>
      <c r="F1303" s="243" t="str">
        <f t="shared" si="46"/>
        <v>SN_04
Ese, uramutse uhuye n'ikibazo, wasaba abo bantu bafite imirima yadikanye n'uyu murima wawe kukuguriza amafaranga</v>
      </c>
      <c r="G1303" s="435"/>
      <c r="H1303" s="435"/>
      <c r="I1303" s="435"/>
      <c r="J1303" s="435"/>
      <c r="K1303" s="435"/>
      <c r="L1303" s="435"/>
      <c r="M1303" s="435"/>
      <c r="N1303" s="243" t="s">
        <v>43</v>
      </c>
      <c r="O1303" s="435"/>
      <c r="P1303" s="435"/>
      <c r="Q1303" s="435"/>
      <c r="R1303" s="435"/>
      <c r="S1303" s="435"/>
      <c r="T1303" s="435"/>
      <c r="U1303" s="435"/>
      <c r="V1303" s="435"/>
      <c r="W1303" s="435"/>
      <c r="X1303" s="435"/>
      <c r="Y1303" s="435"/>
      <c r="Z1303" s="435"/>
    </row>
    <row r="1304" spans="1:26" ht="63">
      <c r="A1304" s="243" t="s">
        <v>66</v>
      </c>
      <c r="B1304" s="243" t="s">
        <v>1777</v>
      </c>
      <c r="C1304" s="243" t="s">
        <v>1778</v>
      </c>
      <c r="D1304" s="243" t="str">
        <f t="shared" si="45"/>
        <v>SN_05
Would you lend money to neighbors on your terrace  in an emergency?</v>
      </c>
      <c r="E1304" s="243" t="s">
        <v>1779</v>
      </c>
      <c r="F1304" s="243" t="str">
        <f t="shared" si="46"/>
        <v>SN_05
Ese ushobora kuguza amafaranga abo bantu bafite imirima yadikanye n'uyu murima wawe igihe bahuye n'ikibazo?</v>
      </c>
      <c r="G1304" s="435"/>
      <c r="H1304" s="435"/>
      <c r="I1304" s="435"/>
      <c r="J1304" s="435"/>
      <c r="K1304" s="435"/>
      <c r="L1304" s="435"/>
      <c r="M1304" s="435"/>
      <c r="N1304" s="243" t="s">
        <v>43</v>
      </c>
      <c r="O1304" s="435"/>
      <c r="P1304" s="435"/>
      <c r="Q1304" s="435"/>
      <c r="R1304" s="435"/>
      <c r="S1304" s="435"/>
      <c r="T1304" s="435"/>
      <c r="U1304" s="435"/>
      <c r="V1304" s="435"/>
      <c r="W1304" s="435"/>
      <c r="X1304" s="435"/>
      <c r="Y1304" s="435"/>
      <c r="Z1304" s="435"/>
    </row>
    <row r="1305" spans="1:26" ht="63">
      <c r="A1305" s="243" t="s">
        <v>66</v>
      </c>
      <c r="B1305" s="243" t="s">
        <v>1780</v>
      </c>
      <c r="C1305" s="243" t="s">
        <v>1781</v>
      </c>
      <c r="D1305" s="243" t="str">
        <f t="shared" si="45"/>
        <v>SN_06
Think about the people you participate in umuganda with? Are any of those people your neighbors?</v>
      </c>
      <c r="E1305" s="243" t="s">
        <v>1782</v>
      </c>
      <c r="F1305" s="243" t="str">
        <f t="shared" si="46"/>
        <v>SN_06
Tekereza ku bantu  mujyana mu muganda, haba harimo abo bantu bafite imirima yadikanye n'uyu murima wawe?</v>
      </c>
      <c r="G1305" s="435"/>
      <c r="H1305" s="435"/>
      <c r="I1305" s="435"/>
      <c r="J1305" s="435"/>
      <c r="K1305" s="435"/>
      <c r="L1305" s="435"/>
      <c r="M1305" s="435"/>
      <c r="N1305" s="243" t="s">
        <v>43</v>
      </c>
      <c r="O1305" s="435"/>
      <c r="P1305" s="435"/>
      <c r="Q1305" s="435"/>
      <c r="R1305" s="435"/>
      <c r="S1305" s="435"/>
      <c r="T1305" s="435"/>
      <c r="U1305" s="435"/>
      <c r="V1305" s="435"/>
      <c r="W1305" s="435"/>
      <c r="X1305" s="435"/>
      <c r="Y1305" s="435"/>
      <c r="Z1305" s="435"/>
    </row>
    <row r="1306" spans="1:26" ht="78.75">
      <c r="A1306" s="243" t="s">
        <v>1764</v>
      </c>
      <c r="B1306" s="243" t="s">
        <v>1783</v>
      </c>
      <c r="C1306" s="243" t="s">
        <v>1784</v>
      </c>
      <c r="D1306" s="243" t="str">
        <f t="shared" si="45"/>
        <v>SN_07
How often do  members of your household do umuganda relative to others in the command area?</v>
      </c>
      <c r="E1306" s="243" t="s">
        <v>1785</v>
      </c>
      <c r="F1306" s="243" t="str">
        <f t="shared" si="46"/>
        <v>SN_07
Ni kangahe abantu bo mu rugo rwanyu bakora umuganda mu bikorwa byo kubungabunga ibikorwaremezo byo mu gice cyuhirwa (Munsi y'umuyoboro)</v>
      </c>
      <c r="G1306" s="435"/>
      <c r="H1306" s="435"/>
      <c r="I1306" s="435"/>
      <c r="J1306" s="435"/>
      <c r="K1306" s="435"/>
      <c r="L1306" s="435"/>
      <c r="M1306" s="435"/>
      <c r="N1306" s="243" t="s">
        <v>43</v>
      </c>
      <c r="O1306" s="435"/>
      <c r="P1306" s="435"/>
      <c r="Q1306" s="435"/>
      <c r="R1306" s="435"/>
      <c r="S1306" s="435"/>
      <c r="T1306" s="435"/>
      <c r="U1306" s="435"/>
      <c r="V1306" s="435"/>
      <c r="W1306" s="435"/>
      <c r="X1306" s="435"/>
      <c r="Y1306" s="435"/>
      <c r="Z1306" s="435"/>
    </row>
    <row r="1307" spans="1:26" ht="63">
      <c r="A1307" s="243" t="s">
        <v>66</v>
      </c>
      <c r="B1307" s="243" t="s">
        <v>1786</v>
      </c>
      <c r="C1307" s="243" t="s">
        <v>1787</v>
      </c>
      <c r="D1307" s="243" t="str">
        <f t="shared" si="45"/>
        <v>SN_08
Do you share tools or hired labor with your neighbors?</v>
      </c>
      <c r="E1307" s="243" t="s">
        <v>1788</v>
      </c>
      <c r="F1307" s="243" t="str">
        <f t="shared" si="46"/>
        <v>SN_08
Ujya wemera gutizanya ibikoresho abo bantu bafite imirima yadikanye n'uyu murima wawe?</v>
      </c>
      <c r="G1307" s="435"/>
      <c r="H1307" s="435"/>
      <c r="I1307" s="435"/>
      <c r="J1307" s="435"/>
      <c r="K1307" s="435"/>
      <c r="L1307" s="435"/>
      <c r="M1307" s="435"/>
      <c r="N1307" s="243" t="s">
        <v>43</v>
      </c>
      <c r="O1307" s="435"/>
      <c r="P1307" s="435"/>
      <c r="Q1307" s="435"/>
      <c r="R1307" s="435"/>
      <c r="S1307" s="435"/>
      <c r="T1307" s="435"/>
      <c r="U1307" s="435"/>
      <c r="V1307" s="435"/>
      <c r="W1307" s="435"/>
      <c r="X1307" s="435"/>
      <c r="Y1307" s="435"/>
      <c r="Z1307" s="435"/>
    </row>
    <row r="1308" spans="1:26" ht="63">
      <c r="A1308" s="243" t="s">
        <v>1764</v>
      </c>
      <c r="B1308" s="243" t="s">
        <v>1789</v>
      </c>
      <c r="C1308" s="243" t="s">
        <v>1790</v>
      </c>
      <c r="D1308" s="243" t="str">
        <f t="shared" si="45"/>
        <v>SN_09
How often have you worked with your neighbors to help maintain your terrace?</v>
      </c>
      <c r="E1308" s="243" t="s">
        <v>1791</v>
      </c>
      <c r="F1308" s="243" t="str">
        <f t="shared" si="46"/>
        <v>SN_09
Ni kangahe ufatanya n'abo bantu bafite imirima yadikanye n'uyu murima wawe mu bikorwa byo kubungabunga amaterasi?</v>
      </c>
      <c r="G1308" s="435"/>
      <c r="H1308" s="435"/>
      <c r="I1308" s="435"/>
      <c r="J1308" s="435"/>
      <c r="K1308" s="435"/>
      <c r="L1308" s="435"/>
      <c r="M1308" s="435"/>
      <c r="N1308" s="243" t="s">
        <v>43</v>
      </c>
      <c r="O1308" s="435"/>
      <c r="P1308" s="435"/>
      <c r="Q1308" s="435"/>
      <c r="R1308" s="435"/>
      <c r="S1308" s="435"/>
      <c r="T1308" s="435"/>
      <c r="U1308" s="435"/>
      <c r="V1308" s="435"/>
      <c r="W1308" s="435"/>
      <c r="X1308" s="435"/>
      <c r="Y1308" s="435"/>
      <c r="Z1308" s="435"/>
    </row>
    <row r="1309" spans="1:26" ht="78.75">
      <c r="A1309" s="243" t="s">
        <v>1792</v>
      </c>
      <c r="B1309" s="243" t="s">
        <v>1793</v>
      </c>
      <c r="C1309" s="243" t="s">
        <v>1794</v>
      </c>
      <c r="D1309" s="243" t="str">
        <f t="shared" si="45"/>
        <v>SN_10
How often do you coordinate your irrigation or water use schedule with your neighbors?</v>
      </c>
      <c r="E1309" s="243" t="s">
        <v>1795</v>
      </c>
      <c r="F1309" s="243" t="str">
        <f t="shared" si="46"/>
        <v>SN_10
Ni kangahe wowe n'abo bantu bafite imirima yadikanye n'uyu murima wawe mufatanya mu gutegura uburyo bwo kuhira no gukoresha amazi?</v>
      </c>
      <c r="G1309" s="435"/>
      <c r="H1309" s="435"/>
      <c r="I1309" s="435"/>
      <c r="J1309" s="435"/>
      <c r="K1309" s="435"/>
      <c r="L1309" s="435"/>
      <c r="M1309" s="435"/>
      <c r="N1309" s="243" t="s">
        <v>43</v>
      </c>
      <c r="O1309" s="435"/>
      <c r="P1309" s="435"/>
      <c r="Q1309" s="435"/>
      <c r="R1309" s="435"/>
      <c r="S1309" s="435"/>
      <c r="T1309" s="435"/>
      <c r="U1309" s="435"/>
      <c r="V1309" s="435"/>
      <c r="W1309" s="435"/>
      <c r="X1309" s="435"/>
      <c r="Y1309" s="435"/>
      <c r="Z1309" s="435"/>
    </row>
    <row r="1310" spans="1:26" ht="63">
      <c r="A1310" s="243" t="s">
        <v>1796</v>
      </c>
      <c r="B1310" s="243" t="s">
        <v>1797</v>
      </c>
      <c r="C1310" s="243" t="s">
        <v>1798</v>
      </c>
      <c r="D1310" s="243" t="str">
        <f t="shared" si="45"/>
        <v>SN_14
How would you rate the level of cooperation between you and your neigbhors</v>
      </c>
      <c r="E1310" s="243" t="s">
        <v>1799</v>
      </c>
      <c r="F1310" s="243" t="str">
        <f t="shared" si="46"/>
        <v>SN_14
Ubona gute ubufatanye hagati yawe n'abaturanyi?</v>
      </c>
      <c r="G1310" s="435"/>
      <c r="H1310" s="435"/>
      <c r="I1310" s="435"/>
      <c r="J1310" s="435"/>
      <c r="K1310" s="435"/>
      <c r="L1310" s="435"/>
      <c r="M1310" s="435"/>
      <c r="N1310" s="243" t="s">
        <v>43</v>
      </c>
      <c r="O1310" s="435"/>
      <c r="P1310" s="435"/>
      <c r="Q1310" s="435"/>
      <c r="R1310" s="435"/>
      <c r="S1310" s="435"/>
      <c r="T1310" s="435"/>
      <c r="U1310" s="435"/>
      <c r="V1310" s="435"/>
      <c r="W1310" s="435"/>
      <c r="X1310" s="435"/>
      <c r="Y1310" s="435"/>
      <c r="Z1310" s="435"/>
    </row>
    <row r="1311" spans="1:26" ht="78.75">
      <c r="A1311" s="243" t="s">
        <v>1764</v>
      </c>
      <c r="B1311" s="243" t="s">
        <v>1800</v>
      </c>
      <c r="C1311" s="243" t="s">
        <v>1801</v>
      </c>
      <c r="D1311" s="243" t="str">
        <f t="shared" ref="D1311:D1374" si="47">$B1311&amp;"
"&amp;$C1311</f>
        <v>SN_15
How often do you talk to  the members of your block (other than your neighbors)?</v>
      </c>
      <c r="E1311" s="243" t="s">
        <v>1802</v>
      </c>
      <c r="F1311" s="243" t="str">
        <f t="shared" si="46"/>
        <v>SN_15
Ni kangahe uvugana n'abandi banyamuryango b'itsinda ry'amazi (Batari abo bantu bafite imirima yadikanye n'uyu murima wawe)?</v>
      </c>
      <c r="G1311" s="435"/>
      <c r="H1311" s="435"/>
      <c r="I1311" s="435"/>
      <c r="J1311" s="435"/>
      <c r="K1311" s="435"/>
      <c r="L1311" s="435"/>
      <c r="M1311" s="435"/>
      <c r="N1311" s="243" t="s">
        <v>43</v>
      </c>
      <c r="O1311" s="435"/>
      <c r="P1311" s="435"/>
      <c r="Q1311" s="435"/>
      <c r="R1311" s="435"/>
      <c r="S1311" s="435"/>
      <c r="T1311" s="435"/>
      <c r="U1311" s="435"/>
      <c r="V1311" s="435"/>
      <c r="W1311" s="435"/>
      <c r="X1311" s="435"/>
      <c r="Y1311" s="435"/>
      <c r="Z1311" s="435"/>
    </row>
    <row r="1312" spans="1:26" ht="78.75">
      <c r="A1312" s="243" t="s">
        <v>1764</v>
      </c>
      <c r="B1312" s="243" t="s">
        <v>1803</v>
      </c>
      <c r="C1312" s="243" t="s">
        <v>1804</v>
      </c>
      <c r="D1312" s="243" t="str">
        <f t="shared" si="47"/>
        <v>SN_16
How often have you given gifts (in-kind such as harvests) or money to another member of your block (other than your neighbors)?</v>
      </c>
      <c r="E1312" s="243" t="s">
        <v>1805</v>
      </c>
      <c r="F1312" s="243" t="str">
        <f t="shared" si="46"/>
        <v>SN_16
Ni kangahe watanze impano (ku musaruro) cyangwa mu mafaranga ubiha undi munyamuryango w'itsinda (utari abo bantu bafite imirima yadikanye n'uyu murima wawe)?</v>
      </c>
      <c r="G1312" s="435"/>
      <c r="H1312" s="435"/>
      <c r="I1312" s="435"/>
      <c r="J1312" s="435"/>
      <c r="K1312" s="435"/>
      <c r="L1312" s="435"/>
      <c r="M1312" s="435"/>
      <c r="N1312" s="243" t="s">
        <v>43</v>
      </c>
      <c r="O1312" s="435"/>
      <c r="P1312" s="435"/>
      <c r="Q1312" s="435"/>
      <c r="R1312" s="435"/>
      <c r="S1312" s="435"/>
      <c r="T1312" s="435"/>
      <c r="U1312" s="435"/>
      <c r="V1312" s="435"/>
      <c r="W1312" s="435"/>
      <c r="X1312" s="435"/>
      <c r="Y1312" s="435"/>
      <c r="Z1312" s="435"/>
    </row>
    <row r="1313" spans="1:26" ht="78.75">
      <c r="A1313" s="243" t="s">
        <v>1764</v>
      </c>
      <c r="B1313" s="243" t="s">
        <v>1806</v>
      </c>
      <c r="C1313" s="243" t="s">
        <v>1807</v>
      </c>
      <c r="D1313" s="243" t="str">
        <f t="shared" si="47"/>
        <v>SN_17
How often have you received gifts (in-kind such as harvests) or money from members of your block (other than your neighbors)?</v>
      </c>
      <c r="E1313" s="243" t="s">
        <v>1808</v>
      </c>
      <c r="F1313" s="243" t="str">
        <f t="shared" si="46"/>
        <v>SN_17
Ni kangahe wakiriye impano (ku musaruro) cyangwa mu mafaranga zivuye ku banyamuryango b'itsinda (batari abo bantu bafite imirima yadikanye n'uyu murima wawe)?</v>
      </c>
      <c r="G1313" s="435"/>
      <c r="H1313" s="435"/>
      <c r="I1313" s="435"/>
      <c r="J1313" s="435"/>
      <c r="K1313" s="435"/>
      <c r="L1313" s="435"/>
      <c r="M1313" s="435"/>
      <c r="N1313" s="243" t="s">
        <v>43</v>
      </c>
      <c r="O1313" s="435"/>
      <c r="P1313" s="435"/>
      <c r="Q1313" s="435"/>
      <c r="R1313" s="435"/>
      <c r="S1313" s="435"/>
      <c r="T1313" s="435"/>
      <c r="U1313" s="435"/>
      <c r="V1313" s="435"/>
      <c r="W1313" s="435"/>
      <c r="X1313" s="435"/>
      <c r="Y1313" s="435"/>
      <c r="Z1313" s="435"/>
    </row>
    <row r="1314" spans="1:26" ht="78.75">
      <c r="A1314" s="243" t="s">
        <v>66</v>
      </c>
      <c r="B1314" s="243" t="s">
        <v>1809</v>
      </c>
      <c r="C1314" s="243" t="s">
        <v>1810</v>
      </c>
      <c r="D1314" s="243" t="str">
        <f t="shared" si="47"/>
        <v>SN_18
Would you borrow money from members of your block (other than your neighbors)in an emergency?</v>
      </c>
      <c r="E1314" s="243" t="s">
        <v>1811</v>
      </c>
      <c r="F1314" s="243" t="str">
        <f t="shared" si="46"/>
        <v>SN_18
Ese ushobora kuguza amafaranga abandi banyamuryango b'itsinda (batari abo bantu bafite imirima yadikanye n'uyu murima wawe) mu gihe wahuye n'ikibazo?</v>
      </c>
      <c r="G1314" s="435"/>
      <c r="H1314" s="435"/>
      <c r="I1314" s="435"/>
      <c r="J1314" s="435"/>
      <c r="K1314" s="435"/>
      <c r="L1314" s="435"/>
      <c r="M1314" s="435"/>
      <c r="N1314" s="243" t="s">
        <v>43</v>
      </c>
      <c r="O1314" s="435"/>
      <c r="P1314" s="435"/>
      <c r="Q1314" s="435"/>
      <c r="R1314" s="435"/>
      <c r="S1314" s="435"/>
      <c r="T1314" s="435"/>
      <c r="U1314" s="435"/>
      <c r="V1314" s="435"/>
      <c r="W1314" s="435"/>
      <c r="X1314" s="435"/>
      <c r="Y1314" s="435"/>
      <c r="Z1314" s="435"/>
    </row>
    <row r="1315" spans="1:26" ht="78.75">
      <c r="A1315" s="243" t="s">
        <v>66</v>
      </c>
      <c r="B1315" s="243" t="s">
        <v>1812</v>
      </c>
      <c r="C1315" s="243" t="s">
        <v>1813</v>
      </c>
      <c r="D1315" s="243" t="str">
        <f t="shared" si="47"/>
        <v>SN_19
Would you lend money to members of your block (other than your neighbors)  in an emergency?</v>
      </c>
      <c r="E1315" s="243" t="s">
        <v>1814</v>
      </c>
      <c r="F1315" s="243" t="str">
        <f t="shared" si="46"/>
        <v>SN_19
Ese ushobora kuguriza amafaranga abandi banyamuryango b'itsinda (batari abo bantu bafite imirima yadikanye n'uyu murima wawe)  mu gihe bahuye n'ikibazo?</v>
      </c>
      <c r="G1315" s="435"/>
      <c r="H1315" s="435"/>
      <c r="I1315" s="435"/>
      <c r="J1315" s="435"/>
      <c r="K1315" s="435"/>
      <c r="L1315" s="435"/>
      <c r="M1315" s="435"/>
      <c r="N1315" s="243" t="s">
        <v>43</v>
      </c>
      <c r="O1315" s="435"/>
      <c r="P1315" s="435"/>
      <c r="Q1315" s="435"/>
      <c r="R1315" s="435"/>
      <c r="S1315" s="435"/>
      <c r="T1315" s="435"/>
      <c r="U1315" s="435"/>
      <c r="V1315" s="435"/>
      <c r="W1315" s="435"/>
      <c r="X1315" s="435"/>
      <c r="Y1315" s="435"/>
      <c r="Z1315" s="435"/>
    </row>
    <row r="1316" spans="1:26" ht="78.75">
      <c r="A1316" s="243" t="s">
        <v>66</v>
      </c>
      <c r="B1316" s="243" t="s">
        <v>1815</v>
      </c>
      <c r="C1316" s="243" t="s">
        <v>1816</v>
      </c>
      <c r="D1316" s="243" t="str">
        <f t="shared" si="47"/>
        <v>SN_20
Think about the people you participate in umuganda with? Are any of those people members of your block (other than your neighbors)?</v>
      </c>
      <c r="E1316" s="243" t="s">
        <v>1817</v>
      </c>
      <c r="F1316" s="243" t="str">
        <f t="shared" si="46"/>
        <v>SN_20
Tekereza ku bantu  mujyana mu muganda, haba harimo abo mu itsinda (batari abo bantu bafite imirima yadikanye n'uyu murima wawe)?</v>
      </c>
      <c r="G1316" s="435"/>
      <c r="H1316" s="435"/>
      <c r="I1316" s="435"/>
      <c r="J1316" s="435"/>
      <c r="K1316" s="435"/>
      <c r="L1316" s="435"/>
      <c r="M1316" s="435"/>
      <c r="N1316" s="243" t="s">
        <v>43</v>
      </c>
      <c r="O1316" s="435"/>
      <c r="P1316" s="435"/>
      <c r="Q1316" s="435"/>
      <c r="R1316" s="435"/>
      <c r="S1316" s="435"/>
      <c r="T1316" s="435"/>
      <c r="U1316" s="435"/>
      <c r="V1316" s="435"/>
      <c r="W1316" s="435"/>
      <c r="X1316" s="435"/>
      <c r="Y1316" s="435"/>
      <c r="Z1316" s="435"/>
    </row>
    <row r="1317" spans="1:26" ht="78.75">
      <c r="A1317" s="243" t="s">
        <v>66</v>
      </c>
      <c r="B1317" s="243" t="s">
        <v>1818</v>
      </c>
      <c r="C1317" s="243" t="s">
        <v>1819</v>
      </c>
      <c r="D1317" s="243" t="str">
        <f t="shared" si="47"/>
        <v>SN_21
Do you share tools or hired labor with members of your block (other than your neighbors)?</v>
      </c>
      <c r="E1317" s="243" t="s">
        <v>1820</v>
      </c>
      <c r="F1317" s="243" t="str">
        <f t="shared" si="46"/>
        <v>SN_21
Waba utizanya ibikoresho n'abandi banyamuryango b'itsinda (batari abo bantu bafite imirima yadikanye n'uyu murima wawe)?</v>
      </c>
      <c r="G1317" s="435"/>
      <c r="H1317" s="435"/>
      <c r="I1317" s="435"/>
      <c r="J1317" s="435"/>
      <c r="K1317" s="435"/>
      <c r="L1317" s="435"/>
      <c r="M1317" s="435"/>
      <c r="N1317" s="243" t="s">
        <v>43</v>
      </c>
      <c r="O1317" s="435"/>
      <c r="P1317" s="435"/>
      <c r="Q1317" s="435"/>
      <c r="R1317" s="435"/>
      <c r="S1317" s="435"/>
      <c r="T1317" s="435"/>
      <c r="U1317" s="435"/>
      <c r="V1317" s="435"/>
      <c r="W1317" s="435"/>
      <c r="X1317" s="435"/>
      <c r="Y1317" s="435"/>
      <c r="Z1317" s="435"/>
    </row>
    <row r="1318" spans="1:26" ht="78.75">
      <c r="A1318" s="243" t="s">
        <v>1764</v>
      </c>
      <c r="B1318" s="243" t="s">
        <v>1821</v>
      </c>
      <c r="C1318" s="243" t="s">
        <v>1822</v>
      </c>
      <c r="D1318" s="243" t="str">
        <f t="shared" si="47"/>
        <v>SN_22
How often have you worked with members of your block (other than your neighbors) to help maintain your terrace?</v>
      </c>
      <c r="E1318" s="243" t="s">
        <v>1823</v>
      </c>
      <c r="F1318" s="243" t="str">
        <f t="shared" si="46"/>
        <v>SN_22
Ni kangahe wakoranye n'abandi banyamuryango b'itsinda (batari abo bantu bafite imirima yadikanye n'uyu murima wawe) mu bikorwa byo kubungabunga amaterasi?</v>
      </c>
      <c r="G1318" s="435"/>
      <c r="H1318" s="435"/>
      <c r="I1318" s="435"/>
      <c r="J1318" s="435"/>
      <c r="K1318" s="435"/>
      <c r="L1318" s="435"/>
      <c r="M1318" s="435"/>
      <c r="N1318" s="243" t="s">
        <v>43</v>
      </c>
      <c r="O1318" s="435"/>
      <c r="P1318" s="435"/>
      <c r="Q1318" s="435"/>
      <c r="R1318" s="435"/>
      <c r="S1318" s="435"/>
      <c r="T1318" s="435"/>
      <c r="U1318" s="435"/>
      <c r="V1318" s="435"/>
      <c r="W1318" s="435"/>
      <c r="X1318" s="435"/>
      <c r="Y1318" s="435"/>
      <c r="Z1318" s="435"/>
    </row>
    <row r="1319" spans="1:26" ht="94.5">
      <c r="A1319" s="243" t="s">
        <v>1792</v>
      </c>
      <c r="B1319" s="243" t="s">
        <v>1824</v>
      </c>
      <c r="C1319" s="243" t="s">
        <v>1825</v>
      </c>
      <c r="D1319" s="243" t="str">
        <f t="shared" si="47"/>
        <v>SN_23
How often do you coordinate your irrigation or water use schedule with members of your block (other than your neighbors) ?</v>
      </c>
      <c r="E1319" s="243" t="s">
        <v>1826</v>
      </c>
      <c r="F1319" s="243" t="str">
        <f t="shared" si="46"/>
        <v>SN_23
Ni kangahe wowe n'abanyamuryango b'itsinda rikoresha amazi (batari abo bantu bafite imirima yadikanye n'uyu murima wawe) mufatanya mu gutegura uburyo bwo kuhira no gukoresha amazi?</v>
      </c>
      <c r="G1319" s="435"/>
      <c r="H1319" s="435"/>
      <c r="I1319" s="435"/>
      <c r="J1319" s="435"/>
      <c r="K1319" s="435"/>
      <c r="L1319" s="435"/>
      <c r="M1319" s="435"/>
      <c r="N1319" s="243" t="s">
        <v>43</v>
      </c>
      <c r="O1319" s="435"/>
      <c r="P1319" s="435"/>
      <c r="Q1319" s="435"/>
      <c r="R1319" s="435"/>
      <c r="S1319" s="435"/>
      <c r="T1319" s="435"/>
      <c r="U1319" s="435"/>
      <c r="V1319" s="435"/>
      <c r="W1319" s="435"/>
      <c r="X1319" s="435"/>
      <c r="Y1319" s="435"/>
      <c r="Z1319" s="435"/>
    </row>
    <row r="1320" spans="1:26" ht="110.25">
      <c r="A1320" s="243" t="s">
        <v>22</v>
      </c>
      <c r="B1320" s="243" t="s">
        <v>1827</v>
      </c>
      <c r="C1320" s="243" t="s">
        <v>1828</v>
      </c>
      <c r="D1320" s="243" t="str">
        <f t="shared" si="47"/>
        <v>J_note
Enumerator: For the remaining sections, you must interview the person who knows income and expenditures the most in the HH. Remind the respondent that these questions are about HH level income and expenditures, not individual.</v>
      </c>
      <c r="E1320" s="243" t="s">
        <v>1829</v>
      </c>
      <c r="F1320" s="243" t="str">
        <f>$B1320&amp;"
"&amp;$E1320</f>
        <v>J_note
Umukarani: Mu bice bisigaye, ugomba kuganira n'ufata ibyemezo mu bijyana n'ubukungu. Urasabwa kwibutsa uwo muganira ko ibi bibazo bitagenewe umuntu ku giti cye, ko ahubwo asubiza mu izina ry'urugo rwose.</v>
      </c>
      <c r="G1320" s="435"/>
      <c r="H1320" s="435"/>
      <c r="I1320" s="435"/>
      <c r="J1320" s="435"/>
      <c r="K1320" s="435"/>
      <c r="L1320" s="435"/>
      <c r="M1320" s="435"/>
      <c r="N1320" s="435"/>
      <c r="O1320" s="435"/>
      <c r="P1320" s="435"/>
      <c r="Q1320" s="435"/>
      <c r="R1320" s="435"/>
      <c r="S1320" s="435"/>
      <c r="T1320" s="435"/>
      <c r="U1320" s="435"/>
      <c r="V1320" s="435"/>
      <c r="W1320" s="435"/>
      <c r="X1320" s="435"/>
      <c r="Y1320" s="435"/>
      <c r="Z1320" s="435"/>
    </row>
    <row r="1321" spans="1:26" s="10" customFormat="1" ht="47.25">
      <c r="A1321" s="243" t="s">
        <v>36</v>
      </c>
      <c r="B1321" s="350" t="s">
        <v>1830</v>
      </c>
      <c r="C1321" s="370" t="s">
        <v>1830</v>
      </c>
      <c r="D1321" s="243" t="str">
        <f t="shared" si="47"/>
        <v>start_mod_J
start_mod_J</v>
      </c>
      <c r="E1321" s="350" t="s">
        <v>1830</v>
      </c>
      <c r="F1321" s="243" t="str">
        <f t="shared" si="46"/>
        <v>start_mod_J
start_mod_J</v>
      </c>
      <c r="G1321" s="243"/>
      <c r="H1321" s="243"/>
      <c r="I1321" s="243"/>
      <c r="J1321" s="296"/>
      <c r="K1321" s="243"/>
      <c r="L1321" s="243"/>
      <c r="M1321" s="243"/>
      <c r="N1321" s="243"/>
      <c r="O1321" s="243"/>
      <c r="P1321" s="243"/>
      <c r="Q1321" s="243" t="s">
        <v>38</v>
      </c>
      <c r="R1321" s="243"/>
      <c r="S1321" s="311"/>
      <c r="T1321" s="311"/>
      <c r="U1321" s="311"/>
      <c r="V1321" s="311"/>
      <c r="W1321" s="311"/>
      <c r="X1321" s="311"/>
      <c r="Y1321" s="311"/>
      <c r="Z1321" s="311"/>
    </row>
    <row r="1322" spans="1:26" s="9" customFormat="1" ht="63">
      <c r="A1322" s="243" t="s">
        <v>66</v>
      </c>
      <c r="B1322" s="295" t="s">
        <v>1831</v>
      </c>
      <c r="C1322" s="445" t="s">
        <v>3660</v>
      </c>
      <c r="D1322" s="243" t="str">
        <f t="shared" si="47"/>
        <v>j_confirm
Within your household, are you best suited to answer questions about HH finances?</v>
      </c>
      <c r="E1322" s="324" t="s">
        <v>1832</v>
      </c>
      <c r="F1322" s="243" t="str">
        <f t="shared" si="46"/>
        <v>j_confirm
Ese ni wowe uzi neza ibijyanye n'imikoreshereze y'amafaranga muri uru rugo?</v>
      </c>
      <c r="G1322" s="243"/>
      <c r="H1322" s="243"/>
      <c r="I1322" s="243"/>
      <c r="J1322" s="243"/>
      <c r="K1322" s="243"/>
      <c r="L1322" s="243"/>
      <c r="M1322" s="243"/>
      <c r="N1322" s="243" t="s">
        <v>43</v>
      </c>
      <c r="O1322" s="243"/>
      <c r="P1322" s="243"/>
      <c r="Q1322" s="243"/>
      <c r="R1322" s="243"/>
      <c r="S1322" s="243"/>
      <c r="T1322" s="243"/>
      <c r="U1322" s="243"/>
      <c r="V1322" s="243"/>
      <c r="W1322" s="243"/>
      <c r="X1322" s="243"/>
      <c r="Y1322" s="243"/>
      <c r="Z1322" s="243"/>
    </row>
    <row r="1323" spans="1:26" ht="63">
      <c r="A1323" s="243" t="s">
        <v>280</v>
      </c>
      <c r="B1323" s="295" t="s">
        <v>1833</v>
      </c>
      <c r="C1323" s="444" t="s">
        <v>1834</v>
      </c>
      <c r="D1323" s="243" t="str">
        <f t="shared" si="47"/>
        <v>new_resp
Please tell us who within the household can answer these questions</v>
      </c>
      <c r="E1323" s="324" t="s">
        <v>1835</v>
      </c>
      <c r="F1323" s="243" t="str">
        <f t="shared" si="46"/>
        <v>new_resp
Tubwire undi twaganira nawe ushobora gusubiza ibi bibazo.</v>
      </c>
      <c r="G1323" s="435"/>
      <c r="H1323" s="435"/>
      <c r="I1323" s="435"/>
      <c r="J1323" s="435"/>
      <c r="K1323" s="435"/>
      <c r="L1323" s="243" t="s">
        <v>1836</v>
      </c>
      <c r="M1323" s="435"/>
      <c r="N1323" s="243" t="s">
        <v>43</v>
      </c>
      <c r="O1323" s="435"/>
      <c r="P1323" s="435"/>
      <c r="Q1323" s="435"/>
      <c r="R1323" s="435"/>
      <c r="S1323" s="435"/>
      <c r="T1323" s="435"/>
      <c r="U1323" s="435"/>
      <c r="V1323" s="243" t="s">
        <v>284</v>
      </c>
      <c r="W1323" s="435"/>
      <c r="X1323" s="435"/>
      <c r="Y1323" s="435"/>
      <c r="Z1323" s="435"/>
    </row>
    <row r="1324" spans="1:26" ht="94.5">
      <c r="A1324" s="243" t="s">
        <v>66</v>
      </c>
      <c r="B1324" s="295" t="s">
        <v>1837</v>
      </c>
      <c r="C1324" s="445" t="s">
        <v>1838</v>
      </c>
      <c r="D1324" s="243" t="str">
        <f t="shared" si="47"/>
        <v>new_resp_yn
Is this person available?  
Enumerator: If the person is available, interview them with the following questions. If not available, make an appointment to come back to the household.</v>
      </c>
      <c r="E1324" s="324" t="s">
        <v>1839</v>
      </c>
      <c r="F1324" s="243" t="str">
        <f t="shared" si="46"/>
        <v>new_resp_yn
Ese uyu muntu arahari? 
Ubaza: Niba ahari, mubaze ibibazo bikurikira. Niba adahari, baza igihe azaba ahari uzagaruke kumubaza.</v>
      </c>
      <c r="G1324" s="435"/>
      <c r="H1324" s="435"/>
      <c r="I1324" s="435"/>
      <c r="J1324" s="435"/>
      <c r="K1324" s="435"/>
      <c r="L1324" s="243" t="s">
        <v>1836</v>
      </c>
      <c r="M1324" s="435"/>
      <c r="N1324" s="243" t="s">
        <v>43</v>
      </c>
      <c r="O1324" s="435"/>
      <c r="P1324" s="435"/>
      <c r="Q1324" s="435"/>
      <c r="R1324" s="435"/>
      <c r="S1324" s="435"/>
      <c r="T1324" s="435"/>
      <c r="U1324" s="435"/>
      <c r="V1324" s="435"/>
      <c r="W1324" s="435"/>
      <c r="X1324" s="435"/>
      <c r="Y1324" s="435"/>
      <c r="Z1324" s="435"/>
    </row>
    <row r="1325" spans="1:26" ht="409.5">
      <c r="A1325" s="243" t="s">
        <v>66</v>
      </c>
      <c r="B1325" s="295" t="s">
        <v>1840</v>
      </c>
      <c r="C1325" s="296" t="s">
        <v>68</v>
      </c>
      <c r="D1325" s="243" t="str">
        <f t="shared" si="47"/>
        <v>J_consent
Hello, my name is ...................................... and I work for IPA (Innovations  for Poverty Action), an international research NGO, with an office in Rwanda, Kigali. IPA is working with Development Impact Evaluation at the World Bank and the Ministry of Agriculture’s Land Husbandry, Water Harvesting and Hillside Irrigation project (LWH) to carry out an Impact Evaluation of Irrigation Infrastructure in this region. The purpose of this study is to collect information on the various impacts of the irrigation scheme that has recently been constructed as part of the LWH project.  We would like to invite you to participate in this survey. If you agree to participate, we will ask you questions related to your household and its members, plots and crops grown in them, irrigation use, agricultural seasons, shocks, financial behavior, income and expenses. We will also map and take geoshapes of your agricultural plots, should you consent to this activity. 
There are no risks involved in completing this survey, either to you or your household in general and we will not offer you compensation for completing this survey. 
Please note:
• Your participation is voluntary and your information will always remain confidential and well protected in encrypted format.  Your responses will be numbered and the code linking your responses with your name will be stored in password protected files on password protected computers.
• Only trained interviewers and researchers at Innovations for Poverty Action and the World Bank/DIME will have access to any data that could potentially identify you. No information will be shared with any third party, and no names will be published from the study. That’s why we ask you to be as honest and accurate with your answers as possible. 
• You can choose not to answer a given question, or to stop the survey at any time. This will pose no risk to you or your household.
• This survey should take approximately 2 hours of your time 
• There is a possibility you may be contacted again for a follow up survey.
If you have any questions about this survey, you can ask us now or later at the details below:
Innovations for Poverty Action, Kigali, Rwanda 
Mr. Christophe Ndahimana RA, Tel: 078-893-1046
For questions concerning your rights as a participant:
Rwanda National Ethics Committee, Boulevard de l’Umaganda Kigali, Rwanda
Chair: Dr. Jean-Baptiste MAZARATI, Tel: 078-830-9807
Secretary: Dr. Leatitia NYIRAZINYOYE, Tel: 073-868-3209
Do you agree to participate?</v>
      </c>
      <c r="E1325" s="243" t="s">
        <v>69</v>
      </c>
      <c r="F1325" s="243" t="str">
        <f t="shared" si="46"/>
        <v>J_consent
Muraho, nitwa  ...................................... nkaba nkorera IPA (Innovations  for Poverty Action), umuryango mpuzamahanga utegamiye kuri Leta ukora ubushakashatsi, ukaba ufite ibiro mu Rwanda, i Kigali. IPA irimo gukorana n’umushinga usuzuma ibikorwa bya Banki y’Isi hamwe na luwahu, umushinga wo muri Minisiteri y’Ubuhinzi n’Ubworozi, mu gukora isuzumabikorwa ry’umushinga w’ibikorwa byo kuhira imyaka muri aka gace.  Intego y’iri suzumabikorwa ni ugukusanya amakuru kugira ngo tumenye neza niba ibikorwaremezo byo kuhira byubatswe n’umushinga Luwahu byarageze ku ntego.  Turifuza kugirana ikiganiro nawe kuri ubu bushakashatsi. Niwemera kugira uruhare muri ubu bushakashatsi, turakubaza ibibazo bijyanye n’urugo rwawe n’abarugize, imirima n’ibihingwa uteramo, ibihembwe by’ihinga, ibiza, gucunga umutungo, ibyinjiye mu rugo n’ibyasohotse. Turaza kandi gupima ingano n’amashusho y’imirima yanyu nimuramuka mubiduhereye uburenganzira. 
Nta ngaruka zizakubaho kuko wagize uruhare muri ubu bushakashatsi, haba kuri wowe cyangwa ku rugo rwawe muri rusange kandi nta gihembo dutanga ku wemeye kugira uruhare muri ubu bushakashatsi. 
Icyitonderwa:
• Kugira uruhare muri ubu bushakashatsi ni ubushake busesuye kandi amakuru uduha azabikwa mu ibanga rikomeye. Ibisubizo byawe bizahabwa nomero maze umubare w’ibanga ujyanye n’amazina yawe bibikwe ahantu hatagerwa n’ubonetse wese muri za mudasobwa zifungurwa n’umubare w’ibanga.
• Abakozi babihuguriwe ba IPA na Banki y’Isi, nibo bonyine bazabona amakuru ashobora gutuma umwirondoro wawe umenyekana. Nta makuru ayo ari yo yose azerekwa rubanda, nta n’amazina azigera agaragazwa muri ubu bushakashatsi. Ni yo mpamvu tugusaba kuvuga ushize amanga no gutanga ibisubizo biboneye mu buryo bushoboka bwose. 
• Ushobora kureka gusubiza ikibazo runaka, cyangwa ugahagarika ibazwa igihe icyo ari cyo cyose. Ibi nta ngaruka namba bizakugiraho cyangwa urugo rwawe. 
• Ubu bushakashatsi buratwara igihe kijya kungana n’amasaha abiri.
• Birashoboka kandi ko twazongera kubatumaho kugira ngo tugirane ikindi kiganiro. 
Uramutse ufite ibibazo birebana n’ubu bushakashatsi, ushobora kubitumenyesha ubu ngubu cyangwa nyuma kuri aderesi ikurikira: 
IPA, Kigali, Rwanda. 
Christophe Ndahimana, ukurikirana ubushakashatsi, Tel: 078-893-1046
Ku bibazo bijyanye n’uburenganzira bwawe nk’ubazwa:
Inama y’Igihugu Ngenzuramyitwarire, Umuhanda witiriwe Umuganda, Kigali, Rwanda
Umuyobozi mukuru: Dr. Jean-Baptiste MAZARATI, Tel: 078-830-9807
Umunyamabanga:  Dr. Leatitia NYIRAZINYOYE, Tel: 073-868-3209
Wemeye ko tugirana ikiganiro?</v>
      </c>
      <c r="G1325" s="435"/>
      <c r="H1325" s="435"/>
      <c r="I1325" s="435"/>
      <c r="J1325" s="435"/>
      <c r="K1325" s="435"/>
      <c r="L1325" s="243" t="s">
        <v>1841</v>
      </c>
      <c r="M1325" s="435"/>
      <c r="N1325" s="243" t="s">
        <v>43</v>
      </c>
      <c r="O1325" s="435"/>
      <c r="P1325" s="435"/>
      <c r="Q1325" s="435"/>
      <c r="R1325" s="435"/>
      <c r="S1325" s="435"/>
      <c r="T1325" s="435"/>
      <c r="U1325" s="435"/>
      <c r="V1325" s="435"/>
      <c r="W1325" s="435"/>
      <c r="X1325" s="435"/>
      <c r="Y1325" s="435"/>
      <c r="Z1325" s="435"/>
    </row>
    <row r="1326" spans="1:26" ht="47.25">
      <c r="A1326" s="243" t="s">
        <v>70</v>
      </c>
      <c r="B1326" s="295" t="s">
        <v>1842</v>
      </c>
      <c r="C1326" s="445" t="s">
        <v>1843</v>
      </c>
      <c r="D1326" s="243" t="str">
        <f t="shared" si="47"/>
        <v>new_resp_avail
The respondent for these modules is available</v>
      </c>
      <c r="E1326" s="446" t="s">
        <v>1843</v>
      </c>
      <c r="F1326" s="243" t="str">
        <f t="shared" si="46"/>
        <v>new_resp_avail
The respondent for these modules is available</v>
      </c>
      <c r="G1326" s="435"/>
      <c r="H1326" s="435"/>
      <c r="I1326" s="435"/>
      <c r="J1326" s="435"/>
      <c r="K1326" s="435"/>
      <c r="L1326" s="243" t="s">
        <v>1844</v>
      </c>
      <c r="M1326" s="435"/>
      <c r="N1326" s="243" t="s">
        <v>43</v>
      </c>
      <c r="O1326" s="435"/>
      <c r="P1326" s="435"/>
      <c r="Q1326" s="435"/>
      <c r="R1326" s="435"/>
      <c r="S1326" s="435"/>
      <c r="T1326" s="435"/>
      <c r="U1326" s="435"/>
      <c r="V1326" s="435"/>
      <c r="W1326" s="435"/>
      <c r="X1326" s="435"/>
      <c r="Y1326" s="435"/>
      <c r="Z1326" s="435"/>
    </row>
    <row r="1327" spans="1:26" s="7" customFormat="1" ht="47.25">
      <c r="A1327" s="243" t="s">
        <v>22</v>
      </c>
      <c r="B1327" s="243" t="s">
        <v>1845</v>
      </c>
      <c r="C1327" s="310" t="s">
        <v>1846</v>
      </c>
      <c r="D1327" s="243" t="str">
        <f t="shared" si="47"/>
        <v>Module_J
Module J: Income and Expenditures</v>
      </c>
      <c r="E1327" s="243" t="s">
        <v>1846</v>
      </c>
      <c r="F1327" s="243" t="str">
        <f t="shared" si="46"/>
        <v>Module_J
Module J: Income and Expenditures</v>
      </c>
      <c r="G1327" s="243"/>
      <c r="H1327" s="243"/>
      <c r="I1327" s="243"/>
      <c r="J1327" s="243"/>
      <c r="K1327" s="243"/>
      <c r="L1327" s="243"/>
      <c r="M1327" s="243"/>
      <c r="N1327" s="243"/>
      <c r="O1327" s="243"/>
      <c r="P1327" s="243"/>
      <c r="Q1327" s="243"/>
      <c r="R1327" s="243"/>
      <c r="S1327" s="243"/>
      <c r="T1327" s="243"/>
      <c r="U1327" s="243"/>
      <c r="V1327" s="243"/>
      <c r="W1327" s="243"/>
      <c r="X1327" s="243"/>
      <c r="Y1327" s="243"/>
      <c r="Z1327" s="243"/>
    </row>
    <row r="1328" spans="1:26" s="7" customFormat="1" ht="47.25">
      <c r="A1328" s="243" t="s">
        <v>144</v>
      </c>
      <c r="B1328" s="243" t="s">
        <v>1847</v>
      </c>
      <c r="C1328" s="243" t="s">
        <v>1848</v>
      </c>
      <c r="D1328" s="243" t="str">
        <f t="shared" si="47"/>
        <v>Module_J1_confirm
1. Income</v>
      </c>
      <c r="E1328" s="243" t="s">
        <v>1848</v>
      </c>
      <c r="F1328" s="243" t="str">
        <f t="shared" si="46"/>
        <v>Module_J1_confirm
1. Income</v>
      </c>
      <c r="G1328" s="243"/>
      <c r="H1328" s="243"/>
      <c r="I1328" s="243"/>
      <c r="J1328" s="243"/>
      <c r="K1328" s="243"/>
      <c r="L1328" s="243"/>
      <c r="M1328" s="243"/>
      <c r="N1328" s="243" t="s">
        <v>43</v>
      </c>
      <c r="O1328" s="243"/>
      <c r="P1328" s="243"/>
      <c r="Q1328" s="243"/>
      <c r="R1328" s="243"/>
      <c r="S1328" s="243"/>
      <c r="T1328" s="243"/>
      <c r="U1328" s="243"/>
      <c r="V1328" s="243"/>
      <c r="W1328" s="243"/>
      <c r="X1328" s="243"/>
      <c r="Y1328" s="243"/>
      <c r="Z1328" s="243"/>
    </row>
    <row r="1329" spans="1:26" s="7" customFormat="1" ht="47.25">
      <c r="A1329" s="243" t="s">
        <v>70</v>
      </c>
      <c r="B1329" s="243" t="s">
        <v>1849</v>
      </c>
      <c r="C1329" s="243" t="s">
        <v>1849</v>
      </c>
      <c r="D1329" s="243" t="str">
        <f t="shared" si="47"/>
        <v>income_gr
income_gr</v>
      </c>
      <c r="E1329" s="243" t="s">
        <v>1849</v>
      </c>
      <c r="F1329" s="243" t="str">
        <f t="shared" si="46"/>
        <v>income_gr
income_gr</v>
      </c>
      <c r="G1329" s="243"/>
      <c r="H1329" s="243"/>
      <c r="I1329" s="243" t="s">
        <v>1850</v>
      </c>
      <c r="J1329" s="243"/>
      <c r="K1329" s="243"/>
      <c r="L1329" s="243"/>
      <c r="M1329" s="243"/>
      <c r="N1329" s="243" t="s">
        <v>43</v>
      </c>
      <c r="O1329" s="243"/>
      <c r="P1329" s="243"/>
      <c r="Q1329" s="243"/>
      <c r="R1329" s="243"/>
      <c r="S1329" s="243"/>
      <c r="T1329" s="243"/>
      <c r="U1329" s="243"/>
      <c r="V1329" s="243"/>
      <c r="W1329" s="243"/>
      <c r="X1329" s="243"/>
      <c r="Y1329" s="243"/>
      <c r="Z1329" s="243"/>
    </row>
    <row r="1330" spans="1:26" s="7" customFormat="1" ht="63">
      <c r="A1330" s="243" t="s">
        <v>22</v>
      </c>
      <c r="B1330" s="243" t="s">
        <v>1851</v>
      </c>
      <c r="C1330" s="243" t="s">
        <v>5880</v>
      </c>
      <c r="D1330" s="243" t="str">
        <f t="shared" si="47"/>
        <v>INC_note
From January 1st 2017-through December 31st 2017, how much did you EARN FROM:</v>
      </c>
      <c r="E1330" s="243" t="s">
        <v>5881</v>
      </c>
      <c r="F1330" s="243" t="str">
        <f t="shared" si="46"/>
        <v>INC_note
Kuva ku itariki ya mbere Mutarama 2017 kugeza 31 Ukuboza 2017 ni amafaranga angahe WINJIJE MURI:</v>
      </c>
      <c r="G1330" s="243"/>
      <c r="H1330" s="243"/>
      <c r="I1330" s="435"/>
      <c r="J1330" s="243"/>
      <c r="K1330" s="243"/>
      <c r="L1330" s="243"/>
      <c r="M1330" s="243"/>
      <c r="N1330" s="435"/>
      <c r="O1330" s="243"/>
      <c r="P1330" s="243"/>
      <c r="Q1330" s="243"/>
      <c r="R1330" s="243"/>
      <c r="S1330" s="243"/>
      <c r="T1330" s="243"/>
      <c r="U1330" s="243"/>
      <c r="V1330" s="243"/>
      <c r="W1330" s="243"/>
      <c r="X1330" s="243"/>
      <c r="Y1330" s="243"/>
      <c r="Z1330" s="243"/>
    </row>
    <row r="1331" spans="1:26" s="7" customFormat="1" ht="63">
      <c r="A1331" s="243" t="s">
        <v>48</v>
      </c>
      <c r="B1331" s="243" t="s">
        <v>1852</v>
      </c>
      <c r="C1331" s="243" t="s">
        <v>1853</v>
      </c>
      <c r="D1331" s="243" t="str">
        <f t="shared" si="47"/>
        <v>IE_01
Selling livestock products (eggs, milk, meat, etc) (RWF)</v>
      </c>
      <c r="E1331" s="243" t="s">
        <v>1854</v>
      </c>
      <c r="F1331" s="243" t="str">
        <f t="shared" si="46"/>
        <v>IE_01
Kugurisha ibikomoka ku matungo ( aha twavuga amavuta y’inka, amata na foromaji) (RWF)</v>
      </c>
      <c r="G1331" s="243"/>
      <c r="H1331" s="243"/>
      <c r="I1331" s="435"/>
      <c r="J1331" s="243" t="s">
        <v>1855</v>
      </c>
      <c r="K1331" s="243"/>
      <c r="L1331" s="243"/>
      <c r="M1331" s="243"/>
      <c r="N1331" s="243" t="s">
        <v>43</v>
      </c>
      <c r="O1331" s="243"/>
      <c r="P1331" s="243"/>
      <c r="Q1331" s="243"/>
      <c r="R1331" s="243"/>
      <c r="S1331" s="243"/>
      <c r="T1331" s="243"/>
      <c r="U1331" s="243"/>
      <c r="V1331" s="243"/>
      <c r="W1331" s="243"/>
      <c r="X1331" s="243"/>
      <c r="Y1331" s="243"/>
      <c r="Z1331" s="243"/>
    </row>
    <row r="1332" spans="1:26" s="7" customFormat="1" ht="47.25">
      <c r="A1332" s="243" t="s">
        <v>48</v>
      </c>
      <c r="B1332" s="243" t="s">
        <v>1856</v>
      </c>
      <c r="C1332" s="243" t="s">
        <v>1857</v>
      </c>
      <c r="D1332" s="243" t="str">
        <f t="shared" si="47"/>
        <v>IE_02
Gifts or In-Kind Transfers(RWF)</v>
      </c>
      <c r="E1332" s="243" t="s">
        <v>1858</v>
      </c>
      <c r="F1332" s="243" t="str">
        <f t="shared" si="46"/>
        <v>IE_02
impano (RWF)</v>
      </c>
      <c r="G1332" s="243"/>
      <c r="H1332" s="243"/>
      <c r="I1332" s="435"/>
      <c r="J1332" s="243" t="s">
        <v>1855</v>
      </c>
      <c r="K1332" s="243"/>
      <c r="L1332" s="243"/>
      <c r="M1332" s="243"/>
      <c r="N1332" s="243" t="s">
        <v>43</v>
      </c>
      <c r="O1332" s="243"/>
      <c r="P1332" s="243"/>
      <c r="Q1332" s="243"/>
      <c r="R1332" s="243"/>
      <c r="S1332" s="243"/>
      <c r="T1332" s="243"/>
      <c r="U1332" s="243"/>
      <c r="V1332" s="243"/>
      <c r="W1332" s="243"/>
      <c r="X1332" s="243"/>
      <c r="Y1332" s="243"/>
      <c r="Z1332" s="243"/>
    </row>
    <row r="1333" spans="1:26" s="7" customFormat="1" ht="47.25">
      <c r="A1333" s="243" t="s">
        <v>48</v>
      </c>
      <c r="B1333" s="243" t="s">
        <v>1859</v>
      </c>
      <c r="C1333" s="243" t="s">
        <v>1860</v>
      </c>
      <c r="D1333" s="243" t="str">
        <f t="shared" si="47"/>
        <v>IE_03
Transfers (monetary) (RWF)</v>
      </c>
      <c r="E1333" s="243" t="s">
        <v>1861</v>
      </c>
      <c r="F1333" s="243" t="str">
        <f t="shared" si="46"/>
        <v>IE_03
Kohererezanya amafaranga (RWF)</v>
      </c>
      <c r="G1333" s="243"/>
      <c r="H1333" s="243"/>
      <c r="I1333" s="435"/>
      <c r="J1333" s="243" t="s">
        <v>1855</v>
      </c>
      <c r="K1333" s="243"/>
      <c r="L1333" s="243"/>
      <c r="M1333" s="243"/>
      <c r="N1333" s="243" t="s">
        <v>43</v>
      </c>
      <c r="O1333" s="243"/>
      <c r="P1333" s="243"/>
      <c r="Q1333" s="243"/>
      <c r="R1333" s="243"/>
      <c r="S1333" s="243"/>
      <c r="T1333" s="243"/>
      <c r="U1333" s="243"/>
      <c r="V1333" s="243"/>
      <c r="W1333" s="243"/>
      <c r="X1333" s="243"/>
      <c r="Y1333" s="243"/>
      <c r="Z1333" s="243"/>
    </row>
    <row r="1334" spans="1:26" s="7" customFormat="1" ht="47.25">
      <c r="A1334" s="243" t="s">
        <v>48</v>
      </c>
      <c r="B1334" s="243" t="s">
        <v>1862</v>
      </c>
      <c r="C1334" s="243" t="s">
        <v>1863</v>
      </c>
      <c r="D1334" s="243" t="str">
        <f t="shared" si="47"/>
        <v>IE_04
Terracing for LWH  (RWF)</v>
      </c>
      <c r="E1334" s="243" t="s">
        <v>1864</v>
      </c>
      <c r="F1334" s="243" t="str">
        <f t="shared" si="46"/>
        <v>IE_04
mu gukora amaterasi ya LWH  (RWF)</v>
      </c>
      <c r="G1334" s="243"/>
      <c r="H1334" s="243"/>
      <c r="I1334" s="435"/>
      <c r="J1334" s="243" t="s">
        <v>1855</v>
      </c>
      <c r="K1334" s="243"/>
      <c r="L1334" s="243"/>
      <c r="M1334" s="243"/>
      <c r="N1334" s="243" t="s">
        <v>43</v>
      </c>
      <c r="O1334" s="243"/>
      <c r="P1334" s="243"/>
      <c r="Q1334" s="243"/>
      <c r="R1334" s="243"/>
      <c r="S1334" s="243"/>
      <c r="T1334" s="243"/>
      <c r="U1334" s="243"/>
      <c r="V1334" s="243"/>
      <c r="W1334" s="243"/>
      <c r="X1334" s="243"/>
      <c r="Y1334" s="243"/>
      <c r="Z1334" s="243"/>
    </row>
    <row r="1335" spans="1:26" s="7" customFormat="1" ht="47.25">
      <c r="A1335" s="243" t="s">
        <v>48</v>
      </c>
      <c r="B1335" s="243" t="s">
        <v>1865</v>
      </c>
      <c r="C1335" s="243" t="s">
        <v>1866</v>
      </c>
      <c r="D1335" s="243" t="str">
        <f t="shared" si="47"/>
        <v>IE_05
Nurseries for LWH  (RWF)</v>
      </c>
      <c r="E1335" s="243" t="s">
        <v>1867</v>
      </c>
      <c r="F1335" s="243" t="str">
        <f t="shared" si="46"/>
        <v>IE_05
mu gukora pepiniyeri za LWH  (RWF)</v>
      </c>
      <c r="G1335" s="243"/>
      <c r="H1335" s="243"/>
      <c r="I1335" s="435"/>
      <c r="J1335" s="243" t="s">
        <v>1868</v>
      </c>
      <c r="K1335" s="243"/>
      <c r="L1335" s="243"/>
      <c r="M1335" s="243"/>
      <c r="N1335" s="243" t="s">
        <v>43</v>
      </c>
      <c r="O1335" s="243"/>
      <c r="P1335" s="243"/>
      <c r="Q1335" s="243"/>
      <c r="R1335" s="243"/>
      <c r="S1335" s="243"/>
      <c r="T1335" s="243"/>
      <c r="U1335" s="243"/>
      <c r="V1335" s="243"/>
      <c r="W1335" s="243"/>
      <c r="X1335" s="243"/>
      <c r="Y1335" s="243"/>
      <c r="Z1335" s="243"/>
    </row>
    <row r="1336" spans="1:26" s="7" customFormat="1" ht="47.25">
      <c r="A1336" s="243" t="s">
        <v>48</v>
      </c>
      <c r="B1336" s="243" t="s">
        <v>1869</v>
      </c>
      <c r="C1336" s="243" t="s">
        <v>1870</v>
      </c>
      <c r="D1336" s="243" t="str">
        <f t="shared" si="47"/>
        <v>IE_06
Composting for LWH  (RWF)</v>
      </c>
      <c r="E1336" s="243" t="s">
        <v>1871</v>
      </c>
      <c r="F1336" s="243" t="str">
        <f t="shared" si="46"/>
        <v>IE_06
mu gukora ifumbire ya Luwahu  (RWF)</v>
      </c>
      <c r="G1336" s="243"/>
      <c r="H1336" s="243"/>
      <c r="I1336" s="435"/>
      <c r="J1336" s="243" t="s">
        <v>1868</v>
      </c>
      <c r="K1336" s="243"/>
      <c r="L1336" s="243"/>
      <c r="M1336" s="243"/>
      <c r="N1336" s="243" t="s">
        <v>43</v>
      </c>
      <c r="O1336" s="243"/>
      <c r="P1336" s="243"/>
      <c r="Q1336" s="243"/>
      <c r="R1336" s="243"/>
      <c r="S1336" s="243"/>
      <c r="T1336" s="243"/>
      <c r="U1336" s="243"/>
      <c r="V1336" s="243"/>
      <c r="W1336" s="243"/>
      <c r="X1336" s="243"/>
      <c r="Y1336" s="243"/>
      <c r="Z1336" s="243"/>
    </row>
    <row r="1337" spans="1:26" s="7" customFormat="1" ht="63">
      <c r="A1337" s="243" t="s">
        <v>48</v>
      </c>
      <c r="B1337" s="243" t="s">
        <v>1872</v>
      </c>
      <c r="C1337" s="243" t="s">
        <v>1873</v>
      </c>
      <c r="D1337" s="243" t="str">
        <f t="shared" si="47"/>
        <v>IE_07
Irrigator/Operator for WUA/LWH (RWF)</v>
      </c>
      <c r="E1337" s="243" t="s">
        <v>1874</v>
      </c>
      <c r="F1337" s="243" t="str">
        <f t="shared" si="46"/>
        <v>IE_07
Ushinzwe kuhira mu itsinda ry'abakoresha amazi/Luwahu (RWF)</v>
      </c>
      <c r="G1337" s="243"/>
      <c r="H1337" s="243"/>
      <c r="I1337" s="435"/>
      <c r="J1337" s="243" t="s">
        <v>1855</v>
      </c>
      <c r="K1337" s="243"/>
      <c r="L1337" s="243"/>
      <c r="M1337" s="243"/>
      <c r="N1337" s="243" t="s">
        <v>43</v>
      </c>
      <c r="O1337" s="243"/>
      <c r="P1337" s="243"/>
      <c r="Q1337" s="243"/>
      <c r="R1337" s="243"/>
      <c r="S1337" s="243"/>
      <c r="T1337" s="243"/>
      <c r="U1337" s="243"/>
      <c r="V1337" s="243"/>
      <c r="W1337" s="243"/>
      <c r="X1337" s="243"/>
      <c r="Y1337" s="243"/>
      <c r="Z1337" s="243"/>
    </row>
    <row r="1338" spans="1:26" s="7" customFormat="1" ht="47.25">
      <c r="A1338" s="243" t="s">
        <v>48</v>
      </c>
      <c r="B1338" s="243" t="s">
        <v>1875</v>
      </c>
      <c r="C1338" s="243" t="s">
        <v>1876</v>
      </c>
      <c r="D1338" s="243" t="str">
        <f t="shared" si="47"/>
        <v>IE_08
Working for the investor</v>
      </c>
      <c r="E1338" s="243" t="s">
        <v>1877</v>
      </c>
      <c r="F1338" s="243" t="str">
        <f t="shared" si="46"/>
        <v>IE_08
Gukorera umushoramari (RWF)</v>
      </c>
      <c r="G1338" s="243"/>
      <c r="H1338" s="243"/>
      <c r="I1338" s="435"/>
      <c r="J1338" s="243" t="s">
        <v>1855</v>
      </c>
      <c r="K1338" s="243"/>
      <c r="L1338" s="243"/>
      <c r="M1338" s="243"/>
      <c r="N1338" s="243" t="s">
        <v>43</v>
      </c>
      <c r="O1338" s="243"/>
      <c r="P1338" s="243"/>
      <c r="Q1338" s="243"/>
      <c r="R1338" s="243"/>
      <c r="S1338" s="243"/>
      <c r="T1338" s="243"/>
      <c r="U1338" s="243"/>
      <c r="V1338" s="243"/>
      <c r="W1338" s="243"/>
      <c r="X1338" s="243"/>
      <c r="Y1338" s="243"/>
      <c r="Z1338" s="243"/>
    </row>
    <row r="1339" spans="1:26" s="7" customFormat="1" ht="47.25">
      <c r="A1339" s="243" t="s">
        <v>329</v>
      </c>
      <c r="B1339" s="435"/>
      <c r="C1339" s="311"/>
      <c r="D1339" s="243" t="str">
        <f t="shared" si="47"/>
        <v xml:space="preserve">
</v>
      </c>
      <c r="E1339" s="311"/>
      <c r="F1339" s="243" t="str">
        <f t="shared" si="46"/>
        <v xml:space="preserve">
</v>
      </c>
      <c r="G1339" s="243"/>
      <c r="H1339" s="243"/>
      <c r="I1339" s="435"/>
      <c r="J1339" s="435"/>
      <c r="K1339" s="311"/>
      <c r="L1339" s="243"/>
      <c r="M1339" s="243"/>
      <c r="N1339" s="435"/>
      <c r="O1339" s="243"/>
      <c r="P1339" s="243"/>
      <c r="Q1339" s="243"/>
      <c r="R1339" s="243"/>
      <c r="S1339" s="243"/>
      <c r="T1339" s="243"/>
      <c r="U1339" s="243"/>
      <c r="V1339" s="243"/>
      <c r="W1339" s="243"/>
      <c r="X1339" s="243"/>
      <c r="Y1339" s="243"/>
      <c r="Z1339" s="243"/>
    </row>
    <row r="1340" spans="1:26" s="7" customFormat="1" ht="47.25">
      <c r="A1340" s="243" t="s">
        <v>59</v>
      </c>
      <c r="B1340" s="243" t="s">
        <v>1878</v>
      </c>
      <c r="C1340" s="243" t="s">
        <v>1879</v>
      </c>
      <c r="D1340" s="243" t="str">
        <f t="shared" si="47"/>
        <v>inc_tot
Sum of all income (IE_01-IE_08)</v>
      </c>
      <c r="E1340" s="435"/>
      <c r="F1340" s="243" t="str">
        <f t="shared" si="46"/>
        <v xml:space="preserve">inc_tot
</v>
      </c>
      <c r="G1340" s="243"/>
      <c r="H1340" s="243"/>
      <c r="I1340" s="435"/>
      <c r="J1340" s="435"/>
      <c r="K1340" s="435"/>
      <c r="L1340" s="243"/>
      <c r="M1340" s="243"/>
      <c r="N1340" s="435"/>
      <c r="O1340" s="243"/>
      <c r="P1340" s="243"/>
      <c r="Q1340" s="243" t="s">
        <v>1880</v>
      </c>
      <c r="R1340" s="243"/>
      <c r="S1340" s="243"/>
      <c r="T1340" s="243"/>
      <c r="U1340" s="243"/>
      <c r="V1340" s="243"/>
      <c r="W1340" s="243"/>
      <c r="X1340" s="243"/>
      <c r="Y1340" s="243"/>
      <c r="Z1340" s="243"/>
    </row>
    <row r="1341" spans="1:26" s="7" customFormat="1" ht="63">
      <c r="A1341" s="243" t="s">
        <v>66</v>
      </c>
      <c r="B1341" s="243" t="s">
        <v>1881</v>
      </c>
      <c r="C1341" s="263" t="s">
        <v>1882</v>
      </c>
      <c r="D1341" s="243" t="str">
        <f t="shared" si="47"/>
        <v>inc_tot_w
Alert!  The HH reported "0" income in total.  Are you sure this is correct?</v>
      </c>
      <c r="E1341" s="263" t="s">
        <v>1882</v>
      </c>
      <c r="F1341" s="243" t="str">
        <f t="shared" si="46"/>
        <v>inc_tot_w
Alert!  The HH reported "0" income in total.  Are you sure this is correct?</v>
      </c>
      <c r="G1341" s="243"/>
      <c r="H1341" s="243"/>
      <c r="I1341" s="435"/>
      <c r="J1341" s="243" t="s">
        <v>417</v>
      </c>
      <c r="K1341" s="263" t="s">
        <v>1083</v>
      </c>
      <c r="L1341" s="243" t="s">
        <v>1883</v>
      </c>
      <c r="M1341" s="243"/>
      <c r="N1341" s="243" t="s">
        <v>43</v>
      </c>
      <c r="O1341" s="243"/>
      <c r="P1341" s="243"/>
      <c r="Q1341" s="435"/>
      <c r="R1341" s="243"/>
      <c r="S1341" s="243"/>
      <c r="T1341" s="243"/>
      <c r="U1341" s="243"/>
      <c r="V1341" s="243"/>
      <c r="W1341" s="243"/>
      <c r="X1341" s="243"/>
      <c r="Y1341" s="243"/>
      <c r="Z1341" s="243"/>
    </row>
    <row r="1342" spans="1:26" s="7" customFormat="1" ht="47.25">
      <c r="A1342" s="243" t="s">
        <v>144</v>
      </c>
      <c r="B1342" s="243" t="s">
        <v>1884</v>
      </c>
      <c r="C1342" s="243" t="s">
        <v>1885</v>
      </c>
      <c r="D1342" s="243" t="str">
        <f t="shared" si="47"/>
        <v>Module_J2_confirm
2. Expenditures: Frequent</v>
      </c>
      <c r="E1342" s="243" t="s">
        <v>1885</v>
      </c>
      <c r="F1342" s="243" t="str">
        <f t="shared" si="46"/>
        <v>Module_J2_confirm
2. Expenditures: Frequent</v>
      </c>
      <c r="G1342" s="243"/>
      <c r="H1342" s="243"/>
      <c r="I1342" s="435"/>
      <c r="J1342" s="435"/>
      <c r="K1342" s="435"/>
      <c r="L1342" s="435"/>
      <c r="M1342" s="243"/>
      <c r="N1342" s="243" t="s">
        <v>43</v>
      </c>
      <c r="O1342" s="243"/>
      <c r="P1342" s="243"/>
      <c r="Q1342" s="435"/>
      <c r="R1342" s="243"/>
      <c r="S1342" s="243"/>
      <c r="T1342" s="243"/>
      <c r="U1342" s="243"/>
      <c r="V1342" s="243"/>
      <c r="W1342" s="243"/>
      <c r="X1342" s="243"/>
      <c r="Y1342" s="243"/>
      <c r="Z1342" s="243"/>
    </row>
    <row r="1343" spans="1:26" s="7" customFormat="1" ht="47.25">
      <c r="A1343" s="243" t="s">
        <v>70</v>
      </c>
      <c r="B1343" s="243" t="s">
        <v>1886</v>
      </c>
      <c r="C1343" s="243" t="s">
        <v>1886</v>
      </c>
      <c r="D1343" s="243" t="str">
        <f t="shared" si="47"/>
        <v>Frequent_exp
Frequent_exp</v>
      </c>
      <c r="E1343" s="243" t="s">
        <v>1886</v>
      </c>
      <c r="F1343" s="243" t="str">
        <f t="shared" si="46"/>
        <v>Frequent_exp
Frequent_exp</v>
      </c>
      <c r="G1343" s="243"/>
      <c r="H1343" s="243"/>
      <c r="I1343" s="243" t="s">
        <v>1850</v>
      </c>
      <c r="J1343" s="435"/>
      <c r="K1343" s="435"/>
      <c r="L1343" s="435"/>
      <c r="M1343" s="243"/>
      <c r="N1343" s="243" t="s">
        <v>43</v>
      </c>
      <c r="O1343" s="243"/>
      <c r="P1343" s="243"/>
      <c r="Q1343" s="435"/>
      <c r="R1343" s="243"/>
      <c r="S1343" s="243"/>
      <c r="T1343" s="243"/>
      <c r="U1343" s="243"/>
      <c r="V1343" s="243"/>
      <c r="W1343" s="243"/>
      <c r="X1343" s="243"/>
      <c r="Y1343" s="243"/>
      <c r="Z1343" s="243"/>
    </row>
    <row r="1344" spans="1:26" s="7" customFormat="1" ht="63">
      <c r="A1344" s="243" t="s">
        <v>22</v>
      </c>
      <c r="B1344" s="243" t="s">
        <v>1887</v>
      </c>
      <c r="C1344" s="243" t="s">
        <v>1888</v>
      </c>
      <c r="D1344" s="243" t="str">
        <f t="shared" si="47"/>
        <v>EXPW_note
In the last 1 week, how much did you SPEND on the following:</v>
      </c>
      <c r="E1344" s="243" t="s">
        <v>1889</v>
      </c>
      <c r="F1344" s="243" t="str">
        <f t="shared" si="46"/>
        <v>EXPW_note
Mu  cyumweru gishize, ibintu bikurikira byabatwaye amafaranga angahe?</v>
      </c>
      <c r="G1344" s="243"/>
      <c r="H1344" s="243"/>
      <c r="I1344" s="435"/>
      <c r="J1344" s="435"/>
      <c r="K1344" s="435"/>
      <c r="L1344" s="435"/>
      <c r="M1344" s="243"/>
      <c r="N1344" s="435"/>
      <c r="O1344" s="243"/>
      <c r="P1344" s="243"/>
      <c r="Q1344" s="435"/>
      <c r="R1344" s="243"/>
      <c r="S1344" s="243"/>
      <c r="T1344" s="243"/>
      <c r="U1344" s="243"/>
      <c r="V1344" s="243"/>
      <c r="W1344" s="243"/>
      <c r="X1344" s="243"/>
      <c r="Y1344" s="243"/>
      <c r="Z1344" s="243"/>
    </row>
    <row r="1345" spans="1:26" s="7" customFormat="1" ht="47.25">
      <c r="A1345" s="309" t="s">
        <v>48</v>
      </c>
      <c r="B1345" s="309" t="s">
        <v>1890</v>
      </c>
      <c r="C1345" s="243" t="s">
        <v>1891</v>
      </c>
      <c r="D1345" s="243" t="str">
        <f t="shared" si="47"/>
        <v>IE_20
Transportation (RWF)</v>
      </c>
      <c r="E1345" s="243" t="s">
        <v>1892</v>
      </c>
      <c r="F1345" s="243" t="str">
        <f t="shared" ref="F1345:F1408" si="48">$B1345&amp;"
"&amp;$E1345</f>
        <v>IE_20
Ingendo (RWF)</v>
      </c>
      <c r="G1345" s="243"/>
      <c r="H1345" s="243"/>
      <c r="I1345" s="435"/>
      <c r="J1345" s="243" t="s">
        <v>1855</v>
      </c>
      <c r="K1345" s="435"/>
      <c r="L1345" s="435"/>
      <c r="M1345" s="243"/>
      <c r="N1345" s="243" t="s">
        <v>43</v>
      </c>
      <c r="O1345" s="243"/>
      <c r="P1345" s="243"/>
      <c r="Q1345" s="435"/>
      <c r="R1345" s="243"/>
      <c r="S1345" s="243"/>
      <c r="T1345" s="243"/>
      <c r="U1345" s="243"/>
      <c r="V1345" s="243"/>
      <c r="W1345" s="243"/>
      <c r="X1345" s="243"/>
      <c r="Y1345" s="243"/>
      <c r="Z1345" s="243"/>
    </row>
    <row r="1346" spans="1:26" s="7" customFormat="1" ht="47.25">
      <c r="A1346" s="309" t="s">
        <v>48</v>
      </c>
      <c r="B1346" s="309" t="s">
        <v>1893</v>
      </c>
      <c r="C1346" s="243" t="s">
        <v>1894</v>
      </c>
      <c r="D1346" s="243" t="str">
        <f t="shared" si="47"/>
        <v>IE_21
Communication (RWF)</v>
      </c>
      <c r="E1346" s="243" t="s">
        <v>1895</v>
      </c>
      <c r="F1346" s="243" t="str">
        <f t="shared" si="48"/>
        <v>IE_21
Itumanaho (RWF)</v>
      </c>
      <c r="G1346" s="243"/>
      <c r="H1346" s="243"/>
      <c r="I1346" s="435"/>
      <c r="J1346" s="243" t="s">
        <v>1855</v>
      </c>
      <c r="K1346" s="435"/>
      <c r="L1346" s="435"/>
      <c r="M1346" s="243"/>
      <c r="N1346" s="243" t="s">
        <v>43</v>
      </c>
      <c r="O1346" s="243"/>
      <c r="P1346" s="243"/>
      <c r="Q1346" s="435"/>
      <c r="R1346" s="243"/>
      <c r="S1346" s="243"/>
      <c r="T1346" s="243"/>
      <c r="U1346" s="243"/>
      <c r="V1346" s="243"/>
      <c r="W1346" s="243"/>
      <c r="X1346" s="243"/>
      <c r="Y1346" s="243"/>
      <c r="Z1346" s="243"/>
    </row>
    <row r="1347" spans="1:26" s="7" customFormat="1" ht="47.25">
      <c r="A1347" s="309" t="s">
        <v>48</v>
      </c>
      <c r="B1347" s="309" t="s">
        <v>1896</v>
      </c>
      <c r="C1347" s="243" t="s">
        <v>1897</v>
      </c>
      <c r="D1347" s="243" t="str">
        <f t="shared" si="47"/>
        <v>IE_22
Clothing and personal belongings (RWF)</v>
      </c>
      <c r="E1347" s="243" t="s">
        <v>1898</v>
      </c>
      <c r="F1347" s="243" t="str">
        <f t="shared" si="48"/>
        <v>IE_22
Imyambaro n’ibindi bintu bwite (RWF)</v>
      </c>
      <c r="G1347" s="243"/>
      <c r="H1347" s="243"/>
      <c r="I1347" s="435"/>
      <c r="J1347" s="243" t="s">
        <v>1855</v>
      </c>
      <c r="K1347" s="435"/>
      <c r="L1347" s="435"/>
      <c r="M1347" s="243"/>
      <c r="N1347" s="243" t="s">
        <v>43</v>
      </c>
      <c r="O1347" s="243"/>
      <c r="P1347" s="243"/>
      <c r="Q1347" s="435"/>
      <c r="R1347" s="243"/>
      <c r="S1347" s="243"/>
      <c r="T1347" s="243"/>
      <c r="U1347" s="243"/>
      <c r="V1347" s="243"/>
      <c r="W1347" s="243"/>
      <c r="X1347" s="243"/>
      <c r="Y1347" s="243"/>
      <c r="Z1347" s="243"/>
    </row>
    <row r="1348" spans="1:26" s="7" customFormat="1" ht="63">
      <c r="A1348" s="309" t="s">
        <v>48</v>
      </c>
      <c r="B1348" s="309" t="s">
        <v>1899</v>
      </c>
      <c r="C1348" s="243" t="s">
        <v>1900</v>
      </c>
      <c r="D1348" s="243" t="str">
        <f t="shared" si="47"/>
        <v>IE_23
Leisure (going to bar, watching sports, watching film) (RWF)</v>
      </c>
      <c r="E1348" s="243" t="s">
        <v>1901</v>
      </c>
      <c r="F1348" s="243" t="str">
        <f t="shared" si="48"/>
        <v>IE_23
Imyidagaduro( akabare, kureba umupira,kureba filimi) (RWF)</v>
      </c>
      <c r="G1348" s="243"/>
      <c r="H1348" s="243"/>
      <c r="I1348" s="435"/>
      <c r="J1348" s="243" t="s">
        <v>1855</v>
      </c>
      <c r="K1348" s="435"/>
      <c r="L1348" s="435"/>
      <c r="M1348" s="243"/>
      <c r="N1348" s="243" t="s">
        <v>43</v>
      </c>
      <c r="O1348" s="243"/>
      <c r="P1348" s="243"/>
      <c r="Q1348" s="435"/>
      <c r="R1348" s="243"/>
      <c r="S1348" s="243"/>
      <c r="T1348" s="243"/>
      <c r="U1348" s="243"/>
      <c r="V1348" s="243"/>
      <c r="W1348" s="243"/>
      <c r="X1348" s="243"/>
      <c r="Y1348" s="243"/>
      <c r="Z1348" s="243"/>
    </row>
    <row r="1349" spans="1:26" s="7" customFormat="1" ht="47.25">
      <c r="A1349" s="309" t="s">
        <v>48</v>
      </c>
      <c r="B1349" s="309" t="s">
        <v>1902</v>
      </c>
      <c r="C1349" s="243" t="s">
        <v>1903</v>
      </c>
      <c r="D1349" s="243" t="str">
        <f t="shared" si="47"/>
        <v>IE_24
Water (RWF)</v>
      </c>
      <c r="E1349" s="243" t="s">
        <v>1904</v>
      </c>
      <c r="F1349" s="243" t="str">
        <f t="shared" si="48"/>
        <v>IE_24
Amazi (RWF)</v>
      </c>
      <c r="G1349" s="243"/>
      <c r="H1349" s="243"/>
      <c r="I1349" s="435"/>
      <c r="J1349" s="243" t="s">
        <v>1855</v>
      </c>
      <c r="K1349" s="435"/>
      <c r="L1349" s="435"/>
      <c r="M1349" s="243"/>
      <c r="N1349" s="243" t="s">
        <v>43</v>
      </c>
      <c r="O1349" s="243"/>
      <c r="P1349" s="243"/>
      <c r="Q1349" s="435"/>
      <c r="R1349" s="243"/>
      <c r="S1349" s="243"/>
      <c r="T1349" s="243"/>
      <c r="U1349" s="243"/>
      <c r="V1349" s="243"/>
      <c r="W1349" s="243"/>
      <c r="X1349" s="243"/>
      <c r="Y1349" s="243"/>
      <c r="Z1349" s="243"/>
    </row>
    <row r="1350" spans="1:26" s="7" customFormat="1" ht="47.25">
      <c r="A1350" s="309" t="s">
        <v>48</v>
      </c>
      <c r="B1350" s="309" t="s">
        <v>1905</v>
      </c>
      <c r="C1350" s="243" t="s">
        <v>1906</v>
      </c>
      <c r="D1350" s="243" t="str">
        <f t="shared" si="47"/>
        <v>IE_25
Electricity (RWF)</v>
      </c>
      <c r="E1350" s="243" t="s">
        <v>1907</v>
      </c>
      <c r="F1350" s="243" t="str">
        <f t="shared" si="48"/>
        <v>IE_25
Amashanyarazi (RWF)</v>
      </c>
      <c r="G1350" s="243"/>
      <c r="H1350" s="243"/>
      <c r="I1350" s="435"/>
      <c r="J1350" s="243" t="s">
        <v>1855</v>
      </c>
      <c r="K1350" s="435"/>
      <c r="L1350" s="435"/>
      <c r="M1350" s="243"/>
      <c r="N1350" s="243" t="s">
        <v>43</v>
      </c>
      <c r="O1350" s="243"/>
      <c r="P1350" s="243"/>
      <c r="Q1350" s="435"/>
      <c r="R1350" s="243"/>
      <c r="S1350" s="243"/>
      <c r="T1350" s="243"/>
      <c r="U1350" s="243"/>
      <c r="V1350" s="243"/>
      <c r="W1350" s="243"/>
      <c r="X1350" s="243"/>
      <c r="Y1350" s="243"/>
      <c r="Z1350" s="243"/>
    </row>
    <row r="1351" spans="1:26" s="7" customFormat="1" ht="47.25">
      <c r="A1351" s="309" t="s">
        <v>329</v>
      </c>
      <c r="B1351" s="309"/>
      <c r="C1351" s="435"/>
      <c r="D1351" s="243" t="str">
        <f t="shared" si="47"/>
        <v xml:space="preserve">
</v>
      </c>
      <c r="E1351" s="435"/>
      <c r="F1351" s="243" t="str">
        <f t="shared" si="48"/>
        <v xml:space="preserve">
</v>
      </c>
      <c r="G1351" s="243"/>
      <c r="H1351" s="243"/>
      <c r="I1351" s="435"/>
      <c r="J1351" s="435"/>
      <c r="K1351" s="435"/>
      <c r="L1351" s="435"/>
      <c r="M1351" s="243"/>
      <c r="N1351" s="435"/>
      <c r="O1351" s="243"/>
      <c r="P1351" s="243"/>
      <c r="Q1351" s="435"/>
      <c r="R1351" s="243"/>
      <c r="S1351" s="243"/>
      <c r="T1351" s="243"/>
      <c r="U1351" s="243"/>
      <c r="V1351" s="243"/>
      <c r="W1351" s="243"/>
      <c r="X1351" s="243"/>
      <c r="Y1351" s="243"/>
      <c r="Z1351" s="243"/>
    </row>
    <row r="1352" spans="1:26" s="7" customFormat="1" ht="47.25">
      <c r="A1352" s="309" t="s">
        <v>59</v>
      </c>
      <c r="B1352" s="309" t="s">
        <v>1908</v>
      </c>
      <c r="C1352" s="243" t="s">
        <v>1909</v>
      </c>
      <c r="D1352" s="243" t="str">
        <f t="shared" si="47"/>
        <v>EXP_reg_tot
Total of Frequent Expenditures</v>
      </c>
      <c r="E1352" s="435"/>
      <c r="F1352" s="243" t="str">
        <f t="shared" si="48"/>
        <v xml:space="preserve">EXP_reg_tot
</v>
      </c>
      <c r="G1352" s="243"/>
      <c r="H1352" s="243"/>
      <c r="I1352" s="435"/>
      <c r="J1352" s="435"/>
      <c r="K1352" s="435"/>
      <c r="L1352" s="435"/>
      <c r="M1352" s="243"/>
      <c r="N1352" s="435"/>
      <c r="O1352" s="243"/>
      <c r="P1352" s="243"/>
      <c r="Q1352" s="243" t="s">
        <v>1910</v>
      </c>
      <c r="R1352" s="243"/>
      <c r="S1352" s="243"/>
      <c r="T1352" s="243"/>
      <c r="U1352" s="243"/>
      <c r="V1352" s="243"/>
      <c r="W1352" s="243"/>
      <c r="X1352" s="243"/>
      <c r="Y1352" s="243"/>
      <c r="Z1352" s="243"/>
    </row>
    <row r="1353" spans="1:26" s="7" customFormat="1" ht="63">
      <c r="A1353" s="309" t="s">
        <v>66</v>
      </c>
      <c r="B1353" s="309" t="s">
        <v>1911</v>
      </c>
      <c r="C1353" s="442" t="s">
        <v>1912</v>
      </c>
      <c r="D1353" s="243" t="str">
        <f t="shared" si="47"/>
        <v>EXP_reg_w
Alert! The household reported that O weekly expenditure in total. Are you sure this is correct?</v>
      </c>
      <c r="E1353" s="442" t="s">
        <v>1912</v>
      </c>
      <c r="F1353" s="243" t="str">
        <f t="shared" si="48"/>
        <v>EXP_reg_w
Alert! The household reported that O weekly expenditure in total. Are you sure this is correct?</v>
      </c>
      <c r="G1353" s="243"/>
      <c r="H1353" s="243"/>
      <c r="I1353" s="435"/>
      <c r="J1353" s="243" t="s">
        <v>417</v>
      </c>
      <c r="K1353" s="263" t="s">
        <v>1083</v>
      </c>
      <c r="L1353" s="243" t="s">
        <v>1913</v>
      </c>
      <c r="M1353" s="243"/>
      <c r="N1353" s="243" t="s">
        <v>43</v>
      </c>
      <c r="O1353" s="243"/>
      <c r="P1353" s="243"/>
      <c r="Q1353" s="435"/>
      <c r="R1353" s="243"/>
      <c r="S1353" s="243"/>
      <c r="T1353" s="243"/>
      <c r="U1353" s="243"/>
      <c r="V1353" s="243"/>
      <c r="W1353" s="243"/>
      <c r="X1353" s="243"/>
      <c r="Y1353" s="243"/>
      <c r="Z1353" s="243"/>
    </row>
    <row r="1354" spans="1:26" s="7" customFormat="1" ht="47.25">
      <c r="A1354" s="243" t="s">
        <v>144</v>
      </c>
      <c r="B1354" s="243" t="s">
        <v>1914</v>
      </c>
      <c r="C1354" s="243" t="s">
        <v>1915</v>
      </c>
      <c r="D1354" s="243" t="str">
        <f t="shared" si="47"/>
        <v>Module_J3_confirm
3. Expenditures: Infrequent</v>
      </c>
      <c r="E1354" s="243" t="s">
        <v>1915</v>
      </c>
      <c r="F1354" s="243" t="str">
        <f t="shared" si="48"/>
        <v>Module_J3_confirm
3. Expenditures: Infrequent</v>
      </c>
      <c r="G1354" s="243"/>
      <c r="H1354" s="243"/>
      <c r="I1354" s="435"/>
      <c r="J1354" s="435"/>
      <c r="K1354" s="435"/>
      <c r="L1354" s="435"/>
      <c r="M1354" s="243"/>
      <c r="N1354" s="243" t="s">
        <v>43</v>
      </c>
      <c r="O1354" s="243"/>
      <c r="P1354" s="243"/>
      <c r="Q1354" s="435"/>
      <c r="R1354" s="243"/>
      <c r="S1354" s="243"/>
      <c r="T1354" s="243"/>
      <c r="U1354" s="243"/>
      <c r="V1354" s="243"/>
      <c r="W1354" s="243"/>
      <c r="X1354" s="243"/>
      <c r="Y1354" s="243"/>
      <c r="Z1354" s="243"/>
    </row>
    <row r="1355" spans="1:26" s="7" customFormat="1" ht="47.25">
      <c r="A1355" s="243" t="s">
        <v>70</v>
      </c>
      <c r="B1355" s="243" t="s">
        <v>1916</v>
      </c>
      <c r="C1355" s="243" t="s">
        <v>1916</v>
      </c>
      <c r="D1355" s="243" t="str">
        <f t="shared" si="47"/>
        <v>Infrequent_exp
Infrequent_exp</v>
      </c>
      <c r="E1355" s="243" t="s">
        <v>1916</v>
      </c>
      <c r="F1355" s="243" t="str">
        <f t="shared" si="48"/>
        <v>Infrequent_exp
Infrequent_exp</v>
      </c>
      <c r="G1355" s="243"/>
      <c r="H1355" s="243"/>
      <c r="I1355" s="243" t="s">
        <v>1850</v>
      </c>
      <c r="J1355" s="435"/>
      <c r="K1355" s="435"/>
      <c r="L1355" s="435"/>
      <c r="M1355" s="243"/>
      <c r="N1355" s="243" t="s">
        <v>43</v>
      </c>
      <c r="O1355" s="243"/>
      <c r="P1355" s="243"/>
      <c r="Q1355" s="435"/>
      <c r="R1355" s="243"/>
      <c r="S1355" s="243"/>
      <c r="T1355" s="243"/>
      <c r="U1355" s="243"/>
      <c r="V1355" s="243"/>
      <c r="W1355" s="243"/>
      <c r="X1355" s="243"/>
      <c r="Y1355" s="243"/>
      <c r="Z1355" s="243"/>
    </row>
    <row r="1356" spans="1:26" s="7" customFormat="1" ht="63">
      <c r="A1356" s="243" t="s">
        <v>22</v>
      </c>
      <c r="B1356" s="243" t="s">
        <v>1917</v>
      </c>
      <c r="C1356" s="243" t="s">
        <v>5864</v>
      </c>
      <c r="D1356" s="243" t="str">
        <f t="shared" si="47"/>
        <v>EXPMnote
From January 1st 2016 through December 31st 2017, how much did you SPEND ON:</v>
      </c>
      <c r="E1356" s="243" t="s">
        <v>5882</v>
      </c>
      <c r="F1356" s="243" t="str">
        <f t="shared" si="48"/>
        <v>EXPMnote
Kuva ku ya mbere Mutarama 2017 kugeza kuri 31 Ukuboza 2017, ni amafaranga angahe ibi bintu bikurikira byagutwaye?</v>
      </c>
      <c r="G1356" s="243"/>
      <c r="H1356" s="243"/>
      <c r="I1356" s="435"/>
      <c r="J1356" s="435"/>
      <c r="K1356" s="435"/>
      <c r="L1356" s="435"/>
      <c r="M1356" s="243"/>
      <c r="N1356" s="435"/>
      <c r="O1356" s="243"/>
      <c r="P1356" s="243"/>
      <c r="Q1356" s="435"/>
      <c r="R1356" s="243"/>
      <c r="S1356" s="243"/>
      <c r="T1356" s="243"/>
      <c r="U1356" s="243"/>
      <c r="V1356" s="243"/>
      <c r="W1356" s="243"/>
      <c r="X1356" s="243"/>
      <c r="Y1356" s="243"/>
      <c r="Z1356" s="243"/>
    </row>
    <row r="1357" spans="1:26" s="7" customFormat="1" ht="63">
      <c r="A1357" s="309" t="s">
        <v>1918</v>
      </c>
      <c r="B1357" s="309" t="s">
        <v>1919</v>
      </c>
      <c r="C1357" s="243" t="s">
        <v>1920</v>
      </c>
      <c r="D1357" s="243" t="str">
        <f t="shared" si="47"/>
        <v>IE_40
School Fees (including tuition fees, books and uniforms)</v>
      </c>
      <c r="E1357" s="243" t="s">
        <v>1921</v>
      </c>
      <c r="F1357" s="243" t="str">
        <f t="shared" si="48"/>
        <v>IE_40
Amafaranga atangwa ku bijanye n'amashuri (harimo amafaranga yishuri, ibitabo, n'imyenda yishuri)</v>
      </c>
      <c r="G1357" s="243"/>
      <c r="H1357" s="243"/>
      <c r="I1357" s="435"/>
      <c r="J1357" s="435"/>
      <c r="K1357" s="435"/>
      <c r="L1357" s="435"/>
      <c r="M1357" s="243"/>
      <c r="N1357" s="243" t="s">
        <v>43</v>
      </c>
      <c r="O1357" s="243"/>
      <c r="P1357" s="243"/>
      <c r="Q1357" s="435"/>
      <c r="R1357" s="243"/>
      <c r="S1357" s="243"/>
      <c r="T1357" s="243"/>
      <c r="U1357" s="243"/>
      <c r="V1357" s="243"/>
      <c r="W1357" s="243"/>
      <c r="X1357" s="243"/>
      <c r="Y1357" s="243"/>
      <c r="Z1357" s="243"/>
    </row>
    <row r="1358" spans="1:26" s="7" customFormat="1" ht="47.25">
      <c r="A1358" s="309" t="s">
        <v>48</v>
      </c>
      <c r="B1358" s="309" t="s">
        <v>1922</v>
      </c>
      <c r="C1358" s="243" t="s">
        <v>1923</v>
      </c>
      <c r="D1358" s="243" t="str">
        <f t="shared" si="47"/>
        <v>IE_41
Cash Amount or Value</v>
      </c>
      <c r="E1358" s="243" t="s">
        <v>1924</v>
      </c>
      <c r="F1358" s="243" t="str">
        <f t="shared" si="48"/>
        <v>IE_41
RWF</v>
      </c>
      <c r="G1358" s="243"/>
      <c r="H1358" s="243"/>
      <c r="I1358" s="435"/>
      <c r="J1358" s="243" t="s">
        <v>1855</v>
      </c>
      <c r="K1358" s="435"/>
      <c r="L1358" s="435"/>
      <c r="M1358" s="243"/>
      <c r="N1358" s="243" t="s">
        <v>43</v>
      </c>
      <c r="O1358" s="243"/>
      <c r="P1358" s="243"/>
      <c r="Q1358" s="435"/>
      <c r="R1358" s="243"/>
      <c r="S1358" s="243"/>
      <c r="T1358" s="243"/>
      <c r="U1358" s="243"/>
      <c r="V1358" s="243"/>
      <c r="W1358" s="243"/>
      <c r="X1358" s="243"/>
      <c r="Y1358" s="243"/>
      <c r="Z1358" s="243"/>
    </row>
    <row r="1359" spans="1:26" s="7" customFormat="1" ht="47.25">
      <c r="A1359" s="309" t="s">
        <v>1918</v>
      </c>
      <c r="B1359" s="309" t="s">
        <v>1925</v>
      </c>
      <c r="C1359" s="243" t="s">
        <v>1926</v>
      </c>
      <c r="D1359" s="243" t="str">
        <f t="shared" si="47"/>
        <v>IE_42
Housing (Construction/ Repairs)</v>
      </c>
      <c r="E1359" s="243" t="s">
        <v>1927</v>
      </c>
      <c r="F1359" s="243" t="str">
        <f t="shared" si="48"/>
        <v>IE_42
Inyubako ( Kubaka /Gusana)</v>
      </c>
      <c r="G1359" s="243"/>
      <c r="H1359" s="243"/>
      <c r="I1359" s="435"/>
      <c r="J1359" s="435"/>
      <c r="K1359" s="435"/>
      <c r="L1359" s="435"/>
      <c r="M1359" s="243"/>
      <c r="N1359" s="243" t="s">
        <v>43</v>
      </c>
      <c r="O1359" s="243"/>
      <c r="P1359" s="243"/>
      <c r="Q1359" s="435"/>
      <c r="R1359" s="243"/>
      <c r="S1359" s="243"/>
      <c r="T1359" s="243"/>
      <c r="U1359" s="243"/>
      <c r="V1359" s="243"/>
      <c r="W1359" s="243"/>
      <c r="X1359" s="243"/>
      <c r="Y1359" s="243"/>
      <c r="Z1359" s="243"/>
    </row>
    <row r="1360" spans="1:26" s="7" customFormat="1" ht="47.25">
      <c r="A1360" s="309" t="s">
        <v>48</v>
      </c>
      <c r="B1360" s="309" t="s">
        <v>1928</v>
      </c>
      <c r="C1360" s="243" t="s">
        <v>1923</v>
      </c>
      <c r="D1360" s="243" t="str">
        <f t="shared" si="47"/>
        <v>IE_43
Cash Amount or Value</v>
      </c>
      <c r="E1360" s="243" t="s">
        <v>1924</v>
      </c>
      <c r="F1360" s="243" t="str">
        <f t="shared" si="48"/>
        <v>IE_43
RWF</v>
      </c>
      <c r="G1360" s="243"/>
      <c r="H1360" s="243"/>
      <c r="I1360" s="435"/>
      <c r="J1360" s="243" t="s">
        <v>1855</v>
      </c>
      <c r="K1360" s="435"/>
      <c r="L1360" s="435"/>
      <c r="M1360" s="243"/>
      <c r="N1360" s="243" t="s">
        <v>43</v>
      </c>
      <c r="O1360" s="243"/>
      <c r="P1360" s="243"/>
      <c r="Q1360" s="435"/>
      <c r="R1360" s="243"/>
      <c r="S1360" s="243"/>
      <c r="T1360" s="243"/>
      <c r="U1360" s="243"/>
      <c r="V1360" s="243"/>
      <c r="W1360" s="243"/>
      <c r="X1360" s="243"/>
      <c r="Y1360" s="243"/>
      <c r="Z1360" s="243"/>
    </row>
    <row r="1361" spans="1:26" s="7" customFormat="1" ht="47.25">
      <c r="A1361" s="309" t="s">
        <v>1918</v>
      </c>
      <c r="B1361" s="309" t="s">
        <v>1929</v>
      </c>
      <c r="C1361" s="243" t="s">
        <v>1930</v>
      </c>
      <c r="D1361" s="243" t="str">
        <f t="shared" si="47"/>
        <v>IE_44
Household Furnishing and Appliances</v>
      </c>
      <c r="E1361" s="243" t="s">
        <v>1931</v>
      </c>
      <c r="F1361" s="243" t="str">
        <f t="shared" si="48"/>
        <v>IE_44
Ibintu byimukanwa n’ibindi bikoresho byo mu rugo</v>
      </c>
      <c r="G1361" s="243"/>
      <c r="H1361" s="243"/>
      <c r="I1361" s="435"/>
      <c r="J1361" s="435"/>
      <c r="K1361" s="435"/>
      <c r="L1361" s="435"/>
      <c r="M1361" s="243"/>
      <c r="N1361" s="243" t="s">
        <v>43</v>
      </c>
      <c r="O1361" s="243"/>
      <c r="P1361" s="243"/>
      <c r="Q1361" s="435"/>
      <c r="R1361" s="243"/>
      <c r="S1361" s="243"/>
      <c r="T1361" s="243"/>
      <c r="U1361" s="243"/>
      <c r="V1361" s="243"/>
      <c r="W1361" s="243"/>
      <c r="X1361" s="243"/>
      <c r="Y1361" s="243"/>
      <c r="Z1361" s="243"/>
    </row>
    <row r="1362" spans="1:26" s="7" customFormat="1" ht="47.25">
      <c r="A1362" s="309" t="s">
        <v>48</v>
      </c>
      <c r="B1362" s="309" t="s">
        <v>1932</v>
      </c>
      <c r="C1362" s="243" t="s">
        <v>1923</v>
      </c>
      <c r="D1362" s="243" t="str">
        <f t="shared" si="47"/>
        <v>IE_45
Cash Amount or Value</v>
      </c>
      <c r="E1362" s="243" t="s">
        <v>1924</v>
      </c>
      <c r="F1362" s="243" t="str">
        <f t="shared" si="48"/>
        <v>IE_45
RWF</v>
      </c>
      <c r="G1362" s="243"/>
      <c r="H1362" s="243"/>
      <c r="I1362" s="435"/>
      <c r="J1362" s="243" t="s">
        <v>1855</v>
      </c>
      <c r="K1362" s="435"/>
      <c r="L1362" s="435"/>
      <c r="M1362" s="243"/>
      <c r="N1362" s="243" t="s">
        <v>43</v>
      </c>
      <c r="O1362" s="243"/>
      <c r="P1362" s="243"/>
      <c r="Q1362" s="435"/>
      <c r="R1362" s="243"/>
      <c r="S1362" s="243"/>
      <c r="T1362" s="243"/>
      <c r="U1362" s="243"/>
      <c r="V1362" s="243"/>
      <c r="W1362" s="243"/>
      <c r="X1362" s="243"/>
      <c r="Y1362" s="243"/>
      <c r="Z1362" s="243"/>
    </row>
    <row r="1363" spans="1:26" s="7" customFormat="1" ht="47.25">
      <c r="A1363" s="309" t="s">
        <v>1918</v>
      </c>
      <c r="B1363" s="309" t="s">
        <v>1933</v>
      </c>
      <c r="C1363" s="243" t="s">
        <v>1934</v>
      </c>
      <c r="D1363" s="243" t="str">
        <f t="shared" si="47"/>
        <v>IE_46
Health insurance</v>
      </c>
      <c r="E1363" s="243" t="s">
        <v>1935</v>
      </c>
      <c r="F1363" s="243" t="str">
        <f t="shared" si="48"/>
        <v>IE_46
Ubwishingizi mu kwivuza</v>
      </c>
      <c r="G1363" s="243"/>
      <c r="H1363" s="243"/>
      <c r="I1363" s="435"/>
      <c r="J1363" s="435"/>
      <c r="K1363" s="435"/>
      <c r="L1363" s="435"/>
      <c r="M1363" s="243"/>
      <c r="N1363" s="243" t="s">
        <v>43</v>
      </c>
      <c r="O1363" s="243"/>
      <c r="P1363" s="243"/>
      <c r="Q1363" s="435"/>
      <c r="R1363" s="243"/>
      <c r="S1363" s="243"/>
      <c r="T1363" s="243"/>
      <c r="U1363" s="243"/>
      <c r="V1363" s="243"/>
      <c r="W1363" s="243"/>
      <c r="X1363" s="243"/>
      <c r="Y1363" s="243"/>
      <c r="Z1363" s="243"/>
    </row>
    <row r="1364" spans="1:26" s="7" customFormat="1" ht="47.25">
      <c r="A1364" s="309" t="s">
        <v>48</v>
      </c>
      <c r="B1364" s="309" t="s">
        <v>1936</v>
      </c>
      <c r="C1364" s="243" t="s">
        <v>1923</v>
      </c>
      <c r="D1364" s="243" t="str">
        <f t="shared" si="47"/>
        <v>IE_47
Cash Amount or Value</v>
      </c>
      <c r="E1364" s="243" t="s">
        <v>1924</v>
      </c>
      <c r="F1364" s="243" t="str">
        <f t="shared" si="48"/>
        <v>IE_47
RWF</v>
      </c>
      <c r="G1364" s="243"/>
      <c r="H1364" s="243"/>
      <c r="I1364" s="435"/>
      <c r="J1364" s="243" t="s">
        <v>1855</v>
      </c>
      <c r="K1364" s="435"/>
      <c r="L1364" s="435"/>
      <c r="M1364" s="243"/>
      <c r="N1364" s="243" t="s">
        <v>43</v>
      </c>
      <c r="O1364" s="243"/>
      <c r="P1364" s="243"/>
      <c r="Q1364" s="435"/>
      <c r="R1364" s="243"/>
      <c r="S1364" s="243"/>
      <c r="T1364" s="243"/>
      <c r="U1364" s="243"/>
      <c r="V1364" s="243"/>
      <c r="W1364" s="243"/>
      <c r="X1364" s="243"/>
      <c r="Y1364" s="243"/>
      <c r="Z1364" s="243"/>
    </row>
    <row r="1365" spans="1:26" s="7" customFormat="1" ht="47.25">
      <c r="A1365" s="309" t="s">
        <v>1918</v>
      </c>
      <c r="B1365" s="309" t="s">
        <v>1937</v>
      </c>
      <c r="C1365" s="243" t="s">
        <v>1938</v>
      </c>
      <c r="D1365" s="243" t="str">
        <f t="shared" si="47"/>
        <v>IE_48
Other health expenditure (eg. Medicines)</v>
      </c>
      <c r="E1365" s="243" t="s">
        <v>1939</v>
      </c>
      <c r="F1365" s="243" t="str">
        <f t="shared" si="48"/>
        <v>IE_48
Andi mafaranga akoreshwa mu kwivuza (Imiti)</v>
      </c>
      <c r="G1365" s="243"/>
      <c r="H1365" s="243"/>
      <c r="I1365" s="435"/>
      <c r="J1365" s="435"/>
      <c r="K1365" s="435"/>
      <c r="L1365" s="435"/>
      <c r="M1365" s="243"/>
      <c r="N1365" s="243" t="s">
        <v>43</v>
      </c>
      <c r="O1365" s="243"/>
      <c r="P1365" s="243"/>
      <c r="Q1365" s="435"/>
      <c r="R1365" s="243"/>
      <c r="S1365" s="243"/>
      <c r="T1365" s="243"/>
      <c r="U1365" s="243"/>
      <c r="V1365" s="243"/>
      <c r="W1365" s="243"/>
      <c r="X1365" s="243"/>
      <c r="Y1365" s="243"/>
      <c r="Z1365" s="243"/>
    </row>
    <row r="1366" spans="1:26" s="7" customFormat="1" ht="47.25">
      <c r="A1366" s="309" t="s">
        <v>48</v>
      </c>
      <c r="B1366" s="309" t="s">
        <v>1940</v>
      </c>
      <c r="C1366" s="243" t="s">
        <v>1923</v>
      </c>
      <c r="D1366" s="243" t="str">
        <f t="shared" si="47"/>
        <v>IE_49
Cash Amount or Value</v>
      </c>
      <c r="E1366" s="243" t="s">
        <v>1924</v>
      </c>
      <c r="F1366" s="243" t="str">
        <f t="shared" si="48"/>
        <v>IE_49
RWF</v>
      </c>
      <c r="G1366" s="243"/>
      <c r="H1366" s="243"/>
      <c r="I1366" s="435"/>
      <c r="J1366" s="243" t="s">
        <v>1855</v>
      </c>
      <c r="K1366" s="435"/>
      <c r="L1366" s="435"/>
      <c r="M1366" s="243"/>
      <c r="N1366" s="243" t="s">
        <v>43</v>
      </c>
      <c r="O1366" s="243"/>
      <c r="P1366" s="243"/>
      <c r="Q1366" s="435"/>
      <c r="R1366" s="243"/>
      <c r="S1366" s="243"/>
      <c r="T1366" s="243"/>
      <c r="U1366" s="243"/>
      <c r="V1366" s="243"/>
      <c r="W1366" s="243"/>
      <c r="X1366" s="243"/>
      <c r="Y1366" s="243"/>
      <c r="Z1366" s="243"/>
    </row>
    <row r="1367" spans="1:26" s="7" customFormat="1" ht="47.25">
      <c r="A1367" s="309" t="s">
        <v>1918</v>
      </c>
      <c r="B1367" s="309" t="s">
        <v>1941</v>
      </c>
      <c r="C1367" s="243" t="s">
        <v>1942</v>
      </c>
      <c r="D1367" s="243" t="str">
        <f t="shared" si="47"/>
        <v>IE_50
Financial Institutions (eg. Membership fee)</v>
      </c>
      <c r="E1367" s="243" t="s">
        <v>1943</v>
      </c>
      <c r="F1367" s="243" t="str">
        <f t="shared" si="48"/>
        <v>IE_50
Ibigo by’imari (urugero: umusanzu wo kuba umunyamuryango)</v>
      </c>
      <c r="G1367" s="243"/>
      <c r="H1367" s="243"/>
      <c r="I1367" s="435"/>
      <c r="J1367" s="435"/>
      <c r="K1367" s="435"/>
      <c r="L1367" s="435"/>
      <c r="M1367" s="243"/>
      <c r="N1367" s="243" t="s">
        <v>43</v>
      </c>
      <c r="O1367" s="243"/>
      <c r="P1367" s="243"/>
      <c r="Q1367" s="435"/>
      <c r="R1367" s="243"/>
      <c r="S1367" s="243"/>
      <c r="T1367" s="243"/>
      <c r="U1367" s="243"/>
      <c r="V1367" s="243"/>
      <c r="W1367" s="243"/>
      <c r="X1367" s="243"/>
      <c r="Y1367" s="243"/>
      <c r="Z1367" s="243"/>
    </row>
    <row r="1368" spans="1:26" s="7" customFormat="1" ht="47.25">
      <c r="A1368" s="309" t="s">
        <v>48</v>
      </c>
      <c r="B1368" s="309" t="s">
        <v>1944</v>
      </c>
      <c r="C1368" s="243" t="s">
        <v>1923</v>
      </c>
      <c r="D1368" s="243" t="str">
        <f t="shared" si="47"/>
        <v>IE_51
Cash Amount or Value</v>
      </c>
      <c r="E1368" s="243" t="s">
        <v>1924</v>
      </c>
      <c r="F1368" s="243" t="str">
        <f t="shared" si="48"/>
        <v>IE_51
RWF</v>
      </c>
      <c r="G1368" s="243"/>
      <c r="H1368" s="243"/>
      <c r="I1368" s="435"/>
      <c r="J1368" s="243" t="s">
        <v>1855</v>
      </c>
      <c r="K1368" s="435"/>
      <c r="L1368" s="435"/>
      <c r="M1368" s="243"/>
      <c r="N1368" s="243" t="s">
        <v>43</v>
      </c>
      <c r="O1368" s="243"/>
      <c r="P1368" s="243"/>
      <c r="Q1368" s="435"/>
      <c r="R1368" s="243"/>
      <c r="S1368" s="243"/>
      <c r="T1368" s="243"/>
      <c r="U1368" s="243"/>
      <c r="V1368" s="243"/>
      <c r="W1368" s="243"/>
      <c r="X1368" s="243"/>
      <c r="Y1368" s="243"/>
      <c r="Z1368" s="243"/>
    </row>
    <row r="1369" spans="1:26" s="7" customFormat="1" ht="47.25">
      <c r="A1369" s="309" t="s">
        <v>48</v>
      </c>
      <c r="B1369" s="309" t="s">
        <v>1945</v>
      </c>
      <c r="C1369" s="243" t="s">
        <v>5563</v>
      </c>
      <c r="D1369" s="243" t="str">
        <f t="shared" si="47"/>
        <v>IE_52
Gifts or Transfers to others (monetary)</v>
      </c>
      <c r="E1369" s="243" t="s">
        <v>1947</v>
      </c>
      <c r="F1369" s="243" t="str">
        <f t="shared" si="48"/>
        <v>IE_52
Impano mu mafaranga</v>
      </c>
      <c r="G1369" s="243"/>
      <c r="H1369" s="243"/>
      <c r="I1369" s="435"/>
      <c r="J1369" s="243" t="s">
        <v>1855</v>
      </c>
      <c r="K1369" s="435"/>
      <c r="L1369" s="435"/>
      <c r="M1369" s="243"/>
      <c r="N1369" s="243" t="s">
        <v>43</v>
      </c>
      <c r="O1369" s="243"/>
      <c r="P1369" s="243"/>
      <c r="Q1369" s="435"/>
      <c r="R1369" s="243"/>
      <c r="S1369" s="243"/>
      <c r="T1369" s="243"/>
      <c r="U1369" s="243"/>
      <c r="V1369" s="243"/>
      <c r="W1369" s="243"/>
      <c r="X1369" s="243"/>
      <c r="Y1369" s="243"/>
      <c r="Z1369" s="243"/>
    </row>
    <row r="1370" spans="1:26" s="7" customFormat="1" ht="47.25">
      <c r="A1370" s="309" t="s">
        <v>48</v>
      </c>
      <c r="B1370" s="309" t="s">
        <v>1948</v>
      </c>
      <c r="C1370" s="243" t="s">
        <v>1949</v>
      </c>
      <c r="D1370" s="243" t="str">
        <f t="shared" si="47"/>
        <v>IE_53
Gifts or In-Kind Transfers</v>
      </c>
      <c r="E1370" s="243" t="s">
        <v>1950</v>
      </c>
      <c r="F1370" s="243" t="str">
        <f t="shared" si="48"/>
        <v>IE_53
Impano mu bindi bitari amafaranga</v>
      </c>
      <c r="G1370" s="243"/>
      <c r="H1370" s="243"/>
      <c r="I1370" s="435"/>
      <c r="J1370" s="243" t="s">
        <v>1855</v>
      </c>
      <c r="K1370" s="435"/>
      <c r="L1370" s="435"/>
      <c r="M1370" s="243"/>
      <c r="N1370" s="243" t="s">
        <v>43</v>
      </c>
      <c r="O1370" s="243"/>
      <c r="P1370" s="243"/>
      <c r="Q1370" s="435"/>
      <c r="R1370" s="243"/>
      <c r="S1370" s="243"/>
      <c r="T1370" s="243"/>
      <c r="U1370" s="243"/>
      <c r="V1370" s="243"/>
      <c r="W1370" s="243"/>
      <c r="X1370" s="243"/>
      <c r="Y1370" s="243"/>
      <c r="Z1370" s="243"/>
    </row>
    <row r="1371" spans="1:26" s="7" customFormat="1" ht="63">
      <c r="A1371" s="309" t="s">
        <v>1918</v>
      </c>
      <c r="B1371" s="309" t="s">
        <v>1951</v>
      </c>
      <c r="C1371" s="243" t="s">
        <v>5904</v>
      </c>
      <c r="D1371" s="243" t="str">
        <f t="shared" si="47"/>
        <v>IE_54
renting agricultural equipment or animal</v>
      </c>
      <c r="E1371" s="243" t="s">
        <v>5905</v>
      </c>
      <c r="F1371" s="243" t="str">
        <f t="shared" si="48"/>
        <v>IE_54
Gukodesha ibikoresho byo mu buhinzi cyangwa gukodesha amatungo</v>
      </c>
      <c r="G1371" s="243"/>
      <c r="H1371" s="243"/>
      <c r="I1371" s="435"/>
      <c r="J1371" s="435"/>
      <c r="K1371" s="435"/>
      <c r="L1371" s="435"/>
      <c r="M1371" s="243"/>
      <c r="N1371" s="243" t="s">
        <v>43</v>
      </c>
      <c r="O1371" s="243"/>
      <c r="P1371" s="243"/>
      <c r="Q1371" s="435"/>
      <c r="R1371" s="243"/>
      <c r="S1371" s="243"/>
      <c r="T1371" s="243"/>
      <c r="U1371" s="243"/>
      <c r="V1371" s="243"/>
      <c r="W1371" s="243"/>
      <c r="X1371" s="243"/>
      <c r="Y1371" s="243"/>
      <c r="Z1371" s="243"/>
    </row>
    <row r="1372" spans="1:26" s="7" customFormat="1" ht="47.25">
      <c r="A1372" s="309" t="s">
        <v>48</v>
      </c>
      <c r="B1372" s="309" t="s">
        <v>1954</v>
      </c>
      <c r="C1372" s="243" t="s">
        <v>1923</v>
      </c>
      <c r="D1372" s="243" t="str">
        <f t="shared" si="47"/>
        <v>IE_55
Cash Amount or Value</v>
      </c>
      <c r="E1372" s="243" t="s">
        <v>1924</v>
      </c>
      <c r="F1372" s="243" t="str">
        <f t="shared" si="48"/>
        <v>IE_55
RWF</v>
      </c>
      <c r="G1372" s="243"/>
      <c r="H1372" s="243"/>
      <c r="I1372" s="435"/>
      <c r="J1372" s="243" t="s">
        <v>1855</v>
      </c>
      <c r="K1372" s="435"/>
      <c r="L1372" s="435"/>
      <c r="M1372" s="243"/>
      <c r="N1372" s="243" t="s">
        <v>43</v>
      </c>
      <c r="O1372" s="243"/>
      <c r="P1372" s="243"/>
      <c r="Q1372" s="435"/>
      <c r="R1372" s="243"/>
      <c r="S1372" s="243"/>
      <c r="T1372" s="243"/>
      <c r="U1372" s="243"/>
      <c r="V1372" s="243"/>
      <c r="W1372" s="243"/>
      <c r="X1372" s="243"/>
      <c r="Y1372" s="243"/>
      <c r="Z1372" s="243"/>
    </row>
    <row r="1373" spans="1:26" s="7" customFormat="1" ht="47.25">
      <c r="A1373" s="309" t="s">
        <v>1918</v>
      </c>
      <c r="B1373" s="309" t="s">
        <v>1955</v>
      </c>
      <c r="C1373" s="243" t="s">
        <v>1956</v>
      </c>
      <c r="D1373" s="243" t="str">
        <f t="shared" si="47"/>
        <v>IE_56
investments in own business (on farm or off farm)</v>
      </c>
      <c r="E1373" s="243" t="s">
        <v>1957</v>
      </c>
      <c r="F1373" s="243" t="str">
        <f t="shared" si="48"/>
        <v>IE_56
Ishoramari mu bucuruzi bwite (butari ubw'ubuhinzi)</v>
      </c>
      <c r="G1373" s="243"/>
      <c r="H1373" s="243"/>
      <c r="I1373" s="435"/>
      <c r="J1373" s="435"/>
      <c r="K1373" s="435"/>
      <c r="L1373" s="435"/>
      <c r="M1373" s="243"/>
      <c r="N1373" s="243" t="s">
        <v>43</v>
      </c>
      <c r="O1373" s="243"/>
      <c r="P1373" s="243"/>
      <c r="Q1373" s="435"/>
      <c r="R1373" s="243"/>
      <c r="S1373" s="243"/>
      <c r="T1373" s="243"/>
      <c r="U1373" s="243"/>
      <c r="V1373" s="243"/>
      <c r="W1373" s="243"/>
      <c r="X1373" s="243"/>
      <c r="Y1373" s="243"/>
      <c r="Z1373" s="243"/>
    </row>
    <row r="1374" spans="1:26" ht="47.25">
      <c r="A1374" s="309" t="s">
        <v>48</v>
      </c>
      <c r="B1374" s="309" t="s">
        <v>1958</v>
      </c>
      <c r="C1374" s="243" t="s">
        <v>1923</v>
      </c>
      <c r="D1374" s="243" t="str">
        <f t="shared" si="47"/>
        <v>IE_57
Cash Amount or Value</v>
      </c>
      <c r="E1374" s="243" t="s">
        <v>1924</v>
      </c>
      <c r="F1374" s="243" t="str">
        <f t="shared" si="48"/>
        <v>IE_57
RWF</v>
      </c>
      <c r="G1374" s="243"/>
      <c r="H1374" s="243"/>
      <c r="I1374" s="435"/>
      <c r="J1374" s="243" t="s">
        <v>1855</v>
      </c>
      <c r="K1374" s="435"/>
      <c r="L1374" s="435"/>
      <c r="M1374" s="243"/>
      <c r="N1374" s="243" t="s">
        <v>43</v>
      </c>
      <c r="O1374" s="435"/>
      <c r="P1374" s="435"/>
      <c r="Q1374" s="435"/>
      <c r="R1374" s="435"/>
      <c r="S1374" s="435"/>
      <c r="T1374" s="435"/>
      <c r="U1374" s="435"/>
      <c r="V1374" s="435"/>
      <c r="W1374" s="435"/>
      <c r="X1374" s="435"/>
      <c r="Y1374" s="435"/>
      <c r="Z1374" s="435"/>
    </row>
    <row r="1375" spans="1:26" ht="63">
      <c r="A1375" s="309" t="s">
        <v>1918</v>
      </c>
      <c r="B1375" s="309" t="s">
        <v>1959</v>
      </c>
      <c r="C1375" s="243" t="s">
        <v>1960</v>
      </c>
      <c r="D1375" s="243" t="str">
        <f t="shared" ref="D1375:D1440" si="49">$B1375&amp;"
"&amp;$C1375</f>
        <v>IE_58
other livestock expenses (feed, vaccinations, veterinary care)</v>
      </c>
      <c r="E1375" s="243" t="s">
        <v>1961</v>
      </c>
      <c r="F1375" s="243" t="str">
        <f t="shared" si="48"/>
        <v>IE_58
Andi mafaranga akoreshwa mu bworozi (ibiryo by'amatungo, inkingo, ubuvuzi bw'amatungo)</v>
      </c>
      <c r="G1375" s="243"/>
      <c r="H1375" s="243"/>
      <c r="I1375" s="435"/>
      <c r="J1375" s="435"/>
      <c r="K1375" s="435"/>
      <c r="L1375" s="435"/>
      <c r="M1375" s="243"/>
      <c r="N1375" s="243" t="s">
        <v>43</v>
      </c>
      <c r="O1375" s="435"/>
      <c r="P1375" s="435"/>
      <c r="Q1375" s="435"/>
      <c r="R1375" s="435"/>
      <c r="S1375" s="435"/>
      <c r="T1375" s="435"/>
      <c r="U1375" s="435"/>
      <c r="V1375" s="435"/>
      <c r="W1375" s="435"/>
      <c r="X1375" s="435"/>
      <c r="Y1375" s="435"/>
      <c r="Z1375" s="435"/>
    </row>
    <row r="1376" spans="1:26" ht="47.25">
      <c r="A1376" s="309" t="s">
        <v>48</v>
      </c>
      <c r="B1376" s="309" t="s">
        <v>1962</v>
      </c>
      <c r="C1376" s="243" t="s">
        <v>1923</v>
      </c>
      <c r="D1376" s="243" t="str">
        <f t="shared" si="49"/>
        <v>IE_59
Cash Amount or Value</v>
      </c>
      <c r="E1376" s="243" t="s">
        <v>1924</v>
      </c>
      <c r="F1376" s="243" t="str">
        <f t="shared" si="48"/>
        <v>IE_59
RWF</v>
      </c>
      <c r="G1376" s="243"/>
      <c r="H1376" s="243"/>
      <c r="I1376" s="435"/>
      <c r="J1376" s="243" t="s">
        <v>1855</v>
      </c>
      <c r="K1376" s="435"/>
      <c r="L1376" s="435"/>
      <c r="M1376" s="243"/>
      <c r="N1376" s="243" t="s">
        <v>43</v>
      </c>
      <c r="O1376" s="435"/>
      <c r="P1376" s="435"/>
      <c r="Q1376" s="435"/>
      <c r="R1376" s="435"/>
      <c r="S1376" s="435"/>
      <c r="T1376" s="435"/>
      <c r="U1376" s="435"/>
      <c r="V1376" s="435"/>
      <c r="W1376" s="435"/>
      <c r="X1376" s="435"/>
      <c r="Y1376" s="435"/>
      <c r="Z1376" s="435"/>
    </row>
    <row r="1377" spans="1:26" ht="47.25">
      <c r="A1377" s="309" t="s">
        <v>1918</v>
      </c>
      <c r="B1377" s="309" t="s">
        <v>1963</v>
      </c>
      <c r="C1377" s="243" t="s">
        <v>1964</v>
      </c>
      <c r="D1377" s="243" t="str">
        <f t="shared" si="49"/>
        <v>IE_60
other</v>
      </c>
      <c r="E1377" s="243" t="s">
        <v>1965</v>
      </c>
      <c r="F1377" s="243" t="str">
        <f t="shared" si="48"/>
        <v>IE_60
Ibindi</v>
      </c>
      <c r="G1377" s="243"/>
      <c r="H1377" s="243"/>
      <c r="I1377" s="435"/>
      <c r="J1377" s="435"/>
      <c r="K1377" s="435"/>
      <c r="L1377" s="435"/>
      <c r="M1377" s="243"/>
      <c r="N1377" s="243" t="s">
        <v>43</v>
      </c>
      <c r="O1377" s="435"/>
      <c r="P1377" s="435"/>
      <c r="Q1377" s="435"/>
      <c r="R1377" s="435"/>
      <c r="S1377" s="435"/>
      <c r="T1377" s="435"/>
      <c r="U1377" s="435"/>
      <c r="V1377" s="435"/>
      <c r="W1377" s="435"/>
      <c r="X1377" s="435"/>
      <c r="Y1377" s="435"/>
      <c r="Z1377" s="435"/>
    </row>
    <row r="1378" spans="1:26" ht="47.25">
      <c r="A1378" s="309" t="s">
        <v>48</v>
      </c>
      <c r="B1378" s="309" t="s">
        <v>1966</v>
      </c>
      <c r="C1378" s="243" t="s">
        <v>1923</v>
      </c>
      <c r="D1378" s="243" t="str">
        <f t="shared" si="49"/>
        <v>IE_61
Cash Amount or Value</v>
      </c>
      <c r="E1378" s="243" t="s">
        <v>1924</v>
      </c>
      <c r="F1378" s="243" t="str">
        <f t="shared" si="48"/>
        <v>IE_61
RWF</v>
      </c>
      <c r="G1378" s="243"/>
      <c r="H1378" s="243"/>
      <c r="I1378" s="435"/>
      <c r="J1378" s="243" t="s">
        <v>1855</v>
      </c>
      <c r="K1378" s="435"/>
      <c r="L1378" s="435"/>
      <c r="M1378" s="435"/>
      <c r="N1378" s="243" t="s">
        <v>43</v>
      </c>
      <c r="O1378" s="435"/>
      <c r="P1378" s="435"/>
      <c r="Q1378" s="435"/>
      <c r="R1378" s="435"/>
      <c r="S1378" s="435"/>
      <c r="T1378" s="435"/>
      <c r="U1378" s="435"/>
      <c r="V1378" s="435"/>
      <c r="W1378" s="435"/>
      <c r="X1378" s="435"/>
      <c r="Y1378" s="435"/>
      <c r="Z1378" s="435"/>
    </row>
    <row r="1379" spans="1:26" ht="47.25">
      <c r="A1379" s="309" t="s">
        <v>329</v>
      </c>
      <c r="B1379" s="309"/>
      <c r="C1379" s="435"/>
      <c r="D1379" s="243" t="str">
        <f t="shared" si="49"/>
        <v xml:space="preserve">
</v>
      </c>
      <c r="E1379" s="435"/>
      <c r="F1379" s="243" t="str">
        <f t="shared" si="48"/>
        <v xml:space="preserve">
</v>
      </c>
      <c r="G1379" s="435"/>
      <c r="H1379" s="435"/>
      <c r="I1379" s="435"/>
      <c r="J1379" s="435"/>
      <c r="K1379" s="435"/>
      <c r="L1379" s="435"/>
      <c r="M1379" s="435"/>
      <c r="N1379" s="435"/>
      <c r="O1379" s="435"/>
      <c r="P1379" s="435"/>
      <c r="Q1379" s="435"/>
      <c r="R1379" s="435"/>
      <c r="S1379" s="435"/>
      <c r="T1379" s="435"/>
      <c r="U1379" s="435"/>
      <c r="V1379" s="435"/>
      <c r="W1379" s="435"/>
      <c r="X1379" s="435"/>
      <c r="Y1379" s="435"/>
      <c r="Z1379" s="435"/>
    </row>
    <row r="1380" spans="1:26" ht="47.25">
      <c r="A1380" s="309" t="s">
        <v>59</v>
      </c>
      <c r="B1380" s="309" t="s">
        <v>1967</v>
      </c>
      <c r="C1380" s="243" t="s">
        <v>1968</v>
      </c>
      <c r="D1380" s="243" t="str">
        <f t="shared" si="49"/>
        <v>EXP_inf_tot
Sum of all infrequent expenditures (IE_40-IE_60)</v>
      </c>
      <c r="E1380" s="435"/>
      <c r="F1380" s="243" t="str">
        <f t="shared" si="48"/>
        <v xml:space="preserve">EXP_inf_tot
</v>
      </c>
      <c r="G1380" s="435"/>
      <c r="H1380" s="435"/>
      <c r="I1380" s="435"/>
      <c r="J1380" s="435"/>
      <c r="K1380" s="435"/>
      <c r="L1380" s="435"/>
      <c r="M1380" s="435"/>
      <c r="N1380" s="435"/>
      <c r="O1380" s="435"/>
      <c r="P1380" s="435"/>
      <c r="Q1380" s="243" t="s">
        <v>1969</v>
      </c>
      <c r="R1380" s="435"/>
      <c r="S1380" s="435"/>
      <c r="T1380" s="435"/>
      <c r="U1380" s="435"/>
      <c r="V1380" s="435"/>
      <c r="W1380" s="435"/>
      <c r="X1380" s="435"/>
      <c r="Y1380" s="435"/>
      <c r="Z1380" s="435"/>
    </row>
    <row r="1381" spans="1:26" ht="63">
      <c r="A1381" s="309" t="s">
        <v>66</v>
      </c>
      <c r="B1381" s="309" t="s">
        <v>1970</v>
      </c>
      <c r="C1381" s="442" t="s">
        <v>1971</v>
      </c>
      <c r="D1381" s="243" t="str">
        <f t="shared" si="49"/>
        <v>EXP_inf_w
Alert! The household reported that O infrequent expenditures in total. Are you sure this is correct?</v>
      </c>
      <c r="E1381" s="442" t="s">
        <v>1971</v>
      </c>
      <c r="F1381" s="243" t="str">
        <f t="shared" si="48"/>
        <v>EXP_inf_w
Alert! The household reported that O infrequent expenditures in total. Are you sure this is correct?</v>
      </c>
      <c r="G1381" s="435"/>
      <c r="H1381" s="435"/>
      <c r="I1381" s="435"/>
      <c r="J1381" s="243" t="s">
        <v>417</v>
      </c>
      <c r="K1381" s="263" t="s">
        <v>1083</v>
      </c>
      <c r="L1381" s="243" t="s">
        <v>1972</v>
      </c>
      <c r="M1381" s="435"/>
      <c r="N1381" s="243" t="s">
        <v>43</v>
      </c>
      <c r="O1381" s="435"/>
      <c r="P1381" s="435"/>
      <c r="Q1381" s="435"/>
      <c r="R1381" s="435"/>
      <c r="S1381" s="435"/>
      <c r="T1381" s="435"/>
      <c r="U1381" s="435"/>
      <c r="V1381" s="435"/>
      <c r="W1381" s="435"/>
      <c r="X1381" s="435"/>
      <c r="Y1381" s="435"/>
      <c r="Z1381" s="435"/>
    </row>
    <row r="1382" spans="1:26" ht="78.75">
      <c r="A1382" s="309" t="s">
        <v>66</v>
      </c>
      <c r="B1382" s="309" t="s">
        <v>1973</v>
      </c>
      <c r="C1382" s="442" t="s">
        <v>1974</v>
      </c>
      <c r="D1382" s="243" t="str">
        <f t="shared" si="49"/>
        <v>EXP_dif_w
Alert! There is more than a 50,000 RWF franc difference between income and expenditures. Are you sure this is correct?</v>
      </c>
      <c r="E1382" s="442" t="s">
        <v>1974</v>
      </c>
      <c r="F1382" s="243" t="str">
        <f t="shared" si="48"/>
        <v>EXP_dif_w
Alert! There is more than a 50,000 RWF franc difference between income and expenditures. Are you sure this is correct?</v>
      </c>
      <c r="G1382" s="435"/>
      <c r="H1382" s="435"/>
      <c r="I1382" s="435"/>
      <c r="J1382" s="311" t="s">
        <v>417</v>
      </c>
      <c r="K1382" s="251" t="s">
        <v>418</v>
      </c>
      <c r="L1382" s="243" t="s">
        <v>1975</v>
      </c>
      <c r="M1382" s="435"/>
      <c r="N1382" s="243" t="s">
        <v>43</v>
      </c>
      <c r="O1382" s="435"/>
      <c r="P1382" s="435"/>
      <c r="Q1382" s="435"/>
      <c r="R1382" s="435"/>
      <c r="S1382" s="435"/>
      <c r="T1382" s="435"/>
      <c r="U1382" s="435"/>
      <c r="V1382" s="435"/>
      <c r="W1382" s="435"/>
      <c r="X1382" s="435"/>
      <c r="Y1382" s="435"/>
      <c r="Z1382" s="435"/>
    </row>
    <row r="1383" spans="1:26" ht="63">
      <c r="A1383" s="243" t="s">
        <v>22</v>
      </c>
      <c r="B1383" s="243" t="s">
        <v>1976</v>
      </c>
      <c r="C1383" s="243" t="s">
        <v>1977</v>
      </c>
      <c r="D1383" s="243" t="str">
        <f t="shared" si="49"/>
        <v>Module_K
Now we are going to talk about animal and assets</v>
      </c>
      <c r="E1383" s="243" t="s">
        <v>1978</v>
      </c>
      <c r="F1383" s="243" t="str">
        <f t="shared" si="48"/>
        <v>Module_K
Ubu noneho tugiye kuganira ku matungo mworoye n'inbindi bikoresho mutunze</v>
      </c>
      <c r="G1383" s="435"/>
      <c r="H1383" s="435"/>
      <c r="I1383" s="435"/>
      <c r="J1383" s="435"/>
      <c r="K1383" s="435"/>
      <c r="L1383" s="435"/>
      <c r="M1383" s="435"/>
      <c r="N1383" s="435"/>
      <c r="O1383" s="435"/>
      <c r="P1383" s="435"/>
      <c r="Q1383" s="435"/>
      <c r="R1383" s="435"/>
      <c r="S1383" s="435"/>
      <c r="T1383" s="435"/>
      <c r="U1383" s="435"/>
      <c r="V1383" s="435"/>
      <c r="W1383" s="435"/>
      <c r="X1383" s="435"/>
      <c r="Y1383" s="435"/>
      <c r="Z1383" s="435"/>
    </row>
    <row r="1384" spans="1:26" s="10" customFormat="1" ht="47.25">
      <c r="A1384" s="243" t="s">
        <v>36</v>
      </c>
      <c r="B1384" s="350" t="s">
        <v>1979</v>
      </c>
      <c r="C1384" s="350" t="s">
        <v>1979</v>
      </c>
      <c r="D1384" s="243" t="str">
        <f t="shared" si="49"/>
        <v>start_mod_K
start_mod_K</v>
      </c>
      <c r="E1384" s="350" t="s">
        <v>1979</v>
      </c>
      <c r="F1384" s="243" t="str">
        <f t="shared" si="48"/>
        <v>start_mod_K
start_mod_K</v>
      </c>
      <c r="G1384" s="243"/>
      <c r="H1384" s="243"/>
      <c r="I1384" s="243"/>
      <c r="J1384" s="296"/>
      <c r="K1384" s="243"/>
      <c r="L1384" s="243"/>
      <c r="M1384" s="243"/>
      <c r="N1384" s="243"/>
      <c r="O1384" s="243"/>
      <c r="P1384" s="243"/>
      <c r="Q1384" s="243" t="s">
        <v>38</v>
      </c>
      <c r="R1384" s="243"/>
      <c r="S1384" s="311"/>
      <c r="T1384" s="311"/>
      <c r="U1384" s="311"/>
      <c r="V1384" s="311"/>
      <c r="W1384" s="311"/>
      <c r="X1384" s="311"/>
      <c r="Y1384" s="311"/>
      <c r="Z1384" s="311"/>
    </row>
    <row r="1385" spans="1:26" s="11" customFormat="1" ht="47.25">
      <c r="A1385" s="366" t="s">
        <v>121</v>
      </c>
      <c r="B1385" s="243" t="s">
        <v>1980</v>
      </c>
      <c r="C1385" s="243" t="s">
        <v>1981</v>
      </c>
      <c r="D1385" s="243" t="str">
        <f t="shared" si="49"/>
        <v>aa_repeat
Animals &amp; Assets</v>
      </c>
      <c r="E1385" s="243" t="s">
        <v>1981</v>
      </c>
      <c r="F1385" s="243" t="str">
        <f t="shared" si="48"/>
        <v>aa_repeat
Animals &amp; Assets</v>
      </c>
      <c r="G1385" s="243"/>
      <c r="H1385" s="243"/>
      <c r="I1385" s="251"/>
      <c r="J1385" s="251"/>
      <c r="K1385" s="251"/>
      <c r="L1385" s="311"/>
      <c r="M1385" s="251"/>
      <c r="N1385" s="243"/>
      <c r="O1385" s="251"/>
      <c r="P1385" s="251"/>
      <c r="Q1385" s="251"/>
      <c r="R1385" s="251" t="s">
        <v>1982</v>
      </c>
      <c r="S1385" s="251"/>
      <c r="T1385" s="251"/>
      <c r="U1385" s="251"/>
      <c r="V1385" s="251"/>
      <c r="W1385" s="251"/>
      <c r="X1385" s="251"/>
      <c r="Y1385" s="251"/>
      <c r="Z1385" s="251"/>
    </row>
    <row r="1386" spans="1:26" ht="47.25">
      <c r="A1386" s="367" t="s">
        <v>59</v>
      </c>
      <c r="B1386" s="366" t="s">
        <v>1983</v>
      </c>
      <c r="C1386" s="243" t="s">
        <v>1984</v>
      </c>
      <c r="D1386" s="243" t="str">
        <f t="shared" si="49"/>
        <v>aaid
Animal and Assets  ID</v>
      </c>
      <c r="E1386" s="243"/>
      <c r="F1386" s="243" t="str">
        <f t="shared" si="48"/>
        <v xml:space="preserve">aaid
</v>
      </c>
      <c r="G1386" s="243"/>
      <c r="H1386" s="243"/>
      <c r="I1386" s="435"/>
      <c r="J1386" s="435"/>
      <c r="K1386" s="435"/>
      <c r="L1386" s="435"/>
      <c r="M1386" s="435"/>
      <c r="N1386" s="243"/>
      <c r="O1386" s="435"/>
      <c r="P1386" s="435"/>
      <c r="Q1386" s="251" t="s">
        <v>5819</v>
      </c>
      <c r="R1386" s="435"/>
      <c r="S1386" s="435"/>
      <c r="T1386" s="435"/>
      <c r="U1386" s="435"/>
      <c r="V1386" s="435"/>
      <c r="W1386" s="435"/>
      <c r="X1386" s="435"/>
      <c r="Y1386" s="435"/>
      <c r="Z1386" s="435"/>
    </row>
    <row r="1387" spans="1:26" ht="47.25">
      <c r="A1387" s="367" t="s">
        <v>59</v>
      </c>
      <c r="B1387" s="243" t="s">
        <v>1985</v>
      </c>
      <c r="C1387" s="243" t="s">
        <v>1986</v>
      </c>
      <c r="D1387" s="243" t="str">
        <f t="shared" si="49"/>
        <v>AA_1
Animal and Assets  List</v>
      </c>
      <c r="E1387" s="243"/>
      <c r="F1387" s="243" t="str">
        <f t="shared" si="48"/>
        <v xml:space="preserve">AA_1
</v>
      </c>
      <c r="G1387" s="243"/>
      <c r="H1387" s="243"/>
      <c r="I1387" s="435"/>
      <c r="J1387" s="435"/>
      <c r="K1387" s="435"/>
      <c r="L1387" s="435"/>
      <c r="M1387" s="435"/>
      <c r="N1387" s="243"/>
      <c r="O1387" s="435"/>
      <c r="P1387" s="435"/>
      <c r="Q1387" s="251" t="s">
        <v>1987</v>
      </c>
      <c r="R1387" s="435"/>
      <c r="S1387" s="435"/>
      <c r="T1387" s="435"/>
      <c r="U1387" s="435"/>
      <c r="V1387" s="435"/>
      <c r="W1387" s="435"/>
      <c r="X1387" s="435"/>
      <c r="Y1387" s="435"/>
      <c r="Z1387" s="435"/>
    </row>
    <row r="1388" spans="1:26" s="7" customFormat="1" ht="63">
      <c r="A1388" s="243" t="s">
        <v>66</v>
      </c>
      <c r="B1388" s="243" t="s">
        <v>1988</v>
      </c>
      <c r="C1388" s="243" t="s">
        <v>5833</v>
      </c>
      <c r="D1388" s="243" t="str">
        <f t="shared" si="49"/>
        <v>AA_2
Did your household purchase any [${AA_1}] from  January 1st  2017 through December 31st, 2017?</v>
      </c>
      <c r="E1388" s="243" t="s">
        <v>5835</v>
      </c>
      <c r="F1388" s="243" t="str">
        <f t="shared" si="48"/>
        <v>AA_2
Hari  [${AA_1}] byaguzwe muri uru rugo kuva  ku itariki ya mbere Mutarama 2017 kugeza 31 Ukuboza 2017?</v>
      </c>
      <c r="G1388" s="243"/>
      <c r="H1388" s="243"/>
      <c r="I1388" s="243"/>
      <c r="J1388" s="243"/>
      <c r="K1388" s="243"/>
      <c r="L1388" s="243"/>
      <c r="M1388" s="243"/>
      <c r="N1388" s="243" t="s">
        <v>43</v>
      </c>
      <c r="O1388" s="243"/>
      <c r="P1388" s="243"/>
      <c r="Q1388" s="243"/>
      <c r="R1388" s="243"/>
      <c r="S1388" s="243"/>
      <c r="T1388" s="243"/>
      <c r="U1388" s="243"/>
      <c r="V1388" s="243"/>
      <c r="W1388" s="243"/>
      <c r="X1388" s="243"/>
      <c r="Y1388" s="243"/>
      <c r="Z1388" s="243"/>
    </row>
    <row r="1389" spans="1:26" ht="47.25">
      <c r="A1389" s="367" t="s">
        <v>48</v>
      </c>
      <c r="B1389" s="367" t="s">
        <v>1989</v>
      </c>
      <c r="C1389" s="243" t="s">
        <v>1990</v>
      </c>
      <c r="D1389" s="243" t="str">
        <f t="shared" si="49"/>
        <v>AA_3
How many [${AA_1}] did the hh purchase?</v>
      </c>
      <c r="E1389" s="243" t="s">
        <v>1991</v>
      </c>
      <c r="F1389" s="243" t="str">
        <f t="shared" si="48"/>
        <v>AA_3
Ni [${AA_1}] bingahe urugo rwanyu rwaguze?</v>
      </c>
      <c r="G1389" s="435"/>
      <c r="H1389" s="435"/>
      <c r="I1389" s="367"/>
      <c r="J1389" s="367" t="s">
        <v>1992</v>
      </c>
      <c r="K1389" s="367"/>
      <c r="L1389" s="311" t="s">
        <v>1993</v>
      </c>
      <c r="M1389" s="435"/>
      <c r="N1389" s="243" t="s">
        <v>43</v>
      </c>
      <c r="O1389" s="435"/>
      <c r="P1389" s="435"/>
      <c r="Q1389" s="435"/>
      <c r="R1389" s="435"/>
      <c r="S1389" s="435"/>
      <c r="T1389" s="435"/>
      <c r="U1389" s="435"/>
      <c r="V1389" s="435"/>
      <c r="W1389" s="435"/>
      <c r="X1389" s="435"/>
      <c r="Y1389" s="435"/>
      <c r="Z1389" s="435"/>
    </row>
    <row r="1390" spans="1:26" ht="47.25">
      <c r="A1390" s="367" t="s">
        <v>48</v>
      </c>
      <c r="B1390" s="367" t="s">
        <v>1994</v>
      </c>
      <c r="C1390" s="243" t="s">
        <v>1995</v>
      </c>
      <c r="D1390" s="243" t="str">
        <f t="shared" si="49"/>
        <v>AA_4
How much in total did you spend?</v>
      </c>
      <c r="E1390" s="243" t="s">
        <v>1996</v>
      </c>
      <c r="F1390" s="243" t="str">
        <f t="shared" si="48"/>
        <v>AA_4
Wabitanzeho amafaranga angahe yose hamwe?</v>
      </c>
      <c r="G1390" s="435"/>
      <c r="H1390" s="435"/>
      <c r="I1390" s="367"/>
      <c r="J1390" s="367" t="s">
        <v>1997</v>
      </c>
      <c r="K1390" s="367"/>
      <c r="L1390" s="311" t="s">
        <v>1993</v>
      </c>
      <c r="M1390" s="435"/>
      <c r="N1390" s="243" t="s">
        <v>43</v>
      </c>
      <c r="O1390" s="435"/>
      <c r="P1390" s="435"/>
      <c r="Q1390" s="435"/>
      <c r="R1390" s="435"/>
      <c r="S1390" s="435"/>
      <c r="T1390" s="435"/>
      <c r="U1390" s="435"/>
      <c r="V1390" s="435"/>
      <c r="W1390" s="435"/>
      <c r="X1390" s="435"/>
      <c r="Y1390" s="435"/>
      <c r="Z1390" s="435"/>
    </row>
    <row r="1391" spans="1:26" ht="63">
      <c r="A1391" s="243" t="s">
        <v>66</v>
      </c>
      <c r="B1391" s="367" t="s">
        <v>1998</v>
      </c>
      <c r="C1391" s="243" t="s">
        <v>5834</v>
      </c>
      <c r="D1391" s="243" t="str">
        <f t="shared" si="49"/>
        <v>AA_5
Did your household sell any  [${AA_1}] from  January 1st  2017 through December 31st, 2017?</v>
      </c>
      <c r="E1391" s="243" t="s">
        <v>5836</v>
      </c>
      <c r="F1391" s="243" t="str">
        <f t="shared" si="48"/>
        <v>AA_5
Hari  [${AA_1}] byagurishijwe muri uru rugo kuva ku ya mbere Mutarama 2017 kugeza 31 Ukuboza 2017?</v>
      </c>
      <c r="G1391" s="435"/>
      <c r="H1391" s="435"/>
      <c r="I1391" s="367"/>
      <c r="J1391" s="367"/>
      <c r="K1391" s="367"/>
      <c r="L1391" s="311"/>
      <c r="M1391" s="435"/>
      <c r="N1391" s="243" t="s">
        <v>43</v>
      </c>
      <c r="O1391" s="435"/>
      <c r="P1391" s="435"/>
      <c r="Q1391" s="435"/>
      <c r="R1391" s="435"/>
      <c r="S1391" s="435"/>
      <c r="T1391" s="435"/>
      <c r="U1391" s="435"/>
      <c r="V1391" s="435"/>
      <c r="W1391" s="435"/>
      <c r="X1391" s="435"/>
      <c r="Y1391" s="435"/>
      <c r="Z1391" s="435"/>
    </row>
    <row r="1392" spans="1:26" ht="47.25">
      <c r="A1392" s="367" t="s">
        <v>48</v>
      </c>
      <c r="B1392" s="367" t="s">
        <v>1999</v>
      </c>
      <c r="C1392" s="243" t="s">
        <v>269</v>
      </c>
      <c r="D1392" s="243" t="str">
        <f t="shared" si="49"/>
        <v>AA_6
How many?</v>
      </c>
      <c r="E1392" s="243" t="s">
        <v>2000</v>
      </c>
      <c r="F1392" s="243" t="str">
        <f t="shared" si="48"/>
        <v>AA_6
Ni bingahe?</v>
      </c>
      <c r="G1392" s="435"/>
      <c r="H1392" s="435"/>
      <c r="I1392" s="367"/>
      <c r="J1392" s="367" t="s">
        <v>1992</v>
      </c>
      <c r="K1392" s="367"/>
      <c r="L1392" s="311" t="s">
        <v>2001</v>
      </c>
      <c r="M1392" s="435"/>
      <c r="N1392" s="243" t="s">
        <v>43</v>
      </c>
      <c r="O1392" s="435"/>
      <c r="P1392" s="435"/>
      <c r="Q1392" s="435"/>
      <c r="R1392" s="435"/>
      <c r="S1392" s="435"/>
      <c r="T1392" s="435"/>
      <c r="U1392" s="435"/>
      <c r="V1392" s="435"/>
      <c r="W1392" s="435"/>
      <c r="X1392" s="435"/>
      <c r="Y1392" s="435"/>
      <c r="Z1392" s="435"/>
    </row>
    <row r="1393" spans="1:26" ht="47.25">
      <c r="A1393" s="367" t="s">
        <v>48</v>
      </c>
      <c r="B1393" s="367" t="s">
        <v>2002</v>
      </c>
      <c r="C1393" s="243" t="s">
        <v>2003</v>
      </c>
      <c r="D1393" s="243" t="str">
        <f t="shared" si="49"/>
        <v>AA_7
How much in total did you earn?</v>
      </c>
      <c r="E1393" s="243" t="s">
        <v>2004</v>
      </c>
      <c r="F1393" s="243" t="str">
        <f t="shared" si="48"/>
        <v>AA_7
Wabivanyemo amafaranga angahe?</v>
      </c>
      <c r="G1393" s="435"/>
      <c r="H1393" s="435"/>
      <c r="I1393" s="367"/>
      <c r="J1393" s="367" t="s">
        <v>1997</v>
      </c>
      <c r="K1393" s="367"/>
      <c r="L1393" s="311" t="s">
        <v>2001</v>
      </c>
      <c r="M1393" s="435"/>
      <c r="N1393" s="243" t="s">
        <v>43</v>
      </c>
      <c r="O1393" s="435"/>
      <c r="P1393" s="435"/>
      <c r="Q1393" s="435"/>
      <c r="R1393" s="435"/>
      <c r="S1393" s="435"/>
      <c r="T1393" s="435"/>
      <c r="U1393" s="435"/>
      <c r="V1393" s="435"/>
      <c r="W1393" s="435"/>
      <c r="X1393" s="435"/>
      <c r="Y1393" s="435"/>
      <c r="Z1393" s="435"/>
    </row>
    <row r="1394" spans="1:26" ht="63">
      <c r="A1394" s="367" t="s">
        <v>48</v>
      </c>
      <c r="B1394" s="367" t="s">
        <v>2005</v>
      </c>
      <c r="C1394" s="243" t="s">
        <v>2006</v>
      </c>
      <c r="D1394" s="243" t="str">
        <f t="shared" si="49"/>
        <v>AA_8
How many  [${AA_1}] does your HH currently own, in total?</v>
      </c>
      <c r="E1394" s="243" t="s">
        <v>2007</v>
      </c>
      <c r="F1394" s="243" t="str">
        <f t="shared" si="48"/>
        <v>AA_8
Muri uru rugo mutunze  [${AA_1}] bingahe byose hamwe?</v>
      </c>
      <c r="G1394" s="435"/>
      <c r="H1394" s="435"/>
      <c r="I1394" s="367"/>
      <c r="J1394" s="367" t="s">
        <v>2008</v>
      </c>
      <c r="K1394" s="367"/>
      <c r="L1394" s="367"/>
      <c r="M1394" s="435"/>
      <c r="N1394" s="243" t="s">
        <v>43</v>
      </c>
      <c r="O1394" s="435"/>
      <c r="P1394" s="435"/>
      <c r="Q1394" s="435"/>
      <c r="R1394" s="435"/>
      <c r="S1394" s="435"/>
      <c r="T1394" s="435"/>
      <c r="U1394" s="435"/>
      <c r="V1394" s="435"/>
      <c r="W1394" s="435"/>
      <c r="X1394" s="435"/>
      <c r="Y1394" s="435"/>
      <c r="Z1394" s="435"/>
    </row>
    <row r="1395" spans="1:26" ht="47.25">
      <c r="A1395" s="367" t="s">
        <v>200</v>
      </c>
      <c r="B1395" s="367"/>
      <c r="C1395" s="435"/>
      <c r="D1395" s="243" t="str">
        <f t="shared" si="49"/>
        <v xml:space="preserve">
</v>
      </c>
      <c r="E1395" s="435"/>
      <c r="F1395" s="243" t="str">
        <f t="shared" si="48"/>
        <v xml:space="preserve">
</v>
      </c>
      <c r="G1395" s="435"/>
      <c r="H1395" s="435"/>
      <c r="I1395" s="367"/>
      <c r="J1395" s="367"/>
      <c r="K1395" s="367"/>
      <c r="L1395" s="311"/>
      <c r="M1395" s="435"/>
      <c r="N1395" s="435"/>
      <c r="O1395" s="435"/>
      <c r="P1395" s="435"/>
      <c r="Q1395" s="435"/>
      <c r="R1395" s="435"/>
      <c r="S1395" s="435"/>
      <c r="T1395" s="435"/>
      <c r="U1395" s="435"/>
      <c r="V1395" s="435"/>
      <c r="W1395" s="435"/>
      <c r="X1395" s="435"/>
      <c r="Y1395" s="435"/>
      <c r="Z1395" s="435"/>
    </row>
    <row r="1396" spans="1:26" ht="63">
      <c r="A1396" s="243" t="s">
        <v>22</v>
      </c>
      <c r="B1396" s="243" t="s">
        <v>2009</v>
      </c>
      <c r="C1396" s="243" t="s">
        <v>2010</v>
      </c>
      <c r="D1396" s="243" t="str">
        <f t="shared" si="49"/>
        <v>Module_L
Now, we are going to talk about Rural Finance</v>
      </c>
      <c r="E1396" s="243" t="s">
        <v>2011</v>
      </c>
      <c r="F1396" s="243" t="str">
        <f t="shared" si="48"/>
        <v>Module_L
Ubu noheho tugiye kuganira ku bijyanye no kwizigamira no kwaka inguzanyo/ideni</v>
      </c>
      <c r="G1396" s="435"/>
      <c r="H1396" s="435"/>
      <c r="I1396" s="435"/>
      <c r="J1396" s="435"/>
      <c r="K1396" s="435"/>
      <c r="L1396" s="435"/>
      <c r="M1396" s="435"/>
      <c r="N1396" s="435"/>
      <c r="O1396" s="435"/>
      <c r="P1396" s="435"/>
      <c r="Q1396" s="435"/>
      <c r="R1396" s="435"/>
      <c r="S1396" s="435"/>
      <c r="T1396" s="435"/>
      <c r="U1396" s="435"/>
      <c r="V1396" s="435"/>
      <c r="W1396" s="435"/>
      <c r="X1396" s="435"/>
      <c r="Y1396" s="435"/>
      <c r="Z1396" s="435"/>
    </row>
    <row r="1397" spans="1:26" s="10" customFormat="1" ht="47.25">
      <c r="A1397" s="243" t="s">
        <v>36</v>
      </c>
      <c r="B1397" s="350" t="s">
        <v>2012</v>
      </c>
      <c r="C1397" s="350" t="s">
        <v>2012</v>
      </c>
      <c r="D1397" s="243" t="str">
        <f t="shared" si="49"/>
        <v>start_mod_L
start_mod_L</v>
      </c>
      <c r="E1397" s="350" t="s">
        <v>2012</v>
      </c>
      <c r="F1397" s="243" t="str">
        <f t="shared" si="48"/>
        <v>start_mod_L
start_mod_L</v>
      </c>
      <c r="G1397" s="243"/>
      <c r="H1397" s="243"/>
      <c r="I1397" s="243"/>
      <c r="J1397" s="296"/>
      <c r="K1397" s="243"/>
      <c r="L1397" s="243"/>
      <c r="M1397" s="243"/>
      <c r="N1397" s="243"/>
      <c r="O1397" s="243"/>
      <c r="P1397" s="243"/>
      <c r="Q1397" s="243" t="s">
        <v>38</v>
      </c>
      <c r="R1397" s="243"/>
      <c r="S1397" s="311"/>
      <c r="T1397" s="311"/>
      <c r="U1397" s="311"/>
      <c r="V1397" s="311"/>
      <c r="W1397" s="311"/>
      <c r="X1397" s="311"/>
      <c r="Y1397" s="311"/>
      <c r="Z1397" s="311"/>
    </row>
    <row r="1398" spans="1:26" s="7" customFormat="1" ht="63">
      <c r="A1398" s="243" t="s">
        <v>66</v>
      </c>
      <c r="B1398" s="243" t="s">
        <v>2013</v>
      </c>
      <c r="C1398" s="243" t="s">
        <v>2014</v>
      </c>
      <c r="D1398" s="243" t="str">
        <f t="shared" si="49"/>
        <v>RF_1
Does your HH currently have a formal bank account (at a bank/SACCO/COOPEC)?</v>
      </c>
      <c r="E1398" s="243" t="s">
        <v>2015</v>
      </c>
      <c r="F1398" s="243" t="str">
        <f t="shared" si="48"/>
        <v>RF_1
Ese kuri ubu urugo rwanyu hari konti rufite mu ma banki yemewe (banki/SACCO/COOPEC)?</v>
      </c>
      <c r="G1398" s="243"/>
      <c r="H1398" s="243"/>
      <c r="I1398" s="243"/>
      <c r="J1398" s="243"/>
      <c r="K1398" s="243"/>
      <c r="L1398" s="243"/>
      <c r="M1398" s="243"/>
      <c r="N1398" s="243" t="s">
        <v>43</v>
      </c>
      <c r="O1398" s="243"/>
      <c r="P1398" s="243"/>
      <c r="Q1398" s="243"/>
      <c r="R1398" s="243"/>
      <c r="S1398" s="243"/>
      <c r="T1398" s="243"/>
      <c r="U1398" s="243"/>
      <c r="V1398" s="243"/>
      <c r="W1398" s="243"/>
      <c r="X1398" s="243"/>
      <c r="Y1398" s="243"/>
      <c r="Z1398" s="243"/>
    </row>
    <row r="1399" spans="1:26" ht="63">
      <c r="A1399" s="243" t="s">
        <v>48</v>
      </c>
      <c r="B1399" s="243" t="s">
        <v>2016</v>
      </c>
      <c r="C1399" s="243" t="s">
        <v>2017</v>
      </c>
      <c r="D1399" s="243" t="str">
        <f t="shared" si="49"/>
        <v>RF_2
What is your HH's current amount of formal savings ?</v>
      </c>
      <c r="E1399" s="243" t="s">
        <v>2018</v>
      </c>
      <c r="F1399" s="243" t="str">
        <f t="shared" si="48"/>
        <v>RF_2
Kuri ubu, ni amafaranga angahe urugo rwanyu ruzigamye muri iyo banki/SACCO/COOPEC?</v>
      </c>
      <c r="G1399" s="435"/>
      <c r="H1399" s="435"/>
      <c r="I1399" s="435"/>
      <c r="J1399" s="435"/>
      <c r="K1399" s="435"/>
      <c r="L1399" s="243" t="s">
        <v>2019</v>
      </c>
      <c r="M1399" s="435"/>
      <c r="N1399" s="243" t="s">
        <v>43</v>
      </c>
      <c r="O1399" s="435"/>
      <c r="P1399" s="435"/>
      <c r="Q1399" s="435"/>
      <c r="R1399" s="435"/>
      <c r="S1399" s="435"/>
      <c r="T1399" s="435"/>
      <c r="U1399" s="435"/>
      <c r="V1399" s="435"/>
      <c r="W1399" s="435"/>
      <c r="X1399" s="435"/>
      <c r="Y1399" s="435"/>
      <c r="Z1399" s="435"/>
    </row>
    <row r="1400" spans="1:26" ht="63">
      <c r="A1400" s="243" t="s">
        <v>2020</v>
      </c>
      <c r="B1400" s="243" t="s">
        <v>2021</v>
      </c>
      <c r="C1400" s="243" t="s">
        <v>2022</v>
      </c>
      <c r="D1400" s="243" t="str">
        <f t="shared" si="49"/>
        <v>RF_3
When was the last time you made a deposit in a formal bank account?</v>
      </c>
      <c r="E1400" s="243" t="s">
        <v>2023</v>
      </c>
      <c r="F1400" s="243" t="str">
        <f t="shared" si="48"/>
        <v>RF_3
Ni ryari uheruka kubitsa cyangwa kubikuza kuri konti yawe?</v>
      </c>
      <c r="G1400" s="435"/>
      <c r="H1400" s="435"/>
      <c r="I1400" s="435"/>
      <c r="J1400" s="435"/>
      <c r="K1400" s="435"/>
      <c r="L1400" s="243" t="s">
        <v>2019</v>
      </c>
      <c r="M1400" s="435"/>
      <c r="N1400" s="243" t="s">
        <v>43</v>
      </c>
      <c r="O1400" s="435"/>
      <c r="P1400" s="435"/>
      <c r="Q1400" s="435"/>
      <c r="R1400" s="435"/>
      <c r="S1400" s="435"/>
      <c r="T1400" s="435"/>
      <c r="U1400" s="435"/>
      <c r="V1400" s="435"/>
      <c r="W1400" s="435"/>
      <c r="X1400" s="435"/>
      <c r="Y1400" s="435"/>
      <c r="Z1400" s="435"/>
    </row>
    <row r="1401" spans="1:26" ht="63">
      <c r="A1401" s="243" t="s">
        <v>48</v>
      </c>
      <c r="B1401" s="243" t="s">
        <v>2024</v>
      </c>
      <c r="C1401" s="243" t="s">
        <v>2025</v>
      </c>
      <c r="D1401" s="243" t="str">
        <f t="shared" si="49"/>
        <v>RF_4
How much does your HH contribute to ROSCAs each month?</v>
      </c>
      <c r="E1401" s="243" t="s">
        <v>2026</v>
      </c>
      <c r="F1401" s="243" t="str">
        <f t="shared" si="48"/>
        <v>RF_4
Ni amafaranga angahe urugo rwanyu ruzigama buri kwezi mu bimina byo kugurizanya?</v>
      </c>
      <c r="G1401" s="435"/>
      <c r="H1401" s="435"/>
      <c r="I1401" s="435"/>
      <c r="J1401" s="435"/>
      <c r="K1401" s="435"/>
      <c r="L1401" s="435"/>
      <c r="M1401" s="435"/>
      <c r="N1401" s="243" t="s">
        <v>43</v>
      </c>
      <c r="O1401" s="435"/>
      <c r="P1401" s="435"/>
      <c r="Q1401" s="435"/>
      <c r="R1401" s="435"/>
      <c r="S1401" s="435"/>
      <c r="T1401" s="435"/>
      <c r="U1401" s="435"/>
      <c r="V1401" s="435"/>
      <c r="W1401" s="435"/>
      <c r="X1401" s="435"/>
      <c r="Y1401" s="435"/>
      <c r="Z1401" s="435"/>
    </row>
    <row r="1402" spans="1:26" ht="63">
      <c r="A1402" s="243" t="s">
        <v>48</v>
      </c>
      <c r="B1402" s="243" t="s">
        <v>2027</v>
      </c>
      <c r="C1402" s="243" t="s">
        <v>2028</v>
      </c>
      <c r="D1402" s="243" t="str">
        <f t="shared" si="49"/>
        <v>RF_5
What is your HH's current amount of informal savings, not including any contributions to ROSCAs?</v>
      </c>
      <c r="E1402" s="243" t="s">
        <v>2029</v>
      </c>
      <c r="F1402" s="243" t="str">
        <f t="shared" si="48"/>
        <v>RF_5
Kuri ubu, ni amafaranga angahe urugo rwanyu ruzigamye ahandi hantu tutavuze haruguru?</v>
      </c>
      <c r="G1402" s="435"/>
      <c r="H1402" s="435"/>
      <c r="I1402" s="435"/>
      <c r="J1402" s="435"/>
      <c r="K1402" s="435"/>
      <c r="L1402" s="435"/>
      <c r="M1402" s="435"/>
      <c r="N1402" s="243" t="s">
        <v>43</v>
      </c>
      <c r="O1402" s="435"/>
      <c r="P1402" s="435"/>
      <c r="Q1402" s="435"/>
      <c r="R1402" s="435"/>
      <c r="S1402" s="435"/>
      <c r="T1402" s="435"/>
      <c r="U1402" s="435"/>
      <c r="V1402" s="435"/>
      <c r="W1402" s="435"/>
      <c r="X1402" s="435"/>
      <c r="Y1402" s="435"/>
      <c r="Z1402" s="435"/>
    </row>
    <row r="1403" spans="1:26" ht="47.25">
      <c r="A1403" s="243" t="s">
        <v>22</v>
      </c>
      <c r="B1403" s="243" t="s">
        <v>2030</v>
      </c>
      <c r="C1403" s="243" t="s">
        <v>2031</v>
      </c>
      <c r="D1403" s="243" t="str">
        <f t="shared" si="49"/>
        <v>Module_R
Now, we are going to talk abut Credits</v>
      </c>
      <c r="E1403" s="243" t="s">
        <v>2032</v>
      </c>
      <c r="F1403" s="243" t="str">
        <f t="shared" si="48"/>
        <v>Module_R
Ubu noneho tugiye kuganira ku bijyanye n'inguzanyo</v>
      </c>
      <c r="G1403" s="435"/>
      <c r="H1403" s="435"/>
      <c r="I1403" s="435"/>
      <c r="J1403" s="435"/>
      <c r="K1403" s="435"/>
      <c r="L1403" s="435"/>
      <c r="M1403" s="435"/>
      <c r="N1403" s="435"/>
      <c r="O1403" s="435"/>
      <c r="P1403" s="435"/>
      <c r="Q1403" s="435"/>
      <c r="R1403" s="435"/>
      <c r="S1403" s="435"/>
      <c r="T1403" s="435"/>
      <c r="U1403" s="435"/>
      <c r="V1403" s="435"/>
      <c r="W1403" s="435"/>
      <c r="X1403" s="435"/>
      <c r="Y1403" s="435"/>
      <c r="Z1403" s="435"/>
    </row>
    <row r="1404" spans="1:26" s="10" customFormat="1" ht="47.25">
      <c r="A1404" s="243" t="s">
        <v>36</v>
      </c>
      <c r="B1404" s="350" t="s">
        <v>2033</v>
      </c>
      <c r="C1404" s="350" t="s">
        <v>2033</v>
      </c>
      <c r="D1404" s="243" t="str">
        <f t="shared" si="49"/>
        <v>start_mod_R
start_mod_R</v>
      </c>
      <c r="E1404" s="350" t="s">
        <v>2033</v>
      </c>
      <c r="F1404" s="243" t="str">
        <f t="shared" si="48"/>
        <v>start_mod_R
start_mod_R</v>
      </c>
      <c r="G1404" s="243"/>
      <c r="H1404" s="243"/>
      <c r="I1404" s="243"/>
      <c r="J1404" s="296"/>
      <c r="K1404" s="243"/>
      <c r="L1404" s="243"/>
      <c r="M1404" s="243"/>
      <c r="N1404" s="243"/>
      <c r="O1404" s="243"/>
      <c r="P1404" s="243"/>
      <c r="Q1404" s="243" t="s">
        <v>38</v>
      </c>
      <c r="R1404" s="243"/>
      <c r="S1404" s="311"/>
      <c r="T1404" s="311"/>
      <c r="U1404" s="311"/>
      <c r="V1404" s="311"/>
      <c r="W1404" s="311"/>
      <c r="X1404" s="311"/>
      <c r="Y1404" s="311"/>
      <c r="Z1404" s="311"/>
    </row>
    <row r="1405" spans="1:26" s="11" customFormat="1" ht="47.25">
      <c r="A1405" s="366" t="s">
        <v>121</v>
      </c>
      <c r="B1405" s="243" t="s">
        <v>2034</v>
      </c>
      <c r="C1405" s="243" t="s">
        <v>2035</v>
      </c>
      <c r="D1405" s="243" t="str">
        <f t="shared" si="49"/>
        <v>crd_repeat
Credit</v>
      </c>
      <c r="E1405" s="243" t="s">
        <v>2035</v>
      </c>
      <c r="F1405" s="243" t="str">
        <f t="shared" si="48"/>
        <v>crd_repeat
Credit</v>
      </c>
      <c r="G1405" s="243"/>
      <c r="H1405" s="243"/>
      <c r="I1405" s="251"/>
      <c r="J1405" s="251"/>
      <c r="K1405" s="251"/>
      <c r="L1405" s="251"/>
      <c r="M1405" s="251"/>
      <c r="N1405" s="243"/>
      <c r="O1405" s="251"/>
      <c r="P1405" s="251"/>
      <c r="Q1405" s="251"/>
      <c r="R1405" s="251" t="s">
        <v>2036</v>
      </c>
      <c r="S1405" s="251"/>
      <c r="T1405" s="251"/>
      <c r="U1405" s="251"/>
      <c r="V1405" s="251"/>
      <c r="W1405" s="251"/>
      <c r="X1405" s="251"/>
      <c r="Y1405" s="251"/>
      <c r="Z1405" s="251"/>
    </row>
    <row r="1406" spans="1:26" ht="47.25">
      <c r="A1406" s="367" t="s">
        <v>59</v>
      </c>
      <c r="B1406" s="366" t="s">
        <v>2037</v>
      </c>
      <c r="C1406" s="243" t="s">
        <v>2038</v>
      </c>
      <c r="D1406" s="243" t="str">
        <f t="shared" si="49"/>
        <v>crdid
Credit  ID</v>
      </c>
      <c r="E1406" s="243"/>
      <c r="F1406" s="243" t="str">
        <f t="shared" si="48"/>
        <v xml:space="preserve">crdid
</v>
      </c>
      <c r="G1406" s="243"/>
      <c r="H1406" s="243"/>
      <c r="I1406" s="435"/>
      <c r="J1406" s="435"/>
      <c r="K1406" s="435"/>
      <c r="L1406" s="435"/>
      <c r="M1406" s="435"/>
      <c r="N1406" s="243"/>
      <c r="O1406" s="435"/>
      <c r="P1406" s="435"/>
      <c r="Q1406" s="251" t="s">
        <v>5819</v>
      </c>
      <c r="R1406" s="435"/>
      <c r="S1406" s="435"/>
      <c r="T1406" s="435"/>
      <c r="U1406" s="435"/>
      <c r="V1406" s="435"/>
      <c r="W1406" s="435"/>
      <c r="X1406" s="435"/>
      <c r="Y1406" s="435"/>
      <c r="Z1406" s="435"/>
    </row>
    <row r="1407" spans="1:26" ht="47.25">
      <c r="A1407" s="367" t="s">
        <v>59</v>
      </c>
      <c r="B1407" s="366" t="s">
        <v>2039</v>
      </c>
      <c r="C1407" s="243" t="s">
        <v>2040</v>
      </c>
      <c r="D1407" s="243" t="str">
        <f t="shared" si="49"/>
        <v>CD_1
Creditor  List</v>
      </c>
      <c r="E1407" s="243"/>
      <c r="F1407" s="243" t="str">
        <f t="shared" si="48"/>
        <v xml:space="preserve">CD_1
</v>
      </c>
      <c r="G1407" s="243"/>
      <c r="H1407" s="243"/>
      <c r="I1407" s="435"/>
      <c r="J1407" s="435"/>
      <c r="K1407" s="435"/>
      <c r="L1407" s="435"/>
      <c r="M1407" s="435"/>
      <c r="N1407" s="243"/>
      <c r="O1407" s="435"/>
      <c r="P1407" s="435"/>
      <c r="Q1407" s="251" t="s">
        <v>2041</v>
      </c>
      <c r="R1407" s="435"/>
      <c r="S1407" s="435"/>
      <c r="T1407" s="435"/>
      <c r="U1407" s="435"/>
      <c r="V1407" s="435"/>
      <c r="W1407" s="435"/>
      <c r="X1407" s="435"/>
      <c r="Y1407" s="435"/>
      <c r="Z1407" s="435"/>
    </row>
    <row r="1408" spans="1:26" ht="63">
      <c r="A1408" s="366" t="s">
        <v>66</v>
      </c>
      <c r="B1408" s="366" t="s">
        <v>2042</v>
      </c>
      <c r="C1408" s="243" t="s">
        <v>5837</v>
      </c>
      <c r="D1408" s="243" t="str">
        <f t="shared" si="49"/>
        <v>CD_2
From  January 1st  2017 through December 31st, 2017?, have you requested a loan from [${CD_1}]?</v>
      </c>
      <c r="E1408" s="243" t="s">
        <v>5838</v>
      </c>
      <c r="F1408" s="243" t="str">
        <f t="shared" si="48"/>
        <v>CD_2
Kuva  ku ya mbere Mutarama 2017 kugeza 31 Ukuboza 2017, wigeze waka inguzanyo/ideni muri [${CD_1}]?</v>
      </c>
      <c r="G1408" s="435"/>
      <c r="H1408" s="435"/>
      <c r="I1408" s="311"/>
      <c r="J1408" s="311"/>
      <c r="K1408" s="311"/>
      <c r="L1408" s="311"/>
      <c r="M1408" s="311"/>
      <c r="N1408" s="243" t="s">
        <v>43</v>
      </c>
      <c r="O1408" s="311"/>
      <c r="P1408" s="311"/>
      <c r="Q1408" s="311"/>
      <c r="R1408" s="311"/>
      <c r="S1408" s="311"/>
      <c r="T1408" s="311"/>
      <c r="U1408" s="311"/>
      <c r="V1408" s="311"/>
      <c r="W1408" s="311"/>
      <c r="X1408" s="311"/>
      <c r="Y1408" s="311"/>
      <c r="Z1408" s="311"/>
    </row>
    <row r="1409" spans="1:26" ht="47.25">
      <c r="A1409" s="366" t="s">
        <v>66</v>
      </c>
      <c r="B1409" s="366" t="s">
        <v>2043</v>
      </c>
      <c r="C1409" s="243" t="s">
        <v>2044</v>
      </c>
      <c r="D1409" s="243" t="str">
        <f t="shared" si="49"/>
        <v>CD_3
Did you receive a loan from [${CD_1}]?</v>
      </c>
      <c r="E1409" s="243" t="s">
        <v>2045</v>
      </c>
      <c r="F1409" s="243" t="str">
        <f t="shared" ref="F1409:F1488" si="50">$B1409&amp;"
"&amp;$E1409</f>
        <v>CD_3
Wigeze uhabwa inguzanyo na  [${CD_1}]?</v>
      </c>
      <c r="G1409" s="435"/>
      <c r="H1409" s="435"/>
      <c r="I1409" s="366"/>
      <c r="J1409" s="366"/>
      <c r="K1409" s="435"/>
      <c r="L1409" s="243" t="s">
        <v>2046</v>
      </c>
      <c r="M1409" s="435"/>
      <c r="N1409" s="243" t="s">
        <v>43</v>
      </c>
      <c r="O1409" s="435"/>
      <c r="P1409" s="435"/>
      <c r="Q1409" s="435"/>
      <c r="R1409" s="435"/>
      <c r="S1409" s="435"/>
      <c r="T1409" s="435"/>
      <c r="U1409" s="435"/>
      <c r="V1409" s="435"/>
      <c r="W1409" s="435"/>
      <c r="X1409" s="435"/>
      <c r="Y1409" s="435"/>
      <c r="Z1409" s="435"/>
    </row>
    <row r="1410" spans="1:26" ht="47.25">
      <c r="A1410" s="366" t="s">
        <v>2047</v>
      </c>
      <c r="B1410" s="366" t="s">
        <v>2048</v>
      </c>
      <c r="C1410" s="243" t="s">
        <v>2049</v>
      </c>
      <c r="D1410" s="243" t="str">
        <f t="shared" si="49"/>
        <v>CD_4
Why not?</v>
      </c>
      <c r="E1410" s="243" t="s">
        <v>2050</v>
      </c>
      <c r="F1410" s="243" t="str">
        <f t="shared" si="50"/>
        <v>CD_4
Kubera iki utayihawe?</v>
      </c>
      <c r="G1410" s="435"/>
      <c r="H1410" s="435"/>
      <c r="I1410" s="366"/>
      <c r="J1410" s="366"/>
      <c r="K1410" s="435"/>
      <c r="L1410" s="243" t="s">
        <v>2051</v>
      </c>
      <c r="M1410" s="435"/>
      <c r="N1410" s="243" t="s">
        <v>43</v>
      </c>
      <c r="O1410" s="435"/>
      <c r="P1410" s="435"/>
      <c r="Q1410" s="435"/>
      <c r="R1410" s="435"/>
      <c r="S1410" s="435"/>
      <c r="T1410" s="435"/>
      <c r="U1410" s="435"/>
      <c r="V1410" s="435"/>
      <c r="W1410" s="435"/>
      <c r="X1410" s="435"/>
      <c r="Y1410" s="435"/>
      <c r="Z1410" s="435"/>
    </row>
    <row r="1411" spans="1:26" ht="63">
      <c r="A1411" s="366" t="s">
        <v>5564</v>
      </c>
      <c r="B1411" s="366" t="s">
        <v>2052</v>
      </c>
      <c r="C1411" s="243" t="s">
        <v>2053</v>
      </c>
      <c r="D1411" s="243" t="str">
        <f t="shared" si="49"/>
        <v>CD_5
What was the primary purpose of the loan from [${CD_1}]?</v>
      </c>
      <c r="E1411" s="243" t="s">
        <v>2054</v>
      </c>
      <c r="F1411" s="243" t="str">
        <f t="shared" si="50"/>
        <v>CD_5
Ni iyihe mpamvu y'ingenzi  yatumye waka iyo nguzanyo muri [${CD_1}]?</v>
      </c>
      <c r="G1411" s="435"/>
      <c r="H1411" s="435"/>
      <c r="I1411" s="366"/>
      <c r="J1411" s="366"/>
      <c r="K1411" s="435"/>
      <c r="L1411" s="243" t="s">
        <v>2055</v>
      </c>
      <c r="M1411" s="435"/>
      <c r="N1411" s="243" t="s">
        <v>43</v>
      </c>
      <c r="O1411" s="435"/>
      <c r="P1411" s="435"/>
      <c r="Q1411" s="435"/>
      <c r="R1411" s="435"/>
      <c r="S1411" s="435"/>
      <c r="T1411" s="435"/>
      <c r="U1411" s="435"/>
      <c r="V1411" s="435"/>
      <c r="W1411" s="435"/>
      <c r="X1411" s="435"/>
      <c r="Y1411" s="435"/>
      <c r="Z1411" s="435"/>
    </row>
    <row r="1412" spans="1:26" s="124" customFormat="1" ht="47.25">
      <c r="A1412" s="366" t="s">
        <v>85</v>
      </c>
      <c r="B1412" s="366" t="s">
        <v>5565</v>
      </c>
      <c r="C1412" s="243" t="s">
        <v>4343</v>
      </c>
      <c r="D1412" s="243" t="str">
        <f t="shared" si="49"/>
        <v xml:space="preserve">CD_5_other
Specify other: </v>
      </c>
      <c r="E1412" s="243" t="s">
        <v>4344</v>
      </c>
      <c r="F1412" s="243" t="str">
        <f t="shared" si="50"/>
        <v>CD_5_other
Vuga ibindi:</v>
      </c>
      <c r="G1412" s="435"/>
      <c r="H1412" s="435"/>
      <c r="I1412" s="366"/>
      <c r="J1412" s="366"/>
      <c r="K1412" s="435"/>
      <c r="L1412" s="243" t="s">
        <v>5566</v>
      </c>
      <c r="M1412" s="435"/>
      <c r="N1412" s="243" t="s">
        <v>43</v>
      </c>
      <c r="O1412" s="435"/>
      <c r="P1412" s="435"/>
      <c r="Q1412" s="435"/>
      <c r="R1412" s="435"/>
      <c r="S1412" s="435"/>
      <c r="T1412" s="435"/>
      <c r="U1412" s="435"/>
      <c r="V1412" s="435"/>
      <c r="W1412" s="435"/>
      <c r="X1412" s="435"/>
      <c r="Y1412" s="435"/>
      <c r="Z1412" s="435"/>
    </row>
    <row r="1413" spans="1:26" ht="63">
      <c r="A1413" s="366" t="s">
        <v>66</v>
      </c>
      <c r="B1413" s="366" t="s">
        <v>2056</v>
      </c>
      <c r="C1413" s="243" t="s">
        <v>2057</v>
      </c>
      <c r="D1413" s="243" t="str">
        <f t="shared" si="49"/>
        <v>CD_6
Was any portion of the loan used to pay for agricultural inputs?</v>
      </c>
      <c r="E1413" s="243" t="s">
        <v>2058</v>
      </c>
      <c r="F1413" s="243" t="str">
        <f t="shared" si="50"/>
        <v>CD_6
Muri iyo nguzanyo, hari igice cyari kigenewe kugura  inyongeramusaruro?</v>
      </c>
      <c r="G1413" s="435"/>
      <c r="H1413" s="435"/>
      <c r="I1413" s="366"/>
      <c r="J1413" s="366"/>
      <c r="K1413" s="435"/>
      <c r="L1413" s="243" t="s">
        <v>2055</v>
      </c>
      <c r="M1413" s="435"/>
      <c r="N1413" s="243" t="s">
        <v>43</v>
      </c>
      <c r="O1413" s="435"/>
      <c r="P1413" s="435"/>
      <c r="Q1413" s="435"/>
      <c r="R1413" s="435"/>
      <c r="S1413" s="435"/>
      <c r="T1413" s="435"/>
      <c r="U1413" s="435"/>
      <c r="V1413" s="435"/>
      <c r="W1413" s="435"/>
      <c r="X1413" s="435"/>
      <c r="Y1413" s="435"/>
      <c r="Z1413" s="435"/>
    </row>
    <row r="1414" spans="1:26" ht="63">
      <c r="A1414" s="366" t="s">
        <v>48</v>
      </c>
      <c r="B1414" s="366" t="s">
        <v>2059</v>
      </c>
      <c r="C1414" s="243" t="s">
        <v>2060</v>
      </c>
      <c r="D1414" s="243" t="str">
        <f t="shared" si="49"/>
        <v>CD_7
What was the total amount of the loan  from [${CD_1}]?</v>
      </c>
      <c r="E1414" s="243" t="s">
        <v>2061</v>
      </c>
      <c r="F1414" s="243" t="str">
        <f t="shared" si="50"/>
        <v>CD_7
Inguzanyo yo muri [${CD_1}] yose ingana n'amafaranga angahe?</v>
      </c>
      <c r="G1414" s="435"/>
      <c r="H1414" s="435"/>
      <c r="I1414" s="366"/>
      <c r="J1414" s="367" t="s">
        <v>3828</v>
      </c>
      <c r="K1414" s="435"/>
      <c r="L1414" s="243" t="s">
        <v>2055</v>
      </c>
      <c r="M1414" s="435"/>
      <c r="N1414" s="243" t="s">
        <v>43</v>
      </c>
      <c r="O1414" s="435"/>
      <c r="P1414" s="435"/>
      <c r="Q1414" s="435"/>
      <c r="R1414" s="435"/>
      <c r="S1414" s="435"/>
      <c r="T1414" s="435"/>
      <c r="U1414" s="435"/>
      <c r="V1414" s="435"/>
      <c r="W1414" s="435"/>
      <c r="X1414" s="435"/>
      <c r="Y1414" s="435"/>
      <c r="Z1414" s="435"/>
    </row>
    <row r="1415" spans="1:26" ht="47.25">
      <c r="A1415" s="366" t="s">
        <v>66</v>
      </c>
      <c r="B1415" s="366" t="s">
        <v>2062</v>
      </c>
      <c r="C1415" s="243" t="s">
        <v>2063</v>
      </c>
      <c r="D1415" s="243" t="str">
        <f t="shared" si="49"/>
        <v>CD_8
Is this loan part of a larger group loan?</v>
      </c>
      <c r="E1415" s="243" t="s">
        <v>2064</v>
      </c>
      <c r="F1415" s="243" t="str">
        <f t="shared" si="50"/>
        <v>CD_8
Ese iyi nguzanyo ni imwe mu nguzanyo z'amatsinda?</v>
      </c>
      <c r="G1415" s="435"/>
      <c r="H1415" s="435"/>
      <c r="I1415" s="366"/>
      <c r="J1415" s="366"/>
      <c r="K1415" s="435"/>
      <c r="L1415" s="243" t="s">
        <v>2055</v>
      </c>
      <c r="M1415" s="435"/>
      <c r="N1415" s="243" t="s">
        <v>43</v>
      </c>
      <c r="O1415" s="435"/>
      <c r="P1415" s="435"/>
      <c r="Q1415" s="435"/>
      <c r="R1415" s="435"/>
      <c r="S1415" s="435"/>
      <c r="T1415" s="435"/>
      <c r="U1415" s="435"/>
      <c r="V1415" s="435"/>
      <c r="W1415" s="435"/>
      <c r="X1415" s="435"/>
      <c r="Y1415" s="435"/>
      <c r="Z1415" s="435"/>
    </row>
    <row r="1416" spans="1:26" ht="47.25">
      <c r="A1416" s="366" t="s">
        <v>200</v>
      </c>
      <c r="B1416" s="366"/>
      <c r="C1416" s="243"/>
      <c r="D1416" s="243" t="str">
        <f t="shared" si="49"/>
        <v xml:space="preserve">
</v>
      </c>
      <c r="E1416" s="435"/>
      <c r="F1416" s="243" t="str">
        <f t="shared" si="50"/>
        <v xml:space="preserve">
</v>
      </c>
      <c r="G1416" s="435"/>
      <c r="H1416" s="435"/>
      <c r="I1416" s="366"/>
      <c r="J1416" s="366"/>
      <c r="K1416" s="435"/>
      <c r="L1416" s="435"/>
      <c r="M1416" s="435"/>
      <c r="N1416" s="435"/>
      <c r="O1416" s="435"/>
      <c r="P1416" s="435"/>
      <c r="Q1416" s="435"/>
      <c r="R1416" s="435"/>
      <c r="S1416" s="435"/>
      <c r="T1416" s="435"/>
      <c r="U1416" s="435"/>
      <c r="V1416" s="435"/>
      <c r="W1416" s="435"/>
      <c r="X1416" s="435"/>
      <c r="Y1416" s="435"/>
      <c r="Z1416" s="435"/>
    </row>
    <row r="1417" spans="1:26" ht="47.25">
      <c r="A1417" s="366" t="s">
        <v>329</v>
      </c>
      <c r="B1417" s="366"/>
      <c r="C1417" s="243"/>
      <c r="D1417" s="243" t="str">
        <f t="shared" si="49"/>
        <v xml:space="preserve">
</v>
      </c>
      <c r="E1417" s="435"/>
      <c r="F1417" s="243" t="str">
        <f t="shared" si="50"/>
        <v xml:space="preserve">
</v>
      </c>
      <c r="G1417" s="435"/>
      <c r="H1417" s="435"/>
      <c r="I1417" s="366"/>
      <c r="J1417" s="366"/>
      <c r="K1417" s="435"/>
      <c r="L1417" s="435"/>
      <c r="M1417" s="435"/>
      <c r="N1417" s="435"/>
      <c r="O1417" s="435"/>
      <c r="P1417" s="435"/>
      <c r="Q1417" s="435"/>
      <c r="R1417" s="435"/>
      <c r="S1417" s="435"/>
      <c r="T1417" s="435"/>
      <c r="U1417" s="435"/>
      <c r="V1417" s="435"/>
      <c r="W1417" s="435"/>
      <c r="X1417" s="435"/>
      <c r="Y1417" s="435"/>
      <c r="Z1417" s="435"/>
    </row>
    <row r="1418" spans="1:26" ht="47.25">
      <c r="A1418" s="243" t="s">
        <v>22</v>
      </c>
      <c r="B1418" s="243" t="s">
        <v>2065</v>
      </c>
      <c r="C1418" s="243" t="s">
        <v>2066</v>
      </c>
      <c r="D1418" s="243" t="str">
        <f t="shared" si="49"/>
        <v>module_S
Now, we are going to talk about shocks</v>
      </c>
      <c r="E1418" s="243" t="s">
        <v>2067</v>
      </c>
      <c r="F1418" s="243" t="str">
        <f t="shared" si="50"/>
        <v>module_S
Ubu noneho tugiye kuganira ku bijyanye n'ibiza</v>
      </c>
      <c r="G1418" s="435"/>
      <c r="H1418" s="435"/>
      <c r="I1418" s="435"/>
      <c r="J1418" s="435"/>
      <c r="K1418" s="435"/>
      <c r="L1418" s="435"/>
      <c r="M1418" s="435"/>
      <c r="N1418" s="435"/>
      <c r="O1418" s="435"/>
      <c r="P1418" s="435"/>
      <c r="Q1418" s="435"/>
      <c r="R1418" s="435"/>
      <c r="S1418" s="435"/>
      <c r="T1418" s="435"/>
      <c r="U1418" s="435"/>
      <c r="V1418" s="435"/>
      <c r="W1418" s="435"/>
      <c r="X1418" s="435"/>
      <c r="Y1418" s="435"/>
      <c r="Z1418" s="435"/>
    </row>
    <row r="1419" spans="1:26" s="10" customFormat="1" ht="47.25">
      <c r="A1419" s="243" t="s">
        <v>36</v>
      </c>
      <c r="B1419" s="350" t="s">
        <v>2068</v>
      </c>
      <c r="C1419" s="350" t="s">
        <v>2068</v>
      </c>
      <c r="D1419" s="243" t="str">
        <f t="shared" si="49"/>
        <v>start_mod_S
start_mod_S</v>
      </c>
      <c r="E1419" s="350" t="s">
        <v>2068</v>
      </c>
      <c r="F1419" s="243" t="str">
        <f t="shared" si="50"/>
        <v>start_mod_S
start_mod_S</v>
      </c>
      <c r="G1419" s="243"/>
      <c r="H1419" s="243"/>
      <c r="I1419" s="243"/>
      <c r="J1419" s="296"/>
      <c r="K1419" s="243"/>
      <c r="L1419" s="243"/>
      <c r="M1419" s="243"/>
      <c r="N1419" s="243"/>
      <c r="O1419" s="243"/>
      <c r="P1419" s="243"/>
      <c r="Q1419" s="243" t="s">
        <v>38</v>
      </c>
      <c r="R1419" s="243"/>
      <c r="S1419" s="311"/>
      <c r="T1419" s="311"/>
      <c r="U1419" s="311"/>
      <c r="V1419" s="311"/>
      <c r="W1419" s="311"/>
      <c r="X1419" s="311"/>
      <c r="Y1419" s="311"/>
      <c r="Z1419" s="311"/>
    </row>
    <row r="1420" spans="1:26" ht="78.75">
      <c r="A1420" s="243" t="s">
        <v>66</v>
      </c>
      <c r="B1420" s="243" t="s">
        <v>2069</v>
      </c>
      <c r="C1420" s="243" t="s">
        <v>2070</v>
      </c>
      <c r="D1420" s="243" t="str">
        <f t="shared" si="49"/>
        <v>SH_1
Did you experience  any crop failure due to drought or lack of rainfall in the last 3 years?</v>
      </c>
      <c r="E1420" s="243" t="s">
        <v>2071</v>
      </c>
      <c r="F1420" s="243" t="str">
        <f t="shared" si="50"/>
        <v>SH_1
Ese hari iyangirika ry'ibihingwa urugo rwanyu rwigeze rugira mu myaka 3 ishize bitewe n'amapfa cyangwa kubura kw'imvura?</v>
      </c>
      <c r="G1420" s="435"/>
      <c r="H1420" s="435"/>
      <c r="I1420" s="435"/>
      <c r="J1420" s="435"/>
      <c r="K1420" s="435"/>
      <c r="L1420" s="435"/>
      <c r="M1420" s="435"/>
      <c r="N1420" s="243" t="s">
        <v>43</v>
      </c>
      <c r="O1420" s="435"/>
      <c r="P1420" s="435"/>
      <c r="Q1420" s="435"/>
      <c r="R1420" s="435"/>
      <c r="S1420" s="435"/>
      <c r="T1420" s="435"/>
      <c r="U1420" s="435"/>
      <c r="V1420" s="435"/>
      <c r="W1420" s="435"/>
      <c r="X1420" s="435"/>
      <c r="Y1420" s="435"/>
      <c r="Z1420" s="435"/>
    </row>
    <row r="1421" spans="1:26" ht="63">
      <c r="A1421" s="243" t="s">
        <v>66</v>
      </c>
      <c r="B1421" s="243" t="s">
        <v>2072</v>
      </c>
      <c r="C1421" s="243" t="s">
        <v>4204</v>
      </c>
      <c r="D1421" s="243" t="str">
        <f t="shared" si="49"/>
        <v>SH_2
Did you experience any of these losses during Season 2017 A, Season 2017 B or Season 2017 C ?</v>
      </c>
      <c r="E1421" s="243" t="s">
        <v>5364</v>
      </c>
      <c r="F1421" s="243" t="str">
        <f t="shared" si="50"/>
        <v>SH_2
Ese mwigeze mugira igihombo ku bihingwa mu gihembwe cya A 2017, B 2017 cyangwa C 2017?</v>
      </c>
      <c r="G1421" s="435"/>
      <c r="H1421" s="435"/>
      <c r="I1421" s="435"/>
      <c r="J1421" s="435"/>
      <c r="K1421" s="435"/>
      <c r="L1421" s="435"/>
      <c r="M1421" s="435"/>
      <c r="N1421" s="243" t="s">
        <v>43</v>
      </c>
      <c r="O1421" s="435"/>
      <c r="P1421" s="435"/>
      <c r="Q1421" s="435"/>
      <c r="R1421" s="435"/>
      <c r="S1421" s="435"/>
      <c r="T1421" s="435"/>
      <c r="U1421" s="435"/>
      <c r="V1421" s="435"/>
      <c r="W1421" s="435"/>
      <c r="X1421" s="435"/>
      <c r="Y1421" s="435"/>
      <c r="Z1421" s="435"/>
    </row>
    <row r="1422" spans="1:26" ht="63">
      <c r="A1422" s="243" t="s">
        <v>1614</v>
      </c>
      <c r="B1422" s="243" t="s">
        <v>2073</v>
      </c>
      <c r="C1422" s="243" t="s">
        <v>2074</v>
      </c>
      <c r="D1422" s="243" t="str">
        <f t="shared" si="49"/>
        <v>SH_3
During which seasons  did you experience that shock? (Enumerator Lists all Seasons that apply)</v>
      </c>
      <c r="E1422" s="243" t="s">
        <v>2075</v>
      </c>
      <c r="F1422" s="243" t="str">
        <f t="shared" si="50"/>
        <v>SH_3
Ni mu kihe gihembwe mwagize icyo kiza? (Shyiraho ibihembwe bishoboka )</v>
      </c>
      <c r="G1422" s="435"/>
      <c r="H1422" s="435"/>
      <c r="I1422" s="435"/>
      <c r="J1422" s="435"/>
      <c r="K1422" s="435"/>
      <c r="L1422" s="243" t="s">
        <v>2076</v>
      </c>
      <c r="M1422" s="435"/>
      <c r="N1422" s="243" t="s">
        <v>43</v>
      </c>
      <c r="O1422" s="435"/>
      <c r="P1422" s="435"/>
      <c r="Q1422" s="435"/>
      <c r="R1422" s="435"/>
      <c r="S1422" s="435"/>
      <c r="T1422" s="435"/>
      <c r="U1422" s="435"/>
      <c r="V1422" s="435"/>
      <c r="W1422" s="435"/>
      <c r="X1422" s="435"/>
      <c r="Y1422" s="435"/>
      <c r="Z1422" s="435"/>
    </row>
    <row r="1423" spans="1:26" s="11" customFormat="1" ht="47.25">
      <c r="A1423" s="243" t="s">
        <v>121</v>
      </c>
      <c r="B1423" s="243" t="s">
        <v>2077</v>
      </c>
      <c r="C1423" s="243" t="s">
        <v>2078</v>
      </c>
      <c r="D1423" s="243" t="str">
        <f t="shared" si="49"/>
        <v>SH_group
Shocks</v>
      </c>
      <c r="E1423" s="243" t="s">
        <v>2078</v>
      </c>
      <c r="F1423" s="243" t="str">
        <f t="shared" si="50"/>
        <v>SH_group
Shocks</v>
      </c>
      <c r="G1423" s="243"/>
      <c r="H1423" s="243"/>
      <c r="I1423" s="251"/>
      <c r="J1423" s="251"/>
      <c r="K1423" s="251"/>
      <c r="L1423" s="251"/>
      <c r="M1423" s="251"/>
      <c r="N1423" s="243"/>
      <c r="O1423" s="251"/>
      <c r="P1423" s="251"/>
      <c r="Q1423" s="251"/>
      <c r="R1423" s="251">
        <v>3</v>
      </c>
      <c r="S1423" s="251"/>
      <c r="T1423" s="251"/>
      <c r="U1423" s="251"/>
      <c r="V1423" s="251"/>
      <c r="W1423" s="251"/>
      <c r="X1423" s="251"/>
      <c r="Y1423" s="251"/>
      <c r="Z1423" s="251"/>
    </row>
    <row r="1424" spans="1:26" ht="47.25">
      <c r="A1424" s="243" t="s">
        <v>59</v>
      </c>
      <c r="B1424" s="243" t="s">
        <v>2079</v>
      </c>
      <c r="C1424" s="243" t="s">
        <v>2078</v>
      </c>
      <c r="D1424" s="243" t="str">
        <f t="shared" si="49"/>
        <v>shocksid
Shocks</v>
      </c>
      <c r="E1424" s="243"/>
      <c r="F1424" s="243" t="str">
        <f t="shared" si="50"/>
        <v xml:space="preserve">shocksid
</v>
      </c>
      <c r="G1424" s="243"/>
      <c r="H1424" s="243"/>
      <c r="I1424" s="251"/>
      <c r="J1424" s="251"/>
      <c r="K1424" s="251"/>
      <c r="L1424" s="251"/>
      <c r="M1424" s="251"/>
      <c r="N1424" s="243"/>
      <c r="O1424" s="435"/>
      <c r="P1424" s="435"/>
      <c r="Q1424" s="251" t="s">
        <v>5819</v>
      </c>
      <c r="R1424" s="435"/>
      <c r="S1424" s="435"/>
      <c r="T1424" s="435"/>
      <c r="U1424" s="435"/>
      <c r="V1424" s="435"/>
      <c r="W1424" s="435"/>
      <c r="X1424" s="435"/>
      <c r="Y1424" s="435"/>
      <c r="Z1424" s="435"/>
    </row>
    <row r="1425" spans="1:26" ht="47.25">
      <c r="A1425" s="243" t="s">
        <v>59</v>
      </c>
      <c r="B1425" s="243" t="s">
        <v>2080</v>
      </c>
      <c r="C1425" s="243" t="s">
        <v>2081</v>
      </c>
      <c r="D1425" s="243" t="str">
        <f t="shared" si="49"/>
        <v>shock_season
Shock list</v>
      </c>
      <c r="E1425" s="243"/>
      <c r="F1425" s="243" t="str">
        <f t="shared" si="50"/>
        <v xml:space="preserve">shock_season
</v>
      </c>
      <c r="G1425" s="243"/>
      <c r="H1425" s="243"/>
      <c r="I1425" s="251"/>
      <c r="J1425" s="251"/>
      <c r="K1425" s="251"/>
      <c r="L1425" s="251"/>
      <c r="M1425" s="251"/>
      <c r="N1425" s="243"/>
      <c r="O1425" s="435"/>
      <c r="P1425" s="435"/>
      <c r="Q1425" s="251" t="s">
        <v>2082</v>
      </c>
      <c r="R1425" s="435"/>
      <c r="S1425" s="435"/>
      <c r="T1425" s="435"/>
      <c r="U1425" s="435"/>
      <c r="V1425" s="435"/>
      <c r="W1425" s="435"/>
      <c r="X1425" s="435"/>
      <c r="Y1425" s="435"/>
      <c r="Z1425" s="435"/>
    </row>
    <row r="1426" spans="1:26" s="7" customFormat="1" ht="47.25">
      <c r="A1426" s="243" t="s">
        <v>70</v>
      </c>
      <c r="B1426" s="243" t="s">
        <v>2083</v>
      </c>
      <c r="C1426" s="243" t="s">
        <v>2084</v>
      </c>
      <c r="D1426" s="243" t="str">
        <f t="shared" si="49"/>
        <v>sh_gr
Shock group</v>
      </c>
      <c r="E1426" s="243" t="s">
        <v>2084</v>
      </c>
      <c r="F1426" s="243" t="str">
        <f t="shared" si="50"/>
        <v>sh_gr
Shock group</v>
      </c>
      <c r="G1426" s="243"/>
      <c r="H1426" s="243"/>
      <c r="I1426" s="243"/>
      <c r="J1426" s="243"/>
      <c r="K1426" s="243"/>
      <c r="L1426" s="243" t="s">
        <v>2085</v>
      </c>
      <c r="M1426" s="243"/>
      <c r="N1426" s="243"/>
      <c r="O1426" s="243"/>
      <c r="P1426" s="243"/>
      <c r="Q1426" s="243"/>
      <c r="R1426" s="243"/>
      <c r="S1426" s="243"/>
      <c r="T1426" s="243"/>
      <c r="U1426" s="243"/>
      <c r="V1426" s="243"/>
      <c r="W1426" s="243"/>
      <c r="X1426" s="243"/>
      <c r="Y1426" s="243"/>
      <c r="Z1426" s="243"/>
    </row>
    <row r="1427" spans="1:26" ht="63">
      <c r="A1427" s="243" t="s">
        <v>48</v>
      </c>
      <c r="B1427" s="243" t="s">
        <v>2086</v>
      </c>
      <c r="C1427" s="243" t="s">
        <v>2087</v>
      </c>
      <c r="D1427" s="243" t="str">
        <f t="shared" si="49"/>
        <v>SH_4
Total loss associated with  [${shock_season}] during those seasons(RWF)</v>
      </c>
      <c r="E1427" s="243" t="s">
        <v>2088</v>
      </c>
      <c r="F1427" s="243" t="str">
        <f t="shared" si="50"/>
        <v>SH_4
Igihombo cyose mwatewe n'icyo kiza muri [${shock_season}](RWF)</v>
      </c>
      <c r="G1427" s="243"/>
      <c r="H1427" s="243"/>
      <c r="I1427" s="243"/>
      <c r="J1427" s="243" t="s">
        <v>3829</v>
      </c>
      <c r="K1427" s="435"/>
      <c r="L1427" s="435"/>
      <c r="M1427" s="435"/>
      <c r="N1427" s="243" t="s">
        <v>43</v>
      </c>
      <c r="O1427" s="435"/>
      <c r="P1427" s="435"/>
      <c r="Q1427" s="435"/>
      <c r="R1427" s="435"/>
      <c r="S1427" s="435"/>
      <c r="T1427" s="435"/>
      <c r="U1427" s="435"/>
      <c r="V1427" s="435"/>
      <c r="W1427" s="435"/>
      <c r="X1427" s="435"/>
      <c r="Y1427" s="435"/>
      <c r="Z1427" s="435"/>
    </row>
    <row r="1428" spans="1:26" ht="47.25">
      <c r="A1428" s="243" t="s">
        <v>5567</v>
      </c>
      <c r="B1428" s="243" t="s">
        <v>2089</v>
      </c>
      <c r="C1428" s="243" t="s">
        <v>2090</v>
      </c>
      <c r="D1428" s="243" t="str">
        <f t="shared" si="49"/>
        <v>SH_5
[${shock_season}]: How did you cope with this  loss?</v>
      </c>
      <c r="E1428" s="243" t="s">
        <v>2091</v>
      </c>
      <c r="F1428" s="243" t="str">
        <f t="shared" si="50"/>
        <v>SH_5
[${shock_season}]: Mwitwaye mute muri iki gihombo?</v>
      </c>
      <c r="G1428" s="435"/>
      <c r="H1428" s="435"/>
      <c r="I1428" s="435"/>
      <c r="J1428" s="435"/>
      <c r="K1428" s="435"/>
      <c r="L1428" s="435"/>
      <c r="M1428" s="435"/>
      <c r="N1428" s="243" t="s">
        <v>43</v>
      </c>
      <c r="O1428" s="435"/>
      <c r="P1428" s="435"/>
      <c r="Q1428" s="435"/>
      <c r="R1428" s="435"/>
      <c r="S1428" s="435"/>
      <c r="T1428" s="435"/>
      <c r="U1428" s="435"/>
      <c r="V1428" s="435"/>
      <c r="W1428" s="435"/>
      <c r="X1428" s="435"/>
      <c r="Y1428" s="435"/>
      <c r="Z1428" s="435"/>
    </row>
    <row r="1429" spans="1:26" s="124" customFormat="1" ht="47.25">
      <c r="A1429" s="243" t="s">
        <v>85</v>
      </c>
      <c r="B1429" s="243" t="s">
        <v>5568</v>
      </c>
      <c r="C1429" s="243" t="s">
        <v>4343</v>
      </c>
      <c r="D1429" s="243" t="str">
        <f t="shared" si="49"/>
        <v xml:space="preserve">SH_5_other
Specify other: </v>
      </c>
      <c r="E1429" s="243" t="s">
        <v>4344</v>
      </c>
      <c r="F1429" s="243" t="str">
        <f t="shared" si="50"/>
        <v>SH_5_other
Vuga ibindi:</v>
      </c>
      <c r="G1429" s="435"/>
      <c r="H1429" s="435"/>
      <c r="I1429" s="435"/>
      <c r="J1429" s="435"/>
      <c r="K1429" s="435"/>
      <c r="L1429" s="243" t="s">
        <v>5839</v>
      </c>
      <c r="M1429" s="435"/>
      <c r="N1429" s="243" t="s">
        <v>43</v>
      </c>
      <c r="O1429" s="435"/>
      <c r="P1429" s="435"/>
      <c r="Q1429" s="435"/>
      <c r="R1429" s="435"/>
      <c r="S1429" s="435"/>
      <c r="T1429" s="435"/>
      <c r="U1429" s="435"/>
      <c r="V1429" s="435"/>
      <c r="W1429" s="435"/>
      <c r="X1429" s="435"/>
      <c r="Y1429" s="435"/>
      <c r="Z1429" s="435"/>
    </row>
    <row r="1430" spans="1:26" ht="47.25">
      <c r="A1430" s="243" t="s">
        <v>48</v>
      </c>
      <c r="B1430" s="243" t="s">
        <v>2092</v>
      </c>
      <c r="C1430" s="243" t="s">
        <v>2093</v>
      </c>
      <c r="D1430" s="243" t="str">
        <f t="shared" si="49"/>
        <v>SH_6
[${shock_season}]: What was the amount?</v>
      </c>
      <c r="E1430" s="243" t="s">
        <v>2094</v>
      </c>
      <c r="F1430" s="243" t="str">
        <f t="shared" si="50"/>
        <v>SH_6
[${shock_season}]: Ayo mafaranga yanganaga gute?</v>
      </c>
      <c r="G1430" s="435"/>
      <c r="H1430" s="435"/>
      <c r="I1430" s="435"/>
      <c r="J1430" s="243" t="s">
        <v>3829</v>
      </c>
      <c r="K1430" s="435"/>
      <c r="L1430" s="243" t="s">
        <v>2095</v>
      </c>
      <c r="M1430" s="435"/>
      <c r="N1430" s="243" t="s">
        <v>43</v>
      </c>
      <c r="O1430" s="435"/>
      <c r="P1430" s="435"/>
      <c r="Q1430" s="435"/>
      <c r="R1430" s="435"/>
      <c r="S1430" s="435"/>
      <c r="T1430" s="435"/>
      <c r="U1430" s="435"/>
      <c r="V1430" s="435"/>
      <c r="W1430" s="435"/>
      <c r="X1430" s="435"/>
      <c r="Y1430" s="435"/>
      <c r="Z1430" s="435"/>
    </row>
    <row r="1431" spans="1:26" ht="47.25">
      <c r="A1431" s="243" t="s">
        <v>329</v>
      </c>
      <c r="B1431" s="435"/>
      <c r="C1431" s="435"/>
      <c r="D1431" s="243" t="str">
        <f t="shared" si="49"/>
        <v xml:space="preserve">
</v>
      </c>
      <c r="E1431" s="311"/>
      <c r="F1431" s="243" t="str">
        <f t="shared" si="50"/>
        <v xml:space="preserve">
</v>
      </c>
      <c r="G1431" s="435"/>
      <c r="H1431" s="435"/>
      <c r="I1431" s="435"/>
      <c r="J1431" s="435"/>
      <c r="K1431" s="435"/>
      <c r="L1431" s="435"/>
      <c r="M1431" s="435"/>
      <c r="N1431" s="435"/>
      <c r="O1431" s="435"/>
      <c r="P1431" s="435"/>
      <c r="Q1431" s="435"/>
      <c r="R1431" s="435"/>
      <c r="S1431" s="435"/>
      <c r="T1431" s="435"/>
      <c r="U1431" s="435"/>
      <c r="V1431" s="435"/>
      <c r="W1431" s="435"/>
      <c r="X1431" s="435"/>
      <c r="Y1431" s="435"/>
      <c r="Z1431" s="435"/>
    </row>
    <row r="1432" spans="1:26" ht="47.25">
      <c r="A1432" s="243" t="s">
        <v>200</v>
      </c>
      <c r="B1432" s="435"/>
      <c r="C1432" s="435"/>
      <c r="D1432" s="243" t="str">
        <f t="shared" si="49"/>
        <v xml:space="preserve">
</v>
      </c>
      <c r="E1432" s="311"/>
      <c r="F1432" s="243" t="str">
        <f t="shared" si="50"/>
        <v xml:space="preserve">
</v>
      </c>
      <c r="G1432" s="435"/>
      <c r="H1432" s="435"/>
      <c r="I1432" s="435"/>
      <c r="J1432" s="435"/>
      <c r="K1432" s="435"/>
      <c r="L1432" s="435"/>
      <c r="M1432" s="435"/>
      <c r="N1432" s="435"/>
      <c r="O1432" s="435"/>
      <c r="P1432" s="435"/>
      <c r="Q1432" s="435"/>
      <c r="R1432" s="435"/>
      <c r="S1432" s="435"/>
      <c r="T1432" s="435"/>
      <c r="U1432" s="435"/>
      <c r="V1432" s="435"/>
      <c r="W1432" s="435"/>
      <c r="X1432" s="435"/>
      <c r="Y1432" s="435"/>
      <c r="Z1432" s="435"/>
    </row>
    <row r="1433" spans="1:26" s="10" customFormat="1" ht="47.25">
      <c r="A1433" s="243" t="s">
        <v>36</v>
      </c>
      <c r="B1433" s="350" t="s">
        <v>5569</v>
      </c>
      <c r="C1433" s="350" t="s">
        <v>5569</v>
      </c>
      <c r="D1433" s="243" t="str">
        <f t="shared" si="49"/>
        <v>start_mod_O
start_mod_O</v>
      </c>
      <c r="E1433" s="350" t="s">
        <v>5569</v>
      </c>
      <c r="F1433" s="243" t="str">
        <f t="shared" si="50"/>
        <v>start_mod_O
start_mod_O</v>
      </c>
      <c r="G1433" s="243"/>
      <c r="H1433" s="243"/>
      <c r="I1433" s="243"/>
      <c r="J1433" s="296"/>
      <c r="K1433" s="243"/>
      <c r="L1433" s="243"/>
      <c r="M1433" s="243"/>
      <c r="N1433" s="243"/>
      <c r="O1433" s="243"/>
      <c r="P1433" s="243"/>
      <c r="Q1433" s="243" t="s">
        <v>38</v>
      </c>
      <c r="R1433" s="243"/>
      <c r="S1433" s="311"/>
      <c r="T1433" s="311"/>
      <c r="U1433" s="311"/>
      <c r="V1433" s="311"/>
      <c r="W1433" s="311"/>
      <c r="X1433" s="311"/>
      <c r="Y1433" s="311"/>
      <c r="Z1433" s="311"/>
    </row>
    <row r="1434" spans="1:26" s="7" customFormat="1" ht="63">
      <c r="A1434" s="243" t="s">
        <v>22</v>
      </c>
      <c r="B1434" s="243" t="s">
        <v>5570</v>
      </c>
      <c r="C1434" s="243" t="s">
        <v>2096</v>
      </c>
      <c r="D1434" s="243" t="str">
        <f t="shared" si="49"/>
        <v>O_Confirm
Now, we have a few questions to ask about the upcoming seasons and your HH's future prospects</v>
      </c>
      <c r="E1434" s="243" t="s">
        <v>2097</v>
      </c>
      <c r="F1434" s="243" t="str">
        <f t="shared" si="50"/>
        <v>O_Confirm
Ubu noneho tugiye kukubaza ibibazo bijyanye n'ibihembwe by'ihinga biri imbere hamwe n'ejo hazaza h'urugo rwanyu.</v>
      </c>
      <c r="G1434" s="243"/>
      <c r="H1434" s="243"/>
      <c r="I1434" s="243"/>
      <c r="J1434" s="243"/>
      <c r="K1434" s="243"/>
      <c r="L1434" s="243"/>
      <c r="M1434" s="243"/>
      <c r="N1434" s="243"/>
      <c r="O1434" s="243"/>
      <c r="P1434" s="243"/>
      <c r="Q1434" s="243"/>
      <c r="R1434" s="243"/>
      <c r="S1434" s="243"/>
      <c r="T1434" s="243"/>
      <c r="U1434" s="243"/>
      <c r="V1434" s="243"/>
      <c r="W1434" s="243"/>
      <c r="X1434" s="243"/>
      <c r="Y1434" s="243"/>
      <c r="Z1434" s="243"/>
    </row>
    <row r="1435" spans="1:26" ht="63">
      <c r="A1435" s="243" t="s">
        <v>66</v>
      </c>
      <c r="B1435" s="243" t="s">
        <v>2098</v>
      </c>
      <c r="C1435" s="243" t="s">
        <v>5885</v>
      </c>
      <c r="D1435" s="243" t="str">
        <f t="shared" si="49"/>
        <v>XF_01
Do you think your harvest during Season A 2018 is better than the one you had in Season A 2017?</v>
      </c>
      <c r="E1435" s="243" t="s">
        <v>5886</v>
      </c>
      <c r="F1435" s="243" t="str">
        <f t="shared" si="50"/>
        <v>XF_01
Uribaza ko umusaruro wawe mu gihembwe A 2018 ari mwiza kuruta uwo muri A 2017?</v>
      </c>
      <c r="G1435" s="435"/>
      <c r="H1435" s="435"/>
      <c r="I1435" s="435"/>
      <c r="J1435" s="435"/>
      <c r="K1435" s="435"/>
      <c r="L1435" s="435"/>
      <c r="M1435" s="435"/>
      <c r="N1435" s="243" t="s">
        <v>43</v>
      </c>
      <c r="O1435" s="435"/>
      <c r="P1435" s="435"/>
      <c r="Q1435" s="435"/>
      <c r="R1435" s="435"/>
      <c r="S1435" s="435"/>
      <c r="T1435" s="435"/>
      <c r="U1435" s="435"/>
      <c r="V1435" s="435"/>
      <c r="W1435" s="435"/>
      <c r="X1435" s="435"/>
      <c r="Y1435" s="435"/>
      <c r="Z1435" s="435"/>
    </row>
    <row r="1436" spans="1:26" ht="63">
      <c r="A1436" s="243" t="s">
        <v>66</v>
      </c>
      <c r="B1436" s="243" t="s">
        <v>2099</v>
      </c>
      <c r="C1436" s="243" t="s">
        <v>4210</v>
      </c>
      <c r="D1436" s="243" t="str">
        <f t="shared" si="49"/>
        <v>XF_02
Do you expect your harvest during Season B 2018 to be better than the one you had in Season B 2017?</v>
      </c>
      <c r="E1436" s="243" t="s">
        <v>4211</v>
      </c>
      <c r="F1436" s="243" t="str">
        <f t="shared" si="50"/>
        <v>XF_02
Uribaza ko umusaruro wawe mu gihembwe B 2018 uzaba mwiza kuruta uwo muri B 2017?</v>
      </c>
      <c r="G1436" s="435"/>
      <c r="H1436" s="435"/>
      <c r="I1436" s="435"/>
      <c r="J1436" s="435"/>
      <c r="K1436" s="435"/>
      <c r="L1436" s="435"/>
      <c r="M1436" s="435"/>
      <c r="N1436" s="243" t="s">
        <v>43</v>
      </c>
      <c r="O1436" s="435"/>
      <c r="P1436" s="435"/>
      <c r="Q1436" s="435"/>
      <c r="R1436" s="435"/>
      <c r="S1436" s="435"/>
      <c r="T1436" s="435"/>
      <c r="U1436" s="435"/>
      <c r="V1436" s="435"/>
      <c r="W1436" s="435"/>
      <c r="X1436" s="435"/>
      <c r="Y1436" s="435"/>
      <c r="Z1436" s="435"/>
    </row>
    <row r="1437" spans="1:26" ht="47.25">
      <c r="A1437" s="243" t="s">
        <v>66</v>
      </c>
      <c r="B1437" s="243" t="s">
        <v>2100</v>
      </c>
      <c r="C1437" s="243" t="s">
        <v>4213</v>
      </c>
      <c r="D1437" s="243" t="str">
        <f t="shared" si="49"/>
        <v>XF_03
Do you plan to crop in 2018 B?</v>
      </c>
      <c r="E1437" s="243" t="s">
        <v>5840</v>
      </c>
      <c r="F1437" s="243" t="str">
        <f t="shared" si="50"/>
        <v>XF_03
Ese murateganya guhinga mu gihembwe cya B 2018?</v>
      </c>
      <c r="G1437" s="435"/>
      <c r="H1437" s="435"/>
      <c r="I1437" s="435"/>
      <c r="J1437" s="435"/>
      <c r="K1437" s="435"/>
      <c r="L1437" s="435"/>
      <c r="M1437" s="435"/>
      <c r="N1437" s="243" t="s">
        <v>43</v>
      </c>
      <c r="O1437" s="435"/>
      <c r="P1437" s="435"/>
      <c r="Q1437" s="435"/>
      <c r="R1437" s="435"/>
      <c r="S1437" s="435"/>
      <c r="T1437" s="435"/>
      <c r="U1437" s="435"/>
      <c r="V1437" s="435"/>
      <c r="W1437" s="435"/>
      <c r="X1437" s="435"/>
      <c r="Y1437" s="435"/>
      <c r="Z1437" s="435"/>
    </row>
    <row r="1438" spans="1:26" ht="47.25">
      <c r="A1438" s="243" t="s">
        <v>66</v>
      </c>
      <c r="B1438" s="243" t="s">
        <v>2101</v>
      </c>
      <c r="C1438" s="243" t="s">
        <v>4212</v>
      </c>
      <c r="D1438" s="243" t="str">
        <f t="shared" si="49"/>
        <v>XF_04
Do you expect to irrigate your land in 18B?</v>
      </c>
      <c r="E1438" s="243" t="s">
        <v>5841</v>
      </c>
      <c r="F1438" s="243" t="str">
        <f t="shared" si="50"/>
        <v>XF_04
Mwaba muteganya kuhira mu gihembwe cya B 2018?</v>
      </c>
      <c r="G1438" s="435"/>
      <c r="H1438" s="435"/>
      <c r="I1438" s="435"/>
      <c r="J1438" s="435"/>
      <c r="K1438" s="435"/>
      <c r="L1438" s="243" t="s">
        <v>2102</v>
      </c>
      <c r="M1438" s="435"/>
      <c r="N1438" s="243" t="s">
        <v>43</v>
      </c>
      <c r="O1438" s="435"/>
      <c r="P1438" s="435"/>
      <c r="Q1438" s="435"/>
      <c r="R1438" s="435"/>
      <c r="S1438" s="435"/>
      <c r="T1438" s="435"/>
      <c r="U1438" s="435"/>
      <c r="V1438" s="435"/>
      <c r="W1438" s="435"/>
      <c r="X1438" s="435"/>
      <c r="Y1438" s="435"/>
      <c r="Z1438" s="435"/>
    </row>
    <row r="1439" spans="1:26" ht="78.75">
      <c r="A1439" s="243" t="s">
        <v>2103</v>
      </c>
      <c r="B1439" s="243" t="s">
        <v>2104</v>
      </c>
      <c r="C1439" s="243" t="s">
        <v>5571</v>
      </c>
      <c r="D1439" s="243" t="str">
        <f t="shared" si="49"/>
        <v>XF_05
Estimate the impact that the presence of irrigation will have on your income next in Season 18B relative to 17B?</v>
      </c>
      <c r="E1439" s="243" t="s">
        <v>5894</v>
      </c>
      <c r="F1439" s="243" t="str">
        <f t="shared" si="50"/>
        <v>XF_05
Ni izihe mpinduka ubona ibikorwaremezo byo kuhira bizagira ku mafaranga winjiza mu gihembwe cya B 2018 ugereranyije na B 2017?</v>
      </c>
      <c r="G1439" s="435"/>
      <c r="H1439" s="435"/>
      <c r="I1439" s="435"/>
      <c r="J1439" s="435"/>
      <c r="K1439" s="435"/>
      <c r="L1439" s="435"/>
      <c r="M1439" s="435"/>
      <c r="N1439" s="243" t="s">
        <v>43</v>
      </c>
      <c r="O1439" s="435"/>
      <c r="P1439" s="435"/>
      <c r="Q1439" s="435"/>
      <c r="R1439" s="435"/>
      <c r="S1439" s="435"/>
      <c r="T1439" s="435"/>
      <c r="U1439" s="435"/>
      <c r="V1439" s="435"/>
      <c r="W1439" s="435"/>
      <c r="X1439" s="435"/>
      <c r="Y1439" s="435"/>
      <c r="Z1439" s="435"/>
    </row>
    <row r="1440" spans="1:26" ht="63">
      <c r="A1440" s="243" t="s">
        <v>2103</v>
      </c>
      <c r="B1440" s="243" t="s">
        <v>2105</v>
      </c>
      <c r="C1440" s="243" t="s">
        <v>5572</v>
      </c>
      <c r="D1440" s="243" t="str">
        <f t="shared" si="49"/>
        <v>XF_06
Estimate the impact that the presence of irrigation will have on your income  in Season 18C relative to 17C?</v>
      </c>
      <c r="E1440" s="243" t="s">
        <v>5842</v>
      </c>
      <c r="F1440" s="243" t="str">
        <f t="shared" si="50"/>
        <v>XF_06
Ni izihe mpinduka ubona kuhira bizagira ku mafaranga winjiza mu gihembwe cya C 2018 ugereranyije na C 2017</v>
      </c>
      <c r="G1440" s="435"/>
      <c r="H1440" s="435"/>
      <c r="I1440" s="435"/>
      <c r="J1440" s="435"/>
      <c r="K1440" s="435"/>
      <c r="L1440" s="435"/>
      <c r="M1440" s="435"/>
      <c r="N1440" s="243" t="s">
        <v>43</v>
      </c>
      <c r="O1440" s="435"/>
      <c r="P1440" s="435"/>
      <c r="Q1440" s="435"/>
      <c r="R1440" s="435"/>
      <c r="S1440" s="435"/>
      <c r="T1440" s="435"/>
      <c r="U1440" s="435"/>
      <c r="V1440" s="435"/>
      <c r="W1440" s="435"/>
      <c r="X1440" s="435"/>
      <c r="Y1440" s="435"/>
      <c r="Z1440" s="435"/>
    </row>
    <row r="1441" spans="1:26" ht="78.75">
      <c r="A1441" s="243" t="s">
        <v>2106</v>
      </c>
      <c r="B1441" s="243" t="s">
        <v>2107</v>
      </c>
      <c r="C1441" s="243" t="s">
        <v>2108</v>
      </c>
      <c r="D1441" s="243" t="str">
        <f t="shared" ref="D1441:D1488" si="51">$B1441&amp;"
"&amp;$C1441</f>
        <v>XF_07
Do you expect that your household will be the same, better off or worse off financially one year from now?</v>
      </c>
      <c r="E1441" s="243" t="s">
        <v>5844</v>
      </c>
      <c r="F1441" s="243" t="str">
        <f t="shared" si="50"/>
        <v>XF_07
Utekereza ko mu gihe cy'umwaka uhereye ubu, mu rugo rwawe ubukungu buzaba bwariyongereye, bwaragabanutse cyangwa nta cyahindutse?</v>
      </c>
      <c r="G1441" s="435"/>
      <c r="H1441" s="435"/>
      <c r="I1441" s="435"/>
      <c r="J1441" s="435"/>
      <c r="K1441" s="435"/>
      <c r="L1441" s="435"/>
      <c r="M1441" s="435"/>
      <c r="N1441" s="243" t="s">
        <v>43</v>
      </c>
      <c r="O1441" s="435"/>
      <c r="P1441" s="435"/>
      <c r="Q1441" s="435"/>
      <c r="R1441" s="435"/>
      <c r="S1441" s="435"/>
      <c r="T1441" s="435"/>
      <c r="U1441" s="435"/>
      <c r="V1441" s="435"/>
      <c r="W1441" s="435"/>
      <c r="X1441" s="435"/>
      <c r="Y1441" s="435"/>
      <c r="Z1441" s="435"/>
    </row>
    <row r="1442" spans="1:26" ht="78.75">
      <c r="A1442" s="243" t="s">
        <v>2106</v>
      </c>
      <c r="B1442" s="243" t="s">
        <v>2109</v>
      </c>
      <c r="C1442" s="243" t="s">
        <v>2110</v>
      </c>
      <c r="D1442" s="243" t="str">
        <f t="shared" si="51"/>
        <v>XF_08
Do you expect that most farmers in the site will be the same, better off or worse off financially one year from now?</v>
      </c>
      <c r="E1442" s="243" t="s">
        <v>5845</v>
      </c>
      <c r="F1442" s="243" t="str">
        <f t="shared" si="50"/>
        <v>XF_08
Utekereza ko mu gihe cy'umwaka uhereye ubu, ubukungu bw'umubare munini w'abahinzi bo muri site buzaba bwariyongereye, bwaragabanutse cyangwa nta cyahindutse?</v>
      </c>
      <c r="G1442" s="435"/>
      <c r="H1442" s="435"/>
      <c r="I1442" s="435"/>
      <c r="J1442" s="435"/>
      <c r="K1442" s="435"/>
      <c r="L1442" s="435"/>
      <c r="M1442" s="435"/>
      <c r="N1442" s="243" t="s">
        <v>43</v>
      </c>
      <c r="O1442" s="435"/>
      <c r="P1442" s="435"/>
      <c r="Q1442" s="435"/>
      <c r="R1442" s="435"/>
      <c r="S1442" s="435"/>
      <c r="T1442" s="435"/>
      <c r="U1442" s="435"/>
      <c r="V1442" s="435"/>
      <c r="W1442" s="435"/>
      <c r="X1442" s="435"/>
      <c r="Y1442" s="435"/>
      <c r="Z1442" s="435"/>
    </row>
    <row r="1443" spans="1:26" ht="63">
      <c r="A1443" s="243" t="s">
        <v>2111</v>
      </c>
      <c r="B1443" s="243" t="s">
        <v>2112</v>
      </c>
      <c r="C1443" s="243" t="s">
        <v>2113</v>
      </c>
      <c r="D1443" s="243" t="str">
        <f t="shared" si="51"/>
        <v>XF_09
What is the largest risks that your land faces in the medium-term?</v>
      </c>
      <c r="E1443" s="243" t="s">
        <v>2114</v>
      </c>
      <c r="F1443" s="243" t="str">
        <f t="shared" si="50"/>
        <v>XF_09
Ni ibihe bibazo bikomeye ubutaka bwanyu bukunda guhura nabyo?</v>
      </c>
      <c r="G1443" s="435"/>
      <c r="H1443" s="435"/>
      <c r="I1443" s="435"/>
      <c r="J1443" s="435"/>
      <c r="K1443" s="435"/>
      <c r="L1443" s="435"/>
      <c r="M1443" s="435"/>
      <c r="N1443" s="243" t="s">
        <v>43</v>
      </c>
      <c r="O1443" s="435"/>
      <c r="P1443" s="435"/>
      <c r="Q1443" s="435"/>
      <c r="R1443" s="435"/>
      <c r="S1443" s="435"/>
      <c r="T1443" s="435"/>
      <c r="U1443" s="435"/>
      <c r="V1443" s="435"/>
      <c r="W1443" s="435"/>
      <c r="X1443" s="435"/>
      <c r="Y1443" s="435"/>
      <c r="Z1443" s="435"/>
    </row>
    <row r="1444" spans="1:26" ht="63">
      <c r="A1444" s="243" t="s">
        <v>66</v>
      </c>
      <c r="B1444" s="243" t="s">
        <v>2115</v>
      </c>
      <c r="C1444" s="243" t="s">
        <v>2116</v>
      </c>
      <c r="D1444" s="243" t="str">
        <f t="shared" si="51"/>
        <v>XF_10
Do you expect to make any major asset purchases over the next year?</v>
      </c>
      <c r="E1444" s="243" t="s">
        <v>5846</v>
      </c>
      <c r="F1444" s="243" t="str">
        <f t="shared" si="50"/>
        <v>XF_10
Ese hari imitungo/ibikoresho by'ingenzi uteganya kugura mu mezi 12 ari imbere?</v>
      </c>
      <c r="G1444" s="435"/>
      <c r="H1444" s="435"/>
      <c r="I1444" s="435"/>
      <c r="J1444" s="435"/>
      <c r="K1444" s="435"/>
      <c r="L1444" s="435"/>
      <c r="M1444" s="435"/>
      <c r="N1444" s="243" t="s">
        <v>43</v>
      </c>
      <c r="O1444" s="435"/>
      <c r="P1444" s="435"/>
      <c r="Q1444" s="435"/>
      <c r="R1444" s="435"/>
      <c r="S1444" s="435"/>
      <c r="T1444" s="435"/>
      <c r="U1444" s="435"/>
      <c r="V1444" s="435"/>
      <c r="W1444" s="435"/>
      <c r="X1444" s="435"/>
      <c r="Y1444" s="435"/>
      <c r="Z1444" s="435"/>
    </row>
    <row r="1445" spans="1:26" s="12" customFormat="1" ht="138.75" customHeight="1">
      <c r="A1445" s="243" t="s">
        <v>22</v>
      </c>
      <c r="B1445" s="243" t="s">
        <v>2127</v>
      </c>
      <c r="C1445" s="243" t="s">
        <v>2128</v>
      </c>
      <c r="D1445" s="243" t="str">
        <f t="shared" si="51"/>
        <v>XF_14_note
Enumerator Reads Scenario: "A farmer is approached by external agency or individual and asked  to lease their land at a flate rate of 150,000 RWF per ha for one year. The agency or individual intends to cultivate horticultural crops on this land. In addition, the farmer may have the option of working on this land for approximately 1,000 RWF per day.</v>
      </c>
      <c r="E1445" s="243" t="s">
        <v>2129</v>
      </c>
      <c r="F1445" s="243" t="str">
        <f t="shared" si="50"/>
        <v>XF_14_note
Umukarani: Soma ibi bikurikira: Umuhinzi umwe yakoranye na rwiyemezamirimo (ikigo cyangwa umuntu ku giti cye), maze amusaba ko yamukodesha bubutaka bwe ku 100,000 RWF kuri buri hegitari, ku mwaka umwe.  Uwo rwiyemezamirimo arateganya guhinga imboga n'imbuto kuri uwo butaka. Byongeye kandi, umuhinzi azaba afite amahirwe yo kubona akazi ko guhinga muri uwo murima ahembwa 1500 FRW</v>
      </c>
      <c r="G1445" s="243"/>
      <c r="H1445" s="243"/>
      <c r="I1445" s="249"/>
      <c r="J1445" s="249"/>
      <c r="K1445" s="243"/>
      <c r="L1445" s="243" t="s">
        <v>5843</v>
      </c>
      <c r="M1445" s="249"/>
      <c r="N1445" s="249"/>
      <c r="O1445" s="249"/>
      <c r="P1445" s="249"/>
      <c r="Q1445" s="243"/>
      <c r="R1445" s="249"/>
      <c r="S1445" s="249"/>
      <c r="T1445" s="249"/>
      <c r="U1445" s="249"/>
      <c r="V1445" s="249"/>
      <c r="W1445" s="249"/>
      <c r="X1445" s="249"/>
      <c r="Y1445" s="249"/>
      <c r="Z1445" s="249"/>
    </row>
    <row r="1446" spans="1:26" ht="21.75" customHeight="1">
      <c r="A1446" s="243" t="s">
        <v>66</v>
      </c>
      <c r="B1446" s="243" t="s">
        <v>2131</v>
      </c>
      <c r="C1446" s="243" t="s">
        <v>2120</v>
      </c>
      <c r="D1446" s="243" t="str">
        <f t="shared" si="51"/>
        <v>XF_14
Does anyone in your site have such an arrangement?</v>
      </c>
      <c r="E1446" s="243" t="s">
        <v>2121</v>
      </c>
      <c r="F1446" s="243" t="str">
        <f t="shared" si="50"/>
        <v>XF_14
Ukurikije ubumenyi bwawe, hari umuturanyi wawe uwo ari wese waba ufite ubwo buryo?</v>
      </c>
      <c r="G1446" s="243"/>
      <c r="H1446" s="243"/>
      <c r="I1446" s="249"/>
      <c r="J1446" s="249"/>
      <c r="K1446" s="243"/>
      <c r="L1446" s="243" t="s">
        <v>2130</v>
      </c>
      <c r="M1446" s="249"/>
      <c r="N1446" s="243" t="s">
        <v>43</v>
      </c>
      <c r="O1446" s="249"/>
      <c r="P1446" s="249"/>
      <c r="Q1446" s="243"/>
      <c r="R1446" s="249"/>
      <c r="S1446" s="249"/>
      <c r="T1446" s="249"/>
      <c r="U1446" s="249"/>
      <c r="V1446" s="249"/>
      <c r="W1446" s="249"/>
      <c r="X1446" s="249"/>
      <c r="Y1446" s="249"/>
      <c r="Z1446" s="249"/>
    </row>
    <row r="1447" spans="1:26" ht="47.25">
      <c r="A1447" s="243" t="s">
        <v>66</v>
      </c>
      <c r="B1447" s="243" t="s">
        <v>2132</v>
      </c>
      <c r="C1447" s="243" t="s">
        <v>2123</v>
      </c>
      <c r="D1447" s="243" t="str">
        <f t="shared" si="51"/>
        <v>XF_15
Do you have such an arrangement?</v>
      </c>
      <c r="E1447" s="243" t="s">
        <v>2124</v>
      </c>
      <c r="F1447" s="243" t="str">
        <f t="shared" si="50"/>
        <v>XF_15
Wowe se waba ufite ubwo buryo?</v>
      </c>
      <c r="G1447" s="435"/>
      <c r="H1447" s="435"/>
      <c r="I1447" s="435"/>
      <c r="J1447" s="435"/>
      <c r="K1447" s="435"/>
      <c r="L1447" s="243" t="s">
        <v>2133</v>
      </c>
      <c r="M1447" s="435"/>
      <c r="N1447" s="243" t="s">
        <v>43</v>
      </c>
      <c r="O1447" s="435"/>
      <c r="P1447" s="435"/>
      <c r="Q1447" s="435"/>
      <c r="R1447" s="435"/>
      <c r="S1447" s="251"/>
      <c r="T1447" s="251"/>
      <c r="U1447" s="251"/>
      <c r="V1447" s="251"/>
      <c r="W1447" s="251"/>
      <c r="X1447" s="251"/>
      <c r="Y1447" s="251"/>
      <c r="Z1447" s="251"/>
    </row>
    <row r="1448" spans="1:26" ht="63">
      <c r="A1448" s="243" t="s">
        <v>2106</v>
      </c>
      <c r="B1448" s="243" t="s">
        <v>2134</v>
      </c>
      <c r="C1448" s="243" t="s">
        <v>2126</v>
      </c>
      <c r="D1448" s="243" t="str">
        <f t="shared" si="51"/>
        <v>XF_16
How do you think this arrangement will impact the financial position of others in your site?</v>
      </c>
      <c r="E1448" s="243" t="s">
        <v>2135</v>
      </c>
      <c r="F1448" s="243" t="str">
        <f t="shared" si="50"/>
        <v>XF_16
Utekereza ute ku mpinduka ubu buryo bwazana ku bukungu bw'abaturanyi bawe?</v>
      </c>
      <c r="G1448" s="435"/>
      <c r="H1448" s="435"/>
      <c r="I1448" s="435"/>
      <c r="J1448" s="435"/>
      <c r="K1448" s="435"/>
      <c r="L1448" s="243" t="s">
        <v>2133</v>
      </c>
      <c r="M1448" s="435"/>
      <c r="N1448" s="243" t="s">
        <v>43</v>
      </c>
      <c r="O1448" s="435"/>
      <c r="P1448" s="435"/>
      <c r="Q1448" s="435"/>
      <c r="R1448" s="435"/>
      <c r="S1448" s="251"/>
      <c r="T1448" s="251"/>
      <c r="U1448" s="251"/>
      <c r="V1448" s="251"/>
      <c r="W1448" s="251"/>
      <c r="X1448" s="251"/>
      <c r="Y1448" s="251"/>
      <c r="Z1448" s="251"/>
    </row>
    <row r="1449" spans="1:26" s="10" customFormat="1" ht="47.25">
      <c r="A1449" s="243" t="s">
        <v>36</v>
      </c>
      <c r="B1449" s="350" t="s">
        <v>5573</v>
      </c>
      <c r="C1449" s="350" t="s">
        <v>5573</v>
      </c>
      <c r="D1449" s="243" t="str">
        <f t="shared" si="51"/>
        <v>start_mod_P
start_mod_P</v>
      </c>
      <c r="E1449" s="350" t="s">
        <v>5573</v>
      </c>
      <c r="F1449" s="243" t="str">
        <f t="shared" si="50"/>
        <v>start_mod_P
start_mod_P</v>
      </c>
      <c r="G1449" s="243"/>
      <c r="H1449" s="243"/>
      <c r="I1449" s="243"/>
      <c r="J1449" s="296"/>
      <c r="K1449" s="243"/>
      <c r="L1449" s="243"/>
      <c r="M1449" s="243"/>
      <c r="N1449" s="243"/>
      <c r="O1449" s="243"/>
      <c r="P1449" s="243"/>
      <c r="Q1449" s="243" t="s">
        <v>38</v>
      </c>
      <c r="R1449" s="243"/>
      <c r="S1449" s="311"/>
      <c r="T1449" s="311"/>
      <c r="U1449" s="311"/>
      <c r="V1449" s="311"/>
      <c r="W1449" s="311"/>
      <c r="X1449" s="311"/>
      <c r="Y1449" s="311"/>
      <c r="Z1449" s="311"/>
    </row>
    <row r="1450" spans="1:26" s="7" customFormat="1" ht="220.5">
      <c r="A1450" s="243" t="s">
        <v>22</v>
      </c>
      <c r="B1450" s="243" t="s">
        <v>5574</v>
      </c>
      <c r="C1450" s="243" t="s">
        <v>2136</v>
      </c>
      <c r="D1450" s="243" t="str">
        <f t="shared" si="51"/>
        <v>Module_P
For this module, you will need to interview an adult female in the HH.  If an adult female is not available at the time of the survey, but will be before the team leaves the village, save the survey on your tablet and come back at a later time (set an appointment).  (Note: If the financial decision-maker has not yet been interviewed for the previous sections, please be sure to make an appointment at the same time to be able to finish these two alternative respondent sections of the survey.) If no adult female will be available before the survey team leaves the village, or none exists in the HH, an adult male age&gt;16 may be interviewed.</v>
      </c>
      <c r="E1450" s="243" t="s">
        <v>2137</v>
      </c>
      <c r="F1450" s="243" t="str">
        <f t="shared" si="50"/>
        <v>Module_P
Ubaza: Kuri iki gika, ubazwa agomba kuba ari igitsina gore. Niba nta muntu w'igitsina gore uhari mu gihe ikiganiro cyabaga ariko akazaboneka mbere y'uko muva muri uwo mudugudu, baza abo mu rugo igihe azabonekera maze uzagaruke gukorana ikiganiro nawe. 
Icyitonderwa: Niba ufata ibyemezo bijyanye n'imikoreshereze y'amafaranga nawe adahari, ukore ku buryo ubaha gahunda imwe. 
Niba umuntu mukuru w'igitsina gore ataboneka mbere y'uko muva mu mudugudu cyangwa nta we uba muri urwo rugo, girana ikiganiro n'undi muntu mukuru w'igitsina gabo (urengeje imyaka 16).</v>
      </c>
      <c r="G1450" s="243"/>
      <c r="H1450" s="243"/>
      <c r="I1450" s="243"/>
      <c r="J1450" s="243"/>
      <c r="K1450" s="243"/>
      <c r="L1450" s="243"/>
      <c r="M1450" s="243"/>
      <c r="N1450" s="243"/>
      <c r="O1450" s="243"/>
      <c r="P1450" s="243"/>
      <c r="Q1450" s="243"/>
      <c r="R1450" s="243"/>
      <c r="S1450" s="243"/>
      <c r="T1450" s="243"/>
      <c r="U1450" s="243"/>
      <c r="V1450" s="243"/>
      <c r="W1450" s="243"/>
      <c r="X1450" s="243"/>
      <c r="Y1450" s="243"/>
      <c r="Z1450" s="243"/>
    </row>
    <row r="1451" spans="1:26" s="9" customFormat="1" ht="63">
      <c r="A1451" s="243" t="s">
        <v>66</v>
      </c>
      <c r="B1451" s="295" t="s">
        <v>2138</v>
      </c>
      <c r="C1451" s="445" t="s">
        <v>2139</v>
      </c>
      <c r="D1451" s="243" t="str">
        <f t="shared" si="51"/>
        <v>FS_confirm
Within your household, are you the one who knows most about food purchases for the HH</v>
      </c>
      <c r="E1451" s="324" t="s">
        <v>2140</v>
      </c>
      <c r="F1451" s="243" t="str">
        <f t="shared" si="50"/>
        <v>FS_confirm
Ese ni wowe uzi neza ibijyanye ibijyanye no guharira urugo ibyo kurya?</v>
      </c>
      <c r="G1451" s="243"/>
      <c r="H1451" s="243"/>
      <c r="I1451" s="243"/>
      <c r="J1451" s="243"/>
      <c r="K1451" s="243"/>
      <c r="L1451" s="243"/>
      <c r="M1451" s="243"/>
      <c r="N1451" s="243" t="s">
        <v>43</v>
      </c>
      <c r="O1451" s="243"/>
      <c r="P1451" s="243"/>
      <c r="Q1451" s="243"/>
      <c r="R1451" s="243"/>
      <c r="S1451" s="243"/>
      <c r="T1451" s="243"/>
      <c r="U1451" s="243"/>
      <c r="V1451" s="243"/>
      <c r="W1451" s="243"/>
      <c r="X1451" s="243"/>
      <c r="Y1451" s="243"/>
      <c r="Z1451" s="243"/>
    </row>
    <row r="1452" spans="1:26" ht="63">
      <c r="A1452" s="243" t="s">
        <v>280</v>
      </c>
      <c r="B1452" s="295" t="s">
        <v>2141</v>
      </c>
      <c r="C1452" s="445" t="s">
        <v>1834</v>
      </c>
      <c r="D1452" s="243" t="str">
        <f t="shared" si="51"/>
        <v>FS_new_resp
Please tell us who within the household can answer these questions</v>
      </c>
      <c r="E1452" s="324" t="s">
        <v>1835</v>
      </c>
      <c r="F1452" s="243" t="str">
        <f t="shared" si="50"/>
        <v>FS_new_resp
Tubwire undi twaganira nawe ushobora gusubiza ibi bibazo.</v>
      </c>
      <c r="G1452" s="243"/>
      <c r="H1452" s="243"/>
      <c r="I1452" s="243"/>
      <c r="J1452" s="243"/>
      <c r="K1452" s="243"/>
      <c r="L1452" s="243" t="s">
        <v>2142</v>
      </c>
      <c r="M1452" s="435"/>
      <c r="N1452" s="243" t="s">
        <v>43</v>
      </c>
      <c r="O1452" s="435"/>
      <c r="P1452" s="435"/>
      <c r="Q1452" s="435"/>
      <c r="R1452" s="435"/>
      <c r="S1452" s="435"/>
      <c r="T1452" s="435"/>
      <c r="U1452" s="435"/>
      <c r="V1452" s="243" t="s">
        <v>284</v>
      </c>
      <c r="W1452" s="435"/>
      <c r="X1452" s="435"/>
      <c r="Y1452" s="435"/>
      <c r="Z1452" s="435"/>
    </row>
    <row r="1453" spans="1:26" s="247" customFormat="1" ht="173.25">
      <c r="A1453" s="511" t="s">
        <v>22</v>
      </c>
      <c r="B1453" s="512" t="s">
        <v>5575</v>
      </c>
      <c r="C1453" s="513" t="s">
        <v>5576</v>
      </c>
      <c r="D1453" s="511" t="str">
        <f t="shared" si="51"/>
        <v>FS_Alert
You have selected a member of the household who is male. Are you sure there is no female member in this household?</v>
      </c>
      <c r="E1453" s="514" t="s">
        <v>5577</v>
      </c>
      <c r="F1453" s="511" t="str">
        <f t="shared" si="50"/>
        <v>FS_Alert
Wahisemo umunyamuryango w'urugo w'igitsina gabo. Uremeza ko nta munyamuryango w'igitsina gore uba muri uru rugo?</v>
      </c>
      <c r="G1453" s="511"/>
      <c r="H1453" s="511"/>
      <c r="I1453" s="511"/>
      <c r="J1453" s="515"/>
      <c r="K1453" s="502"/>
      <c r="L1453" s="511" t="s">
        <v>5578</v>
      </c>
      <c r="N1453" s="485"/>
      <c r="V1453" s="500"/>
    </row>
    <row r="1454" spans="1:26" ht="94.5">
      <c r="A1454" s="243" t="s">
        <v>66</v>
      </c>
      <c r="B1454" s="295" t="s">
        <v>2143</v>
      </c>
      <c r="C1454" s="445" t="s">
        <v>1838</v>
      </c>
      <c r="D1454" s="243" t="str">
        <f t="shared" si="51"/>
        <v>FS_new_resp_yn
Is this person available?  
Enumerator: If the person is available, interview them with the following questions. If not available, make an appointment to come back to the household.</v>
      </c>
      <c r="E1454" s="324" t="s">
        <v>1839</v>
      </c>
      <c r="F1454" s="243" t="str">
        <f t="shared" si="50"/>
        <v>FS_new_resp_yn
Ese uyu muntu arahari? 
Ubaza: Niba ahari, mubaze ibibazo bikurikira. Niba adahari, baza igihe azaba ahari uzagaruke kumubaza.</v>
      </c>
      <c r="G1454" s="243"/>
      <c r="H1454" s="243"/>
      <c r="I1454" s="243"/>
      <c r="J1454" s="243"/>
      <c r="K1454" s="243"/>
      <c r="L1454" s="243" t="s">
        <v>2142</v>
      </c>
      <c r="M1454" s="435"/>
      <c r="N1454" s="243" t="s">
        <v>43</v>
      </c>
      <c r="O1454" s="435"/>
      <c r="P1454" s="435"/>
      <c r="Q1454" s="435"/>
      <c r="R1454" s="435"/>
      <c r="S1454" s="435"/>
      <c r="T1454" s="435"/>
      <c r="U1454" s="435"/>
      <c r="V1454" s="435"/>
      <c r="W1454" s="435"/>
      <c r="X1454" s="435"/>
      <c r="Y1454" s="435"/>
      <c r="Z1454" s="435"/>
    </row>
    <row r="1455" spans="1:26" ht="409.5">
      <c r="A1455" s="243" t="s">
        <v>66</v>
      </c>
      <c r="B1455" s="295" t="s">
        <v>2144</v>
      </c>
      <c r="C1455" s="296" t="s">
        <v>68</v>
      </c>
      <c r="D1455" s="243" t="str">
        <f t="shared" si="51"/>
        <v>FS_consent
Hello, my name is ...................................... and I work for IPA (Innovations  for Poverty Action), an international research NGO, with an office in Rwanda, Kigali. IPA is working with Development Impact Evaluation at the World Bank and the Ministry of Agriculture’s Land Husbandry, Water Harvesting and Hillside Irrigation project (LWH) to carry out an Impact Evaluation of Irrigation Infrastructure in this region. The purpose of this study is to collect information on the various impacts of the irrigation scheme that has recently been constructed as part of the LWH project.  We would like to invite you to participate in this survey. If you agree to participate, we will ask you questions related to your household and its members, plots and crops grown in them, irrigation use, agricultural seasons, shocks, financial behavior, income and expenses. We will also map and take geoshapes of your agricultural plots, should you consent to this activity. 
There are no risks involved in completing this survey, either to you or your household in general and we will not offer you compensation for completing this survey. 
Please note:
• Your participation is voluntary and your information will always remain confidential and well protected in encrypted format.  Your responses will be numbered and the code linking your responses with your name will be stored in password protected files on password protected computers.
• Only trained interviewers and researchers at Innovations for Poverty Action and the World Bank/DIME will have access to any data that could potentially identify you. No information will be shared with any third party, and no names will be published from the study. That’s why we ask you to be as honest and accurate with your answers as possible. 
• You can choose not to answer a given question, or to stop the survey at any time. This will pose no risk to you or your household.
• This survey should take approximately 2 hours of your time 
• There is a possibility you may be contacted again for a follow up survey.
If you have any questions about this survey, you can ask us now or later at the details below:
Innovations for Poverty Action, Kigali, Rwanda 
Mr. Christophe Ndahimana RA, Tel: 078-893-1046
For questions concerning your rights as a participant:
Rwanda National Ethics Committee, Boulevard de l’Umaganda Kigali, Rwanda
Chair: Dr. Jean-Baptiste MAZARATI, Tel: 078-830-9807
Secretary: Dr. Leatitia NYIRAZINYOYE, Tel: 073-868-3209
Do you agree to participate?</v>
      </c>
      <c r="E1455" s="243" t="s">
        <v>69</v>
      </c>
      <c r="F1455" s="243" t="str">
        <f t="shared" si="50"/>
        <v>FS_consent
Muraho, nitwa  ...................................... nkaba nkorera IPA (Innovations  for Poverty Action), umuryango mpuzamahanga utegamiye kuri Leta ukora ubushakashatsi, ukaba ufite ibiro mu Rwanda, i Kigali. IPA irimo gukorana n’umushinga usuzuma ibikorwa bya Banki y’Isi hamwe na luwahu, umushinga wo muri Minisiteri y’Ubuhinzi n’Ubworozi, mu gukora isuzumabikorwa ry’umushinga w’ibikorwa byo kuhira imyaka muri aka gace.  Intego y’iri suzumabikorwa ni ugukusanya amakuru kugira ngo tumenye neza niba ibikorwaremezo byo kuhira byubatswe n’umushinga Luwahu byarageze ku ntego.  Turifuza kugirana ikiganiro nawe kuri ubu bushakashatsi. Niwemera kugira uruhare muri ubu bushakashatsi, turakubaza ibibazo bijyanye n’urugo rwawe n’abarugize, imirima n’ibihingwa uteramo, ibihembwe by’ihinga, ibiza, gucunga umutungo, ibyinjiye mu rugo n’ibyasohotse. Turaza kandi gupima ingano n’amashusho y’imirima yanyu nimuramuka mubiduhereye uburenganzira. 
Nta ngaruka zizakubaho kuko wagize uruhare muri ubu bushakashatsi, haba kuri wowe cyangwa ku rugo rwawe muri rusange kandi nta gihembo dutanga ku wemeye kugira uruhare muri ubu bushakashatsi. 
Icyitonderwa:
• Kugira uruhare muri ubu bushakashatsi ni ubushake busesuye kandi amakuru uduha azabikwa mu ibanga rikomeye. Ibisubizo byawe bizahabwa nomero maze umubare w’ibanga ujyanye n’amazina yawe bibikwe ahantu hatagerwa n’ubonetse wese muri za mudasobwa zifungurwa n’umubare w’ibanga.
• Abakozi babihuguriwe ba IPA na Banki y’Isi, nibo bonyine bazabona amakuru ashobora gutuma umwirondoro wawe umenyekana. Nta makuru ayo ari yo yose azerekwa rubanda, nta n’amazina azigera agaragazwa muri ubu bushakashatsi. Ni yo mpamvu tugusaba kuvuga ushize amanga no gutanga ibisubizo biboneye mu buryo bushoboka bwose. 
• Ushobora kureka gusubiza ikibazo runaka, cyangwa ugahagarika ibazwa igihe icyo ari cyo cyose. Ibi nta ngaruka namba bizakugiraho cyangwa urugo rwawe. 
• Ubu bushakashatsi buratwara igihe kijya kungana n’amasaha abiri.
• Birashoboka kandi ko twazongera kubatumaho kugira ngo tugirane ikindi kiganiro. 
Uramutse ufite ibibazo birebana n’ubu bushakashatsi, ushobora kubitumenyesha ubu ngubu cyangwa nyuma kuri aderesi ikurikira: 
IPA, Kigali, Rwanda. 
Christophe Ndahimana, ukurikirana ubushakashatsi, Tel: 078-893-1046
Ku bibazo bijyanye n’uburenganzira bwawe nk’ubazwa:
Inama y’Igihugu Ngenzuramyitwarire, Umuhanda witiriwe Umuganda, Kigali, Rwanda
Umuyobozi mukuru: Dr. Jean-Baptiste MAZARATI, Tel: 078-830-9807
Umunyamabanga:  Dr. Leatitia NYIRAZINYOYE, Tel: 073-868-3209
Wemeye ko tugirana ikiganiro?</v>
      </c>
      <c r="G1455" s="435"/>
      <c r="H1455" s="435"/>
      <c r="I1455" s="435"/>
      <c r="J1455" s="435"/>
      <c r="K1455" s="435"/>
      <c r="L1455" s="243" t="s">
        <v>2145</v>
      </c>
      <c r="M1455" s="435"/>
      <c r="N1455" s="243" t="s">
        <v>43</v>
      </c>
      <c r="O1455" s="435"/>
      <c r="P1455" s="435"/>
      <c r="Q1455" s="435"/>
      <c r="R1455" s="435"/>
      <c r="S1455" s="435"/>
      <c r="T1455" s="435"/>
      <c r="U1455" s="435"/>
      <c r="V1455" s="435"/>
      <c r="W1455" s="435"/>
      <c r="X1455" s="435"/>
      <c r="Y1455" s="435"/>
      <c r="Z1455" s="435"/>
    </row>
    <row r="1456" spans="1:26" ht="47.25">
      <c r="A1456" s="243" t="s">
        <v>70</v>
      </c>
      <c r="B1456" s="295" t="s">
        <v>2146</v>
      </c>
      <c r="C1456" s="445" t="s">
        <v>1843</v>
      </c>
      <c r="D1456" s="243" t="str">
        <f t="shared" si="51"/>
        <v>FS_new_resp_avail
The respondent for these modules is available</v>
      </c>
      <c r="E1456" s="446" t="s">
        <v>1843</v>
      </c>
      <c r="F1456" s="243" t="str">
        <f t="shared" si="50"/>
        <v>FS_new_resp_avail
The respondent for these modules is available</v>
      </c>
      <c r="G1456" s="435"/>
      <c r="H1456" s="435"/>
      <c r="I1456" s="435"/>
      <c r="J1456" s="435"/>
      <c r="K1456" s="435"/>
      <c r="L1456" s="243" t="s">
        <v>2147</v>
      </c>
      <c r="M1456" s="435"/>
      <c r="N1456" s="243" t="s">
        <v>43</v>
      </c>
      <c r="O1456" s="435"/>
      <c r="P1456" s="435"/>
      <c r="Q1456" s="435"/>
      <c r="R1456" s="435"/>
      <c r="S1456" s="435"/>
      <c r="T1456" s="435"/>
      <c r="U1456" s="435"/>
      <c r="V1456" s="435"/>
      <c r="W1456" s="435"/>
      <c r="X1456" s="435"/>
      <c r="Y1456" s="435"/>
      <c r="Z1456" s="435"/>
    </row>
    <row r="1457" spans="1:26" s="7" customFormat="1" ht="47.25">
      <c r="A1457" s="243" t="s">
        <v>121</v>
      </c>
      <c r="B1457" s="243" t="s">
        <v>2148</v>
      </c>
      <c r="C1457" s="310" t="s">
        <v>2149</v>
      </c>
      <c r="D1457" s="243" t="str">
        <f t="shared" si="51"/>
        <v>fs
Food Security</v>
      </c>
      <c r="E1457" s="243" t="s">
        <v>2149</v>
      </c>
      <c r="F1457" s="243" t="str">
        <f t="shared" si="50"/>
        <v>fs
Food Security</v>
      </c>
      <c r="G1457" s="243"/>
      <c r="H1457" s="243"/>
      <c r="I1457" s="243"/>
      <c r="J1457" s="243"/>
      <c r="K1457" s="243"/>
      <c r="L1457" s="243"/>
      <c r="M1457" s="243"/>
      <c r="N1457" s="243"/>
      <c r="O1457" s="243"/>
      <c r="P1457" s="243"/>
      <c r="Q1457" s="243"/>
      <c r="R1457" s="243" t="s">
        <v>2150</v>
      </c>
      <c r="S1457" s="243"/>
      <c r="T1457" s="243"/>
      <c r="U1457" s="243"/>
      <c r="V1457" s="243"/>
      <c r="W1457" s="243"/>
      <c r="X1457" s="243"/>
      <c r="Y1457" s="243"/>
      <c r="Z1457" s="243"/>
    </row>
    <row r="1458" spans="1:26" ht="47.25">
      <c r="A1458" s="243" t="s">
        <v>59</v>
      </c>
      <c r="B1458" s="243" t="s">
        <v>2151</v>
      </c>
      <c r="C1458" s="243" t="s">
        <v>2152</v>
      </c>
      <c r="D1458" s="243" t="str">
        <f t="shared" si="51"/>
        <v>food_position
Food Position</v>
      </c>
      <c r="E1458" s="435"/>
      <c r="F1458" s="243" t="str">
        <f t="shared" si="50"/>
        <v xml:space="preserve">food_position
</v>
      </c>
      <c r="G1458" s="435"/>
      <c r="H1458" s="435"/>
      <c r="I1458" s="435"/>
      <c r="J1458" s="435"/>
      <c r="K1458" s="435"/>
      <c r="L1458" s="435"/>
      <c r="M1458" s="435"/>
      <c r="N1458" s="435"/>
      <c r="O1458" s="435"/>
      <c r="P1458" s="435"/>
      <c r="Q1458" s="243" t="s">
        <v>5819</v>
      </c>
      <c r="R1458" s="435"/>
      <c r="S1458" s="435"/>
      <c r="T1458" s="435"/>
      <c r="U1458" s="435"/>
      <c r="V1458" s="435"/>
      <c r="W1458" s="435"/>
      <c r="X1458" s="435"/>
      <c r="Y1458" s="435"/>
      <c r="Z1458" s="435"/>
    </row>
    <row r="1459" spans="1:26" ht="47.25">
      <c r="A1459" s="243" t="s">
        <v>59</v>
      </c>
      <c r="B1459" s="243" t="s">
        <v>2153</v>
      </c>
      <c r="C1459" s="243" t="s">
        <v>2154</v>
      </c>
      <c r="D1459" s="243" t="str">
        <f t="shared" si="51"/>
        <v>food
Food List</v>
      </c>
      <c r="E1459" s="435"/>
      <c r="F1459" s="243" t="str">
        <f t="shared" si="50"/>
        <v xml:space="preserve">food
</v>
      </c>
      <c r="G1459" s="435"/>
      <c r="H1459" s="435"/>
      <c r="I1459" s="435"/>
      <c r="J1459" s="435"/>
      <c r="K1459" s="435"/>
      <c r="L1459" s="435"/>
      <c r="M1459" s="435"/>
      <c r="N1459" s="435"/>
      <c r="O1459" s="435"/>
      <c r="P1459" s="435"/>
      <c r="Q1459" s="243" t="s">
        <v>2155</v>
      </c>
      <c r="R1459" s="435"/>
      <c r="S1459" s="435"/>
      <c r="T1459" s="435"/>
      <c r="U1459" s="435"/>
      <c r="V1459" s="435"/>
      <c r="W1459" s="435"/>
      <c r="X1459" s="435"/>
      <c r="Y1459" s="435"/>
      <c r="Z1459" s="435"/>
    </row>
    <row r="1460" spans="1:26" ht="63">
      <c r="A1460" s="243" t="s">
        <v>48</v>
      </c>
      <c r="B1460" s="243" t="s">
        <v>2156</v>
      </c>
      <c r="C1460" s="243" t="s">
        <v>2157</v>
      </c>
      <c r="D1460" s="243" t="str">
        <f t="shared" si="51"/>
        <v>FS_02
How many days in the last 1 week has your household consumed [${food}]?</v>
      </c>
      <c r="E1460" s="243" t="s">
        <v>2158</v>
      </c>
      <c r="F1460" s="243" t="str">
        <f t="shared" si="50"/>
        <v>FS_02
Mu cyumweru gishize, urugo rwawe rwariye [${food}] iminsi ingahe?</v>
      </c>
      <c r="G1460" s="435"/>
      <c r="H1460" s="435"/>
      <c r="I1460" s="435"/>
      <c r="J1460" s="243" t="s">
        <v>2159</v>
      </c>
      <c r="K1460" s="435"/>
      <c r="L1460" s="435"/>
      <c r="M1460" s="435"/>
      <c r="N1460" s="243" t="s">
        <v>43</v>
      </c>
      <c r="O1460" s="435"/>
      <c r="P1460" s="435"/>
      <c r="Q1460" s="435"/>
      <c r="R1460" s="435"/>
      <c r="S1460" s="435"/>
      <c r="T1460" s="435"/>
      <c r="U1460" s="435"/>
      <c r="V1460" s="435"/>
      <c r="W1460" s="435"/>
      <c r="X1460" s="435"/>
      <c r="Y1460" s="435"/>
      <c r="Z1460" s="435"/>
    </row>
    <row r="1461" spans="1:26" ht="63">
      <c r="A1461" s="243" t="s">
        <v>48</v>
      </c>
      <c r="B1461" s="243" t="s">
        <v>2160</v>
      </c>
      <c r="C1461" s="243" t="s">
        <v>2161</v>
      </c>
      <c r="D1461" s="243" t="str">
        <f t="shared" si="51"/>
        <v>FS_03
How much in total did your HH spend on purchased [${food}] over the last week? (RWF)</v>
      </c>
      <c r="E1461" s="243" t="s">
        <v>2162</v>
      </c>
      <c r="F1461" s="243" t="str">
        <f t="shared" si="50"/>
        <v>FS_03
Mwatanze amafaranga angana iki mugura [${food}] mu cyumweru gishize? (RWF)</v>
      </c>
      <c r="G1461" s="435"/>
      <c r="H1461" s="435"/>
      <c r="I1461" s="435"/>
      <c r="J1461" s="243" t="s">
        <v>3830</v>
      </c>
      <c r="K1461" s="435"/>
      <c r="L1461" s="243" t="s">
        <v>2163</v>
      </c>
      <c r="M1461" s="435"/>
      <c r="N1461" s="243" t="s">
        <v>43</v>
      </c>
      <c r="O1461" s="435"/>
      <c r="P1461" s="435"/>
      <c r="Q1461" s="435"/>
      <c r="R1461" s="435"/>
      <c r="S1461" s="435"/>
      <c r="T1461" s="435"/>
      <c r="U1461" s="435"/>
      <c r="V1461" s="435"/>
      <c r="W1461" s="435"/>
      <c r="X1461" s="435"/>
      <c r="Y1461" s="435"/>
      <c r="Z1461" s="435"/>
    </row>
    <row r="1462" spans="1:26" ht="47.25">
      <c r="A1462" s="243" t="s">
        <v>200</v>
      </c>
      <c r="B1462" s="435"/>
      <c r="C1462" s="435"/>
      <c r="D1462" s="243" t="str">
        <f t="shared" si="51"/>
        <v xml:space="preserve">
</v>
      </c>
      <c r="E1462" s="435"/>
      <c r="F1462" s="243" t="str">
        <f t="shared" si="50"/>
        <v xml:space="preserve">
</v>
      </c>
      <c r="G1462" s="435"/>
      <c r="H1462" s="435"/>
      <c r="I1462" s="435"/>
      <c r="J1462" s="435"/>
      <c r="K1462" s="435"/>
      <c r="L1462" s="435"/>
      <c r="M1462" s="435"/>
      <c r="N1462" s="435"/>
      <c r="O1462" s="435"/>
      <c r="P1462" s="435"/>
      <c r="Q1462" s="435"/>
      <c r="R1462" s="435"/>
      <c r="S1462" s="435"/>
      <c r="T1462" s="435"/>
      <c r="U1462" s="435"/>
      <c r="V1462" s="435"/>
      <c r="W1462" s="435"/>
      <c r="X1462" s="435"/>
      <c r="Y1462" s="435"/>
      <c r="Z1462" s="435"/>
    </row>
    <row r="1463" spans="1:26" s="10" customFormat="1">
      <c r="A1463" s="243" t="s">
        <v>329</v>
      </c>
      <c r="B1463" s="243"/>
      <c r="C1463" s="243"/>
      <c r="D1463" s="243" t="str">
        <f t="shared" si="51"/>
        <v xml:space="preserve">
</v>
      </c>
      <c r="E1463" s="243"/>
      <c r="F1463" s="243" t="str">
        <f t="shared" si="50"/>
        <v xml:space="preserve">
</v>
      </c>
      <c r="G1463" s="243"/>
      <c r="H1463" s="243"/>
      <c r="I1463" s="243"/>
      <c r="J1463" s="243"/>
      <c r="K1463" s="243"/>
      <c r="L1463" s="243"/>
      <c r="M1463" s="243"/>
      <c r="N1463" s="243"/>
      <c r="O1463" s="243"/>
      <c r="P1463" s="243"/>
      <c r="Q1463" s="243"/>
      <c r="R1463" s="243"/>
      <c r="S1463" s="311"/>
      <c r="T1463" s="311"/>
      <c r="U1463" s="311"/>
      <c r="V1463" s="311"/>
      <c r="W1463" s="311"/>
      <c r="X1463" s="311"/>
      <c r="Y1463" s="311"/>
      <c r="Z1463" s="311"/>
    </row>
    <row r="1464" spans="1:26" ht="47.25">
      <c r="A1464" s="243" t="s">
        <v>36</v>
      </c>
      <c r="B1464" s="350" t="s">
        <v>5579</v>
      </c>
      <c r="C1464" s="350" t="s">
        <v>5579</v>
      </c>
      <c r="D1464" s="243" t="str">
        <f t="shared" si="51"/>
        <v>start_mod_Q
start_mod_Q</v>
      </c>
      <c r="E1464" s="350" t="s">
        <v>5579</v>
      </c>
      <c r="F1464" s="243" t="str">
        <f t="shared" si="50"/>
        <v>start_mod_Q
start_mod_Q</v>
      </c>
      <c r="G1464" s="243"/>
      <c r="H1464" s="243"/>
      <c r="I1464" s="243"/>
      <c r="J1464" s="296"/>
      <c r="K1464" s="243"/>
      <c r="L1464" s="243"/>
      <c r="M1464" s="243"/>
      <c r="N1464" s="243"/>
      <c r="O1464" s="243"/>
      <c r="P1464" s="243"/>
      <c r="Q1464" s="243" t="s">
        <v>38</v>
      </c>
      <c r="R1464" s="243"/>
      <c r="S1464" s="435"/>
      <c r="T1464" s="435"/>
      <c r="U1464" s="435"/>
      <c r="V1464" s="435"/>
      <c r="W1464" s="435"/>
      <c r="X1464" s="435"/>
      <c r="Y1464" s="435"/>
      <c r="Z1464" s="435"/>
    </row>
    <row r="1465" spans="1:26" s="15" customFormat="1" ht="47.25">
      <c r="A1465" s="252" t="s">
        <v>22</v>
      </c>
      <c r="B1465" s="252" t="s">
        <v>5580</v>
      </c>
      <c r="C1465" s="252" t="s">
        <v>4330</v>
      </c>
      <c r="D1465" s="243" t="str">
        <f t="shared" si="51"/>
        <v>Module_Q
Module Q: Plot Mapping</v>
      </c>
      <c r="E1465" s="252" t="s">
        <v>4330</v>
      </c>
      <c r="F1465" s="243" t="str">
        <f t="shared" si="50"/>
        <v>Module_Q
Module Q: Plot Mapping</v>
      </c>
      <c r="G1465" s="252"/>
      <c r="H1465" s="252"/>
      <c r="I1465" s="252"/>
      <c r="J1465" s="252"/>
      <c r="K1465" s="252"/>
      <c r="L1465" s="252"/>
      <c r="M1465" s="252"/>
      <c r="N1465" s="252"/>
      <c r="O1465" s="252"/>
      <c r="P1465" s="252"/>
      <c r="Q1465" s="252"/>
      <c r="R1465" s="252"/>
      <c r="S1465" s="252"/>
      <c r="T1465" s="252"/>
      <c r="U1465" s="252"/>
      <c r="V1465" s="252"/>
      <c r="W1465" s="252"/>
      <c r="X1465" s="252"/>
      <c r="Y1465" s="252"/>
      <c r="Z1465" s="252"/>
    </row>
    <row r="1466" spans="1:26" ht="78.75">
      <c r="A1466" s="252" t="s">
        <v>5800</v>
      </c>
      <c r="B1466" s="252" t="s">
        <v>2164</v>
      </c>
      <c r="C1466" s="243" t="s">
        <v>5581</v>
      </c>
      <c r="D1466" s="243" t="str">
        <f t="shared" si="51"/>
        <v>MP_01
Enumerator: save waypoint at the entrance of the house. Please remember to switch on the bluetooth receiver. Take the GPS coordinates here</v>
      </c>
      <c r="E1466" s="243" t="s">
        <v>5582</v>
      </c>
      <c r="F1466" s="243" t="str">
        <f t="shared" si="50"/>
        <v>MP_01
Ubaza: Fata ibipimo by'aho urugo ruherereye ukoresheje GPS. Banza ucane agakoresho gatuma GPS ifata neza.</v>
      </c>
      <c r="G1466" s="243"/>
      <c r="H1466" s="252"/>
      <c r="I1466" s="252"/>
      <c r="J1466" s="252"/>
      <c r="K1466" s="252"/>
      <c r="L1466" s="252"/>
      <c r="M1466" s="252"/>
      <c r="N1466" s="252" t="s">
        <v>43</v>
      </c>
      <c r="O1466" s="252"/>
      <c r="P1466" s="252"/>
      <c r="Q1466" s="252"/>
      <c r="R1466" s="252"/>
      <c r="S1466" s="252"/>
      <c r="T1466" s="252"/>
      <c r="U1466" s="252"/>
      <c r="V1466" s="252"/>
      <c r="W1466" s="252"/>
      <c r="X1466" s="252"/>
      <c r="Y1466" s="252"/>
      <c r="Z1466" s="252"/>
    </row>
    <row r="1467" spans="1:26" s="124" customFormat="1" ht="94.5">
      <c r="A1467" s="562" t="s">
        <v>5740</v>
      </c>
      <c r="B1467" s="563" t="s">
        <v>2167</v>
      </c>
      <c r="C1467" s="563" t="s">
        <v>5897</v>
      </c>
      <c r="D1467" s="7" t="str">
        <f t="shared" si="51"/>
        <v>MP_02
Enumerator: Please, select the two plots that you are going to map. One plot should be the sample plot (the first on the list) and the most important plot.</v>
      </c>
      <c r="E1467" s="7" t="s">
        <v>5896</v>
      </c>
      <c r="F1467" s="7" t="str">
        <f t="shared" si="50"/>
        <v>MP_02
Ubaza: Hitamo imirima ibiri ugiye gupima. Uwa mbere ugomba kuba ari umurima watoranijwe (sample plot),  uwa kabiri ugomba kuba ari uwo bakubwiye ko ari umurima ufitiye urugo akamaro kurusha iyindi.</v>
      </c>
      <c r="G1467" s="7" t="s">
        <v>5741</v>
      </c>
      <c r="H1467" s="563"/>
      <c r="I1467" s="563"/>
      <c r="J1467" s="563" t="s">
        <v>5816</v>
      </c>
      <c r="K1467" s="563" t="s">
        <v>5817</v>
      </c>
      <c r="L1467" s="563" t="s">
        <v>837</v>
      </c>
      <c r="M1467" s="563"/>
      <c r="N1467" s="563"/>
      <c r="O1467" s="563"/>
      <c r="P1467" s="563"/>
      <c r="Q1467" s="563"/>
      <c r="R1467" s="563"/>
      <c r="S1467" s="563"/>
      <c r="T1467" s="563"/>
      <c r="U1467" s="563"/>
      <c r="V1467" s="16" t="s">
        <v>842</v>
      </c>
      <c r="W1467" s="563"/>
      <c r="X1467" s="563"/>
      <c r="Y1467" s="563"/>
      <c r="Z1467" s="563"/>
    </row>
    <row r="1468" spans="1:26" s="124" customFormat="1" ht="47.25">
      <c r="A1468" s="562" t="s">
        <v>59</v>
      </c>
      <c r="B1468" s="563" t="s">
        <v>5742</v>
      </c>
      <c r="C1468" s="563"/>
      <c r="D1468" s="7" t="str">
        <f t="shared" si="51"/>
        <v xml:space="preserve">map_cnt
</v>
      </c>
      <c r="E1468" s="563"/>
      <c r="F1468" s="7" t="str">
        <f t="shared" si="50"/>
        <v xml:space="preserve">map_cnt
</v>
      </c>
      <c r="G1468" s="563"/>
      <c r="H1468" s="563"/>
      <c r="I1468" s="563"/>
      <c r="J1468" s="563"/>
      <c r="K1468" s="563"/>
      <c r="L1468" s="563"/>
      <c r="M1468" s="563"/>
      <c r="N1468" s="563"/>
      <c r="O1468" s="563"/>
      <c r="P1468" s="563"/>
      <c r="Q1468" s="563" t="s">
        <v>5743</v>
      </c>
      <c r="R1468" s="563"/>
      <c r="S1468" s="563"/>
      <c r="T1468" s="563"/>
      <c r="U1468" s="563"/>
      <c r="V1468" s="563"/>
      <c r="W1468" s="563"/>
      <c r="X1468" s="563"/>
      <c r="Y1468" s="563"/>
      <c r="Z1468" s="563"/>
    </row>
    <row r="1469" spans="1:26" s="124" customFormat="1" ht="63">
      <c r="A1469" s="563" t="s">
        <v>59</v>
      </c>
      <c r="B1469" s="563" t="s">
        <v>5744</v>
      </c>
      <c r="C1469" s="563"/>
      <c r="D1469" s="7" t="str">
        <f t="shared" si="51"/>
        <v xml:space="preserve">plot1_map
</v>
      </c>
      <c r="E1469" s="563"/>
      <c r="F1469" s="7" t="str">
        <f t="shared" si="50"/>
        <v xml:space="preserve">plot1_map
</v>
      </c>
      <c r="G1469" s="563"/>
      <c r="H1469" s="563"/>
      <c r="I1469" s="563"/>
      <c r="J1469" s="563"/>
      <c r="K1469" s="563"/>
      <c r="L1469" s="563"/>
      <c r="M1469" s="563"/>
      <c r="N1469" s="563"/>
      <c r="O1469" s="563"/>
      <c r="P1469" s="563"/>
      <c r="Q1469" s="7" t="s">
        <v>5745</v>
      </c>
      <c r="R1469" s="563"/>
      <c r="S1469" s="563"/>
      <c r="T1469" s="563"/>
      <c r="U1469" s="563"/>
      <c r="V1469" s="563"/>
      <c r="W1469" s="563"/>
      <c r="X1469" s="563"/>
      <c r="Y1469" s="563"/>
      <c r="Z1469" s="563"/>
    </row>
    <row r="1470" spans="1:26" s="124" customFormat="1" ht="94.5">
      <c r="A1470" s="563" t="s">
        <v>59</v>
      </c>
      <c r="B1470" s="563" t="s">
        <v>5746</v>
      </c>
      <c r="C1470" s="563"/>
      <c r="D1470" s="7" t="str">
        <f t="shared" si="51"/>
        <v xml:space="preserve">plot2_map
</v>
      </c>
      <c r="E1470" s="563"/>
      <c r="F1470" s="7" t="str">
        <f t="shared" si="50"/>
        <v xml:space="preserve">plot2_map
</v>
      </c>
      <c r="G1470" s="563"/>
      <c r="H1470" s="563"/>
      <c r="I1470" s="563"/>
      <c r="J1470" s="563"/>
      <c r="K1470" s="563"/>
      <c r="L1470" s="563"/>
      <c r="M1470" s="563"/>
      <c r="N1470" s="563"/>
      <c r="O1470" s="563"/>
      <c r="P1470" s="563"/>
      <c r="Q1470" s="7" t="s">
        <v>5747</v>
      </c>
      <c r="R1470" s="563"/>
      <c r="S1470" s="563"/>
      <c r="T1470" s="563"/>
      <c r="U1470" s="563"/>
      <c r="V1470" s="563"/>
      <c r="W1470" s="563"/>
      <c r="X1470" s="563"/>
      <c r="Y1470" s="563"/>
      <c r="Z1470" s="563"/>
    </row>
    <row r="1471" spans="1:26" s="124" customFormat="1" ht="126">
      <c r="A1471" s="563" t="s">
        <v>59</v>
      </c>
      <c r="B1471" s="563" t="s">
        <v>5748</v>
      </c>
      <c r="C1471" s="563"/>
      <c r="D1471" s="7" t="str">
        <f t="shared" si="51"/>
        <v xml:space="preserve">plot3_map
</v>
      </c>
      <c r="E1471" s="563"/>
      <c r="F1471" s="7" t="str">
        <f t="shared" si="50"/>
        <v xml:space="preserve">plot3_map
</v>
      </c>
      <c r="G1471" s="563"/>
      <c r="H1471" s="563"/>
      <c r="I1471" s="563"/>
      <c r="J1471" s="563"/>
      <c r="K1471" s="563"/>
      <c r="L1471" s="563"/>
      <c r="M1471" s="563"/>
      <c r="N1471" s="563"/>
      <c r="O1471" s="563"/>
      <c r="P1471" s="563"/>
      <c r="Q1471" s="7" t="s">
        <v>5749</v>
      </c>
      <c r="R1471" s="563"/>
      <c r="S1471" s="563"/>
      <c r="T1471" s="563"/>
      <c r="U1471" s="563"/>
      <c r="V1471" s="563"/>
      <c r="W1471" s="563"/>
      <c r="X1471" s="563"/>
      <c r="Y1471" s="563"/>
      <c r="Z1471" s="563"/>
    </row>
    <row r="1472" spans="1:26" s="124" customFormat="1" ht="157.5">
      <c r="A1472" s="563" t="s">
        <v>59</v>
      </c>
      <c r="B1472" s="563" t="s">
        <v>5750</v>
      </c>
      <c r="C1472" s="563"/>
      <c r="D1472" s="7" t="str">
        <f t="shared" si="51"/>
        <v xml:space="preserve">plot4_map
</v>
      </c>
      <c r="E1472" s="563"/>
      <c r="F1472" s="7" t="str">
        <f t="shared" si="50"/>
        <v xml:space="preserve">plot4_map
</v>
      </c>
      <c r="G1472" s="563"/>
      <c r="H1472" s="563"/>
      <c r="I1472" s="563"/>
      <c r="J1472" s="563"/>
      <c r="K1472" s="563"/>
      <c r="L1472" s="563"/>
      <c r="M1472" s="563"/>
      <c r="N1472" s="563"/>
      <c r="O1472" s="563"/>
      <c r="P1472" s="563"/>
      <c r="Q1472" s="7" t="s">
        <v>5751</v>
      </c>
      <c r="R1472" s="563"/>
      <c r="S1472" s="563"/>
      <c r="T1472" s="563"/>
      <c r="U1472" s="563"/>
      <c r="V1472" s="563"/>
      <c r="W1472" s="563"/>
      <c r="X1472" s="563"/>
      <c r="Y1472" s="563"/>
      <c r="Z1472" s="563"/>
    </row>
    <row r="1473" spans="1:26" s="124" customFormat="1" ht="47.25">
      <c r="A1473" s="563" t="s">
        <v>59</v>
      </c>
      <c r="B1473" s="563" t="s">
        <v>5752</v>
      </c>
      <c r="C1473" s="563"/>
      <c r="D1473" s="7" t="str">
        <f t="shared" si="51"/>
        <v xml:space="preserve">map_tot
</v>
      </c>
      <c r="E1473" s="563"/>
      <c r="F1473" s="7" t="str">
        <f t="shared" si="50"/>
        <v xml:space="preserve">map_tot
</v>
      </c>
      <c r="G1473" s="563"/>
      <c r="H1473" s="563"/>
      <c r="I1473" s="563"/>
      <c r="J1473" s="563"/>
      <c r="K1473" s="563"/>
      <c r="L1473" s="563"/>
      <c r="M1473" s="563"/>
      <c r="N1473" s="563"/>
      <c r="O1473" s="563"/>
      <c r="P1473" s="563"/>
      <c r="Q1473" s="7" t="s">
        <v>5753</v>
      </c>
      <c r="R1473" s="563"/>
      <c r="S1473" s="563"/>
      <c r="T1473" s="563"/>
      <c r="U1473" s="563"/>
      <c r="V1473" s="563"/>
      <c r="W1473" s="563"/>
      <c r="X1473" s="563"/>
      <c r="Y1473" s="563"/>
      <c r="Z1473" s="563"/>
    </row>
    <row r="1474" spans="1:26" s="124" customFormat="1" ht="47.25">
      <c r="A1474" s="563" t="s">
        <v>5754</v>
      </c>
      <c r="B1474" s="563" t="s">
        <v>5755</v>
      </c>
      <c r="C1474" s="563" t="s">
        <v>5756</v>
      </c>
      <c r="D1474" s="7" t="str">
        <f t="shared" si="51"/>
        <v>map1
Which plot will you map first?</v>
      </c>
      <c r="E1474" s="563" t="s">
        <v>5757</v>
      </c>
      <c r="F1474" s="7" t="str">
        <f t="shared" si="50"/>
        <v>map1
Ni uwuhe murima ugiye gupima bwa mbere?</v>
      </c>
      <c r="G1474" s="563"/>
      <c r="H1474" s="563"/>
      <c r="I1474" s="563"/>
      <c r="J1474" s="563"/>
      <c r="K1474" s="563"/>
      <c r="L1474" s="563" t="s">
        <v>5758</v>
      </c>
      <c r="M1474" s="563"/>
      <c r="N1474" s="7" t="s">
        <v>43</v>
      </c>
      <c r="O1474" s="563"/>
      <c r="P1474" s="563"/>
      <c r="Q1474" s="563"/>
      <c r="R1474" s="563"/>
      <c r="S1474" s="563"/>
      <c r="T1474" s="563"/>
      <c r="U1474" s="563"/>
      <c r="V1474" s="563" t="s">
        <v>5759</v>
      </c>
      <c r="W1474" s="563"/>
      <c r="X1474" s="563"/>
      <c r="Y1474" s="563"/>
      <c r="Z1474" s="563"/>
    </row>
    <row r="1475" spans="1:26" s="124" customFormat="1" ht="47.25">
      <c r="A1475" s="563" t="s">
        <v>59</v>
      </c>
      <c r="B1475" s="563" t="s">
        <v>5760</v>
      </c>
      <c r="C1475" s="563" t="s">
        <v>5761</v>
      </c>
      <c r="D1475" s="7" t="str">
        <f t="shared" si="51"/>
        <v>map1_d
Map 1 Plot Description</v>
      </c>
      <c r="E1475" s="563"/>
      <c r="F1475" s="7" t="str">
        <f t="shared" si="50"/>
        <v xml:space="preserve">map1_d
</v>
      </c>
      <c r="G1475" s="563"/>
      <c r="H1475" s="563"/>
      <c r="I1475" s="563"/>
      <c r="J1475" s="563"/>
      <c r="K1475" s="563"/>
      <c r="L1475" s="563" t="s">
        <v>5758</v>
      </c>
      <c r="M1475" s="563"/>
      <c r="N1475" s="563"/>
      <c r="O1475" s="563"/>
      <c r="P1475" s="563"/>
      <c r="Q1475" s="564" t="s">
        <v>5762</v>
      </c>
      <c r="R1475" s="563"/>
      <c r="S1475" s="563"/>
      <c r="T1475" s="563"/>
      <c r="U1475" s="563"/>
      <c r="V1475" s="563"/>
      <c r="W1475" s="563"/>
      <c r="X1475" s="563"/>
      <c r="Y1475" s="563"/>
      <c r="Z1475" s="563"/>
    </row>
    <row r="1476" spans="1:26" s="124" customFormat="1" ht="94.5">
      <c r="A1476" s="563" t="s">
        <v>5801</v>
      </c>
      <c r="B1476" s="563" t="s">
        <v>5763</v>
      </c>
      <c r="C1476" s="7" t="s">
        <v>5898</v>
      </c>
      <c r="D1476" s="7" t="str">
        <f t="shared" si="51"/>
        <v>MP_03_01
Enumerator:  Map [${map1_d}]. Please walk around the plot boundaries using the tablet and save the shape as instructed. Use the GPS bluetooth to enhance the accuracy.</v>
      </c>
      <c r="E1476" s="565" t="s">
        <v>5899</v>
      </c>
      <c r="F1476" s="7" t="str">
        <f t="shared" si="50"/>
        <v>MP_03_01
Ubaza: Pima [${map1_d}]. Zenguruka umurima kugira ngo ufate ishusho yawo uyibike muri tablet. Koresha GPS Bluetooth kugira ngo ibipimo bize kuba bihamye.</v>
      </c>
      <c r="G1476" s="7"/>
      <c r="H1476" s="563"/>
      <c r="I1476" s="563"/>
      <c r="J1476" s="563"/>
      <c r="K1476" s="563"/>
      <c r="L1476" s="563" t="s">
        <v>5758</v>
      </c>
      <c r="M1476" s="563"/>
      <c r="N1476" s="563" t="s">
        <v>43</v>
      </c>
      <c r="O1476" s="563"/>
      <c r="P1476" s="563"/>
      <c r="Q1476" s="563"/>
      <c r="R1476" s="563"/>
      <c r="S1476" s="563"/>
      <c r="T1476" s="563"/>
      <c r="U1476" s="563"/>
      <c r="V1476" s="563"/>
      <c r="W1476" s="563"/>
      <c r="X1476" s="563"/>
      <c r="Y1476" s="563"/>
      <c r="Z1476" s="563"/>
    </row>
    <row r="1477" spans="1:26" s="124" customFormat="1" ht="47.25">
      <c r="A1477" s="563" t="s">
        <v>66</v>
      </c>
      <c r="B1477" s="563" t="s">
        <v>5764</v>
      </c>
      <c r="C1477" s="563" t="s">
        <v>5765</v>
      </c>
      <c r="D1477" s="7" t="str">
        <f t="shared" si="51"/>
        <v>MP_04_01
[${map1_d}]: Is the plot being cultivated?</v>
      </c>
      <c r="E1477" s="563" t="s">
        <v>5766</v>
      </c>
      <c r="F1477" s="7" t="str">
        <f t="shared" si="50"/>
        <v>MP_04_01
[${map1_d}]: Ese hari ibihingwa biteye muri uyu murima?</v>
      </c>
      <c r="G1477" s="563"/>
      <c r="H1477" s="563"/>
      <c r="I1477" s="563"/>
      <c r="J1477" s="563"/>
      <c r="K1477" s="563"/>
      <c r="L1477" s="563" t="s">
        <v>5758</v>
      </c>
      <c r="M1477" s="563"/>
      <c r="N1477" s="7" t="s">
        <v>43</v>
      </c>
      <c r="O1477" s="563"/>
      <c r="P1477" s="563"/>
      <c r="Q1477" s="563"/>
      <c r="R1477" s="563"/>
      <c r="S1477" s="563"/>
      <c r="T1477" s="563"/>
      <c r="U1477" s="563"/>
      <c r="V1477" s="563"/>
      <c r="W1477" s="563"/>
      <c r="X1477" s="563"/>
      <c r="Y1477" s="563"/>
      <c r="Z1477" s="563"/>
    </row>
    <row r="1478" spans="1:26" s="124" customFormat="1" ht="63">
      <c r="A1478" s="563" t="s">
        <v>937</v>
      </c>
      <c r="B1478" s="563" t="s">
        <v>5767</v>
      </c>
      <c r="C1478" s="563" t="s">
        <v>5768</v>
      </c>
      <c r="D1478" s="7" t="str">
        <f t="shared" si="51"/>
        <v>MP_05_01
[${map1_d}]: Which crop is currently being cultivated most on this plot?</v>
      </c>
      <c r="E1478" s="563" t="s">
        <v>5769</v>
      </c>
      <c r="F1478" s="7" t="str">
        <f t="shared" si="50"/>
        <v>MP_05_01
[${map1_d}]: Ni ikihe gihingwa cy'ingenzi gihinze muri uyu murima?</v>
      </c>
      <c r="G1478" s="563"/>
      <c r="H1478" s="563"/>
      <c r="I1478" s="563"/>
      <c r="J1478" s="563"/>
      <c r="K1478" s="563"/>
      <c r="L1478" s="563" t="s">
        <v>5847</v>
      </c>
      <c r="M1478" s="563"/>
      <c r="N1478" s="7" t="s">
        <v>43</v>
      </c>
      <c r="O1478" s="563"/>
      <c r="P1478" s="563"/>
      <c r="Q1478" s="563"/>
      <c r="R1478" s="563"/>
      <c r="S1478" s="563"/>
      <c r="T1478" s="563"/>
      <c r="U1478" s="563"/>
      <c r="V1478" s="563"/>
      <c r="W1478" s="563"/>
      <c r="X1478" s="563"/>
      <c r="Y1478" s="563"/>
      <c r="Z1478" s="563"/>
    </row>
    <row r="1479" spans="1:26" s="124" customFormat="1" ht="63">
      <c r="A1479" s="563" t="s">
        <v>5770</v>
      </c>
      <c r="B1479" s="563" t="s">
        <v>5771</v>
      </c>
      <c r="C1479" s="563" t="s">
        <v>5772</v>
      </c>
      <c r="D1479" s="7" t="str">
        <f t="shared" si="51"/>
        <v>MP_06_01
[${map1_d}]: Which furrows do you observe on this plot?</v>
      </c>
      <c r="E1479" s="563" t="s">
        <v>5773</v>
      </c>
      <c r="F1479" s="7" t="str">
        <f t="shared" si="50"/>
        <v>MP_06_01
[${map1_d}]: Ni ubuhe bwoko bw'imirongo urimo kubona muri uyu murima?</v>
      </c>
      <c r="G1479" s="563"/>
      <c r="H1479" s="563"/>
      <c r="I1479" s="563"/>
      <c r="J1479" s="563"/>
      <c r="K1479" s="563"/>
      <c r="L1479" s="563" t="s">
        <v>5847</v>
      </c>
      <c r="M1479" s="563"/>
      <c r="N1479" s="7" t="s">
        <v>43</v>
      </c>
      <c r="O1479" s="563"/>
      <c r="P1479" s="563"/>
      <c r="Q1479" s="563"/>
      <c r="R1479" s="563"/>
      <c r="S1479" s="563"/>
      <c r="T1479" s="563"/>
      <c r="U1479" s="563"/>
      <c r="V1479" s="563"/>
      <c r="W1479" s="563"/>
      <c r="X1479" s="563"/>
      <c r="Y1479" s="563"/>
      <c r="Z1479" s="563"/>
    </row>
    <row r="1480" spans="1:26" s="124" customFormat="1" ht="63">
      <c r="A1480" s="563" t="s">
        <v>5774</v>
      </c>
      <c r="B1480" s="563" t="s">
        <v>5775</v>
      </c>
      <c r="C1480" s="563" t="s">
        <v>5776</v>
      </c>
      <c r="D1480" s="7" t="str">
        <f t="shared" si="51"/>
        <v>MP_07_01
Enumerator:  Please take a clump of soil from the middle of [${map1_d}] and record its moisture  level here</v>
      </c>
      <c r="E1480" s="563" t="s">
        <v>5777</v>
      </c>
      <c r="F1480" s="7" t="str">
        <f t="shared" si="50"/>
        <v>MP_07_01
Ubaza: [${map1_d}]: Fata ubutaka buke mu murima hagati kugira ngo upime ikigero cy'ubuhehere</v>
      </c>
      <c r="G1480" s="563"/>
      <c r="H1480" s="563"/>
      <c r="I1480" s="563"/>
      <c r="J1480" s="563"/>
      <c r="K1480" s="563"/>
      <c r="L1480" s="563" t="s">
        <v>5758</v>
      </c>
      <c r="M1480" s="563"/>
      <c r="N1480" s="7" t="s">
        <v>43</v>
      </c>
      <c r="O1480" s="563"/>
      <c r="P1480" s="563"/>
      <c r="Q1480" s="563"/>
      <c r="R1480" s="563"/>
      <c r="S1480" s="563"/>
      <c r="T1480" s="563"/>
      <c r="U1480" s="563"/>
      <c r="V1480" s="563"/>
      <c r="W1480" s="563"/>
      <c r="X1480" s="563"/>
      <c r="Y1480" s="563"/>
      <c r="Z1480" s="563"/>
    </row>
    <row r="1481" spans="1:26" s="124" customFormat="1" ht="47.25">
      <c r="A1481" s="563" t="s">
        <v>5754</v>
      </c>
      <c r="B1481" s="563" t="s">
        <v>5778</v>
      </c>
      <c r="C1481" s="563" t="s">
        <v>5779</v>
      </c>
      <c r="D1481" s="7" t="str">
        <f t="shared" si="51"/>
        <v>map2
Which plot will you map second?</v>
      </c>
      <c r="E1481" s="563" t="s">
        <v>5780</v>
      </c>
      <c r="F1481" s="7" t="str">
        <f t="shared" si="50"/>
        <v>map2
Ni uwuhe murima ugiye gupima bwa kabiri?</v>
      </c>
      <c r="G1481" s="563"/>
      <c r="H1481" s="563"/>
      <c r="I1481" s="563"/>
      <c r="J1481" s="563"/>
      <c r="K1481" s="563"/>
      <c r="L1481" s="563" t="s">
        <v>5781</v>
      </c>
      <c r="M1481" s="563"/>
      <c r="N1481" s="7" t="s">
        <v>43</v>
      </c>
      <c r="O1481" s="563"/>
      <c r="P1481" s="563"/>
      <c r="Q1481" s="563"/>
      <c r="R1481" s="563"/>
      <c r="S1481" s="563"/>
      <c r="T1481" s="563"/>
      <c r="U1481" s="563"/>
      <c r="V1481" s="563" t="s">
        <v>5782</v>
      </c>
      <c r="W1481" s="563"/>
      <c r="X1481" s="563"/>
      <c r="Y1481" s="563"/>
      <c r="Z1481" s="563"/>
    </row>
    <row r="1482" spans="1:26" s="124" customFormat="1" ht="47.25">
      <c r="A1482" s="563" t="s">
        <v>59</v>
      </c>
      <c r="B1482" s="563" t="s">
        <v>5783</v>
      </c>
      <c r="C1482" s="563" t="s">
        <v>5784</v>
      </c>
      <c r="D1482" s="7" t="str">
        <f t="shared" si="51"/>
        <v>map2_d
Map 2 Plot Description</v>
      </c>
      <c r="E1482" s="563"/>
      <c r="F1482" s="7" t="str">
        <f t="shared" si="50"/>
        <v xml:space="preserve">map2_d
</v>
      </c>
      <c r="G1482" s="563"/>
      <c r="H1482" s="563"/>
      <c r="I1482" s="563"/>
      <c r="J1482" s="563"/>
      <c r="K1482" s="563"/>
      <c r="L1482" s="563" t="s">
        <v>5781</v>
      </c>
      <c r="M1482" s="563"/>
      <c r="N1482" s="563"/>
      <c r="O1482" s="563"/>
      <c r="P1482" s="563"/>
      <c r="Q1482" s="564" t="s">
        <v>5785</v>
      </c>
      <c r="R1482" s="563"/>
      <c r="S1482" s="563"/>
      <c r="T1482" s="563"/>
      <c r="U1482" s="563"/>
      <c r="V1482" s="563"/>
      <c r="W1482" s="563"/>
      <c r="X1482" s="563"/>
      <c r="Y1482" s="563"/>
      <c r="Z1482" s="563"/>
    </row>
    <row r="1483" spans="1:26" s="124" customFormat="1" ht="94.5">
      <c r="A1483" s="563" t="s">
        <v>5801</v>
      </c>
      <c r="B1483" s="563" t="s">
        <v>5786</v>
      </c>
      <c r="C1483" s="563" t="s">
        <v>5900</v>
      </c>
      <c r="D1483" s="7" t="str">
        <f t="shared" si="51"/>
        <v>MP_03_02
Enumerator:  Map [${map2_d}].Please walk around the plot boundaries using the tablet and save the shape as instructed. Use the GPS bluetooth to enhance the accuracy.</v>
      </c>
      <c r="E1483" s="7" t="s">
        <v>5901</v>
      </c>
      <c r="F1483" s="7" t="str">
        <f t="shared" si="50"/>
        <v>MP_03_02
Ubaza: Pima [${map2_d}].  Zenguruka umurima kugira ngo ufate ishusho yawo uyibike muri tablet. Koresha GPS Bluetooth kugira ngo ibipimo bize kuba bihamye.</v>
      </c>
      <c r="G1483" s="7"/>
      <c r="H1483" s="563"/>
      <c r="I1483" s="563"/>
      <c r="J1483" s="563"/>
      <c r="K1483" s="563"/>
      <c r="L1483" s="563" t="s">
        <v>5781</v>
      </c>
      <c r="M1483" s="563"/>
      <c r="N1483" s="563" t="s">
        <v>43</v>
      </c>
      <c r="O1483" s="563"/>
      <c r="P1483" s="563"/>
      <c r="Q1483" s="563"/>
      <c r="R1483" s="563"/>
      <c r="S1483" s="563"/>
      <c r="T1483" s="563"/>
      <c r="U1483" s="563"/>
      <c r="V1483" s="563"/>
      <c r="W1483" s="563"/>
      <c r="X1483" s="563"/>
      <c r="Y1483" s="563"/>
      <c r="Z1483" s="563"/>
    </row>
    <row r="1484" spans="1:26" s="124" customFormat="1" ht="47.25">
      <c r="A1484" s="563" t="s">
        <v>66</v>
      </c>
      <c r="B1484" s="563" t="s">
        <v>5787</v>
      </c>
      <c r="C1484" s="563" t="s">
        <v>5788</v>
      </c>
      <c r="D1484" s="7" t="str">
        <f t="shared" si="51"/>
        <v>MP_04_02
[${map2_d}]: Is the plot being cultivated?</v>
      </c>
      <c r="E1484" s="563" t="s">
        <v>5789</v>
      </c>
      <c r="F1484" s="7" t="str">
        <f t="shared" si="50"/>
        <v>MP_04_02
[${map2_d}]: Ese hari ibihingwa biteye muri uyu murima?</v>
      </c>
      <c r="G1484" s="563"/>
      <c r="H1484" s="563"/>
      <c r="I1484" s="563"/>
      <c r="J1484" s="563"/>
      <c r="K1484" s="563"/>
      <c r="L1484" s="563" t="s">
        <v>5781</v>
      </c>
      <c r="M1484" s="563"/>
      <c r="N1484" s="7" t="s">
        <v>43</v>
      </c>
      <c r="O1484" s="563"/>
      <c r="P1484" s="563"/>
      <c r="Q1484" s="563"/>
      <c r="R1484" s="563"/>
      <c r="S1484" s="563"/>
      <c r="T1484" s="563"/>
      <c r="U1484" s="563"/>
      <c r="V1484" s="563"/>
      <c r="W1484" s="563"/>
      <c r="X1484" s="563"/>
      <c r="Y1484" s="563"/>
      <c r="Z1484" s="563"/>
    </row>
    <row r="1485" spans="1:26" s="124" customFormat="1" ht="63">
      <c r="A1485" s="563" t="s">
        <v>937</v>
      </c>
      <c r="B1485" s="563" t="s">
        <v>5790</v>
      </c>
      <c r="C1485" s="563" t="s">
        <v>5791</v>
      </c>
      <c r="D1485" s="7" t="str">
        <f t="shared" si="51"/>
        <v>MP_05_02
[${map2_d}]: Which crop is currently being cultivated most on this plot?</v>
      </c>
      <c r="E1485" s="563" t="s">
        <v>5792</v>
      </c>
      <c r="F1485" s="7" t="str">
        <f t="shared" si="50"/>
        <v>MP_05_02
[${map2_d}]: Ni ikihe gihingwa cy'ingenzi gihinze muri uyu murima?</v>
      </c>
      <c r="G1485" s="563"/>
      <c r="H1485" s="563"/>
      <c r="I1485" s="563"/>
      <c r="J1485" s="563"/>
      <c r="K1485" s="563"/>
      <c r="L1485" s="563" t="s">
        <v>5848</v>
      </c>
      <c r="M1485" s="563"/>
      <c r="N1485" s="7" t="s">
        <v>43</v>
      </c>
      <c r="O1485" s="563"/>
      <c r="P1485" s="563"/>
      <c r="Q1485" s="563"/>
      <c r="R1485" s="563"/>
      <c r="S1485" s="563"/>
      <c r="T1485" s="563"/>
      <c r="U1485" s="563"/>
      <c r="V1485" s="563"/>
      <c r="W1485" s="563"/>
      <c r="X1485" s="563"/>
      <c r="Y1485" s="563"/>
      <c r="Z1485" s="563"/>
    </row>
    <row r="1486" spans="1:26" s="124" customFormat="1" ht="63">
      <c r="A1486" s="563" t="s">
        <v>5770</v>
      </c>
      <c r="B1486" s="563" t="s">
        <v>5793</v>
      </c>
      <c r="C1486" s="563" t="s">
        <v>5794</v>
      </c>
      <c r="D1486" s="7" t="str">
        <f t="shared" si="51"/>
        <v>MP_06_02
[${map2_d}]: Which furrows do you observe on this plot?</v>
      </c>
      <c r="E1486" s="563" t="s">
        <v>5795</v>
      </c>
      <c r="F1486" s="7" t="str">
        <f t="shared" si="50"/>
        <v>MP_06_02
[${map2_d}]: Ni ubuhe bwoko bw'imirongo urimo kubona muri uyu murima?</v>
      </c>
      <c r="G1486" s="563"/>
      <c r="H1486" s="563"/>
      <c r="I1486" s="563"/>
      <c r="J1486" s="563"/>
      <c r="K1486" s="563"/>
      <c r="L1486" s="563" t="s">
        <v>5848</v>
      </c>
      <c r="M1486" s="563"/>
      <c r="N1486" s="7" t="s">
        <v>43</v>
      </c>
      <c r="O1486" s="563"/>
      <c r="P1486" s="563"/>
      <c r="Q1486" s="563"/>
      <c r="R1486" s="563"/>
      <c r="S1486" s="563"/>
      <c r="T1486" s="563"/>
      <c r="U1486" s="563"/>
      <c r="V1486" s="563"/>
      <c r="W1486" s="563"/>
      <c r="X1486" s="563"/>
      <c r="Y1486" s="563"/>
      <c r="Z1486" s="563"/>
    </row>
    <row r="1487" spans="1:26" s="124" customFormat="1" ht="63">
      <c r="A1487" s="563" t="s">
        <v>5774</v>
      </c>
      <c r="B1487" s="563" t="s">
        <v>5796</v>
      </c>
      <c r="C1487" s="563" t="s">
        <v>5797</v>
      </c>
      <c r="D1487" s="7" t="str">
        <f t="shared" si="51"/>
        <v>MP_07_02
Enumerator:  Please take a clump of soil from the middle of [${map2_d}] and record its moisture  level here</v>
      </c>
      <c r="E1487" s="563" t="s">
        <v>5798</v>
      </c>
      <c r="F1487" s="7" t="str">
        <f t="shared" si="50"/>
        <v>MP_07_02
Ubaza: [${map2_d}]: Fata ubutaka buke mu murima hagati kugira ngo upime ikigero cy'ubuhehere</v>
      </c>
      <c r="G1487" s="563"/>
      <c r="H1487" s="563"/>
      <c r="I1487" s="563"/>
      <c r="J1487" s="563"/>
      <c r="K1487" s="563"/>
      <c r="L1487" s="563" t="s">
        <v>5781</v>
      </c>
      <c r="M1487" s="563"/>
      <c r="N1487" s="7" t="s">
        <v>43</v>
      </c>
      <c r="O1487" s="563"/>
      <c r="P1487" s="563"/>
      <c r="Q1487" s="563"/>
      <c r="R1487" s="563"/>
      <c r="S1487" s="563"/>
      <c r="T1487" s="563"/>
      <c r="U1487" s="563"/>
      <c r="V1487" s="563"/>
      <c r="W1487" s="563"/>
      <c r="X1487" s="563"/>
      <c r="Y1487" s="563"/>
      <c r="Z1487" s="563"/>
    </row>
    <row r="1488" spans="1:26" ht="47.25">
      <c r="A1488" s="252" t="s">
        <v>22</v>
      </c>
      <c r="B1488" s="252" t="s">
        <v>5799</v>
      </c>
      <c r="C1488" s="252" t="s">
        <v>5583</v>
      </c>
      <c r="D1488" s="243" t="str">
        <f t="shared" si="51"/>
        <v>MP_02_note
Enumerator: switch off the bluetooth receiver</v>
      </c>
      <c r="E1488" s="243" t="s">
        <v>5584</v>
      </c>
      <c r="F1488" s="243" t="str">
        <f t="shared" si="50"/>
        <v>MP_02_note
Ubaza: Zimya agakoresho gatuma GPS ifata neza</v>
      </c>
      <c r="G1488" s="243"/>
      <c r="H1488" s="252"/>
      <c r="I1488" s="252"/>
      <c r="J1488" s="252"/>
      <c r="K1488" s="252"/>
      <c r="L1488" s="252"/>
      <c r="M1488" s="252"/>
      <c r="N1488" s="252"/>
      <c r="O1488" s="252"/>
      <c r="P1488" s="252"/>
      <c r="Q1488" s="252"/>
      <c r="R1488" s="252"/>
      <c r="S1488" s="252"/>
      <c r="T1488" s="252"/>
      <c r="U1488" s="252"/>
      <c r="V1488" s="356" t="s">
        <v>842</v>
      </c>
      <c r="W1488" s="252"/>
      <c r="X1488" s="252"/>
      <c r="Y1488" s="252"/>
      <c r="Z1488" s="252"/>
    </row>
    <row r="1489" spans="1:26" s="10" customFormat="1" ht="47.25">
      <c r="A1489" s="243" t="s">
        <v>36</v>
      </c>
      <c r="B1489" s="350" t="s">
        <v>5585</v>
      </c>
      <c r="C1489" s="350" t="s">
        <v>5585</v>
      </c>
      <c r="D1489" s="243" t="str">
        <f t="shared" ref="D1489:D1491" si="52">$B1489&amp;"
"&amp;$C1489</f>
        <v>End_mod_Q
End_mod_Q</v>
      </c>
      <c r="E1489" s="350" t="s">
        <v>5585</v>
      </c>
      <c r="F1489" s="243" t="str">
        <f t="shared" ref="F1489:F1491" si="53">$B1489&amp;"
"&amp;$E1489</f>
        <v>End_mod_Q
End_mod_Q</v>
      </c>
      <c r="G1489" s="243"/>
      <c r="H1489" s="243"/>
      <c r="I1489" s="243"/>
      <c r="J1489" s="296"/>
      <c r="K1489" s="243"/>
      <c r="L1489" s="243"/>
      <c r="M1489" s="243"/>
      <c r="N1489" s="243"/>
      <c r="O1489" s="243"/>
      <c r="P1489" s="243"/>
      <c r="Q1489" s="243" t="s">
        <v>38</v>
      </c>
      <c r="R1489" s="243"/>
      <c r="S1489" s="311"/>
      <c r="T1489" s="311"/>
      <c r="U1489" s="311"/>
      <c r="V1489" s="311"/>
      <c r="W1489" s="311"/>
      <c r="X1489" s="311"/>
      <c r="Y1489" s="311"/>
      <c r="Z1489" s="311"/>
    </row>
    <row r="1490" spans="1:26" ht="63">
      <c r="A1490" s="243" t="s">
        <v>85</v>
      </c>
      <c r="B1490" s="243" t="s">
        <v>2170</v>
      </c>
      <c r="C1490" s="243" t="s">
        <v>2171</v>
      </c>
      <c r="D1490" s="243" t="str">
        <f t="shared" si="52"/>
        <v>final_comment
Enumerator: Write any comment relevant comment related to the survey.</v>
      </c>
      <c r="E1490" s="243" t="s">
        <v>2172</v>
      </c>
      <c r="F1490" s="243" t="str">
        <f t="shared" si="53"/>
        <v>final_comment
Umukarani: Andika muri make uko ikiganiro cyagenze n'ikindi icyo ari cyose kirebana n'ikiganiro.</v>
      </c>
      <c r="G1490" s="435"/>
      <c r="H1490" s="435"/>
      <c r="I1490" s="311"/>
      <c r="J1490" s="311"/>
      <c r="K1490" s="311"/>
      <c r="L1490" s="311"/>
      <c r="M1490" s="311"/>
      <c r="N1490" s="243" t="s">
        <v>43</v>
      </c>
      <c r="O1490" s="311"/>
      <c r="P1490" s="311"/>
      <c r="Q1490" s="311"/>
      <c r="R1490" s="311"/>
      <c r="S1490" s="311"/>
      <c r="T1490" s="311"/>
      <c r="U1490" s="311"/>
      <c r="V1490" s="311"/>
      <c r="W1490" s="311"/>
      <c r="X1490" s="311"/>
      <c r="Y1490" s="311"/>
      <c r="Z1490" s="311"/>
    </row>
    <row r="1491" spans="1:26" ht="47.25">
      <c r="A1491" s="243" t="s">
        <v>329</v>
      </c>
      <c r="B1491" s="447"/>
      <c r="C1491" s="243"/>
      <c r="D1491" s="243" t="str">
        <f t="shared" si="52"/>
        <v xml:space="preserve">
</v>
      </c>
      <c r="E1491" s="435"/>
      <c r="F1491" s="243" t="str">
        <f t="shared" si="53"/>
        <v xml:space="preserve">
</v>
      </c>
      <c r="G1491" s="435"/>
      <c r="H1491" s="435"/>
      <c r="I1491" s="251"/>
      <c r="J1491" s="251"/>
      <c r="K1491" s="251"/>
      <c r="L1491" s="251"/>
      <c r="M1491" s="251"/>
      <c r="N1491" s="435"/>
      <c r="O1491" s="251"/>
      <c r="P1491" s="251"/>
      <c r="Q1491" s="251"/>
      <c r="R1491" s="251"/>
      <c r="S1491" s="251"/>
      <c r="T1491" s="251"/>
      <c r="U1491" s="251"/>
      <c r="V1491" s="251"/>
      <c r="W1491" s="251"/>
      <c r="X1491" s="251"/>
      <c r="Y1491" s="251"/>
      <c r="Z1491" s="251"/>
    </row>
  </sheetData>
  <autoFilter ref="A1:Z1491" xr:uid="{00000000-0009-0000-0000-000000000000}"/>
  <conditionalFormatting sqref="R497:S497 R523:S523 R766:S766 R1009:S1009 R546:S546 R562:S562 R789:S789 R805:S805 R1032:S1032 R1048:S1048">
    <cfRule type="expression" dxfId="198" priority="164">
      <formula>NOT($A497=$A496)</formula>
    </cfRule>
  </conditionalFormatting>
  <conditionalFormatting sqref="R740:S740">
    <cfRule type="expression" dxfId="197" priority="165">
      <formula>NOT($A740=$A739)</formula>
    </cfRule>
  </conditionalFormatting>
  <conditionalFormatting sqref="R983:S983">
    <cfRule type="expression" dxfId="196" priority="167">
      <formula>NOT($A983=$A982)</formula>
    </cfRule>
  </conditionalFormatting>
  <conditionalFormatting sqref="R984:S985 R545:S545 R561:S561 R788:S788 R804:S804 R1031:S1031 R1047:S1047">
    <cfRule type="expression" dxfId="195" priority="168">
      <formula>NOT($A545=$A543)</formula>
    </cfRule>
  </conditionalFormatting>
  <conditionalFormatting sqref="R998:S998">
    <cfRule type="expression" dxfId="194" priority="169">
      <formula>NOT($A998=$A987)</formula>
    </cfRule>
  </conditionalFormatting>
  <conditionalFormatting sqref="R1010:S1010">
    <cfRule type="expression" dxfId="193" priority="171">
      <formula>NOT($A1010=$A1008)</formula>
    </cfRule>
  </conditionalFormatting>
  <conditionalFormatting sqref="R1033:S1033">
    <cfRule type="expression" dxfId="192" priority="173">
      <formula>NOT($A1033=$A1031)</formula>
    </cfRule>
  </conditionalFormatting>
  <conditionalFormatting sqref="R1049:S1050">
    <cfRule type="expression" dxfId="191" priority="175">
      <formula>NOT($A1049=$A1047)</formula>
    </cfRule>
  </conditionalFormatting>
  <conditionalFormatting sqref="R1051:S1052">
    <cfRule type="expression" dxfId="190" priority="176">
      <formula>NOT($A1051=$A1048)</formula>
    </cfRule>
  </conditionalFormatting>
  <conditionalFormatting sqref="R503:S503">
    <cfRule type="expression" dxfId="189" priority="177">
      <formula>NOT($A503=$A501)</formula>
    </cfRule>
  </conditionalFormatting>
  <conditionalFormatting sqref="R746:S746">
    <cfRule type="expression" dxfId="188" priority="178">
      <formula>NOT($A746=$A744)</formula>
    </cfRule>
  </conditionalFormatting>
  <conditionalFormatting sqref="R524:S524">
    <cfRule type="expression" dxfId="187" priority="180">
      <formula>NOT($A524=$A522)</formula>
    </cfRule>
  </conditionalFormatting>
  <conditionalFormatting sqref="R767:S767">
    <cfRule type="expression" dxfId="186" priority="182">
      <formula>NOT($A767=$A765)</formula>
    </cfRule>
  </conditionalFormatting>
  <conditionalFormatting sqref="R547:S547">
    <cfRule type="expression" dxfId="185" priority="184">
      <formula>NOT($A547=$A545)</formula>
    </cfRule>
  </conditionalFormatting>
  <conditionalFormatting sqref="R790:S790">
    <cfRule type="expression" dxfId="184" priority="186">
      <formula>NOT($A790=$A788)</formula>
    </cfRule>
  </conditionalFormatting>
  <conditionalFormatting sqref="R563:S564">
    <cfRule type="expression" dxfId="183" priority="188">
      <formula>NOT($A563=$A561)</formula>
    </cfRule>
  </conditionalFormatting>
  <conditionalFormatting sqref="R565:S566">
    <cfRule type="expression" dxfId="182" priority="189">
      <formula>NOT($A565=$A562)</formula>
    </cfRule>
  </conditionalFormatting>
  <conditionalFormatting sqref="R806:S807">
    <cfRule type="expression" dxfId="181" priority="191">
      <formula>NOT($A806=$A804)</formula>
    </cfRule>
  </conditionalFormatting>
  <conditionalFormatting sqref="R808:S809">
    <cfRule type="expression" dxfId="180" priority="192">
      <formula>NOT($A808=$A805)</formula>
    </cfRule>
  </conditionalFormatting>
  <conditionalFormatting sqref="R566:S566">
    <cfRule type="expression" dxfId="179" priority="193">
      <formula>NOT($A566=$A562)</formula>
    </cfRule>
  </conditionalFormatting>
  <conditionalFormatting sqref="R809:S809">
    <cfRule type="expression" dxfId="178" priority="194">
      <formula>NOT($A809=$A806)</formula>
    </cfRule>
  </conditionalFormatting>
  <conditionalFormatting sqref="R809:S809">
    <cfRule type="expression" dxfId="177" priority="195">
      <formula>NOT($A809=$A805)</formula>
    </cfRule>
  </conditionalFormatting>
  <conditionalFormatting sqref="R1052:S1052">
    <cfRule type="expression" dxfId="176" priority="196">
      <formula>NOT($A1052=$A1049)</formula>
    </cfRule>
  </conditionalFormatting>
  <conditionalFormatting sqref="R1052:S1052">
    <cfRule type="expression" dxfId="175" priority="197">
      <formula>NOT($A1052=$A1049)</formula>
    </cfRule>
  </conditionalFormatting>
  <conditionalFormatting sqref="R1052:S1052">
    <cfRule type="expression" dxfId="174" priority="198">
      <formula>NOT($A1052=$A1048)</formula>
    </cfRule>
  </conditionalFormatting>
  <conditionalFormatting sqref="Q479">
    <cfRule type="expression" dxfId="173" priority="199">
      <formula>OR($A479="calculate", $A479="calculate_here")</formula>
    </cfRule>
  </conditionalFormatting>
  <conditionalFormatting sqref="Q479">
    <cfRule type="expression" dxfId="172" priority="200">
      <formula>$A479="comments"</formula>
    </cfRule>
    <cfRule type="expression" dxfId="171" priority="201">
      <formula>OR($A479="audio", $A479="video")</formula>
    </cfRule>
    <cfRule type="expression" dxfId="170" priority="202">
      <formula>$A479="image"</formula>
    </cfRule>
    <cfRule type="expression" dxfId="169" priority="203">
      <formula>OR($A479="date", $A479="datetime")</formula>
    </cfRule>
    <cfRule type="expression" dxfId="168" priority="204">
      <formula>OR($A479="calculate", $A479="calculate_here")</formula>
    </cfRule>
    <cfRule type="expression" dxfId="167" priority="205">
      <formula>$A479="note"</formula>
    </cfRule>
    <cfRule type="expression" dxfId="166" priority="206">
      <formula>$A479="barcode"</formula>
    </cfRule>
    <cfRule type="expression" dxfId="165" priority="207">
      <formula>$A479="geopoint"</formula>
    </cfRule>
    <cfRule type="expression" dxfId="164" priority="208">
      <formula>OR($A479="audio audit", $A479="text audit", $A479="speed violations count", $A479="speed violations list", $A479="speed violations audit")</formula>
    </cfRule>
    <cfRule type="expression" dxfId="163" priority="209">
      <formula>OR($A479="username", $A479="phonenumber", $A479="start", $A479="end", $A479="deviceid", $A479="subscriberid", $A479="simserial", $A479="caseid")</formula>
    </cfRule>
    <cfRule type="expression" dxfId="162" priority="210">
      <formula>OR(AND(LEFT($A479, 16)="select_multiple ", LEN($A479)&gt;16, NOT(ISNUMBER(SEARCH(" ", $A479, 17)))), AND(LEFT($A479, 11)="select_one ", LEN($A479)&gt;11, NOT(ISNUMBER(SEARCH(" ", $A479, 12)))))</formula>
    </cfRule>
    <cfRule type="expression" dxfId="161" priority="211">
      <formula>$A479="decimal"</formula>
    </cfRule>
    <cfRule type="expression" dxfId="160" priority="212">
      <formula>$A479="integer"</formula>
    </cfRule>
    <cfRule type="expression" dxfId="159" priority="213">
      <formula>$A479="text"</formula>
    </cfRule>
    <cfRule type="expression" dxfId="158" priority="214">
      <formula>$A479="end repeat"</formula>
    </cfRule>
    <cfRule type="expression" dxfId="157" priority="215">
      <formula>$A479="begin repeat"</formula>
    </cfRule>
    <cfRule type="expression" dxfId="156" priority="216">
      <formula>$A479="end group"</formula>
    </cfRule>
    <cfRule type="expression" dxfId="155" priority="217">
      <formula>$A479="begin group"</formula>
    </cfRule>
  </conditionalFormatting>
  <conditionalFormatting sqref="Q722">
    <cfRule type="expression" dxfId="154" priority="218">
      <formula>$A722="comments"</formula>
    </cfRule>
    <cfRule type="expression" dxfId="153" priority="219">
      <formula>OR($A722="audio", $A722="video")</formula>
    </cfRule>
    <cfRule type="expression" dxfId="152" priority="220">
      <formula>$A722="image"</formula>
    </cfRule>
    <cfRule type="expression" dxfId="151" priority="221">
      <formula>OR($A722="date", $A722="datetime")</formula>
    </cfRule>
    <cfRule type="expression" dxfId="150" priority="222">
      <formula>OR($A722="calculate", $A722="calculate_here")</formula>
    </cfRule>
    <cfRule type="expression" dxfId="149" priority="223">
      <formula>$A722="note"</formula>
    </cfRule>
    <cfRule type="expression" dxfId="148" priority="224">
      <formula>$A722="barcode"</formula>
    </cfRule>
    <cfRule type="expression" dxfId="147" priority="225">
      <formula>$A722="geopoint"</formula>
    </cfRule>
    <cfRule type="expression" dxfId="146" priority="226">
      <formula>OR($A722="audio audit", $A722="text audit", $A722="speed violations count", $A722="speed violations list", $A722="speed violations audit")</formula>
    </cfRule>
    <cfRule type="expression" dxfId="145" priority="227">
      <formula>OR($A722="username", $A722="phonenumber", $A722="start", $A722="end", $A722="deviceid", $A722="subscriberid", $A722="simserial", $A722="caseid")</formula>
    </cfRule>
    <cfRule type="expression" dxfId="144" priority="228">
      <formula>OR(AND(LEFT($A722, 16)="select_multiple ", LEN($A722)&gt;16, NOT(ISNUMBER(SEARCH(" ", $A722, 17)))), AND(LEFT($A722, 11)="select_one ", LEN($A722)&gt;11, NOT(ISNUMBER(SEARCH(" ", $A722, 12)))))</formula>
    </cfRule>
    <cfRule type="expression" dxfId="143" priority="229">
      <formula>$A722="decimal"</formula>
    </cfRule>
    <cfRule type="expression" dxfId="142" priority="230">
      <formula>$A722="integer"</formula>
    </cfRule>
    <cfRule type="expression" dxfId="141" priority="231">
      <formula>$A722="text"</formula>
    </cfRule>
    <cfRule type="expression" dxfId="140" priority="232">
      <formula>$A722="end repeat"</formula>
    </cfRule>
    <cfRule type="expression" dxfId="139" priority="233">
      <formula>$A722="begin repeat"</formula>
    </cfRule>
    <cfRule type="expression" dxfId="138" priority="234">
      <formula>$A722="end group"</formula>
    </cfRule>
    <cfRule type="expression" dxfId="137" priority="235">
      <formula>$A722="begin group"</formula>
    </cfRule>
  </conditionalFormatting>
  <conditionalFormatting sqref="Q722">
    <cfRule type="expression" dxfId="136" priority="236">
      <formula>OR($A722="calculate", $A722="calculate_here")</formula>
    </cfRule>
  </conditionalFormatting>
  <conditionalFormatting sqref="Q965">
    <cfRule type="expression" dxfId="135" priority="237">
      <formula>OR($A965="calculate", $A965="calculate_here")</formula>
    </cfRule>
  </conditionalFormatting>
  <conditionalFormatting sqref="Q965">
    <cfRule type="expression" dxfId="134" priority="238">
      <formula>$A965="comments"</formula>
    </cfRule>
    <cfRule type="expression" dxfId="133" priority="239">
      <formula>OR($A965="audio", $A965="video")</formula>
    </cfRule>
    <cfRule type="expression" dxfId="132" priority="240">
      <formula>$A965="image"</formula>
    </cfRule>
    <cfRule type="expression" dxfId="131" priority="241">
      <formula>OR($A965="date", $A965="datetime")</formula>
    </cfRule>
    <cfRule type="expression" dxfId="130" priority="242">
      <formula>OR($A965="calculate", $A965="calculate_here")</formula>
    </cfRule>
    <cfRule type="expression" dxfId="129" priority="243">
      <formula>$A965="note"</formula>
    </cfRule>
    <cfRule type="expression" dxfId="128" priority="244">
      <formula>$A965="barcode"</formula>
    </cfRule>
    <cfRule type="expression" dxfId="127" priority="245">
      <formula>$A965="geopoint"</formula>
    </cfRule>
    <cfRule type="expression" dxfId="126" priority="246">
      <formula>OR($A965="audio audit", $A965="text audit", $A965="speed violations count", $A965="speed violations list", $A965="speed violations audit")</formula>
    </cfRule>
    <cfRule type="expression" dxfId="125" priority="247">
      <formula>OR($A965="username", $A965="phonenumber", $A965="start", $A965="end", $A965="deviceid", $A965="subscriberid", $A965="simserial", $A965="caseid")</formula>
    </cfRule>
    <cfRule type="expression" dxfId="124" priority="248">
      <formula>OR(AND(LEFT($A965, 16)="select_multiple ", LEN($A965)&gt;16, NOT(ISNUMBER(SEARCH(" ", $A965, 17)))), AND(LEFT($A965, 11)="select_one ", LEN($A965)&gt;11, NOT(ISNUMBER(SEARCH(" ", $A965, 12)))))</formula>
    </cfRule>
    <cfRule type="expression" dxfId="123" priority="249">
      <formula>$A965="decimal"</formula>
    </cfRule>
    <cfRule type="expression" dxfId="122" priority="250">
      <formula>$A965="integer"</formula>
    </cfRule>
    <cfRule type="expression" dxfId="121" priority="251">
      <formula>$A965="text"</formula>
    </cfRule>
    <cfRule type="expression" dxfId="120" priority="252">
      <formula>$A965="end repeat"</formula>
    </cfRule>
    <cfRule type="expression" dxfId="119" priority="253">
      <formula>$A965="begin repeat"</formula>
    </cfRule>
    <cfRule type="expression" dxfId="118" priority="254">
      <formula>$A965="end group"</formula>
    </cfRule>
    <cfRule type="expression" dxfId="117" priority="255">
      <formula>$A965="begin group"</formula>
    </cfRule>
  </conditionalFormatting>
  <conditionalFormatting sqref="R522:S522 R765:S765 R1008:S1008">
    <cfRule type="expression" dxfId="116" priority="389">
      <formula>NOT($A522=$A517)</formula>
    </cfRule>
  </conditionalFormatting>
  <pageMargins left="0.74791666666666701" right="0.74791666666666701" top="0.98402777777777795" bottom="0.98402777777777795" header="0.51180555555555496" footer="0.51180555555555496"/>
  <pageSetup paperSize="0" firstPageNumber="0" orientation="portrait" horizontalDpi="0" verticalDpi="0" copie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O731"/>
  <sheetViews>
    <sheetView tabSelected="1" zoomScale="85" zoomScaleNormal="85" workbookViewId="0">
      <pane ySplit="1" topLeftCell="A686" activePane="bottomLeft" state="frozen"/>
      <selection activeCell="B1" sqref="B1"/>
      <selection pane="bottomLeft" activeCell="A702" sqref="A702:XFD787"/>
    </sheetView>
  </sheetViews>
  <sheetFormatPr defaultRowHeight="15.75"/>
  <cols>
    <col min="1" max="1" width="30" style="20"/>
    <col min="2" max="2" width="16.5703125" style="20"/>
    <col min="3" max="4" width="64.28515625" style="21"/>
    <col min="5" max="5" width="19.5703125" style="20"/>
    <col min="6" max="6" width="18.42578125" style="20"/>
    <col min="7" max="15" width="12.42578125" style="22"/>
  </cols>
  <sheetData>
    <row r="1" spans="1:15" s="25" customFormat="1" ht="18" customHeight="1">
      <c r="A1" s="23" t="s">
        <v>2173</v>
      </c>
      <c r="B1" s="23" t="s">
        <v>1</v>
      </c>
      <c r="C1" s="24" t="s">
        <v>3</v>
      </c>
      <c r="D1" s="24" t="s">
        <v>5</v>
      </c>
      <c r="E1" s="23" t="s">
        <v>460</v>
      </c>
      <c r="F1" s="23" t="s">
        <v>2174</v>
      </c>
      <c r="G1" s="25" t="s">
        <v>2175</v>
      </c>
      <c r="H1" s="25" t="s">
        <v>2176</v>
      </c>
      <c r="I1" s="25" t="s">
        <v>2177</v>
      </c>
      <c r="J1" s="25" t="s">
        <v>2178</v>
      </c>
      <c r="K1" s="25" t="s">
        <v>2179</v>
      </c>
      <c r="L1" s="25" t="s">
        <v>2180</v>
      </c>
      <c r="M1" s="25" t="s">
        <v>2181</v>
      </c>
      <c r="N1" s="25" t="s">
        <v>2182</v>
      </c>
      <c r="O1" s="25" t="s">
        <v>2183</v>
      </c>
    </row>
    <row r="2" spans="1:15">
      <c r="A2" s="26" t="s">
        <v>2184</v>
      </c>
      <c r="B2" s="27">
        <v>1</v>
      </c>
      <c r="C2" s="28" t="s">
        <v>43</v>
      </c>
      <c r="D2" s="28" t="s">
        <v>2185</v>
      </c>
      <c r="E2" s="92"/>
      <c r="F2" s="92"/>
      <c r="G2" s="92"/>
      <c r="H2" s="92"/>
      <c r="I2" s="92"/>
      <c r="J2" s="92"/>
      <c r="K2" s="92"/>
      <c r="L2" s="92"/>
      <c r="M2" s="92"/>
      <c r="N2" s="92"/>
      <c r="O2" s="92"/>
    </row>
    <row r="3" spans="1:15">
      <c r="A3" s="26" t="s">
        <v>2184</v>
      </c>
      <c r="B3" s="27">
        <v>0</v>
      </c>
      <c r="C3" s="28" t="s">
        <v>2186</v>
      </c>
      <c r="D3" s="28" t="s">
        <v>2187</v>
      </c>
      <c r="E3" s="92"/>
      <c r="F3" s="92"/>
      <c r="G3" s="92"/>
      <c r="H3" s="92"/>
      <c r="I3" s="92"/>
      <c r="J3" s="92"/>
      <c r="K3" s="92"/>
      <c r="L3" s="92"/>
      <c r="M3" s="92"/>
      <c r="N3" s="92"/>
      <c r="O3" s="92"/>
    </row>
    <row r="4" spans="1:15">
      <c r="A4" s="26" t="s">
        <v>2188</v>
      </c>
      <c r="B4" s="27">
        <v>1</v>
      </c>
      <c r="C4" s="28" t="s">
        <v>43</v>
      </c>
      <c r="D4" s="28" t="s">
        <v>2185</v>
      </c>
      <c r="E4" s="92"/>
      <c r="F4" s="92"/>
      <c r="G4" s="92"/>
      <c r="H4" s="92"/>
      <c r="I4" s="92"/>
      <c r="J4" s="92"/>
      <c r="K4" s="92"/>
      <c r="L4" s="92"/>
      <c r="M4" s="92"/>
      <c r="N4" s="92"/>
      <c r="O4" s="92"/>
    </row>
    <row r="5" spans="1:15">
      <c r="A5" s="26" t="s">
        <v>2188</v>
      </c>
      <c r="B5" s="27">
        <v>0</v>
      </c>
      <c r="C5" s="28" t="s">
        <v>2186</v>
      </c>
      <c r="D5" s="28" t="s">
        <v>2187</v>
      </c>
      <c r="E5" s="92"/>
      <c r="F5" s="92"/>
      <c r="G5" s="92"/>
      <c r="H5" s="92"/>
      <c r="I5" s="92"/>
      <c r="J5" s="92"/>
      <c r="K5" s="92"/>
      <c r="L5" s="92"/>
      <c r="M5" s="92"/>
      <c r="N5" s="92"/>
      <c r="O5" s="92"/>
    </row>
    <row r="6" spans="1:15">
      <c r="A6" s="26" t="s">
        <v>2188</v>
      </c>
      <c r="B6" s="27">
        <v>-88</v>
      </c>
      <c r="C6" s="28" t="s">
        <v>2189</v>
      </c>
      <c r="D6" s="28" t="s">
        <v>2190</v>
      </c>
      <c r="E6" s="92"/>
      <c r="F6" s="92"/>
      <c r="G6" s="92"/>
      <c r="H6" s="92"/>
      <c r="I6" s="92"/>
      <c r="J6" s="92"/>
      <c r="K6" s="92"/>
      <c r="L6" s="92"/>
      <c r="M6" s="92"/>
      <c r="N6" s="92"/>
      <c r="O6" s="92"/>
    </row>
    <row r="7" spans="1:15">
      <c r="A7" s="26" t="s">
        <v>2191</v>
      </c>
      <c r="B7" s="27">
        <v>1</v>
      </c>
      <c r="C7" s="28" t="s">
        <v>43</v>
      </c>
      <c r="D7" s="28" t="s">
        <v>2185</v>
      </c>
      <c r="E7" s="92"/>
      <c r="F7" s="92"/>
      <c r="G7" s="92"/>
      <c r="H7" s="92"/>
      <c r="I7" s="92"/>
      <c r="J7" s="92"/>
      <c r="K7" s="92"/>
      <c r="L7" s="92"/>
      <c r="M7" s="92"/>
      <c r="N7" s="92"/>
      <c r="O7" s="92"/>
    </row>
    <row r="8" spans="1:15">
      <c r="A8" s="26" t="s">
        <v>2191</v>
      </c>
      <c r="B8" s="27">
        <v>0</v>
      </c>
      <c r="C8" s="28" t="s">
        <v>2192</v>
      </c>
      <c r="D8" s="28" t="s">
        <v>2193</v>
      </c>
      <c r="E8" s="92"/>
      <c r="F8" s="92"/>
      <c r="G8" s="92"/>
      <c r="H8" s="92"/>
      <c r="I8" s="92"/>
      <c r="J8" s="92"/>
      <c r="K8" s="92"/>
      <c r="L8" s="92"/>
      <c r="M8" s="92"/>
      <c r="N8" s="92"/>
      <c r="O8" s="92"/>
    </row>
    <row r="9" spans="1:15">
      <c r="A9" s="375" t="s">
        <v>2196</v>
      </c>
      <c r="B9" s="375">
        <v>1</v>
      </c>
      <c r="C9" s="376" t="s">
        <v>2197</v>
      </c>
      <c r="D9" s="376" t="s">
        <v>2198</v>
      </c>
      <c r="E9" s="375"/>
      <c r="F9" s="375"/>
      <c r="G9" s="435"/>
      <c r="H9" s="435"/>
      <c r="I9" s="435"/>
      <c r="J9" s="435"/>
      <c r="K9" s="435"/>
      <c r="L9" s="435"/>
      <c r="M9" s="435"/>
      <c r="N9" s="435"/>
      <c r="O9" s="435"/>
    </row>
    <row r="10" spans="1:15">
      <c r="A10" s="375" t="s">
        <v>2196</v>
      </c>
      <c r="B10" s="374">
        <v>2</v>
      </c>
      <c r="C10" s="381" t="s">
        <v>2199</v>
      </c>
      <c r="D10" s="381" t="s">
        <v>2200</v>
      </c>
      <c r="E10" s="435"/>
      <c r="F10" s="435"/>
      <c r="G10" s="435"/>
      <c r="H10" s="435"/>
      <c r="I10" s="435"/>
      <c r="J10" s="435"/>
      <c r="K10" s="435"/>
      <c r="L10" s="435"/>
      <c r="M10" s="435"/>
      <c r="N10" s="435"/>
      <c r="O10" s="435"/>
    </row>
    <row r="11" spans="1:15">
      <c r="A11" s="375" t="s">
        <v>2196</v>
      </c>
      <c r="B11" s="374">
        <v>3</v>
      </c>
      <c r="C11" s="381" t="s">
        <v>2201</v>
      </c>
      <c r="D11" s="381" t="s">
        <v>2202</v>
      </c>
      <c r="E11" s="435"/>
      <c r="F11" s="435"/>
      <c r="G11" s="435"/>
      <c r="H11" s="435"/>
      <c r="I11" s="435"/>
      <c r="J11" s="435"/>
      <c r="K11" s="435"/>
      <c r="L11" s="435"/>
      <c r="M11" s="435"/>
      <c r="N11" s="435"/>
      <c r="O11" s="435"/>
    </row>
    <row r="12" spans="1:15">
      <c r="A12" s="375" t="s">
        <v>2196</v>
      </c>
      <c r="B12" s="374">
        <v>4</v>
      </c>
      <c r="C12" s="381" t="s">
        <v>2203</v>
      </c>
      <c r="D12" s="381" t="s">
        <v>2204</v>
      </c>
      <c r="E12" s="435"/>
      <c r="F12" s="435"/>
      <c r="G12" s="435"/>
      <c r="H12" s="435"/>
      <c r="I12" s="435"/>
      <c r="J12" s="435"/>
      <c r="K12" s="435"/>
      <c r="L12" s="435"/>
      <c r="M12" s="435"/>
      <c r="N12" s="435"/>
      <c r="O12" s="435"/>
    </row>
    <row r="13" spans="1:15">
      <c r="A13" s="382" t="s">
        <v>2205</v>
      </c>
      <c r="B13" s="382">
        <v>1</v>
      </c>
      <c r="C13" s="383" t="s">
        <v>2206</v>
      </c>
      <c r="D13" s="383" t="s">
        <v>2207</v>
      </c>
      <c r="E13" s="382"/>
      <c r="F13" s="382"/>
      <c r="G13" s="384"/>
      <c r="H13" s="384"/>
      <c r="I13" s="384"/>
      <c r="J13" s="435"/>
      <c r="K13" s="435"/>
      <c r="L13" s="435"/>
      <c r="M13" s="435"/>
      <c r="N13" s="435"/>
      <c r="O13" s="435"/>
    </row>
    <row r="14" spans="1:15">
      <c r="A14" s="385" t="s">
        <v>2205</v>
      </c>
      <c r="B14" s="374">
        <v>2</v>
      </c>
      <c r="C14" s="381" t="s">
        <v>2208</v>
      </c>
      <c r="D14" s="381" t="s">
        <v>2209</v>
      </c>
      <c r="E14" s="435"/>
      <c r="F14" s="435"/>
      <c r="G14" s="435"/>
      <c r="H14" s="435"/>
      <c r="I14" s="435"/>
      <c r="J14" s="435"/>
      <c r="K14" s="435"/>
      <c r="L14" s="435"/>
      <c r="M14" s="435"/>
      <c r="N14" s="435"/>
      <c r="O14" s="435"/>
    </row>
    <row r="15" spans="1:15">
      <c r="A15" s="448" t="s">
        <v>2210</v>
      </c>
      <c r="B15" s="374">
        <v>1</v>
      </c>
      <c r="C15" s="386" t="s">
        <v>2211</v>
      </c>
      <c r="D15" s="386" t="s">
        <v>2212</v>
      </c>
      <c r="E15" s="435"/>
      <c r="F15" s="435"/>
      <c r="G15" s="435"/>
      <c r="H15" s="435"/>
      <c r="I15" s="435"/>
      <c r="J15" s="435"/>
      <c r="K15" s="435"/>
      <c r="L15" s="435"/>
      <c r="M15" s="435"/>
      <c r="N15" s="435"/>
      <c r="O15" s="435"/>
    </row>
    <row r="16" spans="1:15">
      <c r="A16" s="448" t="s">
        <v>2210</v>
      </c>
      <c r="B16" s="374">
        <v>2</v>
      </c>
      <c r="C16" s="386" t="s">
        <v>2213</v>
      </c>
      <c r="D16" s="386" t="s">
        <v>2214</v>
      </c>
      <c r="E16" s="435"/>
      <c r="F16" s="435"/>
      <c r="G16" s="435"/>
      <c r="H16" s="435"/>
      <c r="I16" s="435"/>
      <c r="J16" s="435"/>
      <c r="K16" s="435"/>
      <c r="L16" s="435"/>
      <c r="M16" s="435"/>
      <c r="N16" s="435"/>
      <c r="O16" s="435"/>
    </row>
    <row r="17" spans="1:15">
      <c r="A17" s="448" t="s">
        <v>2210</v>
      </c>
      <c r="B17" s="387">
        <v>3</v>
      </c>
      <c r="C17" s="386" t="s">
        <v>2215</v>
      </c>
      <c r="D17" s="386" t="s">
        <v>2216</v>
      </c>
      <c r="E17" s="387"/>
      <c r="F17" s="387"/>
      <c r="G17" s="435"/>
      <c r="H17" s="435"/>
      <c r="I17" s="435"/>
      <c r="J17" s="435"/>
      <c r="K17" s="435"/>
      <c r="L17" s="435"/>
      <c r="M17" s="435"/>
      <c r="N17" s="435"/>
      <c r="O17" s="435"/>
    </row>
    <row r="18" spans="1:15">
      <c r="A18" s="374" t="s">
        <v>2210</v>
      </c>
      <c r="B18" s="374">
        <v>4</v>
      </c>
      <c r="C18" s="374" t="s">
        <v>2217</v>
      </c>
      <c r="D18" s="374" t="s">
        <v>2218</v>
      </c>
      <c r="E18" s="435"/>
      <c r="F18" s="435"/>
      <c r="G18" s="374"/>
      <c r="H18" s="374"/>
      <c r="I18" s="374"/>
      <c r="J18" s="364"/>
      <c r="K18" s="435"/>
      <c r="L18" s="435"/>
      <c r="M18" s="435"/>
      <c r="N18" s="435"/>
      <c r="O18" s="435"/>
    </row>
    <row r="19" spans="1:15">
      <c r="A19" s="387" t="s">
        <v>2210</v>
      </c>
      <c r="B19" s="387">
        <v>5</v>
      </c>
      <c r="C19" s="387" t="s">
        <v>2219</v>
      </c>
      <c r="D19" s="387" t="s">
        <v>2220</v>
      </c>
      <c r="E19" s="387"/>
      <c r="F19" s="387"/>
      <c r="G19" s="387"/>
      <c r="H19" s="387"/>
      <c r="I19" s="387"/>
      <c r="J19" s="435"/>
      <c r="K19" s="435"/>
      <c r="L19" s="435"/>
      <c r="M19" s="435"/>
      <c r="N19" s="435"/>
      <c r="O19" s="435"/>
    </row>
    <row r="20" spans="1:15">
      <c r="A20" s="448" t="s">
        <v>2210</v>
      </c>
      <c r="B20" s="364">
        <v>6</v>
      </c>
      <c r="C20" s="386" t="s">
        <v>2221</v>
      </c>
      <c r="D20" s="386" t="s">
        <v>2222</v>
      </c>
      <c r="E20" s="364"/>
      <c r="F20" s="364"/>
      <c r="G20" s="364"/>
      <c r="H20" s="364"/>
      <c r="I20" s="364"/>
      <c r="J20" s="435"/>
      <c r="K20" s="435"/>
      <c r="L20" s="435"/>
      <c r="M20" s="435"/>
      <c r="N20" s="435"/>
      <c r="O20" s="435"/>
    </row>
    <row r="21" spans="1:15">
      <c r="A21" s="448" t="s">
        <v>2210</v>
      </c>
      <c r="B21" s="364">
        <v>7</v>
      </c>
      <c r="C21" s="386" t="s">
        <v>2223</v>
      </c>
      <c r="D21" s="386" t="s">
        <v>2224</v>
      </c>
      <c r="E21" s="364"/>
      <c r="F21" s="364"/>
      <c r="G21" s="364"/>
      <c r="H21" s="364"/>
      <c r="I21" s="364"/>
      <c r="J21" s="435"/>
      <c r="K21" s="435"/>
      <c r="L21" s="435"/>
      <c r="M21" s="435"/>
      <c r="N21" s="435"/>
      <c r="O21" s="435"/>
    </row>
    <row r="22" spans="1:15">
      <c r="A22" s="448" t="s">
        <v>2210</v>
      </c>
      <c r="B22" s="364">
        <v>-66</v>
      </c>
      <c r="C22" s="386" t="s">
        <v>2225</v>
      </c>
      <c r="D22" s="386" t="s">
        <v>2226</v>
      </c>
      <c r="E22" s="364"/>
      <c r="F22" s="364"/>
      <c r="G22" s="364"/>
      <c r="H22" s="364"/>
      <c r="I22" s="364"/>
      <c r="J22" s="435"/>
      <c r="K22" s="435"/>
      <c r="L22" s="435"/>
      <c r="M22" s="435"/>
      <c r="N22" s="435"/>
      <c r="O22" s="435"/>
    </row>
    <row r="23" spans="1:15">
      <c r="A23" s="448" t="s">
        <v>2210</v>
      </c>
      <c r="B23" s="372">
        <v>-88</v>
      </c>
      <c r="C23" s="386" t="s">
        <v>2227</v>
      </c>
      <c r="D23" s="386" t="s">
        <v>2228</v>
      </c>
      <c r="E23" s="372"/>
      <c r="F23" s="372"/>
      <c r="G23" s="435"/>
      <c r="H23" s="435"/>
      <c r="I23" s="435"/>
      <c r="J23" s="435"/>
      <c r="K23" s="435"/>
      <c r="L23" s="435"/>
      <c r="M23" s="435"/>
      <c r="N23" s="435"/>
      <c r="O23" s="435"/>
    </row>
    <row r="24" spans="1:15">
      <c r="A24" s="448" t="s">
        <v>2229</v>
      </c>
      <c r="B24" s="449">
        <v>1</v>
      </c>
      <c r="C24" s="448" t="s">
        <v>2230</v>
      </c>
      <c r="D24" s="448" t="s">
        <v>2231</v>
      </c>
      <c r="E24" s="448"/>
      <c r="F24" s="448"/>
      <c r="G24" s="448"/>
      <c r="H24" s="448"/>
      <c r="I24" s="448"/>
      <c r="J24" s="448"/>
      <c r="K24" s="448"/>
      <c r="L24" s="448"/>
      <c r="M24" s="435"/>
      <c r="N24" s="435"/>
      <c r="O24" s="435"/>
    </row>
    <row r="25" spans="1:15">
      <c r="A25" s="448" t="s">
        <v>2229</v>
      </c>
      <c r="B25" s="449">
        <v>2</v>
      </c>
      <c r="C25" s="448" t="s">
        <v>2232</v>
      </c>
      <c r="D25" s="448" t="s">
        <v>2233</v>
      </c>
      <c r="E25" s="448"/>
      <c r="F25" s="448"/>
      <c r="G25" s="448"/>
      <c r="H25" s="448"/>
      <c r="I25" s="448"/>
      <c r="J25" s="448"/>
      <c r="K25" s="448"/>
      <c r="L25" s="448"/>
      <c r="M25" s="435"/>
      <c r="N25" s="435"/>
      <c r="O25" s="435"/>
    </row>
    <row r="26" spans="1:15">
      <c r="A26" s="448" t="s">
        <v>2229</v>
      </c>
      <c r="B26" s="449">
        <v>3</v>
      </c>
      <c r="C26" s="448" t="s">
        <v>2234</v>
      </c>
      <c r="D26" s="448" t="s">
        <v>2235</v>
      </c>
      <c r="E26" s="448"/>
      <c r="F26" s="448"/>
      <c r="G26" s="448"/>
      <c r="H26" s="448"/>
      <c r="I26" s="448"/>
      <c r="J26" s="448"/>
      <c r="K26" s="448"/>
      <c r="L26" s="448"/>
      <c r="M26" s="435"/>
      <c r="N26" s="435"/>
      <c r="O26" s="435"/>
    </row>
    <row r="27" spans="1:15">
      <c r="A27" s="448" t="s">
        <v>2229</v>
      </c>
      <c r="B27" s="449">
        <v>4</v>
      </c>
      <c r="C27" s="448" t="s">
        <v>2236</v>
      </c>
      <c r="D27" s="448" t="s">
        <v>2237</v>
      </c>
      <c r="E27" s="448"/>
      <c r="F27" s="448"/>
      <c r="G27" s="448"/>
      <c r="H27" s="448"/>
      <c r="I27" s="448"/>
      <c r="J27" s="448"/>
      <c r="K27" s="448"/>
      <c r="L27" s="448"/>
      <c r="M27" s="435"/>
      <c r="N27" s="435"/>
      <c r="O27" s="435"/>
    </row>
    <row r="28" spans="1:15">
      <c r="A28" s="448" t="s">
        <v>2229</v>
      </c>
      <c r="B28" s="449">
        <v>5</v>
      </c>
      <c r="C28" s="448" t="s">
        <v>2238</v>
      </c>
      <c r="D28" s="448" t="s">
        <v>2239</v>
      </c>
      <c r="E28" s="448"/>
      <c r="F28" s="448"/>
      <c r="G28" s="448"/>
      <c r="H28" s="448"/>
      <c r="I28" s="448"/>
      <c r="J28" s="448"/>
      <c r="K28" s="448"/>
      <c r="L28" s="448"/>
      <c r="M28" s="435"/>
      <c r="N28" s="435"/>
      <c r="O28" s="435"/>
    </row>
    <row r="29" spans="1:15">
      <c r="A29" s="448" t="s">
        <v>2229</v>
      </c>
      <c r="B29" s="449">
        <v>6</v>
      </c>
      <c r="C29" s="448" t="s">
        <v>2240</v>
      </c>
      <c r="D29" s="448" t="s">
        <v>2241</v>
      </c>
      <c r="E29" s="448"/>
      <c r="F29" s="448"/>
      <c r="G29" s="448"/>
      <c r="H29" s="448"/>
      <c r="I29" s="448"/>
      <c r="J29" s="448"/>
      <c r="K29" s="448"/>
      <c r="L29" s="448"/>
      <c r="M29" s="435"/>
      <c r="N29" s="435"/>
      <c r="O29" s="435"/>
    </row>
    <row r="30" spans="1:15">
      <c r="A30" s="448" t="s">
        <v>2229</v>
      </c>
      <c r="B30" s="449">
        <v>7</v>
      </c>
      <c r="C30" s="448" t="s">
        <v>2242</v>
      </c>
      <c r="D30" s="448" t="s">
        <v>2243</v>
      </c>
      <c r="E30" s="448"/>
      <c r="F30" s="448"/>
      <c r="G30" s="448"/>
      <c r="H30" s="448"/>
      <c r="I30" s="448"/>
      <c r="J30" s="448"/>
      <c r="K30" s="448"/>
      <c r="L30" s="448"/>
      <c r="M30" s="435"/>
      <c r="N30" s="435"/>
      <c r="O30" s="435"/>
    </row>
    <row r="31" spans="1:15">
      <c r="A31" s="448" t="s">
        <v>2229</v>
      </c>
      <c r="B31" s="449">
        <v>8</v>
      </c>
      <c r="C31" s="448" t="s">
        <v>2244</v>
      </c>
      <c r="D31" s="448" t="s">
        <v>2245</v>
      </c>
      <c r="E31" s="448"/>
      <c r="F31" s="448"/>
      <c r="G31" s="448"/>
      <c r="H31" s="448"/>
      <c r="I31" s="448"/>
      <c r="J31" s="448"/>
      <c r="K31" s="448"/>
      <c r="L31" s="448"/>
      <c r="M31" s="435"/>
      <c r="N31" s="435"/>
      <c r="O31" s="435"/>
    </row>
    <row r="32" spans="1:15">
      <c r="A32" s="448" t="s">
        <v>2229</v>
      </c>
      <c r="B32" s="364">
        <v>-66</v>
      </c>
      <c r="C32" s="386" t="s">
        <v>2225</v>
      </c>
      <c r="D32" s="386" t="s">
        <v>2226</v>
      </c>
      <c r="E32" s="448"/>
      <c r="F32" s="448"/>
      <c r="G32" s="448"/>
      <c r="H32" s="448"/>
      <c r="I32" s="448"/>
      <c r="J32" s="448"/>
      <c r="K32" s="448"/>
      <c r="L32" s="448"/>
      <c r="M32" s="435"/>
      <c r="N32" s="435"/>
      <c r="O32" s="435"/>
    </row>
    <row r="33" spans="1:15">
      <c r="A33" s="448" t="s">
        <v>2229</v>
      </c>
      <c r="B33" s="372">
        <v>-88</v>
      </c>
      <c r="C33" s="386" t="s">
        <v>2227</v>
      </c>
      <c r="D33" s="386" t="s">
        <v>2228</v>
      </c>
      <c r="E33" s="448"/>
      <c r="F33" s="448"/>
      <c r="G33" s="448"/>
      <c r="H33" s="448"/>
      <c r="I33" s="448"/>
      <c r="J33" s="448"/>
      <c r="K33" s="448"/>
      <c r="L33" s="448"/>
      <c r="M33" s="435"/>
      <c r="N33" s="435"/>
      <c r="O33" s="435"/>
    </row>
    <row r="34" spans="1:15">
      <c r="A34" s="372" t="s">
        <v>2246</v>
      </c>
      <c r="B34" s="372">
        <v>1</v>
      </c>
      <c r="C34" s="373" t="s">
        <v>2247</v>
      </c>
      <c r="D34" s="373" t="s">
        <v>2247</v>
      </c>
      <c r="E34" s="372"/>
      <c r="F34" s="372"/>
      <c r="G34" s="435"/>
      <c r="H34" s="435"/>
      <c r="I34" s="435"/>
      <c r="J34" s="435"/>
      <c r="K34" s="435"/>
      <c r="L34" s="435"/>
      <c r="M34" s="435"/>
      <c r="N34" s="435"/>
      <c r="O34" s="435"/>
    </row>
    <row r="35" spans="1:15">
      <c r="A35" s="364" t="s">
        <v>2248</v>
      </c>
      <c r="B35" s="364">
        <v>1</v>
      </c>
      <c r="C35" s="388" t="s">
        <v>2249</v>
      </c>
      <c r="D35" s="388" t="s">
        <v>2250</v>
      </c>
      <c r="E35" s="364"/>
      <c r="F35" s="364"/>
      <c r="G35" s="364"/>
      <c r="H35" s="364"/>
      <c r="I35" s="364"/>
      <c r="J35" s="364"/>
      <c r="K35" s="435"/>
      <c r="L35" s="435"/>
      <c r="M35" s="435"/>
      <c r="N35" s="435"/>
      <c r="O35" s="435"/>
    </row>
    <row r="36" spans="1:15">
      <c r="A36" s="364" t="s">
        <v>2248</v>
      </c>
      <c r="B36" s="364">
        <v>2</v>
      </c>
      <c r="C36" s="388" t="s">
        <v>2251</v>
      </c>
      <c r="D36" s="388" t="s">
        <v>2252</v>
      </c>
      <c r="E36" s="364"/>
      <c r="F36" s="364"/>
      <c r="G36" s="364"/>
      <c r="H36" s="364"/>
      <c r="I36" s="364"/>
      <c r="J36" s="364"/>
      <c r="K36" s="435"/>
      <c r="L36" s="435"/>
      <c r="M36" s="435"/>
      <c r="N36" s="435"/>
      <c r="O36" s="435"/>
    </row>
    <row r="37" spans="1:15">
      <c r="A37" s="364" t="s">
        <v>2248</v>
      </c>
      <c r="B37" s="364">
        <v>3</v>
      </c>
      <c r="C37" s="388" t="s">
        <v>2253</v>
      </c>
      <c r="D37" s="388" t="s">
        <v>2254</v>
      </c>
      <c r="E37" s="364"/>
      <c r="F37" s="364"/>
      <c r="G37" s="364"/>
      <c r="H37" s="364"/>
      <c r="I37" s="364"/>
      <c r="J37" s="364"/>
      <c r="K37" s="435"/>
      <c r="L37" s="435"/>
      <c r="M37" s="435"/>
      <c r="N37" s="435"/>
      <c r="O37" s="435"/>
    </row>
    <row r="38" spans="1:15">
      <c r="A38" s="364" t="s">
        <v>2248</v>
      </c>
      <c r="B38" s="364">
        <v>4</v>
      </c>
      <c r="C38" s="388" t="s">
        <v>2255</v>
      </c>
      <c r="D38" s="388" t="s">
        <v>2256</v>
      </c>
      <c r="E38" s="364"/>
      <c r="F38" s="364"/>
      <c r="G38" s="364"/>
      <c r="H38" s="364"/>
      <c r="I38" s="364"/>
      <c r="J38" s="364"/>
      <c r="K38" s="435"/>
      <c r="L38" s="435"/>
      <c r="M38" s="435"/>
      <c r="N38" s="435"/>
      <c r="O38" s="435"/>
    </row>
    <row r="39" spans="1:15">
      <c r="A39" s="364" t="s">
        <v>2248</v>
      </c>
      <c r="B39" s="364">
        <v>5</v>
      </c>
      <c r="C39" s="388" t="s">
        <v>2257</v>
      </c>
      <c r="D39" s="388" t="s">
        <v>2258</v>
      </c>
      <c r="E39" s="364"/>
      <c r="F39" s="364"/>
      <c r="G39" s="364"/>
      <c r="H39" s="364"/>
      <c r="I39" s="364"/>
      <c r="J39" s="364"/>
      <c r="K39" s="435"/>
      <c r="L39" s="435"/>
      <c r="M39" s="435"/>
      <c r="N39" s="435"/>
      <c r="O39" s="435"/>
    </row>
    <row r="40" spans="1:15">
      <c r="A40" s="364" t="s">
        <v>2248</v>
      </c>
      <c r="B40" s="364">
        <v>6</v>
      </c>
      <c r="C40" s="388" t="s">
        <v>2259</v>
      </c>
      <c r="D40" s="388" t="s">
        <v>2260</v>
      </c>
      <c r="E40" s="364"/>
      <c r="F40" s="364"/>
      <c r="G40" s="364"/>
      <c r="H40" s="364"/>
      <c r="I40" s="364"/>
      <c r="J40" s="364"/>
      <c r="K40" s="435"/>
      <c r="L40" s="435"/>
      <c r="M40" s="435"/>
      <c r="N40" s="435"/>
      <c r="O40" s="435"/>
    </row>
    <row r="41" spans="1:15">
      <c r="A41" s="364" t="s">
        <v>2248</v>
      </c>
      <c r="B41" s="364">
        <v>7</v>
      </c>
      <c r="C41" s="388" t="s">
        <v>2261</v>
      </c>
      <c r="D41" s="388" t="s">
        <v>2262</v>
      </c>
      <c r="E41" s="364"/>
      <c r="F41" s="364"/>
      <c r="G41" s="364"/>
      <c r="H41" s="364"/>
      <c r="I41" s="364"/>
      <c r="J41" s="364"/>
      <c r="K41" s="435"/>
      <c r="L41" s="435"/>
      <c r="M41" s="435"/>
      <c r="N41" s="435"/>
      <c r="O41" s="435"/>
    </row>
    <row r="42" spans="1:15">
      <c r="A42" s="389" t="s">
        <v>2263</v>
      </c>
      <c r="B42" s="384">
        <v>1</v>
      </c>
      <c r="C42" s="389" t="s">
        <v>2264</v>
      </c>
      <c r="D42" s="389" t="s">
        <v>2265</v>
      </c>
      <c r="E42" s="384"/>
      <c r="F42" s="384"/>
      <c r="G42" s="384"/>
      <c r="H42" s="384"/>
      <c r="I42" s="384"/>
      <c r="J42" s="364"/>
      <c r="K42" s="435"/>
      <c r="L42" s="435"/>
      <c r="M42" s="435"/>
      <c r="N42" s="435"/>
      <c r="O42" s="435"/>
    </row>
    <row r="43" spans="1:15">
      <c r="A43" s="388" t="s">
        <v>2263</v>
      </c>
      <c r="B43" s="364">
        <v>2</v>
      </c>
      <c r="C43" s="388" t="s">
        <v>2266</v>
      </c>
      <c r="D43" s="388" t="s">
        <v>2267</v>
      </c>
      <c r="E43" s="364"/>
      <c r="F43" s="364"/>
      <c r="G43" s="364"/>
      <c r="H43" s="364"/>
      <c r="I43" s="364"/>
      <c r="J43" s="364"/>
      <c r="K43" s="435"/>
      <c r="L43" s="435"/>
      <c r="M43" s="435"/>
      <c r="N43" s="435"/>
      <c r="O43" s="435"/>
    </row>
    <row r="44" spans="1:15">
      <c r="A44" s="388" t="s">
        <v>2263</v>
      </c>
      <c r="B44" s="364">
        <v>3</v>
      </c>
      <c r="C44" s="388" t="s">
        <v>2268</v>
      </c>
      <c r="D44" s="388" t="s">
        <v>2269</v>
      </c>
      <c r="E44" s="364"/>
      <c r="F44" s="364"/>
      <c r="G44" s="364"/>
      <c r="H44" s="364"/>
      <c r="I44" s="364"/>
      <c r="J44" s="364"/>
      <c r="K44" s="435"/>
      <c r="L44" s="435"/>
      <c r="M44" s="435"/>
      <c r="N44" s="435"/>
      <c r="O44" s="435"/>
    </row>
    <row r="45" spans="1:15">
      <c r="A45" s="388" t="s">
        <v>2263</v>
      </c>
      <c r="B45" s="364">
        <v>4</v>
      </c>
      <c r="C45" s="388" t="s">
        <v>2270</v>
      </c>
      <c r="D45" s="388" t="s">
        <v>2271</v>
      </c>
      <c r="E45" s="364"/>
      <c r="F45" s="364"/>
      <c r="G45" s="364"/>
      <c r="H45" s="364"/>
      <c r="I45" s="364"/>
      <c r="J45" s="364"/>
      <c r="K45" s="435"/>
      <c r="L45" s="435"/>
      <c r="M45" s="435"/>
      <c r="N45" s="435"/>
      <c r="O45" s="435"/>
    </row>
    <row r="46" spans="1:15">
      <c r="A46" s="388" t="s">
        <v>2263</v>
      </c>
      <c r="B46" s="364">
        <v>5</v>
      </c>
      <c r="C46" s="388" t="s">
        <v>2272</v>
      </c>
      <c r="D46" s="388" t="s">
        <v>2273</v>
      </c>
      <c r="E46" s="364"/>
      <c r="F46" s="364"/>
      <c r="G46" s="364"/>
      <c r="H46" s="364"/>
      <c r="I46" s="364"/>
      <c r="J46" s="364"/>
      <c r="K46" s="435"/>
      <c r="L46" s="435"/>
      <c r="M46" s="435"/>
      <c r="N46" s="435"/>
      <c r="O46" s="435"/>
    </row>
    <row r="47" spans="1:15">
      <c r="A47" s="388" t="s">
        <v>2263</v>
      </c>
      <c r="B47" s="364">
        <v>6</v>
      </c>
      <c r="C47" s="388" t="s">
        <v>2274</v>
      </c>
      <c r="D47" s="388" t="s">
        <v>2275</v>
      </c>
      <c r="E47" s="364"/>
      <c r="F47" s="364"/>
      <c r="G47" s="364"/>
      <c r="H47" s="364"/>
      <c r="I47" s="364"/>
      <c r="J47" s="364"/>
      <c r="K47" s="435"/>
      <c r="L47" s="435"/>
      <c r="M47" s="435"/>
      <c r="N47" s="435"/>
      <c r="O47" s="435"/>
    </row>
    <row r="48" spans="1:15">
      <c r="A48" s="388" t="s">
        <v>2263</v>
      </c>
      <c r="B48" s="364">
        <v>7</v>
      </c>
      <c r="C48" s="435" t="s">
        <v>2276</v>
      </c>
      <c r="D48" s="388" t="s">
        <v>2277</v>
      </c>
      <c r="E48" s="364"/>
      <c r="F48" s="364"/>
      <c r="G48" s="364"/>
      <c r="H48" s="364"/>
      <c r="I48" s="364"/>
      <c r="J48" s="364"/>
      <c r="K48" s="435"/>
      <c r="L48" s="435"/>
      <c r="M48" s="435"/>
      <c r="N48" s="435"/>
      <c r="O48" s="435"/>
    </row>
    <row r="49" spans="1:15">
      <c r="A49" s="388" t="s">
        <v>2263</v>
      </c>
      <c r="B49" s="364">
        <v>8</v>
      </c>
      <c r="C49" s="388" t="s">
        <v>2251</v>
      </c>
      <c r="D49" s="388" t="s">
        <v>2252</v>
      </c>
      <c r="E49" s="364"/>
      <c r="F49" s="364"/>
      <c r="G49" s="364"/>
      <c r="H49" s="364"/>
      <c r="I49" s="364"/>
      <c r="J49" s="364"/>
      <c r="K49" s="435"/>
      <c r="L49" s="435"/>
      <c r="M49" s="435"/>
      <c r="N49" s="435"/>
      <c r="O49" s="435"/>
    </row>
    <row r="50" spans="1:15">
      <c r="A50" s="388" t="s">
        <v>2263</v>
      </c>
      <c r="B50" s="364">
        <v>9</v>
      </c>
      <c r="C50" s="388" t="s">
        <v>2253</v>
      </c>
      <c r="D50" s="388" t="s">
        <v>2254</v>
      </c>
      <c r="E50" s="364"/>
      <c r="F50" s="364"/>
      <c r="G50" s="364"/>
      <c r="H50" s="364"/>
      <c r="I50" s="364"/>
      <c r="J50" s="364"/>
      <c r="K50" s="435"/>
      <c r="L50" s="435"/>
      <c r="M50" s="435"/>
      <c r="N50" s="435"/>
      <c r="O50" s="435"/>
    </row>
    <row r="51" spans="1:15">
      <c r="A51" s="388" t="s">
        <v>2263</v>
      </c>
      <c r="B51" s="364">
        <v>10</v>
      </c>
      <c r="C51" s="388" t="s">
        <v>2255</v>
      </c>
      <c r="D51" s="388" t="s">
        <v>2256</v>
      </c>
      <c r="E51" s="364"/>
      <c r="F51" s="364"/>
      <c r="G51" s="364"/>
      <c r="H51" s="364"/>
      <c r="I51" s="364"/>
      <c r="J51" s="364"/>
      <c r="K51" s="435"/>
      <c r="L51" s="435"/>
      <c r="M51" s="435"/>
      <c r="N51" s="435"/>
      <c r="O51" s="435"/>
    </row>
    <row r="52" spans="1:15">
      <c r="A52" s="388" t="s">
        <v>2263</v>
      </c>
      <c r="B52" s="364">
        <v>11</v>
      </c>
      <c r="C52" s="388" t="s">
        <v>2257</v>
      </c>
      <c r="D52" s="388" t="s">
        <v>2258</v>
      </c>
      <c r="E52" s="364"/>
      <c r="F52" s="364"/>
      <c r="G52" s="364"/>
      <c r="H52" s="364"/>
      <c r="I52" s="364"/>
      <c r="J52" s="364"/>
      <c r="K52" s="435"/>
      <c r="L52" s="435"/>
      <c r="M52" s="435"/>
      <c r="N52" s="435"/>
      <c r="O52" s="435"/>
    </row>
    <row r="53" spans="1:15">
      <c r="A53" s="388" t="s">
        <v>2263</v>
      </c>
      <c r="B53" s="364">
        <v>12</v>
      </c>
      <c r="C53" s="388" t="s">
        <v>2259</v>
      </c>
      <c r="D53" s="388" t="s">
        <v>2260</v>
      </c>
      <c r="E53" s="364"/>
      <c r="F53" s="364"/>
      <c r="G53" s="364"/>
      <c r="H53" s="364"/>
      <c r="I53" s="364"/>
      <c r="J53" s="364"/>
      <c r="K53" s="435"/>
      <c r="L53" s="435"/>
      <c r="M53" s="435"/>
      <c r="N53" s="435"/>
      <c r="O53" s="435"/>
    </row>
    <row r="54" spans="1:15">
      <c r="A54" s="388" t="s">
        <v>2263</v>
      </c>
      <c r="B54" s="364">
        <v>13</v>
      </c>
      <c r="C54" s="388" t="s">
        <v>2261</v>
      </c>
      <c r="D54" s="388" t="s">
        <v>2262</v>
      </c>
      <c r="E54" s="364"/>
      <c r="F54" s="364"/>
      <c r="G54" s="364"/>
      <c r="H54" s="364"/>
      <c r="I54" s="364"/>
      <c r="J54" s="364"/>
      <c r="K54" s="435"/>
      <c r="L54" s="435"/>
      <c r="M54" s="435"/>
      <c r="N54" s="435"/>
      <c r="O54" s="435"/>
    </row>
    <row r="55" spans="1:15">
      <c r="A55" s="380" t="s">
        <v>2263</v>
      </c>
      <c r="B55" s="364">
        <v>14</v>
      </c>
      <c r="C55" s="388" t="s">
        <v>2278</v>
      </c>
      <c r="D55" s="388" t="s">
        <v>2279</v>
      </c>
      <c r="E55" s="364"/>
      <c r="F55" s="364"/>
      <c r="G55" s="364"/>
      <c r="H55" s="364"/>
      <c r="I55" s="364"/>
      <c r="J55" s="364"/>
      <c r="K55" s="435"/>
      <c r="L55" s="435"/>
      <c r="M55" s="435"/>
      <c r="N55" s="435"/>
      <c r="O55" s="435"/>
    </row>
    <row r="56" spans="1:15" s="124" customFormat="1">
      <c r="A56" s="380" t="s">
        <v>2263</v>
      </c>
      <c r="B56" s="364">
        <v>16</v>
      </c>
      <c r="C56" s="388" t="s">
        <v>3831</v>
      </c>
      <c r="D56" s="388" t="s">
        <v>3832</v>
      </c>
      <c r="E56" s="364"/>
      <c r="F56" s="364"/>
      <c r="G56" s="364"/>
      <c r="H56" s="364"/>
      <c r="I56" s="364"/>
      <c r="J56" s="364"/>
      <c r="K56" s="435"/>
      <c r="L56" s="435"/>
      <c r="M56" s="435"/>
      <c r="N56" s="435"/>
      <c r="O56" s="435"/>
    </row>
    <row r="57" spans="1:15" s="124" customFormat="1">
      <c r="A57" s="380" t="s">
        <v>2263</v>
      </c>
      <c r="B57" s="364">
        <v>-77</v>
      </c>
      <c r="C57" s="388" t="s">
        <v>2195</v>
      </c>
      <c r="D57" s="388" t="s">
        <v>1965</v>
      </c>
      <c r="E57" s="364"/>
      <c r="F57" s="364"/>
      <c r="G57" s="364"/>
      <c r="H57" s="364"/>
      <c r="I57" s="364"/>
      <c r="J57" s="364"/>
      <c r="K57" s="435"/>
      <c r="L57" s="435"/>
      <c r="M57" s="435"/>
      <c r="N57" s="435"/>
      <c r="O57" s="435"/>
    </row>
    <row r="58" spans="1:15">
      <c r="A58" s="389" t="s">
        <v>2280</v>
      </c>
      <c r="B58" s="384">
        <v>1</v>
      </c>
      <c r="C58" s="389" t="s">
        <v>2264</v>
      </c>
      <c r="D58" s="389" t="s">
        <v>2265</v>
      </c>
      <c r="E58" s="384"/>
      <c r="F58" s="384"/>
      <c r="G58" s="384"/>
      <c r="H58" s="384"/>
      <c r="I58" s="384"/>
      <c r="J58" s="364"/>
      <c r="K58" s="435"/>
      <c r="L58" s="435"/>
      <c r="M58" s="435"/>
      <c r="N58" s="435"/>
      <c r="O58" s="435"/>
    </row>
    <row r="59" spans="1:15">
      <c r="A59" s="388" t="s">
        <v>2280</v>
      </c>
      <c r="B59" s="364">
        <v>2</v>
      </c>
      <c r="C59" s="388" t="s">
        <v>2266</v>
      </c>
      <c r="D59" s="388" t="s">
        <v>2267</v>
      </c>
      <c r="E59" s="364"/>
      <c r="F59" s="364"/>
      <c r="G59" s="364"/>
      <c r="H59" s="364"/>
      <c r="I59" s="364"/>
      <c r="J59" s="364"/>
      <c r="K59" s="435"/>
      <c r="L59" s="435"/>
      <c r="M59" s="435"/>
      <c r="N59" s="435"/>
      <c r="O59" s="435"/>
    </row>
    <row r="60" spans="1:15">
      <c r="A60" s="388" t="s">
        <v>2280</v>
      </c>
      <c r="B60" s="364">
        <v>3</v>
      </c>
      <c r="C60" s="388" t="s">
        <v>2268</v>
      </c>
      <c r="D60" s="388" t="s">
        <v>2269</v>
      </c>
      <c r="E60" s="364"/>
      <c r="F60" s="364"/>
      <c r="G60" s="364"/>
      <c r="H60" s="364"/>
      <c r="I60" s="364"/>
      <c r="J60" s="364"/>
      <c r="K60" s="435"/>
      <c r="L60" s="435"/>
      <c r="M60" s="435"/>
      <c r="N60" s="435"/>
      <c r="O60" s="435"/>
    </row>
    <row r="61" spans="1:15">
      <c r="A61" s="388" t="s">
        <v>2280</v>
      </c>
      <c r="B61" s="364">
        <v>4</v>
      </c>
      <c r="C61" s="388" t="s">
        <v>2270</v>
      </c>
      <c r="D61" s="388" t="s">
        <v>2271</v>
      </c>
      <c r="E61" s="364"/>
      <c r="F61" s="364"/>
      <c r="G61" s="364"/>
      <c r="H61" s="364"/>
      <c r="I61" s="364"/>
      <c r="J61" s="364"/>
      <c r="K61" s="435"/>
      <c r="L61" s="435"/>
      <c r="M61" s="435"/>
      <c r="N61" s="435"/>
      <c r="O61" s="435"/>
    </row>
    <row r="62" spans="1:15">
      <c r="A62" s="388" t="s">
        <v>2280</v>
      </c>
      <c r="B62" s="364">
        <v>5</v>
      </c>
      <c r="C62" s="388" t="s">
        <v>2272</v>
      </c>
      <c r="D62" s="388" t="s">
        <v>2273</v>
      </c>
      <c r="E62" s="364"/>
      <c r="F62" s="364"/>
      <c r="G62" s="364"/>
      <c r="H62" s="364"/>
      <c r="I62" s="364"/>
      <c r="J62" s="364"/>
      <c r="K62" s="435"/>
      <c r="L62" s="435"/>
      <c r="M62" s="435"/>
      <c r="N62" s="435"/>
      <c r="O62" s="435"/>
    </row>
    <row r="63" spans="1:15">
      <c r="A63" s="388" t="s">
        <v>2280</v>
      </c>
      <c r="B63" s="364">
        <v>6</v>
      </c>
      <c r="C63" s="388" t="s">
        <v>2274</v>
      </c>
      <c r="D63" s="388" t="s">
        <v>2275</v>
      </c>
      <c r="E63" s="364"/>
      <c r="F63" s="364"/>
      <c r="G63" s="364"/>
      <c r="H63" s="364"/>
      <c r="I63" s="364"/>
      <c r="J63" s="364"/>
      <c r="K63" s="435"/>
      <c r="L63" s="435"/>
      <c r="M63" s="435"/>
      <c r="N63" s="435"/>
      <c r="O63" s="435"/>
    </row>
    <row r="64" spans="1:15">
      <c r="A64" s="388" t="s">
        <v>2280</v>
      </c>
      <c r="B64" s="364">
        <v>7</v>
      </c>
      <c r="C64" s="435" t="s">
        <v>2276</v>
      </c>
      <c r="D64" s="388" t="s">
        <v>2277</v>
      </c>
      <c r="E64" s="364"/>
      <c r="F64" s="364"/>
      <c r="G64" s="364"/>
      <c r="H64" s="364"/>
      <c r="I64" s="364"/>
      <c r="J64" s="364"/>
      <c r="K64" s="435"/>
      <c r="L64" s="435"/>
      <c r="M64" s="435"/>
      <c r="N64" s="435"/>
      <c r="O64" s="435"/>
    </row>
    <row r="65" spans="1:15">
      <c r="A65" s="388" t="s">
        <v>2280</v>
      </c>
      <c r="B65" s="364">
        <v>8</v>
      </c>
      <c r="C65" s="388" t="s">
        <v>2251</v>
      </c>
      <c r="D65" s="388" t="s">
        <v>2252</v>
      </c>
      <c r="E65" s="364"/>
      <c r="F65" s="364"/>
      <c r="G65" s="364"/>
      <c r="H65" s="364"/>
      <c r="I65" s="364"/>
      <c r="J65" s="364"/>
      <c r="K65" s="435"/>
      <c r="L65" s="435"/>
      <c r="M65" s="435"/>
      <c r="N65" s="435"/>
      <c r="O65" s="435"/>
    </row>
    <row r="66" spans="1:15">
      <c r="A66" s="388" t="s">
        <v>2280</v>
      </c>
      <c r="B66" s="364">
        <v>9</v>
      </c>
      <c r="C66" s="388" t="s">
        <v>2253</v>
      </c>
      <c r="D66" s="388" t="s">
        <v>2254</v>
      </c>
      <c r="E66" s="364"/>
      <c r="F66" s="364"/>
      <c r="G66" s="364"/>
      <c r="H66" s="364"/>
      <c r="I66" s="364"/>
      <c r="J66" s="364"/>
      <c r="K66" s="435"/>
      <c r="L66" s="435"/>
      <c r="M66" s="435"/>
      <c r="N66" s="435"/>
      <c r="O66" s="435"/>
    </row>
    <row r="67" spans="1:15">
      <c r="A67" s="388" t="s">
        <v>2280</v>
      </c>
      <c r="B67" s="364">
        <v>10</v>
      </c>
      <c r="C67" s="388" t="s">
        <v>2255</v>
      </c>
      <c r="D67" s="388" t="s">
        <v>2256</v>
      </c>
      <c r="E67" s="364"/>
      <c r="F67" s="364"/>
      <c r="G67" s="364"/>
      <c r="H67" s="364"/>
      <c r="I67" s="364"/>
      <c r="J67" s="364"/>
      <c r="K67" s="435"/>
      <c r="L67" s="435"/>
      <c r="M67" s="435"/>
      <c r="N67" s="435"/>
      <c r="O67" s="435"/>
    </row>
    <row r="68" spans="1:15">
      <c r="A68" s="388" t="s">
        <v>2280</v>
      </c>
      <c r="B68" s="364">
        <v>11</v>
      </c>
      <c r="C68" s="388" t="s">
        <v>2257</v>
      </c>
      <c r="D68" s="388" t="s">
        <v>2258</v>
      </c>
      <c r="E68" s="364"/>
      <c r="F68" s="364"/>
      <c r="G68" s="364"/>
      <c r="H68" s="364"/>
      <c r="I68" s="364"/>
      <c r="J68" s="364"/>
      <c r="K68" s="435"/>
      <c r="L68" s="435"/>
      <c r="M68" s="435"/>
      <c r="N68" s="435"/>
      <c r="O68" s="435"/>
    </row>
    <row r="69" spans="1:15">
      <c r="A69" s="388" t="s">
        <v>2280</v>
      </c>
      <c r="B69" s="364">
        <v>12</v>
      </c>
      <c r="C69" s="388" t="s">
        <v>2259</v>
      </c>
      <c r="D69" s="388" t="s">
        <v>2260</v>
      </c>
      <c r="E69" s="364"/>
      <c r="F69" s="364"/>
      <c r="G69" s="364"/>
      <c r="H69" s="364"/>
      <c r="I69" s="364"/>
      <c r="J69" s="364"/>
      <c r="K69" s="435"/>
      <c r="L69" s="435"/>
      <c r="M69" s="435"/>
      <c r="N69" s="435"/>
      <c r="O69" s="435"/>
    </row>
    <row r="70" spans="1:15">
      <c r="A70" s="388" t="s">
        <v>2280</v>
      </c>
      <c r="B70" s="364">
        <v>13</v>
      </c>
      <c r="C70" s="388" t="s">
        <v>2261</v>
      </c>
      <c r="D70" s="388" t="s">
        <v>2262</v>
      </c>
      <c r="E70" s="364"/>
      <c r="F70" s="364"/>
      <c r="G70" s="364"/>
      <c r="H70" s="364"/>
      <c r="I70" s="364"/>
      <c r="J70" s="364"/>
      <c r="K70" s="435"/>
      <c r="L70" s="435"/>
      <c r="M70" s="435"/>
      <c r="N70" s="435"/>
      <c r="O70" s="435"/>
    </row>
    <row r="71" spans="1:15">
      <c r="A71" s="388" t="s">
        <v>2280</v>
      </c>
      <c r="B71" s="364">
        <v>14</v>
      </c>
      <c r="C71" s="388" t="s">
        <v>2278</v>
      </c>
      <c r="D71" s="388" t="s">
        <v>2279</v>
      </c>
      <c r="E71" s="364"/>
      <c r="F71" s="364"/>
      <c r="G71" s="364"/>
      <c r="H71" s="364"/>
      <c r="I71" s="364"/>
      <c r="J71" s="364"/>
      <c r="K71" s="435"/>
      <c r="L71" s="435"/>
      <c r="M71" s="435"/>
      <c r="N71" s="435"/>
      <c r="O71" s="435"/>
    </row>
    <row r="72" spans="1:15">
      <c r="A72" s="388" t="s">
        <v>2280</v>
      </c>
      <c r="B72" s="364">
        <v>15</v>
      </c>
      <c r="C72" s="388" t="s">
        <v>2281</v>
      </c>
      <c r="D72" s="388" t="s">
        <v>2282</v>
      </c>
      <c r="E72" s="364"/>
      <c r="F72" s="364"/>
      <c r="G72" s="364"/>
      <c r="H72" s="364"/>
      <c r="I72" s="364"/>
      <c r="J72" s="364"/>
      <c r="K72" s="435"/>
      <c r="L72" s="435"/>
      <c r="M72" s="435"/>
      <c r="N72" s="435"/>
      <c r="O72" s="435"/>
    </row>
    <row r="73" spans="1:15" s="124" customFormat="1">
      <c r="A73" s="388" t="s">
        <v>2280</v>
      </c>
      <c r="B73" s="364">
        <v>-77</v>
      </c>
      <c r="C73" s="388" t="s">
        <v>2195</v>
      </c>
      <c r="D73" s="388" t="s">
        <v>1965</v>
      </c>
      <c r="E73" s="364"/>
      <c r="F73" s="364"/>
      <c r="G73" s="364"/>
      <c r="H73" s="364"/>
      <c r="I73" s="364"/>
      <c r="J73" s="364"/>
      <c r="K73" s="435"/>
      <c r="L73" s="435"/>
      <c r="M73" s="435"/>
      <c r="N73" s="435"/>
      <c r="O73" s="435"/>
    </row>
    <row r="74" spans="1:15">
      <c r="A74" s="382" t="s">
        <v>2283</v>
      </c>
      <c r="B74" s="382">
        <v>1</v>
      </c>
      <c r="C74" s="383" t="s">
        <v>2284</v>
      </c>
      <c r="D74" s="383" t="s">
        <v>2285</v>
      </c>
      <c r="E74" s="382"/>
      <c r="F74" s="382"/>
      <c r="G74" s="384"/>
      <c r="H74" s="384"/>
      <c r="I74" s="384"/>
      <c r="J74" s="435"/>
      <c r="K74" s="435"/>
      <c r="L74" s="435"/>
      <c r="M74" s="435"/>
      <c r="N74" s="435"/>
      <c r="O74" s="435"/>
    </row>
    <row r="75" spans="1:15">
      <c r="A75" s="374" t="s">
        <v>2283</v>
      </c>
      <c r="B75" s="374">
        <v>2</v>
      </c>
      <c r="C75" s="381" t="s">
        <v>2286</v>
      </c>
      <c r="D75" s="381" t="s">
        <v>2287</v>
      </c>
      <c r="E75" s="435"/>
      <c r="F75" s="435"/>
      <c r="G75" s="435"/>
      <c r="H75" s="435"/>
      <c r="I75" s="435"/>
      <c r="J75" s="435"/>
      <c r="K75" s="435"/>
      <c r="L75" s="435"/>
      <c r="M75" s="435"/>
      <c r="N75" s="435"/>
      <c r="O75" s="435"/>
    </row>
    <row r="76" spans="1:15">
      <c r="A76" s="374" t="s">
        <v>2283</v>
      </c>
      <c r="B76" s="374">
        <v>3</v>
      </c>
      <c r="C76" s="381" t="s">
        <v>2288</v>
      </c>
      <c r="D76" s="381" t="s">
        <v>2289</v>
      </c>
      <c r="E76" s="435"/>
      <c r="F76" s="435"/>
      <c r="G76" s="435"/>
      <c r="H76" s="435"/>
      <c r="I76" s="435"/>
      <c r="J76" s="435"/>
      <c r="K76" s="435"/>
      <c r="L76" s="435"/>
      <c r="M76" s="435"/>
      <c r="N76" s="435"/>
      <c r="O76" s="435"/>
    </row>
    <row r="77" spans="1:15">
      <c r="A77" s="374" t="s">
        <v>2290</v>
      </c>
      <c r="B77" s="374">
        <v>1</v>
      </c>
      <c r="C77" s="381" t="s">
        <v>2291</v>
      </c>
      <c r="D77" s="381" t="s">
        <v>2292</v>
      </c>
      <c r="E77" s="435"/>
      <c r="F77" s="435"/>
      <c r="G77" s="435"/>
      <c r="H77" s="435"/>
      <c r="I77" s="435"/>
      <c r="J77" s="435"/>
      <c r="K77" s="435"/>
      <c r="L77" s="435"/>
      <c r="M77" s="435"/>
      <c r="N77" s="435"/>
      <c r="O77" s="435"/>
    </row>
    <row r="78" spans="1:15">
      <c r="A78" s="374" t="s">
        <v>2290</v>
      </c>
      <c r="B78" s="374">
        <v>2</v>
      </c>
      <c r="C78" s="381" t="s">
        <v>2293</v>
      </c>
      <c r="D78" s="381" t="s">
        <v>2294</v>
      </c>
      <c r="E78" s="435"/>
      <c r="F78" s="435"/>
      <c r="G78" s="435"/>
      <c r="H78" s="435"/>
      <c r="I78" s="435"/>
      <c r="J78" s="435"/>
      <c r="K78" s="435"/>
      <c r="L78" s="435"/>
      <c r="M78" s="435"/>
      <c r="N78" s="435"/>
      <c r="O78" s="435"/>
    </row>
    <row r="79" spans="1:15">
      <c r="A79" s="374" t="s">
        <v>2290</v>
      </c>
      <c r="B79" s="374">
        <v>3</v>
      </c>
      <c r="C79" s="381" t="s">
        <v>2295</v>
      </c>
      <c r="D79" s="381" t="s">
        <v>2296</v>
      </c>
      <c r="E79" s="435"/>
      <c r="F79" s="435"/>
      <c r="G79" s="435"/>
      <c r="H79" s="435"/>
      <c r="I79" s="435"/>
      <c r="J79" s="435"/>
      <c r="K79" s="435"/>
      <c r="L79" s="435"/>
      <c r="M79" s="435"/>
      <c r="N79" s="435"/>
      <c r="O79" s="435"/>
    </row>
    <row r="80" spans="1:15">
      <c r="A80" s="371" t="s">
        <v>2290</v>
      </c>
      <c r="B80" s="371">
        <v>4</v>
      </c>
      <c r="C80" s="390" t="s">
        <v>2297</v>
      </c>
      <c r="D80" s="390" t="s">
        <v>2298</v>
      </c>
      <c r="E80" s="371"/>
      <c r="F80" s="371"/>
      <c r="G80" s="377"/>
      <c r="H80" s="377"/>
      <c r="I80" s="377"/>
      <c r="J80" s="435"/>
      <c r="K80" s="435"/>
      <c r="L80" s="435"/>
      <c r="M80" s="435"/>
      <c r="N80" s="435"/>
      <c r="O80" s="435"/>
    </row>
    <row r="81" spans="1:15">
      <c r="A81" s="391" t="s">
        <v>2299</v>
      </c>
      <c r="B81" s="392">
        <v>1</v>
      </c>
      <c r="C81" s="376" t="s">
        <v>2300</v>
      </c>
      <c r="D81" s="376" t="s">
        <v>2301</v>
      </c>
      <c r="E81" s="375"/>
      <c r="F81" s="375"/>
      <c r="G81" s="435"/>
      <c r="H81" s="435"/>
      <c r="I81" s="435"/>
      <c r="J81" s="435"/>
      <c r="K81" s="435"/>
      <c r="L81" s="435"/>
      <c r="M81" s="435"/>
      <c r="N81" s="435"/>
      <c r="O81" s="435"/>
    </row>
    <row r="82" spans="1:15">
      <c r="A82" s="385" t="s">
        <v>2299</v>
      </c>
      <c r="B82" s="393">
        <v>2</v>
      </c>
      <c r="C82" s="381" t="s">
        <v>2302</v>
      </c>
      <c r="D82" s="381" t="s">
        <v>2303</v>
      </c>
      <c r="E82" s="435"/>
      <c r="F82" s="435"/>
      <c r="G82" s="435"/>
      <c r="H82" s="435"/>
      <c r="I82" s="435"/>
      <c r="J82" s="435"/>
      <c r="K82" s="435"/>
      <c r="L82" s="435"/>
      <c r="M82" s="435"/>
      <c r="N82" s="435"/>
      <c r="O82" s="435"/>
    </row>
    <row r="83" spans="1:15">
      <c r="A83" s="385" t="s">
        <v>2299</v>
      </c>
      <c r="B83" s="393">
        <v>3</v>
      </c>
      <c r="C83" s="381" t="s">
        <v>2304</v>
      </c>
      <c r="D83" s="381" t="s">
        <v>2304</v>
      </c>
      <c r="E83" s="435"/>
      <c r="F83" s="435"/>
      <c r="G83" s="435"/>
      <c r="H83" s="435"/>
      <c r="I83" s="435"/>
      <c r="J83" s="435"/>
      <c r="K83" s="435"/>
      <c r="L83" s="435"/>
      <c r="M83" s="435"/>
      <c r="N83" s="435"/>
      <c r="O83" s="435"/>
    </row>
    <row r="84" spans="1:15">
      <c r="A84" s="385" t="s">
        <v>2299</v>
      </c>
      <c r="B84" s="393">
        <v>4</v>
      </c>
      <c r="C84" s="381" t="s">
        <v>2305</v>
      </c>
      <c r="D84" s="381" t="s">
        <v>2306</v>
      </c>
      <c r="E84" s="435"/>
      <c r="F84" s="435"/>
      <c r="G84" s="435"/>
      <c r="H84" s="435"/>
      <c r="I84" s="435"/>
      <c r="J84" s="435"/>
      <c r="K84" s="435"/>
      <c r="L84" s="435"/>
      <c r="M84" s="435"/>
      <c r="N84" s="435"/>
      <c r="O84" s="435"/>
    </row>
    <row r="85" spans="1:15">
      <c r="A85" s="385" t="s">
        <v>2299</v>
      </c>
      <c r="B85" s="393">
        <v>5</v>
      </c>
      <c r="C85" s="381" t="s">
        <v>2307</v>
      </c>
      <c r="D85" s="381" t="s">
        <v>2308</v>
      </c>
      <c r="E85" s="435"/>
      <c r="F85" s="435"/>
      <c r="G85" s="435"/>
      <c r="H85" s="435"/>
      <c r="I85" s="435"/>
      <c r="J85" s="435"/>
      <c r="K85" s="435"/>
      <c r="L85" s="435"/>
      <c r="M85" s="435"/>
      <c r="N85" s="435"/>
      <c r="O85" s="435"/>
    </row>
    <row r="86" spans="1:15">
      <c r="A86" s="385" t="s">
        <v>2299</v>
      </c>
      <c r="B86" s="393">
        <v>-66</v>
      </c>
      <c r="C86" s="381">
        <v>-66</v>
      </c>
      <c r="D86" s="381">
        <v>-66</v>
      </c>
      <c r="E86" s="435"/>
      <c r="F86" s="435"/>
      <c r="G86" s="435"/>
      <c r="H86" s="435"/>
      <c r="I86" s="435"/>
      <c r="J86" s="435"/>
      <c r="K86" s="435"/>
      <c r="L86" s="435"/>
      <c r="M86" s="435"/>
      <c r="N86" s="435"/>
      <c r="O86" s="435"/>
    </row>
    <row r="87" spans="1:15">
      <c r="A87" s="385" t="s">
        <v>2299</v>
      </c>
      <c r="B87" s="393">
        <v>-88</v>
      </c>
      <c r="C87" s="381">
        <v>-88</v>
      </c>
      <c r="D87" s="381">
        <v>-88</v>
      </c>
      <c r="E87" s="435"/>
      <c r="F87" s="435"/>
      <c r="G87" s="435"/>
      <c r="H87" s="435"/>
      <c r="I87" s="435"/>
      <c r="J87" s="435"/>
      <c r="K87" s="435"/>
      <c r="L87" s="435"/>
      <c r="M87" s="435"/>
      <c r="N87" s="435"/>
      <c r="O87" s="435"/>
    </row>
    <row r="88" spans="1:15">
      <c r="A88" s="448" t="s">
        <v>2309</v>
      </c>
      <c r="B88" s="374">
        <v>1</v>
      </c>
      <c r="C88" s="386" t="s">
        <v>2310</v>
      </c>
      <c r="D88" s="386" t="s">
        <v>2311</v>
      </c>
      <c r="E88" s="435"/>
      <c r="F88" s="435"/>
      <c r="G88" s="435"/>
      <c r="H88" s="435"/>
      <c r="I88" s="435"/>
      <c r="J88" s="435"/>
      <c r="K88" s="435"/>
      <c r="L88" s="435"/>
      <c r="M88" s="435"/>
      <c r="N88" s="435"/>
      <c r="O88" s="435"/>
    </row>
    <row r="89" spans="1:15">
      <c r="A89" s="448" t="s">
        <v>2309</v>
      </c>
      <c r="B89" s="374">
        <v>2</v>
      </c>
      <c r="C89" s="386" t="s">
        <v>2312</v>
      </c>
      <c r="D89" s="386" t="s">
        <v>2313</v>
      </c>
      <c r="E89" s="435"/>
      <c r="F89" s="435"/>
      <c r="G89" s="435"/>
      <c r="H89" s="435"/>
      <c r="I89" s="435"/>
      <c r="J89" s="435"/>
      <c r="K89" s="435"/>
      <c r="L89" s="435"/>
      <c r="M89" s="435"/>
      <c r="N89" s="435"/>
      <c r="O89" s="435"/>
    </row>
    <row r="90" spans="1:15">
      <c r="A90" s="448" t="s">
        <v>2309</v>
      </c>
      <c r="B90" s="374">
        <v>3</v>
      </c>
      <c r="C90" s="386" t="s">
        <v>2314</v>
      </c>
      <c r="D90" s="386" t="s">
        <v>2315</v>
      </c>
      <c r="E90" s="435"/>
      <c r="F90" s="435"/>
      <c r="G90" s="435"/>
      <c r="H90" s="435"/>
      <c r="I90" s="435"/>
      <c r="J90" s="435"/>
      <c r="K90" s="435"/>
      <c r="L90" s="435"/>
      <c r="M90" s="435"/>
      <c r="N90" s="435"/>
      <c r="O90" s="435"/>
    </row>
    <row r="91" spans="1:15">
      <c r="A91" s="448" t="s">
        <v>2309</v>
      </c>
      <c r="B91" s="374">
        <v>4</v>
      </c>
      <c r="C91" s="386" t="s">
        <v>2316</v>
      </c>
      <c r="D91" s="386" t="s">
        <v>2317</v>
      </c>
      <c r="E91" s="435"/>
      <c r="F91" s="435"/>
      <c r="G91" s="435"/>
      <c r="H91" s="435"/>
      <c r="I91" s="435"/>
      <c r="J91" s="435"/>
      <c r="K91" s="435"/>
      <c r="L91" s="435"/>
      <c r="M91" s="435"/>
      <c r="N91" s="435"/>
      <c r="O91" s="435"/>
    </row>
    <row r="92" spans="1:15">
      <c r="A92" s="374" t="s">
        <v>2318</v>
      </c>
      <c r="B92" s="374">
        <v>1</v>
      </c>
      <c r="C92" s="386" t="s">
        <v>2319</v>
      </c>
      <c r="D92" s="386" t="s">
        <v>2320</v>
      </c>
      <c r="E92" s="435"/>
      <c r="F92" s="435"/>
      <c r="G92" s="435"/>
      <c r="H92" s="435"/>
      <c r="I92" s="435"/>
      <c r="J92" s="435"/>
      <c r="K92" s="435"/>
      <c r="L92" s="435"/>
      <c r="M92" s="435"/>
      <c r="N92" s="435"/>
      <c r="O92" s="435"/>
    </row>
    <row r="93" spans="1:15">
      <c r="A93" s="374" t="s">
        <v>2318</v>
      </c>
      <c r="B93" s="374">
        <v>2</v>
      </c>
      <c r="C93" s="386" t="s">
        <v>2321</v>
      </c>
      <c r="D93" s="386" t="s">
        <v>2322</v>
      </c>
      <c r="E93" s="435"/>
      <c r="F93" s="435"/>
      <c r="G93" s="435"/>
      <c r="H93" s="435"/>
      <c r="I93" s="435"/>
      <c r="J93" s="435"/>
      <c r="K93" s="435"/>
      <c r="L93" s="435"/>
      <c r="M93" s="435"/>
      <c r="N93" s="435"/>
      <c r="O93" s="435"/>
    </row>
    <row r="94" spans="1:15">
      <c r="A94" s="374" t="s">
        <v>2323</v>
      </c>
      <c r="B94" s="374">
        <v>1</v>
      </c>
      <c r="C94" s="386" t="s">
        <v>2324</v>
      </c>
      <c r="D94" s="386" t="s">
        <v>2325</v>
      </c>
      <c r="E94" s="435"/>
      <c r="F94" s="435"/>
      <c r="G94" s="435"/>
      <c r="H94" s="435"/>
      <c r="I94" s="435"/>
      <c r="J94" s="435"/>
      <c r="K94" s="435"/>
      <c r="L94" s="435"/>
      <c r="M94" s="435"/>
      <c r="N94" s="435"/>
      <c r="O94" s="435"/>
    </row>
    <row r="95" spans="1:15">
      <c r="A95" s="374" t="s">
        <v>2323</v>
      </c>
      <c r="B95" s="374">
        <v>2</v>
      </c>
      <c r="C95" s="386" t="s">
        <v>2326</v>
      </c>
      <c r="D95" s="386" t="s">
        <v>2327</v>
      </c>
      <c r="E95" s="435"/>
      <c r="F95" s="435"/>
      <c r="G95" s="435"/>
      <c r="H95" s="435"/>
      <c r="I95" s="435"/>
      <c r="J95" s="435"/>
      <c r="K95" s="435"/>
      <c r="L95" s="435"/>
      <c r="M95" s="435"/>
      <c r="N95" s="435"/>
      <c r="O95" s="435"/>
    </row>
    <row r="96" spans="1:15">
      <c r="A96" s="387" t="s">
        <v>2323</v>
      </c>
      <c r="B96" s="387">
        <v>3</v>
      </c>
      <c r="C96" s="386" t="s">
        <v>2328</v>
      </c>
      <c r="D96" s="386" t="s">
        <v>2329</v>
      </c>
      <c r="E96" s="387"/>
      <c r="F96" s="387"/>
      <c r="G96" s="435"/>
      <c r="H96" s="435"/>
      <c r="I96" s="435"/>
      <c r="J96" s="435"/>
      <c r="K96" s="435"/>
      <c r="L96" s="435"/>
      <c r="M96" s="435"/>
      <c r="N96" s="435"/>
      <c r="O96" s="435"/>
    </row>
    <row r="97" spans="1:15">
      <c r="A97" s="371" t="s">
        <v>2323</v>
      </c>
      <c r="B97" s="371">
        <v>4</v>
      </c>
      <c r="C97" s="450" t="s">
        <v>2330</v>
      </c>
      <c r="D97" s="450" t="s">
        <v>2331</v>
      </c>
      <c r="E97" s="371"/>
      <c r="F97" s="371"/>
      <c r="G97" s="377"/>
      <c r="H97" s="377"/>
      <c r="I97" s="377"/>
      <c r="J97" s="435"/>
      <c r="K97" s="435"/>
      <c r="L97" s="435"/>
      <c r="M97" s="435"/>
      <c r="N97" s="435"/>
      <c r="O97" s="435"/>
    </row>
    <row r="98" spans="1:15">
      <c r="A98" s="371" t="s">
        <v>2323</v>
      </c>
      <c r="B98" s="372">
        <v>-66</v>
      </c>
      <c r="C98" s="386" t="s">
        <v>2332</v>
      </c>
      <c r="D98" s="386" t="s">
        <v>2226</v>
      </c>
      <c r="E98" s="372"/>
      <c r="F98" s="372"/>
      <c r="G98" s="364"/>
      <c r="H98" s="364"/>
      <c r="I98" s="364"/>
      <c r="J98" s="435"/>
      <c r="K98" s="435"/>
      <c r="L98" s="435"/>
      <c r="M98" s="435"/>
      <c r="N98" s="435"/>
      <c r="O98" s="435"/>
    </row>
    <row r="99" spans="1:15">
      <c r="A99" s="371" t="s">
        <v>2323</v>
      </c>
      <c r="B99" s="372">
        <v>-88</v>
      </c>
      <c r="C99" s="386" t="s">
        <v>2227</v>
      </c>
      <c r="D99" s="386" t="s">
        <v>2228</v>
      </c>
      <c r="E99" s="372"/>
      <c r="F99" s="372"/>
      <c r="G99" s="364"/>
      <c r="H99" s="364"/>
      <c r="I99" s="364"/>
      <c r="J99" s="435"/>
      <c r="K99" s="435"/>
      <c r="L99" s="435"/>
      <c r="M99" s="435"/>
      <c r="N99" s="435"/>
      <c r="O99" s="435"/>
    </row>
    <row r="100" spans="1:15" s="124" customFormat="1">
      <c r="A100" s="371" t="s">
        <v>2323</v>
      </c>
      <c r="B100" s="372">
        <v>-77</v>
      </c>
      <c r="C100" s="386" t="s">
        <v>2195</v>
      </c>
      <c r="D100" s="386" t="s">
        <v>1965</v>
      </c>
      <c r="E100" s="372"/>
      <c r="F100" s="372"/>
      <c r="G100" s="364"/>
      <c r="H100" s="364"/>
      <c r="I100" s="364"/>
      <c r="J100" s="435"/>
      <c r="K100" s="435"/>
      <c r="L100" s="435"/>
      <c r="M100" s="435"/>
      <c r="N100" s="435"/>
      <c r="O100" s="435"/>
    </row>
    <row r="101" spans="1:15">
      <c r="A101" s="372" t="s">
        <v>2333</v>
      </c>
      <c r="B101" s="372">
        <v>1</v>
      </c>
      <c r="C101" s="373" t="s">
        <v>2334</v>
      </c>
      <c r="D101" s="373" t="s">
        <v>2335</v>
      </c>
      <c r="E101" s="372"/>
      <c r="F101" s="372"/>
      <c r="G101" s="372"/>
      <c r="H101" s="372"/>
      <c r="I101" s="372"/>
      <c r="J101" s="435"/>
      <c r="K101" s="435"/>
      <c r="L101" s="435"/>
      <c r="M101" s="435"/>
      <c r="N101" s="435"/>
      <c r="O101" s="435"/>
    </row>
    <row r="102" spans="1:15">
      <c r="A102" s="372" t="s">
        <v>2333</v>
      </c>
      <c r="B102" s="372">
        <v>2</v>
      </c>
      <c r="C102" s="373" t="s">
        <v>2336</v>
      </c>
      <c r="D102" s="373" t="s">
        <v>2337</v>
      </c>
      <c r="E102" s="372"/>
      <c r="F102" s="372"/>
      <c r="G102" s="372"/>
      <c r="H102" s="372"/>
      <c r="I102" s="372"/>
      <c r="J102" s="435"/>
      <c r="K102" s="435"/>
      <c r="L102" s="435"/>
      <c r="M102" s="435"/>
      <c r="N102" s="435"/>
      <c r="O102" s="435"/>
    </row>
    <row r="103" spans="1:15">
      <c r="A103" s="372" t="s">
        <v>2333</v>
      </c>
      <c r="B103" s="372">
        <v>3</v>
      </c>
      <c r="C103" s="373" t="s">
        <v>2338</v>
      </c>
      <c r="D103" s="373" t="s">
        <v>2339</v>
      </c>
      <c r="E103" s="372"/>
      <c r="F103" s="372"/>
      <c r="G103" s="372"/>
      <c r="H103" s="372"/>
      <c r="I103" s="372"/>
      <c r="J103" s="435"/>
      <c r="K103" s="435"/>
      <c r="L103" s="435"/>
      <c r="M103" s="435"/>
      <c r="N103" s="435"/>
      <c r="O103" s="435"/>
    </row>
    <row r="104" spans="1:15">
      <c r="A104" s="372" t="s">
        <v>2333</v>
      </c>
      <c r="B104" s="372">
        <v>4</v>
      </c>
      <c r="C104" s="373" t="s">
        <v>2340</v>
      </c>
      <c r="D104" s="373" t="s">
        <v>2341</v>
      </c>
      <c r="E104" s="372"/>
      <c r="F104" s="372"/>
      <c r="G104" s="372"/>
      <c r="H104" s="372"/>
      <c r="I104" s="372"/>
      <c r="J104" s="435"/>
      <c r="K104" s="435"/>
      <c r="L104" s="435"/>
      <c r="M104" s="435"/>
      <c r="N104" s="435"/>
      <c r="O104" s="435"/>
    </row>
    <row r="105" spans="1:15">
      <c r="A105" s="378" t="s">
        <v>2333</v>
      </c>
      <c r="B105" s="378">
        <v>5</v>
      </c>
      <c r="C105" s="394" t="s">
        <v>2342</v>
      </c>
      <c r="D105" s="394" t="s">
        <v>2343</v>
      </c>
      <c r="E105" s="378"/>
      <c r="F105" s="378"/>
      <c r="G105" s="378"/>
      <c r="H105" s="378"/>
      <c r="I105" s="378"/>
      <c r="J105" s="435"/>
      <c r="K105" s="435"/>
      <c r="L105" s="435"/>
      <c r="M105" s="435"/>
      <c r="N105" s="435"/>
      <c r="O105" s="435"/>
    </row>
    <row r="106" spans="1:15">
      <c r="A106" s="375" t="s">
        <v>2344</v>
      </c>
      <c r="B106" s="375">
        <v>1</v>
      </c>
      <c r="C106" s="386" t="s">
        <v>2345</v>
      </c>
      <c r="D106" s="386" t="s">
        <v>2346</v>
      </c>
      <c r="E106" s="375"/>
      <c r="F106" s="375"/>
      <c r="G106" s="435"/>
      <c r="H106" s="435"/>
      <c r="I106" s="435"/>
      <c r="J106" s="435"/>
      <c r="K106" s="435"/>
      <c r="L106" s="435"/>
      <c r="M106" s="435"/>
      <c r="N106" s="435"/>
      <c r="O106" s="435"/>
    </row>
    <row r="107" spans="1:15">
      <c r="A107" s="374" t="s">
        <v>2344</v>
      </c>
      <c r="B107" s="374">
        <v>2</v>
      </c>
      <c r="C107" s="386" t="s">
        <v>2347</v>
      </c>
      <c r="D107" s="386" t="s">
        <v>2348</v>
      </c>
      <c r="E107" s="435"/>
      <c r="F107" s="435"/>
      <c r="G107" s="435"/>
      <c r="H107" s="435"/>
      <c r="I107" s="435"/>
      <c r="J107" s="435"/>
      <c r="K107" s="435"/>
      <c r="L107" s="435"/>
      <c r="M107" s="435"/>
      <c r="N107" s="435"/>
      <c r="O107" s="435"/>
    </row>
    <row r="108" spans="1:15">
      <c r="A108" s="374" t="s">
        <v>2344</v>
      </c>
      <c r="B108" s="374">
        <v>-66</v>
      </c>
      <c r="C108" s="386" t="s">
        <v>2225</v>
      </c>
      <c r="D108" s="386" t="s">
        <v>2226</v>
      </c>
      <c r="E108" s="435"/>
      <c r="F108" s="435"/>
      <c r="G108" s="435"/>
      <c r="H108" s="435"/>
      <c r="I108" s="435"/>
      <c r="J108" s="435"/>
      <c r="K108" s="435"/>
      <c r="L108" s="435"/>
      <c r="M108" s="435"/>
      <c r="N108" s="435"/>
      <c r="O108" s="435"/>
    </row>
    <row r="109" spans="1:15">
      <c r="A109" s="374" t="s">
        <v>2344</v>
      </c>
      <c r="B109" s="374">
        <v>-88</v>
      </c>
      <c r="C109" s="386" t="s">
        <v>2227</v>
      </c>
      <c r="D109" s="386" t="s">
        <v>2228</v>
      </c>
      <c r="E109" s="435"/>
      <c r="F109" s="435"/>
      <c r="G109" s="435"/>
      <c r="H109" s="435"/>
      <c r="I109" s="435"/>
      <c r="J109" s="435"/>
      <c r="K109" s="435"/>
      <c r="L109" s="435"/>
      <c r="M109" s="435"/>
      <c r="N109" s="435"/>
      <c r="O109" s="435"/>
    </row>
    <row r="110" spans="1:15" s="124" customFormat="1">
      <c r="A110" s="374" t="s">
        <v>2349</v>
      </c>
      <c r="B110" s="374">
        <v>26</v>
      </c>
      <c r="C110" s="386" t="s">
        <v>5586</v>
      </c>
      <c r="D110" s="386" t="s">
        <v>5586</v>
      </c>
      <c r="E110" s="435"/>
      <c r="F110" s="435"/>
      <c r="G110" s="435"/>
      <c r="H110" s="435"/>
      <c r="I110" s="435"/>
      <c r="J110" s="435"/>
      <c r="K110" s="435"/>
      <c r="L110" s="435"/>
      <c r="M110" s="435"/>
      <c r="N110" s="435"/>
      <c r="O110" s="435"/>
    </row>
    <row r="111" spans="1:15" s="124" customFormat="1">
      <c r="A111" s="374" t="s">
        <v>2349</v>
      </c>
      <c r="B111" s="374">
        <v>23</v>
      </c>
      <c r="C111" s="386" t="s">
        <v>5587</v>
      </c>
      <c r="D111" s="386" t="s">
        <v>5587</v>
      </c>
      <c r="E111" s="435"/>
      <c r="F111" s="435"/>
      <c r="G111" s="435"/>
      <c r="H111" s="435"/>
      <c r="I111" s="435"/>
      <c r="J111" s="435"/>
      <c r="K111" s="435"/>
      <c r="L111" s="435"/>
      <c r="M111" s="435"/>
      <c r="N111" s="435"/>
      <c r="O111" s="435"/>
    </row>
    <row r="112" spans="1:15" s="124" customFormat="1">
      <c r="A112" s="374" t="s">
        <v>2349</v>
      </c>
      <c r="B112" s="374">
        <v>24</v>
      </c>
      <c r="C112" s="386" t="s">
        <v>5588</v>
      </c>
      <c r="D112" s="386" t="s">
        <v>5588</v>
      </c>
      <c r="E112" s="435"/>
      <c r="F112" s="435"/>
      <c r="G112" s="435"/>
      <c r="H112" s="435"/>
      <c r="I112" s="435"/>
      <c r="J112" s="435"/>
      <c r="K112" s="435"/>
      <c r="L112" s="435"/>
      <c r="M112" s="435"/>
      <c r="N112" s="435"/>
      <c r="O112" s="435"/>
    </row>
    <row r="113" spans="1:15" s="124" customFormat="1">
      <c r="A113" s="374" t="s">
        <v>2349</v>
      </c>
      <c r="B113" s="374">
        <v>25</v>
      </c>
      <c r="C113" s="386" t="s">
        <v>5589</v>
      </c>
      <c r="D113" s="386" t="s">
        <v>5589</v>
      </c>
      <c r="E113" s="435"/>
      <c r="F113" s="435"/>
      <c r="G113" s="435"/>
      <c r="H113" s="435"/>
      <c r="I113" s="435"/>
      <c r="J113" s="435"/>
      <c r="K113" s="435"/>
      <c r="L113" s="435"/>
      <c r="M113" s="435"/>
      <c r="N113" s="435"/>
      <c r="O113" s="435"/>
    </row>
    <row r="114" spans="1:15" s="124" customFormat="1">
      <c r="A114" s="374" t="s">
        <v>2349</v>
      </c>
      <c r="B114" s="374">
        <v>20</v>
      </c>
      <c r="C114" s="386" t="s">
        <v>5590</v>
      </c>
      <c r="D114" s="386" t="s">
        <v>5590</v>
      </c>
      <c r="E114" s="435"/>
      <c r="F114" s="435"/>
      <c r="G114" s="435"/>
      <c r="H114" s="435"/>
      <c r="I114" s="435"/>
      <c r="J114" s="435"/>
      <c r="K114" s="435"/>
      <c r="L114" s="435"/>
      <c r="M114" s="435"/>
      <c r="N114" s="435"/>
      <c r="O114" s="435"/>
    </row>
    <row r="115" spans="1:15" s="124" customFormat="1">
      <c r="A115" s="374" t="s">
        <v>2349</v>
      </c>
      <c r="B115" s="374">
        <v>21</v>
      </c>
      <c r="C115" s="386" t="s">
        <v>5591</v>
      </c>
      <c r="D115" s="386" t="s">
        <v>5591</v>
      </c>
      <c r="E115" s="435"/>
      <c r="F115" s="435"/>
      <c r="G115" s="435"/>
      <c r="H115" s="435"/>
      <c r="I115" s="435"/>
      <c r="J115" s="435"/>
      <c r="K115" s="435"/>
      <c r="L115" s="435"/>
      <c r="M115" s="435"/>
      <c r="N115" s="435"/>
      <c r="O115" s="435"/>
    </row>
    <row r="116" spans="1:15" s="124" customFormat="1">
      <c r="A116" s="374" t="s">
        <v>2349</v>
      </c>
      <c r="B116" s="374">
        <v>22</v>
      </c>
      <c r="C116" s="386" t="s">
        <v>5592</v>
      </c>
      <c r="D116" s="386" t="s">
        <v>5592</v>
      </c>
      <c r="E116" s="435"/>
      <c r="F116" s="435"/>
      <c r="G116" s="435"/>
      <c r="H116" s="435"/>
      <c r="I116" s="435"/>
      <c r="J116" s="435"/>
      <c r="K116" s="435"/>
      <c r="L116" s="435"/>
      <c r="M116" s="435"/>
      <c r="N116" s="435"/>
      <c r="O116" s="435"/>
    </row>
    <row r="117" spans="1:15">
      <c r="A117" s="374" t="s">
        <v>2349</v>
      </c>
      <c r="B117" s="374">
        <v>1</v>
      </c>
      <c r="C117" s="386" t="s">
        <v>2350</v>
      </c>
      <c r="D117" s="386" t="s">
        <v>2350</v>
      </c>
      <c r="E117" s="435"/>
      <c r="F117" s="435"/>
      <c r="G117" s="435"/>
      <c r="H117" s="435"/>
      <c r="I117" s="435"/>
      <c r="J117" s="435"/>
      <c r="K117" s="435"/>
      <c r="L117" s="435"/>
      <c r="M117" s="435"/>
      <c r="N117" s="435"/>
      <c r="O117" s="435"/>
    </row>
    <row r="118" spans="1:15">
      <c r="A118" s="374" t="s">
        <v>2349</v>
      </c>
      <c r="B118" s="374">
        <v>2</v>
      </c>
      <c r="C118" s="386" t="s">
        <v>2351</v>
      </c>
      <c r="D118" s="386" t="s">
        <v>2351</v>
      </c>
      <c r="E118" s="435"/>
      <c r="F118" s="435"/>
      <c r="G118" s="435"/>
      <c r="H118" s="435"/>
      <c r="I118" s="435"/>
      <c r="J118" s="435"/>
      <c r="K118" s="435"/>
      <c r="L118" s="435"/>
      <c r="M118" s="435"/>
      <c r="N118" s="435"/>
      <c r="O118" s="435"/>
    </row>
    <row r="119" spans="1:15">
      <c r="A119" s="374" t="s">
        <v>2349</v>
      </c>
      <c r="B119" s="374">
        <v>3</v>
      </c>
      <c r="C119" s="386" t="s">
        <v>2352</v>
      </c>
      <c r="D119" s="386" t="s">
        <v>2352</v>
      </c>
      <c r="E119" s="435"/>
      <c r="F119" s="435"/>
      <c r="G119" s="435"/>
      <c r="H119" s="435"/>
      <c r="I119" s="435"/>
      <c r="J119" s="435"/>
      <c r="K119" s="435"/>
      <c r="L119" s="435"/>
      <c r="M119" s="435"/>
      <c r="N119" s="435"/>
      <c r="O119" s="435"/>
    </row>
    <row r="120" spans="1:15">
      <c r="A120" s="374" t="s">
        <v>2349</v>
      </c>
      <c r="B120" s="374">
        <v>4</v>
      </c>
      <c r="C120" s="386" t="s">
        <v>2353</v>
      </c>
      <c r="D120" s="386" t="s">
        <v>2353</v>
      </c>
      <c r="E120" s="435"/>
      <c r="F120" s="435"/>
      <c r="G120" s="435"/>
      <c r="H120" s="435"/>
      <c r="I120" s="435"/>
      <c r="J120" s="435"/>
      <c r="K120" s="435"/>
      <c r="L120" s="435"/>
      <c r="M120" s="435"/>
      <c r="N120" s="435"/>
      <c r="O120" s="435"/>
    </row>
    <row r="121" spans="1:15" s="26" customFormat="1">
      <c r="A121" s="374" t="s">
        <v>2349</v>
      </c>
      <c r="B121" s="374">
        <v>5</v>
      </c>
      <c r="C121" s="386" t="s">
        <v>2354</v>
      </c>
      <c r="D121" s="386" t="s">
        <v>2354</v>
      </c>
      <c r="E121" s="374"/>
      <c r="F121" s="374"/>
      <c r="G121" s="250"/>
      <c r="H121" s="250"/>
      <c r="I121" s="250"/>
      <c r="J121" s="250"/>
      <c r="K121" s="250"/>
      <c r="L121" s="250"/>
      <c r="M121" s="374"/>
      <c r="N121" s="374"/>
      <c r="O121" s="374"/>
    </row>
    <row r="122" spans="1:15" s="26" customFormat="1">
      <c r="A122" s="374" t="s">
        <v>2349</v>
      </c>
      <c r="B122" s="374">
        <v>6</v>
      </c>
      <c r="C122" s="386" t="s">
        <v>2355</v>
      </c>
      <c r="D122" s="386" t="s">
        <v>2355</v>
      </c>
      <c r="E122" s="374"/>
      <c r="F122" s="374"/>
      <c r="G122" s="250"/>
      <c r="H122" s="250"/>
      <c r="I122" s="250"/>
      <c r="J122" s="250"/>
      <c r="K122" s="250"/>
      <c r="L122" s="250"/>
      <c r="M122" s="374"/>
      <c r="N122" s="374"/>
      <c r="O122" s="374"/>
    </row>
    <row r="123" spans="1:15" s="26" customFormat="1">
      <c r="A123" s="374" t="s">
        <v>2349</v>
      </c>
      <c r="B123" s="374">
        <v>7</v>
      </c>
      <c r="C123" s="386" t="s">
        <v>2356</v>
      </c>
      <c r="D123" s="386" t="s">
        <v>2356</v>
      </c>
      <c r="E123" s="374"/>
      <c r="F123" s="374"/>
      <c r="G123" s="250"/>
      <c r="H123" s="250"/>
      <c r="I123" s="250"/>
      <c r="J123" s="250"/>
      <c r="K123" s="250"/>
      <c r="L123" s="250"/>
      <c r="M123" s="374"/>
      <c r="N123" s="374"/>
      <c r="O123" s="374"/>
    </row>
    <row r="124" spans="1:15" s="26" customFormat="1">
      <c r="A124" s="374" t="s">
        <v>2349</v>
      </c>
      <c r="B124" s="374">
        <v>8</v>
      </c>
      <c r="C124" s="386" t="s">
        <v>2357</v>
      </c>
      <c r="D124" s="386" t="s">
        <v>2357</v>
      </c>
      <c r="E124" s="374"/>
      <c r="F124" s="374"/>
      <c r="G124" s="250"/>
      <c r="H124" s="250"/>
      <c r="I124" s="250"/>
      <c r="J124" s="250"/>
      <c r="K124" s="250"/>
      <c r="L124" s="250"/>
      <c r="M124" s="374"/>
      <c r="N124" s="374"/>
      <c r="O124" s="374"/>
    </row>
    <row r="125" spans="1:15" s="26" customFormat="1">
      <c r="A125" s="374" t="s">
        <v>2349</v>
      </c>
      <c r="B125" s="374">
        <v>9</v>
      </c>
      <c r="C125" s="386" t="s">
        <v>2358</v>
      </c>
      <c r="D125" s="386" t="s">
        <v>2358</v>
      </c>
      <c r="E125" s="374"/>
      <c r="F125" s="374"/>
      <c r="G125" s="250"/>
      <c r="H125" s="250"/>
      <c r="I125" s="250"/>
      <c r="J125" s="250"/>
      <c r="K125" s="250"/>
      <c r="L125" s="250"/>
      <c r="M125" s="374"/>
      <c r="N125" s="374"/>
      <c r="O125" s="374"/>
    </row>
    <row r="126" spans="1:15" s="26" customFormat="1">
      <c r="A126" s="374" t="s">
        <v>2349</v>
      </c>
      <c r="B126" s="374">
        <v>10</v>
      </c>
      <c r="C126" s="386" t="s">
        <v>2359</v>
      </c>
      <c r="D126" s="386" t="s">
        <v>2359</v>
      </c>
      <c r="E126" s="374"/>
      <c r="F126" s="374"/>
      <c r="G126" s="250"/>
      <c r="H126" s="250"/>
      <c r="I126" s="250"/>
      <c r="J126" s="250"/>
      <c r="K126" s="250"/>
      <c r="L126" s="250"/>
      <c r="M126" s="374"/>
      <c r="N126" s="374"/>
      <c r="O126" s="374"/>
    </row>
    <row r="127" spans="1:15" s="26" customFormat="1">
      <c r="A127" s="374" t="s">
        <v>2349</v>
      </c>
      <c r="B127" s="374">
        <v>11</v>
      </c>
      <c r="C127" s="386" t="s">
        <v>2360</v>
      </c>
      <c r="D127" s="386" t="s">
        <v>2360</v>
      </c>
      <c r="E127" s="374"/>
      <c r="F127" s="374"/>
      <c r="G127" s="250"/>
      <c r="H127" s="250"/>
      <c r="I127" s="250"/>
      <c r="J127" s="250"/>
      <c r="K127" s="250"/>
      <c r="L127" s="250"/>
      <c r="M127" s="374"/>
      <c r="N127" s="374"/>
      <c r="O127" s="374"/>
    </row>
    <row r="128" spans="1:15" s="26" customFormat="1">
      <c r="A128" s="374" t="s">
        <v>2349</v>
      </c>
      <c r="B128" s="374">
        <v>12</v>
      </c>
      <c r="C128" s="386" t="s">
        <v>2361</v>
      </c>
      <c r="D128" s="386" t="s">
        <v>2361</v>
      </c>
      <c r="E128" s="374"/>
      <c r="F128" s="374"/>
      <c r="G128" s="250"/>
      <c r="H128" s="250"/>
      <c r="I128" s="250"/>
      <c r="J128" s="250"/>
      <c r="K128" s="250"/>
      <c r="L128" s="250"/>
      <c r="M128" s="374"/>
      <c r="N128" s="374"/>
      <c r="O128" s="374"/>
    </row>
    <row r="129" spans="1:15" s="26" customFormat="1">
      <c r="A129" s="374" t="s">
        <v>2349</v>
      </c>
      <c r="B129" s="374">
        <v>13</v>
      </c>
      <c r="C129" s="386" t="s">
        <v>2362</v>
      </c>
      <c r="D129" s="386" t="s">
        <v>2362</v>
      </c>
      <c r="E129" s="374"/>
      <c r="F129" s="374"/>
      <c r="G129" s="250"/>
      <c r="H129" s="250"/>
      <c r="I129" s="250"/>
      <c r="J129" s="250"/>
      <c r="K129" s="250"/>
      <c r="L129" s="250"/>
      <c r="M129" s="374"/>
      <c r="N129" s="374"/>
      <c r="O129" s="374"/>
    </row>
    <row r="130" spans="1:15" s="26" customFormat="1">
      <c r="A130" s="374" t="s">
        <v>2349</v>
      </c>
      <c r="B130" s="374">
        <v>14</v>
      </c>
      <c r="C130" s="386" t="s">
        <v>2363</v>
      </c>
      <c r="D130" s="386" t="s">
        <v>2363</v>
      </c>
      <c r="E130" s="374"/>
      <c r="F130" s="374"/>
      <c r="G130" s="250"/>
      <c r="H130" s="250"/>
      <c r="I130" s="250"/>
      <c r="J130" s="250"/>
      <c r="K130" s="250"/>
      <c r="L130" s="250"/>
      <c r="M130" s="374"/>
      <c r="N130" s="374"/>
      <c r="O130" s="374"/>
    </row>
    <row r="131" spans="1:15" s="26" customFormat="1">
      <c r="A131" s="374" t="s">
        <v>2349</v>
      </c>
      <c r="B131" s="374">
        <v>15</v>
      </c>
      <c r="C131" s="386" t="s">
        <v>2364</v>
      </c>
      <c r="D131" s="386" t="s">
        <v>2364</v>
      </c>
      <c r="E131" s="374"/>
      <c r="F131" s="374"/>
      <c r="G131" s="250"/>
      <c r="H131" s="250"/>
      <c r="I131" s="250"/>
      <c r="J131" s="250"/>
      <c r="K131" s="250"/>
      <c r="L131" s="250"/>
      <c r="M131" s="374"/>
      <c r="N131" s="374"/>
      <c r="O131" s="374"/>
    </row>
    <row r="132" spans="1:15" s="26" customFormat="1">
      <c r="A132" s="374" t="s">
        <v>2349</v>
      </c>
      <c r="B132" s="374">
        <v>16</v>
      </c>
      <c r="C132" s="386" t="s">
        <v>2365</v>
      </c>
      <c r="D132" s="386" t="s">
        <v>2365</v>
      </c>
      <c r="E132" s="374"/>
      <c r="F132" s="374"/>
      <c r="G132" s="250"/>
      <c r="H132" s="250"/>
      <c r="I132" s="250"/>
      <c r="J132" s="250"/>
      <c r="K132" s="250"/>
      <c r="L132" s="250"/>
      <c r="M132" s="374"/>
      <c r="N132" s="374"/>
      <c r="O132" s="374"/>
    </row>
    <row r="133" spans="1:15" s="26" customFormat="1">
      <c r="A133" s="374" t="s">
        <v>2349</v>
      </c>
      <c r="B133" s="374">
        <v>17</v>
      </c>
      <c r="C133" s="386" t="s">
        <v>2366</v>
      </c>
      <c r="D133" s="386" t="s">
        <v>2366</v>
      </c>
      <c r="E133" s="374"/>
      <c r="F133" s="374"/>
      <c r="G133" s="250"/>
      <c r="H133" s="250"/>
      <c r="I133" s="250"/>
      <c r="J133" s="250"/>
      <c r="K133" s="250"/>
      <c r="L133" s="250"/>
      <c r="M133" s="374"/>
      <c r="N133" s="374"/>
      <c r="O133" s="374"/>
    </row>
    <row r="134" spans="1:15" s="26" customFormat="1">
      <c r="A134" s="374" t="s">
        <v>2349</v>
      </c>
      <c r="B134" s="374">
        <v>18</v>
      </c>
      <c r="C134" s="386" t="s">
        <v>2367</v>
      </c>
      <c r="D134" s="386" t="s">
        <v>2367</v>
      </c>
      <c r="E134" s="374"/>
      <c r="F134" s="374"/>
      <c r="G134" s="250"/>
      <c r="H134" s="250"/>
      <c r="I134" s="250"/>
      <c r="J134" s="250"/>
      <c r="K134" s="250"/>
      <c r="L134" s="250"/>
      <c r="M134" s="374"/>
      <c r="N134" s="374"/>
      <c r="O134" s="374"/>
    </row>
    <row r="135" spans="1:15" s="26" customFormat="1">
      <c r="A135" s="374" t="s">
        <v>2349</v>
      </c>
      <c r="B135" s="374">
        <v>19</v>
      </c>
      <c r="C135" s="386" t="s">
        <v>2368</v>
      </c>
      <c r="D135" s="386" t="s">
        <v>2369</v>
      </c>
      <c r="E135" s="374"/>
      <c r="F135" s="374"/>
      <c r="G135" s="250"/>
      <c r="H135" s="250"/>
      <c r="I135" s="250"/>
      <c r="J135" s="250"/>
      <c r="K135" s="250"/>
      <c r="L135" s="250"/>
      <c r="M135" s="374"/>
      <c r="N135" s="374"/>
      <c r="O135" s="374"/>
    </row>
    <row r="136" spans="1:15">
      <c r="A136" s="374" t="s">
        <v>2349</v>
      </c>
      <c r="B136" s="449">
        <v>-66</v>
      </c>
      <c r="C136" s="386" t="s">
        <v>2225</v>
      </c>
      <c r="D136" s="386" t="s">
        <v>2226</v>
      </c>
      <c r="E136" s="435"/>
      <c r="F136" s="435"/>
      <c r="G136" s="250"/>
      <c r="H136" s="250"/>
      <c r="I136" s="250"/>
      <c r="J136" s="250"/>
      <c r="K136" s="250"/>
      <c r="L136" s="250"/>
      <c r="M136" s="435"/>
      <c r="N136" s="435"/>
      <c r="O136" s="435"/>
    </row>
    <row r="137" spans="1:15">
      <c r="A137" s="374" t="s">
        <v>2349</v>
      </c>
      <c r="B137" s="449">
        <v>-88</v>
      </c>
      <c r="C137" s="386" t="s">
        <v>2227</v>
      </c>
      <c r="D137" s="386" t="s">
        <v>2228</v>
      </c>
      <c r="E137" s="387"/>
      <c r="F137" s="387"/>
      <c r="G137" s="435"/>
      <c r="H137" s="435"/>
      <c r="I137" s="435"/>
      <c r="J137" s="435"/>
      <c r="K137" s="435"/>
      <c r="L137" s="435"/>
      <c r="M137" s="435"/>
      <c r="N137" s="435"/>
      <c r="O137" s="435"/>
    </row>
    <row r="138" spans="1:15">
      <c r="A138" s="395" t="s">
        <v>2370</v>
      </c>
      <c r="B138" s="374">
        <v>1</v>
      </c>
      <c r="C138" s="381" t="s">
        <v>2371</v>
      </c>
      <c r="D138" s="381" t="s">
        <v>2372</v>
      </c>
      <c r="E138" s="435"/>
      <c r="F138" s="435"/>
      <c r="G138" s="374"/>
      <c r="H138" s="374"/>
      <c r="I138" s="374"/>
      <c r="J138" s="364"/>
      <c r="K138" s="435"/>
      <c r="L138" s="435"/>
      <c r="M138" s="435"/>
      <c r="N138" s="435"/>
      <c r="O138" s="435"/>
    </row>
    <row r="139" spans="1:15">
      <c r="A139" s="395" t="s">
        <v>2370</v>
      </c>
      <c r="B139" s="374">
        <v>2</v>
      </c>
      <c r="C139" s="381" t="s">
        <v>2373</v>
      </c>
      <c r="D139" s="381" t="s">
        <v>2374</v>
      </c>
      <c r="E139" s="435"/>
      <c r="F139" s="435"/>
      <c r="G139" s="374"/>
      <c r="H139" s="374"/>
      <c r="I139" s="374"/>
      <c r="J139" s="364"/>
      <c r="K139" s="364"/>
      <c r="L139" s="435"/>
      <c r="M139" s="435"/>
      <c r="N139" s="435"/>
      <c r="O139" s="435"/>
    </row>
    <row r="140" spans="1:15">
      <c r="A140" s="396" t="s">
        <v>2370</v>
      </c>
      <c r="B140" s="387">
        <v>3</v>
      </c>
      <c r="C140" s="397" t="s">
        <v>2375</v>
      </c>
      <c r="D140" s="397" t="s">
        <v>2376</v>
      </c>
      <c r="E140" s="387"/>
      <c r="F140" s="387"/>
      <c r="G140" s="387"/>
      <c r="H140" s="387"/>
      <c r="I140" s="387"/>
      <c r="J140" s="364"/>
      <c r="K140" s="364"/>
      <c r="L140" s="435"/>
      <c r="M140" s="435"/>
      <c r="N140" s="435"/>
      <c r="O140" s="435"/>
    </row>
    <row r="141" spans="1:15">
      <c r="A141" s="396" t="s">
        <v>2370</v>
      </c>
      <c r="B141" s="387">
        <v>4</v>
      </c>
      <c r="C141" s="397" t="s">
        <v>2377</v>
      </c>
      <c r="D141" s="397" t="s">
        <v>2378</v>
      </c>
      <c r="E141" s="387"/>
      <c r="F141" s="387"/>
      <c r="G141" s="387"/>
      <c r="H141" s="387"/>
      <c r="I141" s="387"/>
      <c r="J141" s="364"/>
      <c r="K141" s="435"/>
      <c r="L141" s="435"/>
      <c r="M141" s="435"/>
      <c r="N141" s="435"/>
      <c r="O141" s="435"/>
    </row>
    <row r="142" spans="1:15">
      <c r="A142" s="398" t="s">
        <v>2379</v>
      </c>
      <c r="B142" s="382">
        <v>1</v>
      </c>
      <c r="C142" s="389" t="s">
        <v>2380</v>
      </c>
      <c r="D142" s="389" t="s">
        <v>2381</v>
      </c>
      <c r="E142" s="382"/>
      <c r="F142" s="382"/>
      <c r="G142" s="384"/>
      <c r="H142" s="384"/>
      <c r="I142" s="384"/>
      <c r="J142" s="364"/>
      <c r="K142" s="435"/>
      <c r="L142" s="435"/>
      <c r="M142" s="435"/>
      <c r="N142" s="435"/>
      <c r="O142" s="435"/>
    </row>
    <row r="143" spans="1:15">
      <c r="A143" s="395" t="s">
        <v>2379</v>
      </c>
      <c r="B143" s="375">
        <v>2</v>
      </c>
      <c r="C143" s="388" t="s">
        <v>2382</v>
      </c>
      <c r="D143" s="388" t="s">
        <v>2383</v>
      </c>
      <c r="E143" s="375"/>
      <c r="F143" s="375"/>
      <c r="G143" s="364"/>
      <c r="H143" s="364"/>
      <c r="I143" s="364"/>
      <c r="J143" s="364"/>
      <c r="K143" s="435"/>
      <c r="L143" s="435"/>
      <c r="M143" s="435"/>
      <c r="N143" s="435"/>
      <c r="O143" s="435"/>
    </row>
    <row r="144" spans="1:15">
      <c r="A144" s="395" t="s">
        <v>2379</v>
      </c>
      <c r="B144" s="375">
        <v>3</v>
      </c>
      <c r="C144" s="388" t="s">
        <v>2384</v>
      </c>
      <c r="D144" s="388" t="s">
        <v>2385</v>
      </c>
      <c r="E144" s="375"/>
      <c r="F144" s="375"/>
      <c r="G144" s="364"/>
      <c r="H144" s="364"/>
      <c r="I144" s="364"/>
      <c r="J144" s="364"/>
      <c r="K144" s="435"/>
      <c r="L144" s="435"/>
      <c r="M144" s="435"/>
      <c r="N144" s="435"/>
      <c r="O144" s="435"/>
    </row>
    <row r="145" spans="1:15">
      <c r="A145" s="396" t="s">
        <v>2379</v>
      </c>
      <c r="B145" s="372">
        <v>4</v>
      </c>
      <c r="C145" s="388" t="s">
        <v>2386</v>
      </c>
      <c r="D145" s="388" t="s">
        <v>2387</v>
      </c>
      <c r="E145" s="372"/>
      <c r="F145" s="372"/>
      <c r="G145" s="364"/>
      <c r="H145" s="364"/>
      <c r="I145" s="364"/>
      <c r="J145" s="364"/>
      <c r="K145" s="435"/>
      <c r="L145" s="435"/>
      <c r="M145" s="435"/>
      <c r="N145" s="435"/>
      <c r="O145" s="435"/>
    </row>
    <row r="146" spans="1:15" s="124" customFormat="1">
      <c r="A146" s="396" t="s">
        <v>2379</v>
      </c>
      <c r="B146" s="364">
        <v>-77</v>
      </c>
      <c r="C146" s="388" t="s">
        <v>2195</v>
      </c>
      <c r="D146" s="388" t="s">
        <v>1965</v>
      </c>
      <c r="E146" s="364"/>
      <c r="F146" s="364"/>
      <c r="G146" s="364"/>
      <c r="H146" s="364"/>
      <c r="I146" s="364"/>
      <c r="J146" s="364"/>
      <c r="K146" s="435"/>
      <c r="L146" s="435"/>
      <c r="M146" s="435"/>
      <c r="N146" s="435"/>
      <c r="O146" s="435"/>
    </row>
    <row r="147" spans="1:15">
      <c r="A147" s="384" t="s">
        <v>2388</v>
      </c>
      <c r="B147" s="384">
        <v>1</v>
      </c>
      <c r="C147" s="389" t="s">
        <v>2389</v>
      </c>
      <c r="D147" s="389" t="s">
        <v>2390</v>
      </c>
      <c r="E147" s="384"/>
      <c r="F147" s="384"/>
      <c r="G147" s="384"/>
      <c r="H147" s="384"/>
      <c r="I147" s="384"/>
      <c r="J147" s="364"/>
      <c r="K147" s="435"/>
      <c r="L147" s="435"/>
      <c r="M147" s="435"/>
      <c r="N147" s="435"/>
      <c r="O147" s="435"/>
    </row>
    <row r="148" spans="1:15">
      <c r="A148" s="250" t="s">
        <v>2388</v>
      </c>
      <c r="B148" s="250">
        <v>2</v>
      </c>
      <c r="C148" s="379" t="s">
        <v>2391</v>
      </c>
      <c r="D148" s="379" t="s">
        <v>2392</v>
      </c>
      <c r="E148" s="250"/>
      <c r="F148" s="250"/>
      <c r="G148" s="435"/>
      <c r="H148" s="435"/>
      <c r="I148" s="435"/>
      <c r="J148" s="364"/>
      <c r="K148" s="435"/>
      <c r="L148" s="435"/>
      <c r="M148" s="435"/>
      <c r="N148" s="435"/>
      <c r="O148" s="435"/>
    </row>
    <row r="149" spans="1:15">
      <c r="A149" s="250" t="s">
        <v>2388</v>
      </c>
      <c r="B149" s="250">
        <v>3</v>
      </c>
      <c r="C149" s="451" t="s">
        <v>2393</v>
      </c>
      <c r="D149" s="379" t="s">
        <v>2394</v>
      </c>
      <c r="E149" s="250"/>
      <c r="F149" s="250"/>
      <c r="G149" s="435"/>
      <c r="H149" s="435"/>
      <c r="I149" s="435"/>
      <c r="J149" s="364"/>
      <c r="K149" s="435"/>
      <c r="L149" s="435"/>
      <c r="M149" s="435"/>
      <c r="N149" s="435"/>
      <c r="O149" s="435"/>
    </row>
    <row r="150" spans="1:15">
      <c r="A150" s="250" t="s">
        <v>2388</v>
      </c>
      <c r="B150" s="250">
        <v>4</v>
      </c>
      <c r="C150" s="379" t="s">
        <v>2395</v>
      </c>
      <c r="D150" s="379" t="s">
        <v>2396</v>
      </c>
      <c r="E150" s="250"/>
      <c r="F150" s="250"/>
      <c r="G150" s="435"/>
      <c r="H150" s="435"/>
      <c r="I150" s="435"/>
      <c r="J150" s="364"/>
      <c r="K150" s="435"/>
      <c r="L150" s="435"/>
      <c r="M150" s="435"/>
      <c r="N150" s="435"/>
      <c r="O150" s="435"/>
    </row>
    <row r="151" spans="1:15" s="124" customFormat="1">
      <c r="A151" s="250" t="s">
        <v>2388</v>
      </c>
      <c r="B151" s="250">
        <v>-77</v>
      </c>
      <c r="C151" s="379" t="s">
        <v>2195</v>
      </c>
      <c r="D151" s="379" t="s">
        <v>1965</v>
      </c>
      <c r="E151" s="250"/>
      <c r="F151" s="250"/>
      <c r="G151" s="435"/>
      <c r="H151" s="435"/>
      <c r="I151" s="435"/>
      <c r="J151" s="364"/>
      <c r="K151" s="435"/>
      <c r="L151" s="435"/>
      <c r="M151" s="435"/>
      <c r="N151" s="435"/>
      <c r="O151" s="435"/>
    </row>
    <row r="152" spans="1:15">
      <c r="A152" s="375" t="s">
        <v>2397</v>
      </c>
      <c r="B152" s="375">
        <v>1</v>
      </c>
      <c r="C152" s="386" t="s">
        <v>2398</v>
      </c>
      <c r="D152" s="386" t="s">
        <v>2399</v>
      </c>
      <c r="E152" s="375"/>
      <c r="F152" s="375"/>
      <c r="G152" s="435"/>
      <c r="H152" s="435"/>
      <c r="I152" s="435"/>
      <c r="J152" s="435"/>
      <c r="K152" s="435"/>
      <c r="L152" s="435"/>
      <c r="M152" s="435"/>
      <c r="N152" s="435"/>
      <c r="O152" s="435"/>
    </row>
    <row r="153" spans="1:15">
      <c r="A153" s="374" t="s">
        <v>2397</v>
      </c>
      <c r="B153" s="374">
        <v>2</v>
      </c>
      <c r="C153" s="386" t="s">
        <v>2400</v>
      </c>
      <c r="D153" s="386" t="s">
        <v>2401</v>
      </c>
      <c r="E153" s="435"/>
      <c r="F153" s="435"/>
      <c r="G153" s="435"/>
      <c r="H153" s="435"/>
      <c r="I153" s="435"/>
      <c r="J153" s="435"/>
      <c r="K153" s="435"/>
      <c r="L153" s="435"/>
      <c r="M153" s="435"/>
      <c r="N153" s="435"/>
      <c r="O153" s="435"/>
    </row>
    <row r="154" spans="1:15">
      <c r="A154" s="374" t="s">
        <v>2397</v>
      </c>
      <c r="B154" s="374">
        <v>3</v>
      </c>
      <c r="C154" s="386" t="s">
        <v>2402</v>
      </c>
      <c r="D154" s="386" t="s">
        <v>2403</v>
      </c>
      <c r="E154" s="435"/>
      <c r="F154" s="435"/>
      <c r="G154" s="435"/>
      <c r="H154" s="435"/>
      <c r="I154" s="435"/>
      <c r="J154" s="435"/>
      <c r="K154" s="435"/>
      <c r="L154" s="435"/>
      <c r="M154" s="435"/>
      <c r="N154" s="435"/>
      <c r="O154" s="435"/>
    </row>
    <row r="155" spans="1:15" s="26" customFormat="1">
      <c r="A155" s="374" t="s">
        <v>2397</v>
      </c>
      <c r="B155" s="374">
        <v>4</v>
      </c>
      <c r="C155" s="386" t="s">
        <v>2404</v>
      </c>
      <c r="D155" s="386" t="s">
        <v>2405</v>
      </c>
      <c r="E155" s="374"/>
      <c r="F155" s="374"/>
      <c r="G155" s="250"/>
      <c r="H155" s="250"/>
      <c r="I155" s="250"/>
      <c r="J155" s="250"/>
      <c r="K155" s="250"/>
      <c r="L155" s="250"/>
      <c r="M155" s="374"/>
      <c r="N155" s="374"/>
      <c r="O155" s="374"/>
    </row>
    <row r="156" spans="1:15" s="26" customFormat="1">
      <c r="A156" s="374" t="s">
        <v>2397</v>
      </c>
      <c r="B156" s="374">
        <v>5</v>
      </c>
      <c r="C156" s="386" t="s">
        <v>2406</v>
      </c>
      <c r="D156" s="386" t="s">
        <v>2407</v>
      </c>
      <c r="E156" s="374"/>
      <c r="F156" s="374"/>
      <c r="G156" s="250"/>
      <c r="H156" s="250"/>
      <c r="I156" s="250"/>
      <c r="J156" s="250"/>
      <c r="K156" s="250"/>
      <c r="L156" s="250"/>
      <c r="M156" s="374"/>
      <c r="N156" s="374"/>
      <c r="O156" s="374"/>
    </row>
    <row r="157" spans="1:15" s="26" customFormat="1">
      <c r="A157" s="374" t="s">
        <v>2397</v>
      </c>
      <c r="B157" s="374">
        <v>6</v>
      </c>
      <c r="C157" s="386" t="s">
        <v>2408</v>
      </c>
      <c r="D157" s="386" t="s">
        <v>2409</v>
      </c>
      <c r="E157" s="374"/>
      <c r="F157" s="374"/>
      <c r="G157" s="250"/>
      <c r="H157" s="250"/>
      <c r="I157" s="250"/>
      <c r="J157" s="250"/>
      <c r="K157" s="250"/>
      <c r="L157" s="250"/>
      <c r="M157" s="374"/>
      <c r="N157" s="374"/>
      <c r="O157" s="374"/>
    </row>
    <row r="158" spans="1:15" s="26" customFormat="1">
      <c r="A158" s="374" t="s">
        <v>2397</v>
      </c>
      <c r="B158" s="374">
        <v>7</v>
      </c>
      <c r="C158" s="386" t="s">
        <v>2410</v>
      </c>
      <c r="D158" s="386" t="s">
        <v>2411</v>
      </c>
      <c r="E158" s="374"/>
      <c r="F158" s="374"/>
      <c r="G158" s="250"/>
      <c r="H158" s="250"/>
      <c r="I158" s="250"/>
      <c r="J158" s="250"/>
      <c r="K158" s="250"/>
      <c r="L158" s="250"/>
      <c r="M158" s="374"/>
      <c r="N158" s="374"/>
      <c r="O158" s="374"/>
    </row>
    <row r="159" spans="1:15" s="26" customFormat="1">
      <c r="A159" s="374" t="s">
        <v>2397</v>
      </c>
      <c r="B159" s="374">
        <v>8</v>
      </c>
      <c r="C159" s="386" t="s">
        <v>2412</v>
      </c>
      <c r="D159" s="386" t="s">
        <v>2413</v>
      </c>
      <c r="E159" s="374"/>
      <c r="F159" s="374"/>
      <c r="G159" s="250"/>
      <c r="H159" s="250"/>
      <c r="I159" s="250"/>
      <c r="J159" s="250"/>
      <c r="K159" s="250"/>
      <c r="L159" s="250"/>
      <c r="M159" s="374"/>
      <c r="N159" s="374"/>
      <c r="O159" s="374"/>
    </row>
    <row r="160" spans="1:15" s="26" customFormat="1">
      <c r="A160" s="374" t="s">
        <v>2397</v>
      </c>
      <c r="B160" s="374">
        <v>9</v>
      </c>
      <c r="C160" s="386" t="s">
        <v>2414</v>
      </c>
      <c r="D160" s="386" t="s">
        <v>2415</v>
      </c>
      <c r="E160" s="374"/>
      <c r="F160" s="374"/>
      <c r="G160" s="250"/>
      <c r="H160" s="250"/>
      <c r="I160" s="250"/>
      <c r="J160" s="250"/>
      <c r="K160" s="250"/>
      <c r="L160" s="250"/>
      <c r="M160" s="374"/>
      <c r="N160" s="374"/>
      <c r="O160" s="374"/>
    </row>
    <row r="161" spans="1:15" s="26" customFormat="1">
      <c r="A161" s="374" t="s">
        <v>2397</v>
      </c>
      <c r="B161" s="374">
        <v>10</v>
      </c>
      <c r="C161" s="386" t="s">
        <v>2416</v>
      </c>
      <c r="D161" s="386" t="s">
        <v>2417</v>
      </c>
      <c r="E161" s="374"/>
      <c r="F161" s="374"/>
      <c r="G161" s="250"/>
      <c r="H161" s="250"/>
      <c r="I161" s="250"/>
      <c r="J161" s="250"/>
      <c r="K161" s="250"/>
      <c r="L161" s="250"/>
      <c r="M161" s="374"/>
      <c r="N161" s="374"/>
      <c r="O161" s="374"/>
    </row>
    <row r="162" spans="1:15" s="26" customFormat="1">
      <c r="A162" s="374" t="s">
        <v>2397</v>
      </c>
      <c r="B162" s="374">
        <v>11</v>
      </c>
      <c r="C162" s="386" t="s">
        <v>2418</v>
      </c>
      <c r="D162" s="386" t="s">
        <v>2419</v>
      </c>
      <c r="E162" s="374"/>
      <c r="F162" s="374"/>
      <c r="G162" s="250"/>
      <c r="H162" s="250"/>
      <c r="I162" s="250"/>
      <c r="J162" s="250"/>
      <c r="K162" s="250"/>
      <c r="L162" s="250"/>
      <c r="M162" s="374"/>
      <c r="N162" s="374"/>
      <c r="O162" s="374"/>
    </row>
    <row r="163" spans="1:15" s="26" customFormat="1">
      <c r="A163" s="374" t="s">
        <v>2397</v>
      </c>
      <c r="B163" s="374">
        <v>12</v>
      </c>
      <c r="C163" s="386" t="s">
        <v>2420</v>
      </c>
      <c r="D163" s="386" t="s">
        <v>2421</v>
      </c>
      <c r="E163" s="374"/>
      <c r="F163" s="374"/>
      <c r="G163" s="250"/>
      <c r="H163" s="250"/>
      <c r="I163" s="250"/>
      <c r="J163" s="250"/>
      <c r="K163" s="250"/>
      <c r="L163" s="250"/>
      <c r="M163" s="374"/>
      <c r="N163" s="374"/>
      <c r="O163" s="374"/>
    </row>
    <row r="164" spans="1:15" s="26" customFormat="1">
      <c r="A164" s="374" t="s">
        <v>2397</v>
      </c>
      <c r="B164" s="374">
        <v>-66</v>
      </c>
      <c r="C164" s="386" t="s">
        <v>2225</v>
      </c>
      <c r="D164" s="386" t="s">
        <v>2226</v>
      </c>
      <c r="E164" s="374"/>
      <c r="F164" s="374"/>
      <c r="G164" s="250"/>
      <c r="H164" s="250"/>
      <c r="I164" s="250"/>
      <c r="J164" s="250"/>
      <c r="K164" s="250"/>
      <c r="L164" s="250"/>
      <c r="M164" s="374"/>
      <c r="N164" s="374"/>
      <c r="O164" s="374"/>
    </row>
    <row r="165" spans="1:15" s="26" customFormat="1">
      <c r="A165" s="374" t="s">
        <v>2397</v>
      </c>
      <c r="B165" s="374">
        <v>-88</v>
      </c>
      <c r="C165" s="386" t="s">
        <v>2227</v>
      </c>
      <c r="D165" s="386" t="s">
        <v>2228</v>
      </c>
      <c r="E165" s="374"/>
      <c r="F165" s="374"/>
      <c r="G165" s="250"/>
      <c r="H165" s="250"/>
      <c r="I165" s="250"/>
      <c r="J165" s="250"/>
      <c r="K165" s="250"/>
      <c r="L165" s="250"/>
      <c r="M165" s="374"/>
      <c r="N165" s="374"/>
      <c r="O165" s="374"/>
    </row>
    <row r="166" spans="1:15" s="26" customFormat="1">
      <c r="A166" s="374" t="s">
        <v>2422</v>
      </c>
      <c r="B166" s="452">
        <v>1</v>
      </c>
      <c r="C166" s="453" t="s">
        <v>2423</v>
      </c>
      <c r="D166" s="453" t="s">
        <v>2423</v>
      </c>
      <c r="E166" s="374"/>
      <c r="F166" s="374"/>
      <c r="G166" s="250"/>
      <c r="H166" s="250"/>
      <c r="I166" s="250"/>
      <c r="J166" s="250"/>
      <c r="K166" s="250"/>
      <c r="L166" s="250"/>
      <c r="M166" s="374"/>
      <c r="N166" s="374"/>
      <c r="O166" s="374"/>
    </row>
    <row r="167" spans="1:15" s="26" customFormat="1">
      <c r="A167" s="374" t="s">
        <v>2422</v>
      </c>
      <c r="B167" s="452">
        <v>2</v>
      </c>
      <c r="C167" s="454" t="s">
        <v>2424</v>
      </c>
      <c r="D167" s="454" t="s">
        <v>2424</v>
      </c>
      <c r="E167" s="374"/>
      <c r="F167" s="374"/>
      <c r="G167" s="250"/>
      <c r="H167" s="250"/>
      <c r="I167" s="250"/>
      <c r="J167" s="250"/>
      <c r="K167" s="250"/>
      <c r="L167" s="250"/>
      <c r="M167" s="374"/>
      <c r="N167" s="374"/>
      <c r="O167" s="374"/>
    </row>
    <row r="168" spans="1:15" s="26" customFormat="1">
      <c r="A168" s="374" t="s">
        <v>2422</v>
      </c>
      <c r="B168" s="452">
        <v>3</v>
      </c>
      <c r="C168" s="453" t="s">
        <v>2425</v>
      </c>
      <c r="D168" s="453" t="s">
        <v>2425</v>
      </c>
      <c r="E168" s="374"/>
      <c r="F168" s="374"/>
      <c r="G168" s="250"/>
      <c r="H168" s="250"/>
      <c r="I168" s="250"/>
      <c r="J168" s="250"/>
      <c r="K168" s="250"/>
      <c r="L168" s="250"/>
      <c r="M168" s="374"/>
      <c r="N168" s="374"/>
      <c r="O168" s="374"/>
    </row>
    <row r="169" spans="1:15" s="26" customFormat="1">
      <c r="A169" s="374" t="s">
        <v>2422</v>
      </c>
      <c r="B169" s="452">
        <v>4</v>
      </c>
      <c r="C169" s="454" t="s">
        <v>2426</v>
      </c>
      <c r="D169" s="454" t="s">
        <v>2426</v>
      </c>
      <c r="E169" s="374"/>
      <c r="F169" s="374"/>
      <c r="G169" s="250"/>
      <c r="H169" s="250"/>
      <c r="I169" s="250"/>
      <c r="J169" s="250"/>
      <c r="K169" s="250"/>
      <c r="L169" s="250"/>
      <c r="M169" s="374"/>
      <c r="N169" s="374"/>
      <c r="O169" s="374"/>
    </row>
    <row r="170" spans="1:15" s="26" customFormat="1">
      <c r="A170" s="374" t="s">
        <v>2422</v>
      </c>
      <c r="B170" s="452">
        <v>5</v>
      </c>
      <c r="C170" s="453" t="s">
        <v>2427</v>
      </c>
      <c r="D170" s="453" t="s">
        <v>2427</v>
      </c>
      <c r="E170" s="374"/>
      <c r="F170" s="374"/>
      <c r="G170" s="250"/>
      <c r="H170" s="250"/>
      <c r="I170" s="250"/>
      <c r="J170" s="250"/>
      <c r="K170" s="250"/>
      <c r="L170" s="250"/>
      <c r="M170" s="374"/>
      <c r="N170" s="374"/>
      <c r="O170" s="374"/>
    </row>
    <row r="171" spans="1:15" s="26" customFormat="1">
      <c r="A171" s="374" t="s">
        <v>2422</v>
      </c>
      <c r="B171" s="452">
        <v>6</v>
      </c>
      <c r="C171" s="454" t="s">
        <v>2428</v>
      </c>
      <c r="D171" s="454" t="s">
        <v>2428</v>
      </c>
      <c r="E171" s="374"/>
      <c r="F171" s="374"/>
      <c r="G171" s="250"/>
      <c r="H171" s="250"/>
      <c r="I171" s="250"/>
      <c r="J171" s="250"/>
      <c r="K171" s="250"/>
      <c r="L171" s="250"/>
      <c r="M171" s="374"/>
      <c r="N171" s="374"/>
      <c r="O171" s="374"/>
    </row>
    <row r="172" spans="1:15" s="26" customFormat="1">
      <c r="A172" s="374" t="s">
        <v>2422</v>
      </c>
      <c r="B172" s="452">
        <v>7</v>
      </c>
      <c r="C172" s="453" t="s">
        <v>2429</v>
      </c>
      <c r="D172" s="453" t="s">
        <v>2429</v>
      </c>
      <c r="E172" s="374"/>
      <c r="F172" s="374"/>
      <c r="G172" s="250"/>
      <c r="H172" s="250"/>
      <c r="I172" s="250"/>
      <c r="J172" s="250"/>
      <c r="K172" s="250"/>
      <c r="L172" s="250"/>
      <c r="M172" s="374"/>
      <c r="N172" s="374"/>
      <c r="O172" s="374"/>
    </row>
    <row r="173" spans="1:15" s="26" customFormat="1">
      <c r="A173" s="374" t="s">
        <v>2422</v>
      </c>
      <c r="B173" s="452">
        <v>8</v>
      </c>
      <c r="C173" s="454" t="s">
        <v>2430</v>
      </c>
      <c r="D173" s="454" t="s">
        <v>2430</v>
      </c>
      <c r="E173" s="374"/>
      <c r="F173" s="374"/>
      <c r="G173" s="250"/>
      <c r="H173" s="250"/>
      <c r="I173" s="250"/>
      <c r="J173" s="250"/>
      <c r="K173" s="250"/>
      <c r="L173" s="250"/>
      <c r="M173" s="374"/>
      <c r="N173" s="374"/>
      <c r="O173" s="374"/>
    </row>
    <row r="174" spans="1:15" s="26" customFormat="1">
      <c r="A174" s="374" t="s">
        <v>2422</v>
      </c>
      <c r="B174" s="452">
        <v>9</v>
      </c>
      <c r="C174" s="453" t="s">
        <v>2431</v>
      </c>
      <c r="D174" s="453" t="s">
        <v>2431</v>
      </c>
      <c r="E174" s="374"/>
      <c r="F174" s="374"/>
      <c r="G174" s="250"/>
      <c r="H174" s="250"/>
      <c r="I174" s="250"/>
      <c r="J174" s="250"/>
      <c r="K174" s="250"/>
      <c r="L174" s="250"/>
      <c r="M174" s="374"/>
      <c r="N174" s="374"/>
      <c r="O174" s="374"/>
    </row>
    <row r="175" spans="1:15" s="26" customFormat="1">
      <c r="A175" s="374" t="s">
        <v>2422</v>
      </c>
      <c r="B175" s="452">
        <v>10</v>
      </c>
      <c r="C175" s="454" t="s">
        <v>2432</v>
      </c>
      <c r="D175" s="454" t="s">
        <v>2432</v>
      </c>
      <c r="E175" s="374"/>
      <c r="F175" s="374"/>
      <c r="G175" s="250"/>
      <c r="H175" s="250"/>
      <c r="I175" s="250"/>
      <c r="J175" s="250"/>
      <c r="K175" s="250"/>
      <c r="L175" s="250"/>
      <c r="M175" s="374"/>
      <c r="N175" s="374"/>
      <c r="O175" s="374"/>
    </row>
    <row r="176" spans="1:15" s="26" customFormat="1">
      <c r="A176" s="374" t="s">
        <v>2422</v>
      </c>
      <c r="B176" s="452">
        <v>11</v>
      </c>
      <c r="C176" s="453" t="s">
        <v>2433</v>
      </c>
      <c r="D176" s="453" t="s">
        <v>2433</v>
      </c>
      <c r="E176" s="374"/>
      <c r="F176" s="374"/>
      <c r="G176" s="250"/>
      <c r="H176" s="250"/>
      <c r="I176" s="250"/>
      <c r="J176" s="250"/>
      <c r="K176" s="250"/>
      <c r="L176" s="250"/>
      <c r="M176" s="374"/>
      <c r="N176" s="374"/>
      <c r="O176" s="374"/>
    </row>
    <row r="177" spans="1:15" s="26" customFormat="1">
      <c r="A177" s="374" t="s">
        <v>2422</v>
      </c>
      <c r="B177" s="452">
        <v>12</v>
      </c>
      <c r="C177" s="454" t="s">
        <v>2434</v>
      </c>
      <c r="D177" s="454" t="s">
        <v>2434</v>
      </c>
      <c r="E177" s="374"/>
      <c r="F177" s="374"/>
      <c r="G177" s="250"/>
      <c r="H177" s="250"/>
      <c r="I177" s="250"/>
      <c r="J177" s="250"/>
      <c r="K177" s="250"/>
      <c r="L177" s="250"/>
      <c r="M177" s="374"/>
      <c r="N177" s="374"/>
      <c r="O177" s="374"/>
    </row>
    <row r="178" spans="1:15" s="26" customFormat="1">
      <c r="A178" s="374" t="s">
        <v>2422</v>
      </c>
      <c r="B178" s="452">
        <v>13</v>
      </c>
      <c r="C178" s="453" t="s">
        <v>2435</v>
      </c>
      <c r="D178" s="453" t="s">
        <v>2435</v>
      </c>
      <c r="E178" s="374"/>
      <c r="F178" s="374"/>
      <c r="G178" s="250"/>
      <c r="H178" s="250"/>
      <c r="I178" s="250"/>
      <c r="J178" s="250"/>
      <c r="K178" s="250"/>
      <c r="L178" s="250"/>
      <c r="M178" s="374"/>
      <c r="N178" s="374"/>
      <c r="O178" s="374"/>
    </row>
    <row r="179" spans="1:15" s="26" customFormat="1">
      <c r="A179" s="374" t="s">
        <v>2422</v>
      </c>
      <c r="B179" s="452">
        <v>14</v>
      </c>
      <c r="C179" s="454" t="s">
        <v>2436</v>
      </c>
      <c r="D179" s="454" t="s">
        <v>2436</v>
      </c>
      <c r="E179" s="374"/>
      <c r="F179" s="374"/>
      <c r="G179" s="250"/>
      <c r="H179" s="250"/>
      <c r="I179" s="250"/>
      <c r="J179" s="250"/>
      <c r="K179" s="250"/>
      <c r="L179" s="250"/>
      <c r="M179" s="374"/>
      <c r="N179" s="374"/>
      <c r="O179" s="374"/>
    </row>
    <row r="180" spans="1:15" s="26" customFormat="1">
      <c r="A180" s="374" t="s">
        <v>2422</v>
      </c>
      <c r="B180" s="452">
        <v>15</v>
      </c>
      <c r="C180" s="453" t="s">
        <v>2437</v>
      </c>
      <c r="D180" s="453" t="s">
        <v>2437</v>
      </c>
      <c r="E180" s="374"/>
      <c r="F180" s="374"/>
      <c r="G180" s="250"/>
      <c r="H180" s="250"/>
      <c r="I180" s="250"/>
      <c r="J180" s="250"/>
      <c r="K180" s="250"/>
      <c r="L180" s="250"/>
      <c r="M180" s="374"/>
      <c r="N180" s="374"/>
      <c r="O180" s="374"/>
    </row>
    <row r="181" spans="1:15" s="26" customFormat="1">
      <c r="A181" s="374" t="s">
        <v>2422</v>
      </c>
      <c r="B181" s="452">
        <v>16</v>
      </c>
      <c r="C181" s="454" t="s">
        <v>2438</v>
      </c>
      <c r="D181" s="454" t="s">
        <v>2438</v>
      </c>
      <c r="E181" s="374"/>
      <c r="F181" s="374"/>
      <c r="G181" s="250"/>
      <c r="H181" s="250"/>
      <c r="I181" s="250"/>
      <c r="J181" s="250"/>
      <c r="K181" s="250"/>
      <c r="L181" s="250"/>
      <c r="M181" s="374"/>
      <c r="N181" s="374"/>
      <c r="O181" s="374"/>
    </row>
    <row r="182" spans="1:15" s="26" customFormat="1">
      <c r="A182" s="374" t="s">
        <v>2422</v>
      </c>
      <c r="B182" s="452">
        <v>17</v>
      </c>
      <c r="C182" s="453" t="s">
        <v>2439</v>
      </c>
      <c r="D182" s="453" t="s">
        <v>2439</v>
      </c>
      <c r="E182" s="374"/>
      <c r="F182" s="374"/>
      <c r="G182" s="250"/>
      <c r="H182" s="250"/>
      <c r="I182" s="250"/>
      <c r="J182" s="250"/>
      <c r="K182" s="250"/>
      <c r="L182" s="250"/>
      <c r="M182" s="374"/>
      <c r="N182" s="374"/>
      <c r="O182" s="374"/>
    </row>
    <row r="183" spans="1:15" s="26" customFormat="1">
      <c r="A183" s="374" t="s">
        <v>2422</v>
      </c>
      <c r="B183" s="452">
        <v>18</v>
      </c>
      <c r="C183" s="454" t="s">
        <v>2440</v>
      </c>
      <c r="D183" s="454" t="s">
        <v>2440</v>
      </c>
      <c r="E183" s="374"/>
      <c r="F183" s="374"/>
      <c r="G183" s="250"/>
      <c r="H183" s="250"/>
      <c r="I183" s="250"/>
      <c r="J183" s="250"/>
      <c r="K183" s="250"/>
      <c r="L183" s="250"/>
      <c r="M183" s="374"/>
      <c r="N183" s="374"/>
      <c r="O183" s="374"/>
    </row>
    <row r="184" spans="1:15" s="26" customFormat="1">
      <c r="A184" s="374" t="s">
        <v>2422</v>
      </c>
      <c r="B184" s="452">
        <v>19</v>
      </c>
      <c r="C184" s="453" t="s">
        <v>2441</v>
      </c>
      <c r="D184" s="453" t="s">
        <v>2441</v>
      </c>
      <c r="E184" s="374"/>
      <c r="F184" s="374"/>
      <c r="G184" s="250"/>
      <c r="H184" s="250"/>
      <c r="I184" s="250"/>
      <c r="J184" s="250"/>
      <c r="K184" s="250"/>
      <c r="L184" s="250"/>
      <c r="M184" s="374"/>
      <c r="N184" s="374"/>
      <c r="O184" s="374"/>
    </row>
    <row r="185" spans="1:15" s="26" customFormat="1">
      <c r="A185" s="374" t="s">
        <v>2422</v>
      </c>
      <c r="B185" s="452">
        <v>20</v>
      </c>
      <c r="C185" s="454" t="s">
        <v>2442</v>
      </c>
      <c r="D185" s="454" t="s">
        <v>2442</v>
      </c>
      <c r="E185" s="374"/>
      <c r="F185" s="374"/>
      <c r="G185" s="250"/>
      <c r="H185" s="250"/>
      <c r="I185" s="250"/>
      <c r="J185" s="250"/>
      <c r="K185" s="250"/>
      <c r="L185" s="250"/>
      <c r="M185" s="374"/>
      <c r="N185" s="374"/>
      <c r="O185" s="374"/>
    </row>
    <row r="186" spans="1:15" s="26" customFormat="1">
      <c r="A186" s="374" t="s">
        <v>2443</v>
      </c>
      <c r="B186" s="374">
        <v>1</v>
      </c>
      <c r="C186" s="455" t="s">
        <v>2444</v>
      </c>
      <c r="D186" s="455" t="s">
        <v>2444</v>
      </c>
      <c r="E186" s="374"/>
      <c r="F186" s="374"/>
      <c r="G186" s="250"/>
      <c r="H186" s="250"/>
      <c r="I186" s="250"/>
      <c r="J186" s="250"/>
      <c r="K186" s="250"/>
      <c r="L186" s="250"/>
      <c r="M186" s="374"/>
      <c r="N186" s="374"/>
      <c r="O186" s="374"/>
    </row>
    <row r="187" spans="1:15" s="26" customFormat="1">
      <c r="A187" s="374" t="s">
        <v>2443</v>
      </c>
      <c r="B187" s="374">
        <v>2</v>
      </c>
      <c r="C187" s="455" t="s">
        <v>2445</v>
      </c>
      <c r="D187" s="455" t="s">
        <v>2445</v>
      </c>
      <c r="E187" s="374"/>
      <c r="F187" s="374"/>
      <c r="G187" s="250"/>
      <c r="H187" s="250"/>
      <c r="I187" s="250"/>
      <c r="J187" s="250"/>
      <c r="K187" s="250"/>
      <c r="L187" s="250"/>
      <c r="M187" s="374"/>
      <c r="N187" s="374"/>
      <c r="O187" s="374"/>
    </row>
    <row r="188" spans="1:15" s="26" customFormat="1">
      <c r="A188" s="374" t="s">
        <v>2443</v>
      </c>
      <c r="B188" s="374">
        <v>3</v>
      </c>
      <c r="C188" s="455" t="s">
        <v>2446</v>
      </c>
      <c r="D188" s="455" t="s">
        <v>2446</v>
      </c>
      <c r="E188" s="374"/>
      <c r="F188" s="374"/>
      <c r="G188" s="250"/>
      <c r="H188" s="250"/>
      <c r="I188" s="250"/>
      <c r="J188" s="250"/>
      <c r="K188" s="250"/>
      <c r="L188" s="250"/>
      <c r="M188" s="374"/>
      <c r="N188" s="374"/>
      <c r="O188" s="374"/>
    </row>
    <row r="189" spans="1:15" s="26" customFormat="1">
      <c r="A189" s="374" t="s">
        <v>2443</v>
      </c>
      <c r="B189" s="374">
        <v>4</v>
      </c>
      <c r="C189" s="455" t="s">
        <v>2447</v>
      </c>
      <c r="D189" s="455" t="s">
        <v>2447</v>
      </c>
      <c r="E189" s="374"/>
      <c r="F189" s="374"/>
      <c r="G189" s="250"/>
      <c r="H189" s="250"/>
      <c r="I189" s="250"/>
      <c r="J189" s="250"/>
      <c r="K189" s="250"/>
      <c r="L189" s="250"/>
      <c r="M189" s="374"/>
      <c r="N189" s="374"/>
      <c r="O189" s="374"/>
    </row>
    <row r="190" spans="1:15" s="26" customFormat="1">
      <c r="A190" s="374" t="s">
        <v>2443</v>
      </c>
      <c r="B190" s="374">
        <v>5</v>
      </c>
      <c r="C190" s="455" t="s">
        <v>2448</v>
      </c>
      <c r="D190" s="455" t="s">
        <v>2448</v>
      </c>
      <c r="E190" s="374"/>
      <c r="F190" s="374"/>
      <c r="G190" s="250"/>
      <c r="H190" s="250"/>
      <c r="I190" s="250"/>
      <c r="J190" s="250"/>
      <c r="K190" s="250"/>
      <c r="L190" s="250"/>
      <c r="M190" s="374"/>
      <c r="N190" s="374"/>
      <c r="O190" s="374"/>
    </row>
    <row r="191" spans="1:15" s="26" customFormat="1">
      <c r="A191" s="374" t="s">
        <v>2443</v>
      </c>
      <c r="B191" s="374">
        <v>7</v>
      </c>
      <c r="C191" s="456" t="s">
        <v>2449</v>
      </c>
      <c r="D191" s="456" t="s">
        <v>2449</v>
      </c>
      <c r="E191" s="374"/>
      <c r="F191" s="374"/>
      <c r="G191" s="250"/>
      <c r="H191" s="250"/>
      <c r="I191" s="250"/>
      <c r="J191" s="250"/>
      <c r="K191" s="250"/>
      <c r="L191" s="250"/>
      <c r="M191" s="374"/>
      <c r="N191" s="374"/>
      <c r="O191" s="374"/>
    </row>
    <row r="192" spans="1:15" s="26" customFormat="1" ht="18.75">
      <c r="A192" s="374" t="s">
        <v>2443</v>
      </c>
      <c r="B192" s="374">
        <v>8</v>
      </c>
      <c r="C192" s="457" t="s">
        <v>3907</v>
      </c>
      <c r="D192" s="457" t="s">
        <v>3907</v>
      </c>
      <c r="E192" s="374"/>
      <c r="F192" s="374"/>
      <c r="G192" s="250"/>
      <c r="H192" s="250"/>
      <c r="I192" s="250"/>
      <c r="J192" s="250"/>
      <c r="K192" s="250"/>
      <c r="L192" s="250"/>
      <c r="M192" s="374"/>
      <c r="N192" s="374"/>
      <c r="O192" s="374"/>
    </row>
    <row r="193" spans="1:15">
      <c r="A193" s="374" t="s">
        <v>2443</v>
      </c>
      <c r="B193" s="374">
        <v>9</v>
      </c>
      <c r="C193" s="455" t="s">
        <v>3908</v>
      </c>
      <c r="D193" s="455" t="s">
        <v>3908</v>
      </c>
      <c r="E193" s="435"/>
      <c r="F193" s="435"/>
      <c r="G193" s="250"/>
      <c r="H193" s="250"/>
      <c r="I193" s="250"/>
      <c r="J193" s="250"/>
      <c r="K193" s="250"/>
      <c r="L193" s="250"/>
      <c r="M193" s="435"/>
      <c r="N193" s="435"/>
      <c r="O193" s="435"/>
    </row>
    <row r="194" spans="1:15">
      <c r="A194" s="371" t="s">
        <v>2443</v>
      </c>
      <c r="B194" s="371">
        <v>10</v>
      </c>
      <c r="C194" s="458" t="s">
        <v>3909</v>
      </c>
      <c r="D194" s="458" t="s">
        <v>3909</v>
      </c>
      <c r="E194" s="371"/>
      <c r="F194" s="371"/>
      <c r="G194" s="377"/>
      <c r="H194" s="377"/>
      <c r="I194" s="377"/>
      <c r="J194" s="250"/>
      <c r="K194" s="250"/>
      <c r="L194" s="250"/>
      <c r="M194" s="435"/>
      <c r="N194" s="435"/>
      <c r="O194" s="435"/>
    </row>
    <row r="195" spans="1:15">
      <c r="A195" s="375" t="s">
        <v>2450</v>
      </c>
      <c r="B195" s="459">
        <v>1</v>
      </c>
      <c r="C195" s="460" t="s">
        <v>2451</v>
      </c>
      <c r="D195" s="460" t="s">
        <v>2451</v>
      </c>
      <c r="E195" s="375"/>
      <c r="F195" s="375"/>
      <c r="G195" s="250"/>
      <c r="H195" s="250"/>
      <c r="I195" s="250"/>
      <c r="J195" s="250"/>
      <c r="K195" s="250"/>
      <c r="L195" s="250"/>
      <c r="M195" s="435"/>
      <c r="N195" s="435"/>
      <c r="O195" s="435"/>
    </row>
    <row r="196" spans="1:15">
      <c r="A196" s="374" t="s">
        <v>2450</v>
      </c>
      <c r="B196" s="459">
        <v>2</v>
      </c>
      <c r="C196" s="460" t="s">
        <v>2452</v>
      </c>
      <c r="D196" s="460" t="s">
        <v>2453</v>
      </c>
      <c r="E196" s="435"/>
      <c r="F196" s="435"/>
      <c r="G196" s="250"/>
      <c r="H196" s="250"/>
      <c r="I196" s="250"/>
      <c r="J196" s="250"/>
      <c r="K196" s="250"/>
      <c r="L196" s="250"/>
      <c r="M196" s="435"/>
      <c r="N196" s="435"/>
      <c r="O196" s="435"/>
    </row>
    <row r="197" spans="1:15">
      <c r="A197" s="374" t="s">
        <v>2450</v>
      </c>
      <c r="B197" s="459">
        <v>3</v>
      </c>
      <c r="C197" s="460" t="s">
        <v>2454</v>
      </c>
      <c r="D197" s="460" t="s">
        <v>2455</v>
      </c>
      <c r="E197" s="435"/>
      <c r="F197" s="435"/>
      <c r="G197" s="250"/>
      <c r="H197" s="250"/>
      <c r="I197" s="250"/>
      <c r="J197" s="250"/>
      <c r="K197" s="250"/>
      <c r="L197" s="250"/>
      <c r="M197" s="435"/>
      <c r="N197" s="435"/>
      <c r="O197" s="435"/>
    </row>
    <row r="198" spans="1:15">
      <c r="A198" s="374" t="s">
        <v>2450</v>
      </c>
      <c r="B198" s="459">
        <v>4</v>
      </c>
      <c r="C198" s="460" t="s">
        <v>2456</v>
      </c>
      <c r="D198" s="460" t="s">
        <v>2457</v>
      </c>
      <c r="E198" s="435"/>
      <c r="F198" s="435"/>
      <c r="G198" s="250"/>
      <c r="H198" s="250"/>
      <c r="I198" s="250"/>
      <c r="J198" s="250"/>
      <c r="K198" s="250"/>
      <c r="L198" s="250"/>
      <c r="M198" s="435"/>
      <c r="N198" s="435"/>
      <c r="O198" s="435"/>
    </row>
    <row r="199" spans="1:15">
      <c r="A199" s="374" t="s">
        <v>2450</v>
      </c>
      <c r="B199" s="459">
        <v>5</v>
      </c>
      <c r="C199" s="460" t="s">
        <v>2458</v>
      </c>
      <c r="D199" s="460" t="s">
        <v>2459</v>
      </c>
      <c r="E199" s="435"/>
      <c r="F199" s="435"/>
      <c r="G199" s="250"/>
      <c r="H199" s="250"/>
      <c r="I199" s="250"/>
      <c r="J199" s="250"/>
      <c r="K199" s="250"/>
      <c r="L199" s="250"/>
      <c r="M199" s="435"/>
      <c r="N199" s="435"/>
      <c r="O199" s="435"/>
    </row>
    <row r="200" spans="1:15">
      <c r="A200" s="374" t="s">
        <v>2450</v>
      </c>
      <c r="B200" s="459">
        <v>6</v>
      </c>
      <c r="C200" s="460" t="s">
        <v>2460</v>
      </c>
      <c r="D200" s="460" t="s">
        <v>2461</v>
      </c>
      <c r="E200" s="435"/>
      <c r="F200" s="435"/>
      <c r="G200" s="435"/>
      <c r="H200" s="435"/>
      <c r="I200" s="435"/>
      <c r="J200" s="435"/>
      <c r="K200" s="435"/>
      <c r="L200" s="435"/>
      <c r="M200" s="435"/>
      <c r="N200" s="435"/>
      <c r="O200" s="435"/>
    </row>
    <row r="201" spans="1:15">
      <c r="A201" s="374" t="s">
        <v>2450</v>
      </c>
      <c r="B201" s="459">
        <v>7</v>
      </c>
      <c r="C201" s="460" t="s">
        <v>2462</v>
      </c>
      <c r="D201" s="460" t="s">
        <v>2463</v>
      </c>
      <c r="E201" s="435"/>
      <c r="F201" s="435"/>
      <c r="G201" s="435"/>
      <c r="H201" s="435"/>
      <c r="I201" s="435"/>
      <c r="J201" s="435"/>
      <c r="K201" s="435"/>
      <c r="L201" s="435"/>
      <c r="M201" s="435"/>
      <c r="N201" s="435"/>
      <c r="O201" s="435"/>
    </row>
    <row r="202" spans="1:15">
      <c r="A202" s="374" t="s">
        <v>2450</v>
      </c>
      <c r="B202" s="459">
        <v>8</v>
      </c>
      <c r="C202" s="460" t="s">
        <v>2464</v>
      </c>
      <c r="D202" s="460" t="s">
        <v>2465</v>
      </c>
      <c r="E202" s="435"/>
      <c r="F202" s="435"/>
      <c r="G202" s="435"/>
      <c r="H202" s="435"/>
      <c r="I202" s="435"/>
      <c r="J202" s="435"/>
      <c r="K202" s="435"/>
      <c r="L202" s="435"/>
      <c r="M202" s="435"/>
      <c r="N202" s="435"/>
      <c r="O202" s="435"/>
    </row>
    <row r="203" spans="1:15">
      <c r="A203" s="374" t="s">
        <v>2450</v>
      </c>
      <c r="B203" s="459">
        <v>9</v>
      </c>
      <c r="C203" s="460" t="s">
        <v>2466</v>
      </c>
      <c r="D203" s="460" t="s">
        <v>2466</v>
      </c>
      <c r="E203" s="435"/>
      <c r="F203" s="435"/>
      <c r="G203" s="435"/>
      <c r="H203" s="435"/>
      <c r="I203" s="435"/>
      <c r="J203" s="435"/>
      <c r="K203" s="435"/>
      <c r="L203" s="435"/>
      <c r="M203" s="435"/>
      <c r="N203" s="435"/>
      <c r="O203" s="435"/>
    </row>
    <row r="204" spans="1:15">
      <c r="A204" s="374" t="s">
        <v>2450</v>
      </c>
      <c r="B204" s="459">
        <v>10</v>
      </c>
      <c r="C204" s="460" t="s">
        <v>2467</v>
      </c>
      <c r="D204" s="460" t="s">
        <v>2468</v>
      </c>
      <c r="E204" s="435"/>
      <c r="F204" s="435"/>
      <c r="G204" s="435"/>
      <c r="H204" s="435"/>
      <c r="I204" s="435"/>
      <c r="J204" s="435"/>
      <c r="K204" s="435"/>
      <c r="L204" s="435"/>
      <c r="M204" s="435"/>
      <c r="N204" s="435"/>
      <c r="O204" s="435"/>
    </row>
    <row r="205" spans="1:15">
      <c r="A205" s="374" t="s">
        <v>2450</v>
      </c>
      <c r="B205" s="459">
        <v>11</v>
      </c>
      <c r="C205" s="460" t="s">
        <v>2469</v>
      </c>
      <c r="D205" s="460" t="s">
        <v>2470</v>
      </c>
      <c r="E205" s="435"/>
      <c r="F205" s="435"/>
      <c r="G205" s="435"/>
      <c r="H205" s="435"/>
      <c r="I205" s="435"/>
      <c r="J205" s="435"/>
      <c r="K205" s="435"/>
      <c r="L205" s="435"/>
      <c r="M205" s="435"/>
      <c r="N205" s="435"/>
      <c r="O205" s="435"/>
    </row>
    <row r="206" spans="1:15">
      <c r="A206" s="374" t="s">
        <v>2450</v>
      </c>
      <c r="B206" s="459">
        <v>12</v>
      </c>
      <c r="C206" s="460" t="s">
        <v>2471</v>
      </c>
      <c r="D206" s="460" t="s">
        <v>2472</v>
      </c>
      <c r="E206" s="435"/>
      <c r="F206" s="435"/>
      <c r="G206" s="435"/>
      <c r="H206" s="435"/>
      <c r="I206" s="435"/>
      <c r="J206" s="435"/>
      <c r="K206" s="435"/>
      <c r="L206" s="435"/>
      <c r="M206" s="435"/>
      <c r="N206" s="435"/>
      <c r="O206" s="435"/>
    </row>
    <row r="207" spans="1:15">
      <c r="A207" s="374" t="s">
        <v>2450</v>
      </c>
      <c r="B207" s="459">
        <v>-66</v>
      </c>
      <c r="C207" s="460" t="s">
        <v>2225</v>
      </c>
      <c r="D207" s="460" t="s">
        <v>2226</v>
      </c>
      <c r="E207" s="435"/>
      <c r="F207" s="435"/>
      <c r="G207" s="435"/>
      <c r="H207" s="435"/>
      <c r="I207" s="435"/>
      <c r="J207" s="435"/>
      <c r="K207" s="435"/>
      <c r="L207" s="435"/>
      <c r="M207" s="435"/>
      <c r="N207" s="435"/>
      <c r="O207" s="435"/>
    </row>
    <row r="208" spans="1:15">
      <c r="A208" s="371" t="s">
        <v>2450</v>
      </c>
      <c r="B208" s="461">
        <v>-88</v>
      </c>
      <c r="C208" s="450" t="s">
        <v>2227</v>
      </c>
      <c r="D208" s="450" t="s">
        <v>2228</v>
      </c>
      <c r="E208" s="371"/>
      <c r="F208" s="371"/>
      <c r="G208" s="377"/>
      <c r="H208" s="377"/>
      <c r="I208" s="377"/>
      <c r="J208" s="435"/>
      <c r="K208" s="435"/>
      <c r="L208" s="435"/>
      <c r="M208" s="435"/>
      <c r="N208" s="435"/>
      <c r="O208" s="435"/>
    </row>
    <row r="209" spans="1:15">
      <c r="A209" s="375" t="s">
        <v>2473</v>
      </c>
      <c r="B209" s="449">
        <v>1</v>
      </c>
      <c r="C209" s="386" t="s">
        <v>2474</v>
      </c>
      <c r="D209" s="386" t="s">
        <v>2475</v>
      </c>
      <c r="E209" s="375"/>
      <c r="F209" s="375"/>
      <c r="G209" s="435"/>
      <c r="H209" s="435"/>
      <c r="I209" s="435"/>
      <c r="J209" s="435"/>
      <c r="K209" s="435"/>
      <c r="L209" s="435"/>
      <c r="M209" s="435"/>
      <c r="N209" s="435"/>
      <c r="O209" s="435"/>
    </row>
    <row r="210" spans="1:15">
      <c r="A210" s="374" t="s">
        <v>2473</v>
      </c>
      <c r="B210" s="449">
        <v>2</v>
      </c>
      <c r="C210" s="386" t="s">
        <v>2476</v>
      </c>
      <c r="D210" s="386" t="s">
        <v>2477</v>
      </c>
      <c r="E210" s="435"/>
      <c r="F210" s="435"/>
      <c r="G210" s="435"/>
      <c r="H210" s="435"/>
      <c r="I210" s="435"/>
      <c r="J210" s="435"/>
      <c r="K210" s="435"/>
      <c r="L210" s="435"/>
      <c r="M210" s="435"/>
      <c r="N210" s="435"/>
      <c r="O210" s="435"/>
    </row>
    <row r="211" spans="1:15">
      <c r="A211" s="374" t="s">
        <v>2473</v>
      </c>
      <c r="B211" s="449">
        <v>3</v>
      </c>
      <c r="C211" s="386" t="s">
        <v>2478</v>
      </c>
      <c r="D211" s="386" t="s">
        <v>2479</v>
      </c>
      <c r="E211" s="435"/>
      <c r="F211" s="435"/>
      <c r="G211" s="435"/>
      <c r="H211" s="435"/>
      <c r="I211" s="435"/>
      <c r="J211" s="435"/>
      <c r="K211" s="435"/>
      <c r="L211" s="435"/>
      <c r="M211" s="435"/>
      <c r="N211" s="435"/>
      <c r="O211" s="435"/>
    </row>
    <row r="212" spans="1:15">
      <c r="A212" s="374" t="s">
        <v>2473</v>
      </c>
      <c r="B212" s="449">
        <v>4</v>
      </c>
      <c r="C212" s="386" t="s">
        <v>2480</v>
      </c>
      <c r="D212" s="386" t="s">
        <v>2481</v>
      </c>
      <c r="E212" s="435"/>
      <c r="F212" s="435"/>
      <c r="G212" s="435"/>
      <c r="H212" s="435"/>
      <c r="I212" s="435"/>
      <c r="J212" s="435"/>
      <c r="K212" s="435"/>
      <c r="L212" s="435"/>
      <c r="M212" s="435"/>
      <c r="N212" s="435"/>
      <c r="O212" s="435"/>
    </row>
    <row r="213" spans="1:15">
      <c r="A213" s="374" t="s">
        <v>2473</v>
      </c>
      <c r="B213" s="449">
        <v>5</v>
      </c>
      <c r="C213" s="386" t="s">
        <v>2482</v>
      </c>
      <c r="D213" s="386" t="s">
        <v>2483</v>
      </c>
      <c r="E213" s="435"/>
      <c r="F213" s="435"/>
      <c r="G213" s="435"/>
      <c r="H213" s="435"/>
      <c r="I213" s="435"/>
      <c r="J213" s="435"/>
      <c r="K213" s="435"/>
      <c r="L213" s="435"/>
      <c r="M213" s="435"/>
      <c r="N213" s="435"/>
      <c r="O213" s="435"/>
    </row>
    <row r="214" spans="1:15">
      <c r="A214" s="374" t="s">
        <v>2473</v>
      </c>
      <c r="B214" s="449">
        <v>6</v>
      </c>
      <c r="C214" s="386" t="s">
        <v>2484</v>
      </c>
      <c r="D214" s="386" t="s">
        <v>2485</v>
      </c>
      <c r="E214" s="435"/>
      <c r="F214" s="435"/>
      <c r="G214" s="435"/>
      <c r="H214" s="435"/>
      <c r="I214" s="435"/>
      <c r="J214" s="435"/>
      <c r="K214" s="435"/>
      <c r="L214" s="435"/>
      <c r="M214" s="435"/>
      <c r="N214" s="435"/>
      <c r="O214" s="435"/>
    </row>
    <row r="215" spans="1:15">
      <c r="A215" s="374" t="s">
        <v>2473</v>
      </c>
      <c r="B215" s="449">
        <v>7</v>
      </c>
      <c r="C215" s="386" t="s">
        <v>2486</v>
      </c>
      <c r="D215" s="460" t="s">
        <v>2487</v>
      </c>
      <c r="E215" s="435"/>
      <c r="F215" s="435"/>
      <c r="G215" s="435"/>
      <c r="H215" s="435"/>
      <c r="I215" s="435"/>
      <c r="J215" s="435"/>
      <c r="K215" s="435"/>
      <c r="L215" s="435"/>
      <c r="M215" s="435"/>
      <c r="N215" s="435"/>
      <c r="O215" s="435"/>
    </row>
    <row r="216" spans="1:15">
      <c r="A216" s="374" t="s">
        <v>2473</v>
      </c>
      <c r="B216" s="449">
        <v>-66</v>
      </c>
      <c r="C216" s="386" t="s">
        <v>2332</v>
      </c>
      <c r="D216" s="386" t="s">
        <v>2226</v>
      </c>
      <c r="E216" s="435"/>
      <c r="F216" s="435"/>
      <c r="G216" s="435"/>
      <c r="H216" s="435"/>
      <c r="I216" s="435"/>
      <c r="J216" s="435"/>
      <c r="K216" s="435"/>
      <c r="L216" s="435"/>
      <c r="M216" s="435"/>
      <c r="N216" s="435"/>
      <c r="O216" s="435"/>
    </row>
    <row r="217" spans="1:15">
      <c r="A217" s="374" t="s">
        <v>2473</v>
      </c>
      <c r="B217" s="449">
        <v>-88</v>
      </c>
      <c r="C217" s="450" t="s">
        <v>2227</v>
      </c>
      <c r="D217" s="450" t="s">
        <v>2228</v>
      </c>
      <c r="E217" s="435"/>
      <c r="F217" s="435"/>
      <c r="G217" s="435"/>
      <c r="H217" s="435"/>
      <c r="I217" s="435"/>
      <c r="J217" s="435"/>
      <c r="K217" s="435"/>
      <c r="L217" s="435"/>
      <c r="M217" s="435"/>
      <c r="N217" s="435"/>
      <c r="O217" s="435"/>
    </row>
    <row r="218" spans="1:15">
      <c r="A218" s="374" t="s">
        <v>2488</v>
      </c>
      <c r="B218" s="449">
        <v>1</v>
      </c>
      <c r="C218" s="386" t="s">
        <v>2489</v>
      </c>
      <c r="D218" s="386" t="s">
        <v>2490</v>
      </c>
      <c r="E218" s="435"/>
      <c r="F218" s="435"/>
      <c r="G218" s="435"/>
      <c r="H218" s="435"/>
      <c r="I218" s="435"/>
      <c r="J218" s="435"/>
      <c r="K218" s="435"/>
      <c r="L218" s="435"/>
      <c r="M218" s="435"/>
      <c r="N218" s="435"/>
      <c r="O218" s="435"/>
    </row>
    <row r="219" spans="1:15">
      <c r="A219" s="374" t="s">
        <v>2488</v>
      </c>
      <c r="B219" s="449">
        <v>2</v>
      </c>
      <c r="C219" s="386" t="s">
        <v>2491</v>
      </c>
      <c r="D219" s="386" t="s">
        <v>2492</v>
      </c>
      <c r="E219" s="435"/>
      <c r="F219" s="435"/>
      <c r="G219" s="435"/>
      <c r="H219" s="435"/>
      <c r="I219" s="435"/>
      <c r="J219" s="435"/>
      <c r="K219" s="435"/>
      <c r="L219" s="435"/>
      <c r="M219" s="435"/>
      <c r="N219" s="435"/>
      <c r="O219" s="435"/>
    </row>
    <row r="220" spans="1:15">
      <c r="A220" s="374" t="s">
        <v>2488</v>
      </c>
      <c r="B220" s="449">
        <v>3</v>
      </c>
      <c r="C220" s="386" t="s">
        <v>2493</v>
      </c>
      <c r="D220" s="386" t="s">
        <v>2494</v>
      </c>
      <c r="E220" s="435"/>
      <c r="F220" s="435"/>
      <c r="G220" s="435"/>
      <c r="H220" s="435"/>
      <c r="I220" s="435"/>
      <c r="J220" s="435"/>
      <c r="K220" s="435"/>
      <c r="L220" s="435"/>
      <c r="M220" s="435"/>
      <c r="N220" s="435"/>
      <c r="O220" s="435"/>
    </row>
    <row r="221" spans="1:15">
      <c r="A221" s="374" t="s">
        <v>2495</v>
      </c>
      <c r="B221" s="449">
        <v>1</v>
      </c>
      <c r="C221" s="386" t="s">
        <v>2496</v>
      </c>
      <c r="D221" s="386" t="s">
        <v>2497</v>
      </c>
      <c r="E221" s="435"/>
      <c r="F221" s="435"/>
      <c r="G221" s="435"/>
      <c r="H221" s="435"/>
      <c r="I221" s="435"/>
      <c r="J221" s="435"/>
      <c r="K221" s="435"/>
      <c r="L221" s="435"/>
      <c r="M221" s="435"/>
      <c r="N221" s="435"/>
      <c r="O221" s="435"/>
    </row>
    <row r="222" spans="1:15">
      <c r="A222" s="374" t="s">
        <v>2495</v>
      </c>
      <c r="B222" s="449">
        <v>2</v>
      </c>
      <c r="C222" s="386" t="s">
        <v>2498</v>
      </c>
      <c r="D222" s="386" t="s">
        <v>2499</v>
      </c>
      <c r="E222" s="435"/>
      <c r="F222" s="435"/>
      <c r="G222" s="435"/>
      <c r="H222" s="435"/>
      <c r="I222" s="435"/>
      <c r="J222" s="435"/>
      <c r="K222" s="435"/>
      <c r="L222" s="435"/>
      <c r="M222" s="435"/>
      <c r="N222" s="435"/>
      <c r="O222" s="435"/>
    </row>
    <row r="223" spans="1:15">
      <c r="A223" s="374" t="s">
        <v>2495</v>
      </c>
      <c r="B223" s="449">
        <v>3</v>
      </c>
      <c r="C223" s="386" t="s">
        <v>2500</v>
      </c>
      <c r="D223" s="386" t="s">
        <v>2501</v>
      </c>
      <c r="E223" s="435"/>
      <c r="F223" s="435"/>
      <c r="G223" s="435"/>
      <c r="H223" s="435"/>
      <c r="I223" s="435"/>
      <c r="J223" s="435"/>
      <c r="K223" s="435"/>
      <c r="L223" s="435"/>
      <c r="M223" s="435"/>
      <c r="N223" s="435"/>
      <c r="O223" s="435"/>
    </row>
    <row r="224" spans="1:15">
      <c r="A224" s="374" t="s">
        <v>2495</v>
      </c>
      <c r="B224" s="449">
        <v>4</v>
      </c>
      <c r="C224" s="386" t="s">
        <v>2502</v>
      </c>
      <c r="D224" s="386" t="s">
        <v>2503</v>
      </c>
      <c r="E224" s="435"/>
      <c r="F224" s="435"/>
      <c r="G224" s="435"/>
      <c r="H224" s="435"/>
      <c r="I224" s="435"/>
      <c r="J224" s="435"/>
      <c r="K224" s="435"/>
      <c r="L224" s="435"/>
      <c r="M224" s="435"/>
      <c r="N224" s="435"/>
      <c r="O224" s="435"/>
    </row>
    <row r="225" spans="1:15">
      <c r="A225" s="374" t="s">
        <v>2495</v>
      </c>
      <c r="B225" s="449">
        <v>-66</v>
      </c>
      <c r="C225" s="386" t="s">
        <v>2225</v>
      </c>
      <c r="D225" s="460" t="s">
        <v>2226</v>
      </c>
      <c r="E225" s="435"/>
      <c r="F225" s="435"/>
      <c r="G225" s="435"/>
      <c r="H225" s="435"/>
      <c r="I225" s="435"/>
      <c r="J225" s="435"/>
      <c r="K225" s="435"/>
      <c r="L225" s="435"/>
      <c r="M225" s="435"/>
      <c r="N225" s="435"/>
      <c r="O225" s="435"/>
    </row>
    <row r="226" spans="1:15">
      <c r="A226" s="374" t="s">
        <v>2495</v>
      </c>
      <c r="B226" s="449">
        <v>-88</v>
      </c>
      <c r="C226" s="386" t="s">
        <v>2227</v>
      </c>
      <c r="D226" s="460" t="s">
        <v>2228</v>
      </c>
      <c r="E226" s="435"/>
      <c r="F226" s="435"/>
      <c r="G226" s="435"/>
      <c r="H226" s="435"/>
      <c r="I226" s="435"/>
      <c r="J226" s="435"/>
      <c r="K226" s="435"/>
      <c r="L226" s="435"/>
      <c r="M226" s="435"/>
      <c r="N226" s="435"/>
      <c r="O226" s="435"/>
    </row>
    <row r="227" spans="1:15">
      <c r="A227" s="374" t="s">
        <v>2504</v>
      </c>
      <c r="B227" s="374">
        <v>1</v>
      </c>
      <c r="C227" s="381" t="s">
        <v>2505</v>
      </c>
      <c r="D227" s="381" t="s">
        <v>2505</v>
      </c>
      <c r="E227" s="435"/>
      <c r="F227" s="374">
        <v>1</v>
      </c>
      <c r="G227" s="435"/>
      <c r="H227" s="435"/>
      <c r="I227" s="435"/>
      <c r="J227" s="435"/>
      <c r="K227" s="435"/>
      <c r="L227" s="435"/>
      <c r="M227" s="435"/>
      <c r="N227" s="435"/>
      <c r="O227" s="435"/>
    </row>
    <row r="228" spans="1:15">
      <c r="A228" s="374" t="s">
        <v>2504</v>
      </c>
      <c r="B228" s="374">
        <v>2</v>
      </c>
      <c r="C228" s="381" t="s">
        <v>2506</v>
      </c>
      <c r="D228" s="381" t="s">
        <v>2506</v>
      </c>
      <c r="E228" s="435"/>
      <c r="F228" s="374">
        <v>2</v>
      </c>
      <c r="G228" s="435"/>
      <c r="H228" s="435"/>
      <c r="I228" s="435"/>
      <c r="J228" s="435"/>
      <c r="K228" s="435"/>
      <c r="L228" s="435"/>
      <c r="M228" s="435"/>
      <c r="N228" s="435"/>
      <c r="O228" s="435"/>
    </row>
    <row r="229" spans="1:15">
      <c r="A229" s="374" t="s">
        <v>2504</v>
      </c>
      <c r="B229" s="374">
        <v>3</v>
      </c>
      <c r="C229" s="381" t="s">
        <v>2507</v>
      </c>
      <c r="D229" s="381" t="s">
        <v>2507</v>
      </c>
      <c r="E229" s="435"/>
      <c r="F229" s="374">
        <v>3</v>
      </c>
      <c r="G229" s="435"/>
      <c r="H229" s="435"/>
      <c r="I229" s="435"/>
      <c r="J229" s="435"/>
      <c r="K229" s="435"/>
      <c r="L229" s="435"/>
      <c r="M229" s="435"/>
      <c r="N229" s="435"/>
      <c r="O229" s="435"/>
    </row>
    <row r="230" spans="1:15">
      <c r="A230" s="374" t="s">
        <v>2504</v>
      </c>
      <c r="B230" s="374">
        <v>4</v>
      </c>
      <c r="C230" s="381" t="s">
        <v>2508</v>
      </c>
      <c r="D230" s="381" t="s">
        <v>2508</v>
      </c>
      <c r="E230" s="435"/>
      <c r="F230" s="374">
        <v>4</v>
      </c>
      <c r="G230" s="435"/>
      <c r="H230" s="435"/>
      <c r="I230" s="435"/>
      <c r="J230" s="435"/>
      <c r="K230" s="435"/>
      <c r="L230" s="435"/>
      <c r="M230" s="435"/>
      <c r="N230" s="435"/>
      <c r="O230" s="435"/>
    </row>
    <row r="231" spans="1:15">
      <c r="A231" s="374" t="s">
        <v>2504</v>
      </c>
      <c r="B231" s="374">
        <v>5</v>
      </c>
      <c r="C231" s="381" t="s">
        <v>2509</v>
      </c>
      <c r="D231" s="381" t="s">
        <v>2509</v>
      </c>
      <c r="E231" s="435"/>
      <c r="F231" s="374">
        <v>5</v>
      </c>
      <c r="G231" s="435"/>
      <c r="H231" s="435"/>
      <c r="I231" s="435"/>
      <c r="J231" s="435"/>
      <c r="K231" s="435"/>
      <c r="L231" s="435"/>
      <c r="M231" s="435"/>
      <c r="N231" s="435"/>
      <c r="O231" s="435"/>
    </row>
    <row r="232" spans="1:15">
      <c r="A232" s="374" t="s">
        <v>2504</v>
      </c>
      <c r="B232" s="374">
        <v>6</v>
      </c>
      <c r="C232" s="381" t="s">
        <v>2510</v>
      </c>
      <c r="D232" s="381" t="s">
        <v>2510</v>
      </c>
      <c r="E232" s="435"/>
      <c r="F232" s="374">
        <v>6</v>
      </c>
      <c r="G232" s="435"/>
      <c r="H232" s="435"/>
      <c r="I232" s="435"/>
      <c r="J232" s="435"/>
      <c r="K232" s="435"/>
      <c r="L232" s="435"/>
      <c r="M232" s="435"/>
      <c r="N232" s="435"/>
      <c r="O232" s="435"/>
    </row>
    <row r="233" spans="1:15">
      <c r="A233" s="374" t="s">
        <v>2504</v>
      </c>
      <c r="B233" s="374">
        <v>7</v>
      </c>
      <c r="C233" s="381" t="s">
        <v>2511</v>
      </c>
      <c r="D233" s="381" t="s">
        <v>2511</v>
      </c>
      <c r="E233" s="435"/>
      <c r="F233" s="374">
        <v>7</v>
      </c>
      <c r="G233" s="435"/>
      <c r="H233" s="435"/>
      <c r="I233" s="435"/>
      <c r="J233" s="435"/>
      <c r="K233" s="435"/>
      <c r="L233" s="435"/>
      <c r="M233" s="435"/>
      <c r="N233" s="435"/>
      <c r="O233" s="435"/>
    </row>
    <row r="234" spans="1:15">
      <c r="A234" s="374" t="s">
        <v>2504</v>
      </c>
      <c r="B234" s="374">
        <v>8</v>
      </c>
      <c r="C234" s="381" t="s">
        <v>2512</v>
      </c>
      <c r="D234" s="381" t="s">
        <v>2512</v>
      </c>
      <c r="E234" s="435"/>
      <c r="F234" s="374">
        <v>8</v>
      </c>
      <c r="G234" s="435"/>
      <c r="H234" s="435"/>
      <c r="I234" s="435"/>
      <c r="J234" s="435"/>
      <c r="K234" s="435"/>
      <c r="L234" s="435"/>
      <c r="M234" s="435"/>
      <c r="N234" s="435"/>
      <c r="O234" s="435"/>
    </row>
    <row r="235" spans="1:15">
      <c r="A235" s="374" t="s">
        <v>2504</v>
      </c>
      <c r="B235" s="374">
        <v>9</v>
      </c>
      <c r="C235" s="381" t="s">
        <v>2513</v>
      </c>
      <c r="D235" s="381" t="s">
        <v>2513</v>
      </c>
      <c r="E235" s="435"/>
      <c r="F235" s="374">
        <v>9</v>
      </c>
      <c r="G235" s="435"/>
      <c r="H235" s="435"/>
      <c r="I235" s="435"/>
      <c r="J235" s="435"/>
      <c r="K235" s="435"/>
      <c r="L235" s="435"/>
      <c r="M235" s="435"/>
      <c r="N235" s="435"/>
      <c r="O235" s="435"/>
    </row>
    <row r="236" spans="1:15">
      <c r="A236" s="374" t="s">
        <v>2504</v>
      </c>
      <c r="B236" s="374">
        <v>10</v>
      </c>
      <c r="C236" s="381" t="s">
        <v>2514</v>
      </c>
      <c r="D236" s="381" t="s">
        <v>2514</v>
      </c>
      <c r="E236" s="435"/>
      <c r="F236" s="374">
        <v>10</v>
      </c>
      <c r="G236" s="435"/>
      <c r="H236" s="435"/>
      <c r="I236" s="435"/>
      <c r="J236" s="435"/>
      <c r="K236" s="435"/>
      <c r="L236" s="435"/>
      <c r="M236" s="435"/>
      <c r="N236" s="435"/>
      <c r="O236" s="435"/>
    </row>
    <row r="237" spans="1:15">
      <c r="A237" s="374" t="s">
        <v>2504</v>
      </c>
      <c r="B237" s="374">
        <v>11</v>
      </c>
      <c r="C237" s="381" t="s">
        <v>2515</v>
      </c>
      <c r="D237" s="381" t="s">
        <v>2515</v>
      </c>
      <c r="E237" s="435"/>
      <c r="F237" s="374">
        <v>11</v>
      </c>
      <c r="G237" s="435"/>
      <c r="H237" s="435"/>
      <c r="I237" s="435"/>
      <c r="J237" s="435"/>
      <c r="K237" s="435"/>
      <c r="L237" s="435"/>
      <c r="M237" s="435"/>
      <c r="N237" s="435"/>
      <c r="O237" s="435"/>
    </row>
    <row r="238" spans="1:15">
      <c r="A238" s="374" t="s">
        <v>2504</v>
      </c>
      <c r="B238" s="374">
        <v>12</v>
      </c>
      <c r="C238" s="381" t="s">
        <v>2516</v>
      </c>
      <c r="D238" s="381" t="s">
        <v>2516</v>
      </c>
      <c r="E238" s="435"/>
      <c r="F238" s="374">
        <v>12</v>
      </c>
      <c r="G238" s="435"/>
      <c r="H238" s="435"/>
      <c r="I238" s="435"/>
      <c r="J238" s="435"/>
      <c r="K238" s="435"/>
      <c r="L238" s="435"/>
      <c r="M238" s="435"/>
      <c r="N238" s="435"/>
      <c r="O238" s="435"/>
    </row>
    <row r="239" spans="1:15">
      <c r="A239" s="374" t="s">
        <v>2504</v>
      </c>
      <c r="B239" s="374">
        <v>13</v>
      </c>
      <c r="C239" s="381" t="s">
        <v>2517</v>
      </c>
      <c r="D239" s="381" t="s">
        <v>2517</v>
      </c>
      <c r="E239" s="435"/>
      <c r="F239" s="374">
        <v>13</v>
      </c>
      <c r="G239" s="435"/>
      <c r="H239" s="435"/>
      <c r="I239" s="435"/>
      <c r="J239" s="435"/>
      <c r="K239" s="435"/>
      <c r="L239" s="435"/>
      <c r="M239" s="435"/>
      <c r="N239" s="435"/>
      <c r="O239" s="435"/>
    </row>
    <row r="240" spans="1:15">
      <c r="A240" s="374" t="s">
        <v>2504</v>
      </c>
      <c r="B240" s="374">
        <v>14</v>
      </c>
      <c r="C240" s="381" t="s">
        <v>2518</v>
      </c>
      <c r="D240" s="381" t="s">
        <v>2518</v>
      </c>
      <c r="E240" s="435"/>
      <c r="F240" s="374">
        <v>14</v>
      </c>
      <c r="G240" s="435"/>
      <c r="H240" s="435"/>
      <c r="I240" s="435"/>
      <c r="J240" s="435"/>
      <c r="K240" s="435"/>
      <c r="L240" s="435"/>
      <c r="M240" s="435"/>
      <c r="N240" s="435"/>
      <c r="O240" s="435"/>
    </row>
    <row r="241" spans="1:15">
      <c r="A241" s="374" t="s">
        <v>2504</v>
      </c>
      <c r="B241" s="374">
        <v>15</v>
      </c>
      <c r="C241" s="381" t="s">
        <v>2519</v>
      </c>
      <c r="D241" s="381" t="s">
        <v>2519</v>
      </c>
      <c r="E241" s="435"/>
      <c r="F241" s="374">
        <v>15</v>
      </c>
      <c r="G241" s="435"/>
      <c r="H241" s="435"/>
      <c r="I241" s="435"/>
      <c r="J241" s="435"/>
      <c r="K241" s="435"/>
      <c r="L241" s="435"/>
      <c r="M241" s="435"/>
      <c r="N241" s="435"/>
      <c r="O241" s="435"/>
    </row>
    <row r="242" spans="1:15">
      <c r="A242" s="374" t="s">
        <v>2504</v>
      </c>
      <c r="B242" s="374">
        <v>16</v>
      </c>
      <c r="C242" s="381" t="s">
        <v>2520</v>
      </c>
      <c r="D242" s="381" t="s">
        <v>2520</v>
      </c>
      <c r="E242" s="435"/>
      <c r="F242" s="374">
        <v>16</v>
      </c>
      <c r="G242" s="435"/>
      <c r="H242" s="435"/>
      <c r="I242" s="435"/>
      <c r="J242" s="435"/>
      <c r="K242" s="435"/>
      <c r="L242" s="435"/>
      <c r="M242" s="435"/>
      <c r="N242" s="435"/>
      <c r="O242" s="435"/>
    </row>
    <row r="243" spans="1:15">
      <c r="A243" s="374" t="s">
        <v>2521</v>
      </c>
      <c r="B243" s="374">
        <v>1</v>
      </c>
      <c r="C243" s="381" t="s">
        <v>2522</v>
      </c>
      <c r="D243" s="381" t="s">
        <v>2523</v>
      </c>
      <c r="E243" s="435"/>
      <c r="F243" s="435"/>
      <c r="G243" s="250"/>
      <c r="H243" s="250"/>
      <c r="I243" s="250"/>
      <c r="J243" s="250"/>
      <c r="K243" s="250"/>
      <c r="L243" s="250"/>
      <c r="M243" s="435"/>
      <c r="N243" s="435"/>
      <c r="O243" s="435"/>
    </row>
    <row r="244" spans="1:15">
      <c r="A244" s="374" t="s">
        <v>2521</v>
      </c>
      <c r="B244" s="374">
        <v>2</v>
      </c>
      <c r="C244" s="381" t="s">
        <v>2524</v>
      </c>
      <c r="D244" s="381" t="s">
        <v>2525</v>
      </c>
      <c r="E244" s="435"/>
      <c r="F244" s="435"/>
      <c r="G244" s="250"/>
      <c r="H244" s="250"/>
      <c r="I244" s="250"/>
      <c r="J244" s="250"/>
      <c r="K244" s="250"/>
      <c r="L244" s="250"/>
      <c r="M244" s="435"/>
      <c r="N244" s="435"/>
      <c r="O244" s="435"/>
    </row>
    <row r="245" spans="1:15">
      <c r="A245" s="374" t="s">
        <v>2521</v>
      </c>
      <c r="B245" s="374">
        <v>3</v>
      </c>
      <c r="C245" s="381" t="s">
        <v>2526</v>
      </c>
      <c r="D245" s="381" t="s">
        <v>2527</v>
      </c>
      <c r="E245" s="435"/>
      <c r="F245" s="435"/>
      <c r="G245" s="250"/>
      <c r="H245" s="250"/>
      <c r="I245" s="250"/>
      <c r="J245" s="250"/>
      <c r="K245" s="250"/>
      <c r="L245" s="250"/>
      <c r="M245" s="435"/>
      <c r="N245" s="435"/>
      <c r="O245" s="435"/>
    </row>
    <row r="246" spans="1:15">
      <c r="A246" s="374" t="s">
        <v>2521</v>
      </c>
      <c r="B246" s="374">
        <v>4</v>
      </c>
      <c r="C246" s="381" t="s">
        <v>2528</v>
      </c>
      <c r="D246" s="381" t="s">
        <v>2529</v>
      </c>
      <c r="E246" s="435"/>
      <c r="F246" s="435"/>
      <c r="G246" s="250"/>
      <c r="H246" s="250"/>
      <c r="I246" s="250"/>
      <c r="J246" s="250"/>
      <c r="K246" s="250"/>
      <c r="L246" s="250"/>
      <c r="M246" s="435"/>
      <c r="N246" s="435"/>
      <c r="O246" s="435"/>
    </row>
    <row r="247" spans="1:15">
      <c r="A247" s="374" t="s">
        <v>2530</v>
      </c>
      <c r="B247" s="374">
        <v>1</v>
      </c>
      <c r="C247" s="381" t="s">
        <v>2531</v>
      </c>
      <c r="D247" s="381" t="s">
        <v>2532</v>
      </c>
      <c r="E247" s="435"/>
      <c r="F247" s="435"/>
      <c r="G247" s="250"/>
      <c r="H247" s="250"/>
      <c r="I247" s="250"/>
      <c r="J247" s="250"/>
      <c r="K247" s="250"/>
      <c r="L247" s="250"/>
      <c r="M247" s="435"/>
      <c r="N247" s="435"/>
      <c r="O247" s="435"/>
    </row>
    <row r="248" spans="1:15">
      <c r="A248" s="374" t="s">
        <v>2530</v>
      </c>
      <c r="B248" s="374">
        <v>2</v>
      </c>
      <c r="C248" s="381" t="s">
        <v>2533</v>
      </c>
      <c r="D248" s="381" t="s">
        <v>2534</v>
      </c>
      <c r="E248" s="435"/>
      <c r="F248" s="435"/>
      <c r="G248" s="250"/>
      <c r="H248" s="250"/>
      <c r="I248" s="250"/>
      <c r="J248" s="250"/>
      <c r="K248" s="250"/>
      <c r="L248" s="250"/>
      <c r="M248" s="435"/>
      <c r="N248" s="435"/>
      <c r="O248" s="435"/>
    </row>
    <row r="249" spans="1:15">
      <c r="A249" s="374" t="s">
        <v>2530</v>
      </c>
      <c r="B249" s="374">
        <v>3</v>
      </c>
      <c r="C249" s="381" t="s">
        <v>2535</v>
      </c>
      <c r="D249" s="381" t="s">
        <v>2536</v>
      </c>
      <c r="E249" s="435"/>
      <c r="F249" s="435"/>
      <c r="G249" s="435"/>
      <c r="H249" s="435"/>
      <c r="I249" s="435"/>
      <c r="J249" s="435"/>
      <c r="K249" s="435"/>
      <c r="L249" s="435"/>
      <c r="M249" s="435"/>
      <c r="N249" s="435"/>
      <c r="O249" s="435"/>
    </row>
    <row r="250" spans="1:15">
      <c r="A250" s="374" t="s">
        <v>2530</v>
      </c>
      <c r="B250" s="374">
        <v>4</v>
      </c>
      <c r="C250" s="381" t="s">
        <v>2537</v>
      </c>
      <c r="D250" s="381" t="s">
        <v>2538</v>
      </c>
      <c r="E250" s="435"/>
      <c r="F250" s="435"/>
      <c r="G250" s="435"/>
      <c r="H250" s="435"/>
      <c r="I250" s="435"/>
      <c r="J250" s="435"/>
      <c r="K250" s="435"/>
      <c r="L250" s="435"/>
      <c r="M250" s="435"/>
      <c r="N250" s="435"/>
      <c r="O250" s="435"/>
    </row>
    <row r="251" spans="1:15">
      <c r="A251" s="374" t="s">
        <v>2530</v>
      </c>
      <c r="B251" s="374">
        <v>5</v>
      </c>
      <c r="C251" s="381" t="s">
        <v>2539</v>
      </c>
      <c r="D251" s="381" t="s">
        <v>2540</v>
      </c>
      <c r="E251" s="435"/>
      <c r="F251" s="435"/>
      <c r="G251" s="435"/>
      <c r="H251" s="435"/>
      <c r="I251" s="435"/>
      <c r="J251" s="435"/>
      <c r="K251" s="435"/>
      <c r="L251" s="435"/>
      <c r="M251" s="435"/>
      <c r="N251" s="435"/>
      <c r="O251" s="435"/>
    </row>
    <row r="252" spans="1:15">
      <c r="A252" s="374" t="s">
        <v>2530</v>
      </c>
      <c r="B252" s="374">
        <v>-66</v>
      </c>
      <c r="C252" s="381" t="s">
        <v>2225</v>
      </c>
      <c r="D252" s="381" t="s">
        <v>2226</v>
      </c>
      <c r="E252" s="435"/>
      <c r="F252" s="435"/>
      <c r="G252" s="435"/>
      <c r="H252" s="435"/>
      <c r="I252" s="435"/>
      <c r="J252" s="435"/>
      <c r="K252" s="435"/>
      <c r="L252" s="435"/>
      <c r="M252" s="435"/>
      <c r="N252" s="435"/>
      <c r="O252" s="435"/>
    </row>
    <row r="253" spans="1:15">
      <c r="A253" s="387" t="s">
        <v>2530</v>
      </c>
      <c r="B253" s="387">
        <v>-88</v>
      </c>
      <c r="C253" s="397" t="s">
        <v>2227</v>
      </c>
      <c r="D253" s="397" t="s">
        <v>2228</v>
      </c>
      <c r="E253" s="387"/>
      <c r="F253" s="387"/>
      <c r="G253" s="435"/>
      <c r="H253" s="435"/>
      <c r="I253" s="435"/>
      <c r="J253" s="435"/>
      <c r="K253" s="435"/>
      <c r="L253" s="435"/>
      <c r="M253" s="435"/>
      <c r="N253" s="435"/>
      <c r="O253" s="435"/>
    </row>
    <row r="254" spans="1:15">
      <c r="A254" s="374" t="s">
        <v>2541</v>
      </c>
      <c r="B254" s="382">
        <v>1</v>
      </c>
      <c r="C254" s="381">
        <v>1</v>
      </c>
      <c r="D254" s="381">
        <v>1</v>
      </c>
      <c r="E254" s="382"/>
      <c r="F254" s="382"/>
      <c r="G254" s="384"/>
      <c r="H254" s="384"/>
      <c r="I254" s="384"/>
      <c r="J254" s="435"/>
      <c r="K254" s="435"/>
      <c r="L254" s="435"/>
      <c r="M254" s="435"/>
      <c r="N254" s="435"/>
      <c r="O254" s="435"/>
    </row>
    <row r="255" spans="1:15">
      <c r="A255" s="374" t="s">
        <v>2541</v>
      </c>
      <c r="B255" s="374">
        <v>2</v>
      </c>
      <c r="C255" s="381">
        <v>2</v>
      </c>
      <c r="D255" s="381">
        <v>2</v>
      </c>
      <c r="E255" s="435"/>
      <c r="F255" s="435"/>
      <c r="G255" s="435"/>
      <c r="H255" s="435"/>
      <c r="I255" s="435"/>
      <c r="J255" s="435"/>
      <c r="K255" s="435"/>
      <c r="L255" s="435"/>
      <c r="M255" s="435"/>
      <c r="N255" s="435"/>
      <c r="O255" s="435"/>
    </row>
    <row r="256" spans="1:15">
      <c r="A256" s="374" t="s">
        <v>2541</v>
      </c>
      <c r="B256" s="374">
        <v>3</v>
      </c>
      <c r="C256" s="381">
        <v>3</v>
      </c>
      <c r="D256" s="381">
        <v>3</v>
      </c>
      <c r="E256" s="435"/>
      <c r="F256" s="435"/>
      <c r="G256" s="435"/>
      <c r="H256" s="435"/>
      <c r="I256" s="435"/>
      <c r="J256" s="435"/>
      <c r="K256" s="435"/>
      <c r="L256" s="435"/>
      <c r="M256" s="435"/>
      <c r="N256" s="435"/>
      <c r="O256" s="435"/>
    </row>
    <row r="257" spans="1:15">
      <c r="A257" s="374" t="s">
        <v>2541</v>
      </c>
      <c r="B257" s="374">
        <v>4</v>
      </c>
      <c r="C257" s="381">
        <v>4</v>
      </c>
      <c r="D257" s="381">
        <v>4</v>
      </c>
      <c r="E257" s="435"/>
      <c r="F257" s="435"/>
      <c r="G257" s="435"/>
      <c r="H257" s="435"/>
      <c r="I257" s="435"/>
      <c r="J257" s="435"/>
      <c r="K257" s="435"/>
      <c r="L257" s="435"/>
      <c r="M257" s="435"/>
      <c r="N257" s="435"/>
      <c r="O257" s="435"/>
    </row>
    <row r="258" spans="1:15">
      <c r="A258" s="374" t="s">
        <v>2541</v>
      </c>
      <c r="B258" s="374">
        <v>5</v>
      </c>
      <c r="C258" s="381">
        <v>5</v>
      </c>
      <c r="D258" s="381">
        <v>5</v>
      </c>
      <c r="E258" s="435"/>
      <c r="F258" s="435"/>
      <c r="G258" s="435"/>
      <c r="H258" s="435"/>
      <c r="I258" s="435"/>
      <c r="J258" s="435"/>
      <c r="K258" s="435"/>
      <c r="L258" s="435"/>
      <c r="M258" s="435"/>
      <c r="N258" s="435"/>
      <c r="O258" s="435"/>
    </row>
    <row r="259" spans="1:15">
      <c r="A259" s="374" t="s">
        <v>2541</v>
      </c>
      <c r="B259" s="374">
        <v>6</v>
      </c>
      <c r="C259" s="381">
        <v>6</v>
      </c>
      <c r="D259" s="381">
        <v>6</v>
      </c>
      <c r="E259" s="435"/>
      <c r="F259" s="435"/>
      <c r="G259" s="435"/>
      <c r="H259" s="435"/>
      <c r="I259" s="435"/>
      <c r="J259" s="435"/>
      <c r="K259" s="435"/>
      <c r="L259" s="435"/>
      <c r="M259" s="435"/>
      <c r="N259" s="435"/>
      <c r="O259" s="435"/>
    </row>
    <row r="260" spans="1:15">
      <c r="A260" s="374" t="s">
        <v>2541</v>
      </c>
      <c r="B260" s="374">
        <v>7</v>
      </c>
      <c r="C260" s="381">
        <v>7</v>
      </c>
      <c r="D260" s="381">
        <v>7</v>
      </c>
      <c r="E260" s="435"/>
      <c r="F260" s="435"/>
      <c r="G260" s="435"/>
      <c r="H260" s="435"/>
      <c r="I260" s="435"/>
      <c r="J260" s="435"/>
      <c r="K260" s="435"/>
      <c r="L260" s="435"/>
      <c r="M260" s="435"/>
      <c r="N260" s="435"/>
      <c r="O260" s="435"/>
    </row>
    <row r="261" spans="1:15">
      <c r="A261" s="374" t="s">
        <v>2541</v>
      </c>
      <c r="B261" s="374">
        <v>8</v>
      </c>
      <c r="C261" s="381">
        <v>8</v>
      </c>
      <c r="D261" s="381">
        <v>8</v>
      </c>
      <c r="E261" s="435"/>
      <c r="F261" s="435"/>
      <c r="G261" s="435"/>
      <c r="H261" s="435"/>
      <c r="I261" s="435"/>
      <c r="J261" s="435"/>
      <c r="K261" s="435"/>
      <c r="L261" s="435"/>
      <c r="M261" s="435"/>
      <c r="N261" s="435"/>
      <c r="O261" s="435"/>
    </row>
    <row r="262" spans="1:15">
      <c r="A262" s="374" t="s">
        <v>2541</v>
      </c>
      <c r="B262" s="374">
        <v>9</v>
      </c>
      <c r="C262" s="381">
        <v>9</v>
      </c>
      <c r="D262" s="381">
        <v>9</v>
      </c>
      <c r="E262" s="435"/>
      <c r="F262" s="435"/>
      <c r="G262" s="435"/>
      <c r="H262" s="435"/>
      <c r="I262" s="435"/>
      <c r="J262" s="435"/>
      <c r="K262" s="435"/>
      <c r="L262" s="435"/>
      <c r="M262" s="435"/>
      <c r="N262" s="435"/>
      <c r="O262" s="435"/>
    </row>
    <row r="263" spans="1:15">
      <c r="A263" s="374" t="s">
        <v>2541</v>
      </c>
      <c r="B263" s="374">
        <v>10</v>
      </c>
      <c r="C263" s="381">
        <v>10</v>
      </c>
      <c r="D263" s="381">
        <v>10</v>
      </c>
      <c r="E263" s="435"/>
      <c r="F263" s="435"/>
      <c r="G263" s="435"/>
      <c r="H263" s="435"/>
      <c r="I263" s="435"/>
      <c r="J263" s="435"/>
      <c r="K263" s="435"/>
      <c r="L263" s="435"/>
      <c r="M263" s="435"/>
      <c r="N263" s="435"/>
      <c r="O263" s="435"/>
    </row>
    <row r="264" spans="1:15">
      <c r="A264" s="374" t="s">
        <v>2542</v>
      </c>
      <c r="B264" s="374">
        <v>1</v>
      </c>
      <c r="C264" s="381" t="s">
        <v>2543</v>
      </c>
      <c r="D264" s="381" t="s">
        <v>2544</v>
      </c>
      <c r="E264" s="435"/>
      <c r="F264" s="435"/>
      <c r="G264" s="435"/>
      <c r="H264" s="435"/>
      <c r="I264" s="435"/>
      <c r="J264" s="435"/>
      <c r="K264" s="435"/>
      <c r="L264" s="435"/>
      <c r="M264" s="435"/>
      <c r="N264" s="435"/>
      <c r="O264" s="435"/>
    </row>
    <row r="265" spans="1:15">
      <c r="A265" s="374" t="s">
        <v>2542</v>
      </c>
      <c r="B265" s="374">
        <v>2</v>
      </c>
      <c r="C265" s="381" t="s">
        <v>2545</v>
      </c>
      <c r="D265" s="381" t="s">
        <v>2546</v>
      </c>
      <c r="E265" s="435"/>
      <c r="F265" s="435"/>
      <c r="G265" s="435"/>
      <c r="H265" s="435"/>
      <c r="I265" s="435"/>
      <c r="J265" s="435"/>
      <c r="K265" s="435"/>
      <c r="L265" s="435"/>
      <c r="M265" s="435"/>
      <c r="N265" s="435"/>
      <c r="O265" s="435"/>
    </row>
    <row r="266" spans="1:15">
      <c r="A266" s="374" t="s">
        <v>2542</v>
      </c>
      <c r="B266" s="374">
        <v>3</v>
      </c>
      <c r="C266" s="381" t="s">
        <v>2547</v>
      </c>
      <c r="D266" s="381" t="s">
        <v>2548</v>
      </c>
      <c r="E266" s="435"/>
      <c r="F266" s="435"/>
      <c r="G266" s="435"/>
      <c r="H266" s="435"/>
      <c r="I266" s="435"/>
      <c r="J266" s="435"/>
      <c r="K266" s="435"/>
      <c r="L266" s="435"/>
      <c r="M266" s="435"/>
      <c r="N266" s="435"/>
      <c r="O266" s="435"/>
    </row>
    <row r="267" spans="1:15">
      <c r="A267" s="374" t="s">
        <v>2542</v>
      </c>
      <c r="B267" s="374">
        <v>4</v>
      </c>
      <c r="C267" s="381" t="s">
        <v>2549</v>
      </c>
      <c r="D267" s="381" t="s">
        <v>2550</v>
      </c>
      <c r="E267" s="435"/>
      <c r="F267" s="435"/>
      <c r="G267" s="435"/>
      <c r="H267" s="435"/>
      <c r="I267" s="435"/>
      <c r="J267" s="435"/>
      <c r="K267" s="435"/>
      <c r="L267" s="435"/>
      <c r="M267" s="435"/>
      <c r="N267" s="435"/>
      <c r="O267" s="435"/>
    </row>
    <row r="268" spans="1:15">
      <c r="A268" s="374" t="s">
        <v>2551</v>
      </c>
      <c r="B268" s="374">
        <v>1</v>
      </c>
      <c r="C268" s="381" t="s">
        <v>2552</v>
      </c>
      <c r="D268" s="381" t="s">
        <v>2553</v>
      </c>
      <c r="E268" s="435"/>
      <c r="F268" s="435"/>
      <c r="G268" s="435"/>
      <c r="H268" s="435"/>
      <c r="I268" s="435"/>
      <c r="J268" s="435"/>
      <c r="K268" s="435"/>
      <c r="L268" s="435"/>
      <c r="M268" s="435"/>
      <c r="N268" s="435"/>
      <c r="O268" s="435"/>
    </row>
    <row r="269" spans="1:15">
      <c r="A269" s="374" t="s">
        <v>2551</v>
      </c>
      <c r="B269" s="374">
        <v>2</v>
      </c>
      <c r="C269" s="381" t="s">
        <v>2554</v>
      </c>
      <c r="D269" s="381" t="s">
        <v>2555</v>
      </c>
      <c r="E269" s="435"/>
      <c r="F269" s="435"/>
      <c r="G269" s="435"/>
      <c r="H269" s="435"/>
      <c r="I269" s="435"/>
      <c r="J269" s="435"/>
      <c r="K269" s="435"/>
      <c r="L269" s="435"/>
      <c r="M269" s="435"/>
      <c r="N269" s="435"/>
      <c r="O269" s="435"/>
    </row>
    <row r="270" spans="1:15">
      <c r="A270" s="374" t="s">
        <v>2551</v>
      </c>
      <c r="B270" s="374">
        <v>3</v>
      </c>
      <c r="C270" s="381" t="s">
        <v>2556</v>
      </c>
      <c r="D270" s="381" t="s">
        <v>2557</v>
      </c>
      <c r="E270" s="435"/>
      <c r="F270" s="435"/>
      <c r="G270" s="435"/>
      <c r="H270" s="435"/>
      <c r="I270" s="435"/>
      <c r="J270" s="435"/>
      <c r="K270" s="435"/>
      <c r="L270" s="435"/>
      <c r="M270" s="435"/>
      <c r="N270" s="435"/>
      <c r="O270" s="435"/>
    </row>
    <row r="271" spans="1:15">
      <c r="A271" s="374" t="s">
        <v>2551</v>
      </c>
      <c r="B271" s="374">
        <v>4</v>
      </c>
      <c r="C271" s="381" t="s">
        <v>2558</v>
      </c>
      <c r="D271" s="381" t="s">
        <v>2559</v>
      </c>
      <c r="E271" s="435"/>
      <c r="F271" s="435"/>
      <c r="G271" s="435"/>
      <c r="H271" s="435"/>
      <c r="I271" s="435"/>
      <c r="J271" s="435"/>
      <c r="K271" s="435"/>
      <c r="L271" s="435"/>
      <c r="M271" s="435"/>
      <c r="N271" s="435"/>
      <c r="O271" s="435"/>
    </row>
    <row r="272" spans="1:15">
      <c r="A272" s="374" t="s">
        <v>2551</v>
      </c>
      <c r="B272" s="374">
        <v>5</v>
      </c>
      <c r="C272" s="381" t="s">
        <v>2560</v>
      </c>
      <c r="D272" s="381" t="s">
        <v>2561</v>
      </c>
      <c r="E272" s="435"/>
      <c r="F272" s="435"/>
      <c r="G272" s="435"/>
      <c r="H272" s="435"/>
      <c r="I272" s="435"/>
      <c r="J272" s="435"/>
      <c r="K272" s="435"/>
      <c r="L272" s="435"/>
      <c r="M272" s="435"/>
      <c r="N272" s="435"/>
      <c r="O272" s="435"/>
    </row>
    <row r="273" spans="1:15">
      <c r="A273" s="374" t="s">
        <v>2551</v>
      </c>
      <c r="B273" s="374">
        <v>6</v>
      </c>
      <c r="C273" s="381" t="s">
        <v>2562</v>
      </c>
      <c r="D273" s="381" t="s">
        <v>2563</v>
      </c>
      <c r="E273" s="435"/>
      <c r="F273" s="435"/>
      <c r="G273" s="435"/>
      <c r="H273" s="435"/>
      <c r="I273" s="435"/>
      <c r="J273" s="435"/>
      <c r="K273" s="435"/>
      <c r="L273" s="435"/>
      <c r="M273" s="435"/>
      <c r="N273" s="435"/>
      <c r="O273" s="435"/>
    </row>
    <row r="274" spans="1:15">
      <c r="A274" s="374" t="s">
        <v>2564</v>
      </c>
      <c r="B274" s="374">
        <v>1</v>
      </c>
      <c r="C274" s="381" t="s">
        <v>2565</v>
      </c>
      <c r="D274" s="381" t="s">
        <v>2566</v>
      </c>
      <c r="E274" s="435"/>
      <c r="F274" s="374">
        <v>1</v>
      </c>
      <c r="G274" s="435"/>
      <c r="H274" s="435"/>
      <c r="I274" s="435"/>
      <c r="J274" s="435"/>
      <c r="K274" s="435"/>
      <c r="L274" s="435"/>
      <c r="M274" s="435"/>
      <c r="N274" s="435"/>
      <c r="O274" s="435"/>
    </row>
    <row r="275" spans="1:15">
      <c r="A275" s="374" t="s">
        <v>2564</v>
      </c>
      <c r="B275" s="374">
        <v>2</v>
      </c>
      <c r="C275" s="381" t="s">
        <v>2567</v>
      </c>
      <c r="D275" s="381" t="s">
        <v>2568</v>
      </c>
      <c r="E275" s="435"/>
      <c r="F275" s="374">
        <v>2</v>
      </c>
      <c r="G275" s="435"/>
      <c r="H275" s="435"/>
      <c r="I275" s="435"/>
      <c r="J275" s="435"/>
      <c r="K275" s="435"/>
      <c r="L275" s="435"/>
      <c r="M275" s="435"/>
      <c r="N275" s="435"/>
      <c r="O275" s="435"/>
    </row>
    <row r="276" spans="1:15">
      <c r="A276" s="374" t="s">
        <v>2564</v>
      </c>
      <c r="B276" s="374">
        <v>3</v>
      </c>
      <c r="C276" s="381" t="s">
        <v>2569</v>
      </c>
      <c r="D276" s="381" t="s">
        <v>2570</v>
      </c>
      <c r="E276" s="435"/>
      <c r="F276" s="374">
        <v>3</v>
      </c>
      <c r="G276" s="435"/>
      <c r="H276" s="435"/>
      <c r="I276" s="435"/>
      <c r="J276" s="435"/>
      <c r="K276" s="435"/>
      <c r="L276" s="435"/>
      <c r="M276" s="435"/>
      <c r="N276" s="435"/>
      <c r="O276" s="435"/>
    </row>
    <row r="277" spans="1:15">
      <c r="A277" s="374" t="s">
        <v>2564</v>
      </c>
      <c r="B277" s="374">
        <v>4</v>
      </c>
      <c r="C277" s="381" t="s">
        <v>2571</v>
      </c>
      <c r="D277" s="381" t="s">
        <v>2572</v>
      </c>
      <c r="E277" s="435"/>
      <c r="F277" s="374">
        <v>4</v>
      </c>
      <c r="G277" s="435"/>
      <c r="H277" s="435"/>
      <c r="I277" s="435"/>
      <c r="J277" s="435"/>
      <c r="K277" s="435"/>
      <c r="L277" s="435"/>
      <c r="M277" s="435"/>
      <c r="N277" s="435"/>
      <c r="O277" s="435"/>
    </row>
    <row r="278" spans="1:15">
      <c r="A278" s="374" t="s">
        <v>2564</v>
      </c>
      <c r="B278" s="374">
        <v>5</v>
      </c>
      <c r="C278" s="381" t="s">
        <v>2573</v>
      </c>
      <c r="D278" s="381" t="s">
        <v>2574</v>
      </c>
      <c r="E278" s="435"/>
      <c r="F278" s="374">
        <v>5</v>
      </c>
      <c r="G278" s="435"/>
      <c r="H278" s="435"/>
      <c r="I278" s="435"/>
      <c r="J278" s="435"/>
      <c r="K278" s="435"/>
      <c r="L278" s="435"/>
      <c r="M278" s="435"/>
      <c r="N278" s="435"/>
      <c r="O278" s="435"/>
    </row>
    <row r="279" spans="1:15">
      <c r="A279" s="374" t="s">
        <v>2564</v>
      </c>
      <c r="B279" s="374">
        <v>6</v>
      </c>
      <c r="C279" s="381" t="s">
        <v>2575</v>
      </c>
      <c r="D279" s="381" t="s">
        <v>2576</v>
      </c>
      <c r="E279" s="435"/>
      <c r="F279" s="374">
        <v>6</v>
      </c>
      <c r="G279" s="435"/>
      <c r="H279" s="435"/>
      <c r="I279" s="435"/>
      <c r="J279" s="435"/>
      <c r="K279" s="435"/>
      <c r="L279" s="435"/>
      <c r="M279" s="435"/>
      <c r="N279" s="435"/>
      <c r="O279" s="435"/>
    </row>
    <row r="280" spans="1:15">
      <c r="A280" s="374" t="s">
        <v>2564</v>
      </c>
      <c r="B280" s="374">
        <v>7</v>
      </c>
      <c r="C280" s="381" t="s">
        <v>2577</v>
      </c>
      <c r="D280" s="381" t="s">
        <v>2578</v>
      </c>
      <c r="E280" s="435"/>
      <c r="F280" s="374">
        <v>7</v>
      </c>
      <c r="G280" s="435"/>
      <c r="H280" s="435"/>
      <c r="I280" s="435"/>
      <c r="J280" s="435"/>
      <c r="K280" s="435"/>
      <c r="L280" s="435"/>
      <c r="M280" s="435"/>
      <c r="N280" s="435"/>
      <c r="O280" s="435"/>
    </row>
    <row r="281" spans="1:15">
      <c r="A281" s="374" t="s">
        <v>2564</v>
      </c>
      <c r="B281" s="374">
        <v>8</v>
      </c>
      <c r="C281" s="381" t="s">
        <v>2579</v>
      </c>
      <c r="D281" s="381" t="s">
        <v>2580</v>
      </c>
      <c r="E281" s="435"/>
      <c r="F281" s="374">
        <v>8</v>
      </c>
      <c r="G281" s="435"/>
      <c r="H281" s="435"/>
      <c r="I281" s="435"/>
      <c r="J281" s="435"/>
      <c r="K281" s="435"/>
      <c r="L281" s="435"/>
      <c r="M281" s="435"/>
      <c r="N281" s="435"/>
      <c r="O281" s="435"/>
    </row>
    <row r="282" spans="1:15">
      <c r="A282" s="374" t="s">
        <v>2564</v>
      </c>
      <c r="B282" s="374">
        <v>9</v>
      </c>
      <c r="C282" s="381" t="s">
        <v>2581</v>
      </c>
      <c r="D282" s="381" t="s">
        <v>2582</v>
      </c>
      <c r="E282" s="435"/>
      <c r="F282" s="374">
        <v>9</v>
      </c>
      <c r="G282" s="435"/>
      <c r="H282" s="435"/>
      <c r="I282" s="435"/>
      <c r="J282" s="435"/>
      <c r="K282" s="435"/>
      <c r="L282" s="435"/>
      <c r="M282" s="435"/>
      <c r="N282" s="435"/>
      <c r="O282" s="435"/>
    </row>
    <row r="283" spans="1:15">
      <c r="A283" s="374" t="s">
        <v>2564</v>
      </c>
      <c r="B283" s="374">
        <v>10</v>
      </c>
      <c r="C283" s="381" t="s">
        <v>2583</v>
      </c>
      <c r="D283" s="381" t="s">
        <v>2584</v>
      </c>
      <c r="E283" s="435"/>
      <c r="F283" s="374">
        <v>10</v>
      </c>
      <c r="G283" s="435"/>
      <c r="H283" s="435"/>
      <c r="I283" s="435"/>
      <c r="J283" s="435"/>
      <c r="K283" s="435"/>
      <c r="L283" s="435"/>
      <c r="M283" s="435"/>
      <c r="N283" s="435"/>
      <c r="O283" s="435"/>
    </row>
    <row r="284" spans="1:15">
      <c r="A284" s="374" t="s">
        <v>2564</v>
      </c>
      <c r="B284" s="374">
        <v>11</v>
      </c>
      <c r="C284" s="381" t="s">
        <v>2585</v>
      </c>
      <c r="D284" s="381" t="s">
        <v>2586</v>
      </c>
      <c r="E284" s="435"/>
      <c r="F284" s="374">
        <v>11</v>
      </c>
      <c r="G284" s="435"/>
      <c r="H284" s="435"/>
      <c r="I284" s="435"/>
      <c r="J284" s="435"/>
      <c r="K284" s="435"/>
      <c r="L284" s="435"/>
      <c r="M284" s="435"/>
      <c r="N284" s="435"/>
      <c r="O284" s="435"/>
    </row>
    <row r="285" spans="1:15">
      <c r="A285" s="374" t="s">
        <v>2564</v>
      </c>
      <c r="B285" s="387">
        <v>12</v>
      </c>
      <c r="C285" s="397" t="s">
        <v>2587</v>
      </c>
      <c r="D285" s="397" t="s">
        <v>2588</v>
      </c>
      <c r="E285" s="387"/>
      <c r="F285" s="374">
        <v>12</v>
      </c>
      <c r="G285" s="435"/>
      <c r="H285" s="435"/>
      <c r="I285" s="435"/>
      <c r="J285" s="435"/>
      <c r="K285" s="435"/>
      <c r="L285" s="435"/>
      <c r="M285" s="435"/>
      <c r="N285" s="435"/>
      <c r="O285" s="435"/>
    </row>
    <row r="286" spans="1:15">
      <c r="A286" s="374" t="s">
        <v>2564</v>
      </c>
      <c r="B286" s="372">
        <v>13</v>
      </c>
      <c r="C286" s="373" t="s">
        <v>2562</v>
      </c>
      <c r="D286" s="373" t="s">
        <v>2589</v>
      </c>
      <c r="E286" s="372"/>
      <c r="F286" s="375">
        <v>13</v>
      </c>
      <c r="G286" s="435"/>
      <c r="H286" s="435"/>
      <c r="I286" s="435"/>
      <c r="J286" s="435"/>
      <c r="K286" s="435"/>
      <c r="L286" s="435"/>
      <c r="M286" s="435"/>
      <c r="N286" s="435"/>
      <c r="O286" s="435"/>
    </row>
    <row r="287" spans="1:15">
      <c r="A287" s="382" t="s">
        <v>2590</v>
      </c>
      <c r="B287" s="382">
        <v>1</v>
      </c>
      <c r="C287" s="383" t="s">
        <v>2591</v>
      </c>
      <c r="D287" s="383" t="s">
        <v>2592</v>
      </c>
      <c r="E287" s="382"/>
      <c r="F287" s="382"/>
      <c r="G287" s="384"/>
      <c r="H287" s="384"/>
      <c r="I287" s="384"/>
      <c r="J287" s="435"/>
      <c r="K287" s="435"/>
      <c r="L287" s="435"/>
      <c r="M287" s="435"/>
      <c r="N287" s="435"/>
      <c r="O287" s="435"/>
    </row>
    <row r="288" spans="1:15">
      <c r="A288" s="381" t="s">
        <v>2590</v>
      </c>
      <c r="B288" s="374">
        <v>2</v>
      </c>
      <c r="C288" s="381" t="s">
        <v>2593</v>
      </c>
      <c r="D288" s="381" t="s">
        <v>2594</v>
      </c>
      <c r="E288" s="435"/>
      <c r="F288" s="435"/>
      <c r="G288" s="435"/>
      <c r="H288" s="435"/>
      <c r="I288" s="435"/>
      <c r="J288" s="435"/>
      <c r="K288" s="435"/>
      <c r="L288" s="435"/>
      <c r="M288" s="435"/>
      <c r="N288" s="435"/>
      <c r="O288" s="435"/>
    </row>
    <row r="289" spans="1:15">
      <c r="A289" s="381" t="s">
        <v>2590</v>
      </c>
      <c r="B289" s="374">
        <v>3</v>
      </c>
      <c r="C289" s="381" t="s">
        <v>2595</v>
      </c>
      <c r="D289" s="381" t="s">
        <v>2596</v>
      </c>
      <c r="E289" s="435"/>
      <c r="F289" s="435"/>
      <c r="G289" s="435"/>
      <c r="H289" s="435"/>
      <c r="I289" s="435"/>
      <c r="J289" s="435"/>
      <c r="K289" s="435"/>
      <c r="L289" s="435"/>
      <c r="M289" s="435"/>
      <c r="N289" s="435"/>
      <c r="O289" s="435"/>
    </row>
    <row r="290" spans="1:15">
      <c r="A290" s="381" t="s">
        <v>2590</v>
      </c>
      <c r="B290" s="374">
        <v>4</v>
      </c>
      <c r="C290" s="381" t="s">
        <v>5593</v>
      </c>
      <c r="D290" s="381" t="s">
        <v>2597</v>
      </c>
      <c r="E290" s="435"/>
      <c r="F290" s="435"/>
      <c r="G290" s="435"/>
      <c r="H290" s="435"/>
      <c r="I290" s="435"/>
      <c r="J290" s="435"/>
      <c r="K290" s="435"/>
      <c r="L290" s="435"/>
      <c r="M290" s="435"/>
      <c r="N290" s="435"/>
      <c r="O290" s="435"/>
    </row>
    <row r="291" spans="1:15" s="124" customFormat="1">
      <c r="A291" s="381" t="s">
        <v>2590</v>
      </c>
      <c r="B291" s="374">
        <v>-77</v>
      </c>
      <c r="C291" s="381" t="s">
        <v>2195</v>
      </c>
      <c r="D291" s="381" t="s">
        <v>1965</v>
      </c>
      <c r="E291" s="435"/>
      <c r="F291" s="435"/>
      <c r="G291" s="435"/>
      <c r="H291" s="435"/>
      <c r="I291" s="435"/>
      <c r="J291" s="435"/>
      <c r="K291" s="435"/>
      <c r="L291" s="435"/>
      <c r="M291" s="435"/>
      <c r="N291" s="435"/>
      <c r="O291" s="435"/>
    </row>
    <row r="292" spans="1:15">
      <c r="A292" s="374" t="s">
        <v>2598</v>
      </c>
      <c r="B292" s="374">
        <v>1</v>
      </c>
      <c r="C292" s="381" t="s">
        <v>2599</v>
      </c>
      <c r="D292" s="381" t="s">
        <v>2600</v>
      </c>
      <c r="E292" s="435"/>
      <c r="F292" s="435"/>
      <c r="G292" s="435"/>
      <c r="H292" s="435"/>
      <c r="I292" s="435"/>
      <c r="J292" s="435"/>
      <c r="K292" s="435"/>
      <c r="L292" s="435"/>
      <c r="M292" s="435"/>
      <c r="N292" s="435"/>
      <c r="O292" s="435"/>
    </row>
    <row r="293" spans="1:15">
      <c r="A293" s="374" t="s">
        <v>2598</v>
      </c>
      <c r="B293" s="374">
        <v>2</v>
      </c>
      <c r="C293" s="381" t="s">
        <v>2601</v>
      </c>
      <c r="D293" s="381" t="s">
        <v>2602</v>
      </c>
      <c r="E293" s="435"/>
      <c r="F293" s="435"/>
      <c r="G293" s="435"/>
      <c r="H293" s="435"/>
      <c r="I293" s="435"/>
      <c r="J293" s="435"/>
      <c r="K293" s="435"/>
      <c r="L293" s="435"/>
      <c r="M293" s="435"/>
      <c r="N293" s="435"/>
      <c r="O293" s="435"/>
    </row>
    <row r="294" spans="1:15">
      <c r="A294" s="374" t="s">
        <v>2598</v>
      </c>
      <c r="B294" s="374">
        <v>3</v>
      </c>
      <c r="C294" s="381" t="s">
        <v>2603</v>
      </c>
      <c r="D294" s="381" t="s">
        <v>2604</v>
      </c>
      <c r="E294" s="435"/>
      <c r="F294" s="435"/>
      <c r="G294" s="435"/>
      <c r="H294" s="435"/>
      <c r="I294" s="435"/>
      <c r="J294" s="435"/>
      <c r="K294" s="435"/>
      <c r="L294" s="435"/>
      <c r="M294" s="435"/>
      <c r="N294" s="435"/>
      <c r="O294" s="435"/>
    </row>
    <row r="295" spans="1:15">
      <c r="A295" s="374" t="s">
        <v>2598</v>
      </c>
      <c r="B295" s="374">
        <v>4</v>
      </c>
      <c r="C295" s="381" t="s">
        <v>2605</v>
      </c>
      <c r="D295" s="381" t="s">
        <v>2606</v>
      </c>
      <c r="E295" s="435"/>
      <c r="F295" s="435"/>
      <c r="G295" s="435"/>
      <c r="H295" s="435"/>
      <c r="I295" s="435"/>
      <c r="J295" s="435"/>
      <c r="K295" s="435"/>
      <c r="L295" s="435"/>
      <c r="M295" s="435"/>
      <c r="N295" s="435"/>
      <c r="O295" s="435"/>
    </row>
    <row r="296" spans="1:15">
      <c r="A296" s="374" t="s">
        <v>2598</v>
      </c>
      <c r="B296" s="374">
        <v>5</v>
      </c>
      <c r="C296" s="381" t="s">
        <v>2607</v>
      </c>
      <c r="D296" s="381" t="s">
        <v>2608</v>
      </c>
      <c r="E296" s="435"/>
      <c r="F296" s="435"/>
      <c r="G296" s="435"/>
      <c r="H296" s="435"/>
      <c r="I296" s="435"/>
      <c r="J296" s="435"/>
      <c r="K296" s="435"/>
      <c r="L296" s="435"/>
      <c r="M296" s="435"/>
      <c r="N296" s="435"/>
      <c r="O296" s="435"/>
    </row>
    <row r="297" spans="1:15">
      <c r="A297" s="374" t="s">
        <v>2598</v>
      </c>
      <c r="B297" s="374">
        <v>6</v>
      </c>
      <c r="C297" s="381" t="s">
        <v>2609</v>
      </c>
      <c r="D297" s="381" t="s">
        <v>2610</v>
      </c>
      <c r="E297" s="435"/>
      <c r="F297" s="435"/>
      <c r="G297" s="435"/>
      <c r="H297" s="435"/>
      <c r="I297" s="435"/>
      <c r="J297" s="435"/>
      <c r="K297" s="435"/>
      <c r="L297" s="435"/>
      <c r="M297" s="435"/>
      <c r="N297" s="435"/>
      <c r="O297" s="435"/>
    </row>
    <row r="298" spans="1:15">
      <c r="A298" s="374" t="s">
        <v>2611</v>
      </c>
      <c r="B298" s="374">
        <v>1</v>
      </c>
      <c r="C298" s="381" t="s">
        <v>2612</v>
      </c>
      <c r="D298" s="381" t="s">
        <v>2613</v>
      </c>
      <c r="E298" s="435"/>
      <c r="F298" s="435"/>
      <c r="G298" s="435"/>
      <c r="H298" s="435"/>
      <c r="I298" s="435"/>
      <c r="J298" s="435"/>
      <c r="K298" s="435"/>
      <c r="L298" s="435"/>
      <c r="M298" s="435"/>
      <c r="N298" s="435"/>
      <c r="O298" s="435"/>
    </row>
    <row r="299" spans="1:15">
      <c r="A299" s="374" t="s">
        <v>2611</v>
      </c>
      <c r="B299" s="374">
        <v>2</v>
      </c>
      <c r="C299" s="381" t="s">
        <v>2614</v>
      </c>
      <c r="D299" s="381" t="s">
        <v>2615</v>
      </c>
      <c r="E299" s="435"/>
      <c r="F299" s="435"/>
      <c r="G299" s="435"/>
      <c r="H299" s="435"/>
      <c r="I299" s="435"/>
      <c r="J299" s="435"/>
      <c r="K299" s="435"/>
      <c r="L299" s="435"/>
      <c r="M299" s="435"/>
      <c r="N299" s="435"/>
      <c r="O299" s="435"/>
    </row>
    <row r="300" spans="1:15">
      <c r="A300" s="374" t="s">
        <v>2611</v>
      </c>
      <c r="B300" s="374">
        <v>3</v>
      </c>
      <c r="C300" s="381" t="s">
        <v>2616</v>
      </c>
      <c r="D300" s="381" t="s">
        <v>2617</v>
      </c>
      <c r="E300" s="435"/>
      <c r="F300" s="435"/>
      <c r="G300" s="435"/>
      <c r="H300" s="435"/>
      <c r="I300" s="435"/>
      <c r="J300" s="435"/>
      <c r="K300" s="435"/>
      <c r="L300" s="435"/>
      <c r="M300" s="435"/>
      <c r="N300" s="435"/>
      <c r="O300" s="435"/>
    </row>
    <row r="301" spans="1:15">
      <c r="A301" s="374" t="s">
        <v>2611</v>
      </c>
      <c r="B301" s="374">
        <v>4</v>
      </c>
      <c r="C301" s="381" t="s">
        <v>2618</v>
      </c>
      <c r="D301" s="381" t="s">
        <v>2619</v>
      </c>
      <c r="E301" s="435"/>
      <c r="F301" s="435"/>
      <c r="G301" s="435"/>
      <c r="H301" s="435"/>
      <c r="I301" s="435"/>
      <c r="J301" s="435"/>
      <c r="K301" s="435"/>
      <c r="L301" s="435"/>
      <c r="M301" s="435"/>
      <c r="N301" s="435"/>
      <c r="O301" s="435"/>
    </row>
    <row r="302" spans="1:15">
      <c r="A302" s="374" t="s">
        <v>2611</v>
      </c>
      <c r="B302" s="374">
        <v>5</v>
      </c>
      <c r="C302" s="381" t="s">
        <v>2620</v>
      </c>
      <c r="D302" s="381" t="s">
        <v>2621</v>
      </c>
      <c r="E302" s="435"/>
      <c r="F302" s="435"/>
      <c r="G302" s="435"/>
      <c r="H302" s="435"/>
      <c r="I302" s="435"/>
      <c r="J302" s="435"/>
      <c r="K302" s="435"/>
      <c r="L302" s="435"/>
      <c r="M302" s="435"/>
      <c r="N302" s="435"/>
      <c r="O302" s="435"/>
    </row>
    <row r="303" spans="1:15">
      <c r="A303" s="374" t="s">
        <v>2611</v>
      </c>
      <c r="B303" s="374">
        <v>6</v>
      </c>
      <c r="C303" s="381" t="s">
        <v>2622</v>
      </c>
      <c r="D303" s="381" t="s">
        <v>2623</v>
      </c>
      <c r="E303" s="435"/>
      <c r="F303" s="435"/>
      <c r="G303" s="435"/>
      <c r="H303" s="435"/>
      <c r="I303" s="435"/>
      <c r="J303" s="435"/>
      <c r="K303" s="435"/>
      <c r="L303" s="435"/>
      <c r="M303" s="435"/>
      <c r="N303" s="435"/>
      <c r="O303" s="435"/>
    </row>
    <row r="304" spans="1:15" s="124" customFormat="1">
      <c r="A304" s="374" t="s">
        <v>2611</v>
      </c>
      <c r="B304" s="374">
        <v>7</v>
      </c>
      <c r="C304" s="381" t="s">
        <v>3833</v>
      </c>
      <c r="D304" s="381" t="s">
        <v>3834</v>
      </c>
      <c r="E304" s="435"/>
      <c r="F304" s="435"/>
      <c r="G304" s="435"/>
      <c r="H304" s="435"/>
      <c r="I304" s="435"/>
      <c r="J304" s="435"/>
      <c r="K304" s="435"/>
      <c r="L304" s="435"/>
      <c r="M304" s="435"/>
      <c r="N304" s="435"/>
      <c r="O304" s="435"/>
    </row>
    <row r="305" spans="1:15" s="124" customFormat="1">
      <c r="A305" s="374" t="s">
        <v>2611</v>
      </c>
      <c r="B305" s="374">
        <v>8</v>
      </c>
      <c r="C305" s="462" t="s">
        <v>3840</v>
      </c>
      <c r="D305" s="381" t="s">
        <v>3841</v>
      </c>
      <c r="E305" s="435"/>
      <c r="F305" s="435"/>
      <c r="G305" s="435"/>
      <c r="H305" s="435"/>
      <c r="I305" s="435"/>
      <c r="J305" s="435"/>
      <c r="K305" s="435"/>
      <c r="L305" s="435"/>
      <c r="M305" s="435"/>
      <c r="N305" s="435"/>
      <c r="O305" s="435"/>
    </row>
    <row r="306" spans="1:15" s="124" customFormat="1">
      <c r="A306" s="374" t="s">
        <v>2611</v>
      </c>
      <c r="B306" s="374">
        <v>-77</v>
      </c>
      <c r="C306" s="462" t="s">
        <v>2195</v>
      </c>
      <c r="D306" s="381" t="s">
        <v>1965</v>
      </c>
      <c r="E306" s="435"/>
      <c r="F306" s="435"/>
      <c r="G306" s="435"/>
      <c r="H306" s="435"/>
      <c r="I306" s="435"/>
      <c r="J306" s="435"/>
      <c r="K306" s="435"/>
      <c r="L306" s="435"/>
      <c r="M306" s="435"/>
      <c r="N306" s="435"/>
      <c r="O306" s="435"/>
    </row>
    <row r="307" spans="1:15">
      <c r="A307" s="374" t="s">
        <v>2624</v>
      </c>
      <c r="B307" s="374">
        <v>1</v>
      </c>
      <c r="C307" s="381" t="s">
        <v>2625</v>
      </c>
      <c r="D307" s="381" t="s">
        <v>2626</v>
      </c>
      <c r="E307" s="435"/>
      <c r="F307" s="435"/>
      <c r="G307" s="435"/>
      <c r="H307" s="435"/>
      <c r="I307" s="435"/>
      <c r="J307" s="435"/>
      <c r="K307" s="435"/>
      <c r="L307" s="435"/>
      <c r="M307" s="435"/>
      <c r="N307" s="435"/>
      <c r="O307" s="435"/>
    </row>
    <row r="308" spans="1:15">
      <c r="A308" s="374" t="s">
        <v>2624</v>
      </c>
      <c r="B308" s="374">
        <v>2</v>
      </c>
      <c r="C308" s="381" t="s">
        <v>2627</v>
      </c>
      <c r="D308" s="381" t="s">
        <v>2628</v>
      </c>
      <c r="E308" s="435"/>
      <c r="F308" s="435"/>
      <c r="G308" s="435"/>
      <c r="H308" s="435"/>
      <c r="I308" s="435"/>
      <c r="J308" s="435"/>
      <c r="K308" s="435"/>
      <c r="L308" s="435"/>
      <c r="M308" s="435"/>
      <c r="N308" s="435"/>
      <c r="O308" s="435"/>
    </row>
    <row r="309" spans="1:15">
      <c r="A309" s="374" t="s">
        <v>2624</v>
      </c>
      <c r="B309" s="374">
        <v>3</v>
      </c>
      <c r="C309" s="381" t="s">
        <v>2629</v>
      </c>
      <c r="D309" s="381" t="s">
        <v>2630</v>
      </c>
      <c r="E309" s="435"/>
      <c r="F309" s="435"/>
      <c r="G309" s="435"/>
      <c r="H309" s="435"/>
      <c r="I309" s="435"/>
      <c r="J309" s="435"/>
      <c r="K309" s="435"/>
      <c r="L309" s="435"/>
      <c r="M309" s="435"/>
      <c r="N309" s="435"/>
      <c r="O309" s="435"/>
    </row>
    <row r="310" spans="1:15">
      <c r="A310" s="374" t="s">
        <v>2624</v>
      </c>
      <c r="B310" s="374">
        <v>4</v>
      </c>
      <c r="C310" s="381" t="s">
        <v>2631</v>
      </c>
      <c r="D310" s="381" t="s">
        <v>2632</v>
      </c>
      <c r="E310" s="435"/>
      <c r="F310" s="435"/>
      <c r="G310" s="435"/>
      <c r="H310" s="435"/>
      <c r="I310" s="435"/>
      <c r="J310" s="435"/>
      <c r="K310" s="435"/>
      <c r="L310" s="435"/>
      <c r="M310" s="435"/>
      <c r="N310" s="435"/>
      <c r="O310" s="435"/>
    </row>
    <row r="311" spans="1:15">
      <c r="A311" s="374" t="s">
        <v>2624</v>
      </c>
      <c r="B311" s="374">
        <v>5</v>
      </c>
      <c r="C311" s="381" t="s">
        <v>2633</v>
      </c>
      <c r="D311" s="381" t="s">
        <v>2610</v>
      </c>
      <c r="E311" s="435"/>
      <c r="F311" s="435"/>
      <c r="G311" s="435"/>
      <c r="H311" s="435"/>
      <c r="I311" s="435"/>
      <c r="J311" s="435"/>
      <c r="K311" s="435"/>
      <c r="L311" s="435"/>
      <c r="M311" s="435"/>
      <c r="N311" s="435"/>
      <c r="O311" s="435"/>
    </row>
    <row r="312" spans="1:15">
      <c r="A312" s="374" t="s">
        <v>2634</v>
      </c>
      <c r="B312" s="451">
        <v>1</v>
      </c>
      <c r="C312" s="463" t="s">
        <v>2635</v>
      </c>
      <c r="D312" s="463" t="s">
        <v>2635</v>
      </c>
      <c r="E312" s="435"/>
      <c r="F312" s="374">
        <v>1</v>
      </c>
      <c r="G312" s="435"/>
      <c r="H312" s="435"/>
      <c r="I312" s="435"/>
      <c r="J312" s="435"/>
      <c r="K312" s="435"/>
      <c r="L312" s="435"/>
      <c r="M312" s="435"/>
      <c r="N312" s="435"/>
      <c r="O312" s="435"/>
    </row>
    <row r="313" spans="1:15">
      <c r="A313" s="374" t="s">
        <v>2634</v>
      </c>
      <c r="B313" s="451">
        <v>2</v>
      </c>
      <c r="C313" s="463" t="s">
        <v>2636</v>
      </c>
      <c r="D313" s="463" t="s">
        <v>2636</v>
      </c>
      <c r="E313" s="435"/>
      <c r="F313" s="374">
        <v>2</v>
      </c>
      <c r="G313" s="435"/>
      <c r="H313" s="435"/>
      <c r="I313" s="435"/>
      <c r="J313" s="435"/>
      <c r="K313" s="435"/>
      <c r="L313" s="435"/>
      <c r="M313" s="435"/>
      <c r="N313" s="435"/>
      <c r="O313" s="435"/>
    </row>
    <row r="314" spans="1:15">
      <c r="A314" s="374" t="s">
        <v>2634</v>
      </c>
      <c r="B314" s="451">
        <v>3</v>
      </c>
      <c r="C314" s="463" t="s">
        <v>2637</v>
      </c>
      <c r="D314" s="463" t="s">
        <v>2637</v>
      </c>
      <c r="E314" s="435"/>
      <c r="F314" s="374">
        <v>3</v>
      </c>
      <c r="G314" s="435"/>
      <c r="H314" s="435"/>
      <c r="I314" s="435"/>
      <c r="J314" s="435"/>
      <c r="K314" s="435"/>
      <c r="L314" s="435"/>
      <c r="M314" s="435"/>
      <c r="N314" s="435"/>
      <c r="O314" s="435"/>
    </row>
    <row r="315" spans="1:15">
      <c r="A315" s="374" t="s">
        <v>2634</v>
      </c>
      <c r="B315" s="451">
        <v>4</v>
      </c>
      <c r="C315" s="463" t="s">
        <v>2638</v>
      </c>
      <c r="D315" s="463" t="s">
        <v>2638</v>
      </c>
      <c r="E315" s="435"/>
      <c r="F315" s="374">
        <v>4</v>
      </c>
      <c r="G315" s="435"/>
      <c r="H315" s="435"/>
      <c r="I315" s="435"/>
      <c r="J315" s="435"/>
      <c r="K315" s="435"/>
      <c r="L315" s="435"/>
      <c r="M315" s="435"/>
      <c r="N315" s="435"/>
      <c r="O315" s="435"/>
    </row>
    <row r="316" spans="1:15">
      <c r="A316" s="374" t="s">
        <v>2634</v>
      </c>
      <c r="B316" s="451">
        <v>5</v>
      </c>
      <c r="C316" s="463" t="s">
        <v>2639</v>
      </c>
      <c r="D316" s="463" t="s">
        <v>2639</v>
      </c>
      <c r="E316" s="435"/>
      <c r="F316" s="374">
        <v>5</v>
      </c>
      <c r="G316" s="435"/>
      <c r="H316" s="435"/>
      <c r="I316" s="435"/>
      <c r="J316" s="435"/>
      <c r="K316" s="435"/>
      <c r="L316" s="435"/>
      <c r="M316" s="435"/>
      <c r="N316" s="435"/>
      <c r="O316" s="435"/>
    </row>
    <row r="317" spans="1:15">
      <c r="A317" s="374" t="s">
        <v>2634</v>
      </c>
      <c r="B317" s="451">
        <v>6</v>
      </c>
      <c r="C317" s="463" t="s">
        <v>2640</v>
      </c>
      <c r="D317" s="463" t="s">
        <v>2640</v>
      </c>
      <c r="E317" s="435"/>
      <c r="F317" s="374">
        <v>6</v>
      </c>
      <c r="G317" s="435"/>
      <c r="H317" s="435"/>
      <c r="I317" s="435"/>
      <c r="J317" s="435"/>
      <c r="K317" s="435"/>
      <c r="L317" s="435"/>
      <c r="M317" s="435"/>
      <c r="N317" s="435"/>
      <c r="O317" s="435"/>
    </row>
    <row r="318" spans="1:15">
      <c r="A318" s="374" t="s">
        <v>2634</v>
      </c>
      <c r="B318" s="451">
        <v>7</v>
      </c>
      <c r="C318" s="463" t="s">
        <v>2641</v>
      </c>
      <c r="D318" s="463" t="s">
        <v>2641</v>
      </c>
      <c r="E318" s="435"/>
      <c r="F318" s="374">
        <v>7</v>
      </c>
      <c r="G318" s="435"/>
      <c r="H318" s="435"/>
      <c r="I318" s="435"/>
      <c r="J318" s="435"/>
      <c r="K318" s="435"/>
      <c r="L318" s="435"/>
      <c r="M318" s="435"/>
      <c r="N318" s="435"/>
      <c r="O318" s="435"/>
    </row>
    <row r="319" spans="1:15">
      <c r="A319" s="374" t="s">
        <v>2634</v>
      </c>
      <c r="B319" s="451">
        <v>8</v>
      </c>
      <c r="C319" s="463" t="s">
        <v>2642</v>
      </c>
      <c r="D319" s="463" t="s">
        <v>2642</v>
      </c>
      <c r="E319" s="435"/>
      <c r="F319" s="374">
        <v>8</v>
      </c>
      <c r="G319" s="435"/>
      <c r="H319" s="435"/>
      <c r="I319" s="435"/>
      <c r="J319" s="435"/>
      <c r="K319" s="435"/>
      <c r="L319" s="435"/>
      <c r="M319" s="435"/>
      <c r="N319" s="435"/>
      <c r="O319" s="435"/>
    </row>
    <row r="320" spans="1:15">
      <c r="A320" s="374" t="s">
        <v>2634</v>
      </c>
      <c r="B320" s="451">
        <v>9</v>
      </c>
      <c r="C320" s="463" t="s">
        <v>2643</v>
      </c>
      <c r="D320" s="463" t="s">
        <v>2643</v>
      </c>
      <c r="E320" s="435"/>
      <c r="F320" s="374">
        <v>9</v>
      </c>
      <c r="G320" s="435"/>
      <c r="H320" s="435"/>
      <c r="I320" s="435"/>
      <c r="J320" s="435"/>
      <c r="K320" s="435"/>
      <c r="L320" s="435"/>
      <c r="M320" s="435"/>
      <c r="N320" s="435"/>
      <c r="O320" s="435"/>
    </row>
    <row r="321" spans="1:15">
      <c r="A321" s="374" t="s">
        <v>2634</v>
      </c>
      <c r="B321" s="451">
        <v>10</v>
      </c>
      <c r="C321" s="463" t="s">
        <v>2644</v>
      </c>
      <c r="D321" s="463" t="s">
        <v>2644</v>
      </c>
      <c r="E321" s="435"/>
      <c r="F321" s="374">
        <v>10</v>
      </c>
      <c r="G321" s="435"/>
      <c r="H321" s="435"/>
      <c r="I321" s="435"/>
      <c r="J321" s="435"/>
      <c r="K321" s="435"/>
      <c r="L321" s="435"/>
      <c r="M321" s="435"/>
      <c r="N321" s="435"/>
      <c r="O321" s="435"/>
    </row>
    <row r="322" spans="1:15">
      <c r="A322" s="374" t="s">
        <v>2634</v>
      </c>
      <c r="B322" s="451">
        <v>11</v>
      </c>
      <c r="C322" s="463" t="s">
        <v>2645</v>
      </c>
      <c r="D322" s="463" t="s">
        <v>2645</v>
      </c>
      <c r="E322" s="435"/>
      <c r="F322" s="374">
        <v>11</v>
      </c>
      <c r="G322" s="435"/>
      <c r="H322" s="435"/>
      <c r="I322" s="435"/>
      <c r="J322" s="435"/>
      <c r="K322" s="435"/>
      <c r="L322" s="435"/>
      <c r="M322" s="435"/>
      <c r="N322" s="435"/>
      <c r="O322" s="435"/>
    </row>
    <row r="323" spans="1:15">
      <c r="A323" s="374" t="s">
        <v>2634</v>
      </c>
      <c r="B323" s="451">
        <v>12</v>
      </c>
      <c r="C323" s="463" t="s">
        <v>2646</v>
      </c>
      <c r="D323" s="463" t="s">
        <v>2646</v>
      </c>
      <c r="E323" s="435"/>
      <c r="F323" s="374">
        <v>12</v>
      </c>
      <c r="G323" s="435"/>
      <c r="H323" s="435"/>
      <c r="I323" s="435"/>
      <c r="J323" s="435"/>
      <c r="K323" s="435"/>
      <c r="L323" s="435"/>
      <c r="M323" s="435"/>
      <c r="N323" s="435"/>
      <c r="O323" s="435"/>
    </row>
    <row r="324" spans="1:15">
      <c r="A324" s="374" t="s">
        <v>2634</v>
      </c>
      <c r="B324" s="451">
        <v>13</v>
      </c>
      <c r="C324" s="463" t="s">
        <v>2647</v>
      </c>
      <c r="D324" s="463" t="s">
        <v>2647</v>
      </c>
      <c r="E324" s="435"/>
      <c r="F324" s="374">
        <v>13</v>
      </c>
      <c r="G324" s="435"/>
      <c r="H324" s="435"/>
      <c r="I324" s="435"/>
      <c r="J324" s="435"/>
      <c r="K324" s="435"/>
      <c r="L324" s="435"/>
      <c r="M324" s="435"/>
      <c r="N324" s="435"/>
      <c r="O324" s="435"/>
    </row>
    <row r="325" spans="1:15">
      <c r="A325" s="374" t="s">
        <v>2634</v>
      </c>
      <c r="B325" s="451">
        <v>14</v>
      </c>
      <c r="C325" s="463" t="s">
        <v>2648</v>
      </c>
      <c r="D325" s="463" t="s">
        <v>2648</v>
      </c>
      <c r="E325" s="435"/>
      <c r="F325" s="374">
        <v>14</v>
      </c>
      <c r="G325" s="435"/>
      <c r="H325" s="435"/>
      <c r="I325" s="435"/>
      <c r="J325" s="435"/>
      <c r="K325" s="435"/>
      <c r="L325" s="435"/>
      <c r="M325" s="435"/>
      <c r="N325" s="435"/>
      <c r="O325" s="435"/>
    </row>
    <row r="326" spans="1:15">
      <c r="A326" s="374" t="s">
        <v>2634</v>
      </c>
      <c r="B326" s="451">
        <v>15</v>
      </c>
      <c r="C326" s="463" t="s">
        <v>2649</v>
      </c>
      <c r="D326" s="463" t="s">
        <v>2649</v>
      </c>
      <c r="E326" s="435"/>
      <c r="F326" s="374">
        <v>15</v>
      </c>
      <c r="G326" s="435"/>
      <c r="H326" s="435"/>
      <c r="I326" s="435"/>
      <c r="J326" s="435"/>
      <c r="K326" s="435"/>
      <c r="L326" s="435"/>
      <c r="M326" s="435"/>
      <c r="N326" s="435"/>
      <c r="O326" s="435"/>
    </row>
    <row r="327" spans="1:15">
      <c r="A327" s="374" t="s">
        <v>2634</v>
      </c>
      <c r="B327" s="451">
        <v>16</v>
      </c>
      <c r="C327" s="463" t="s">
        <v>2650</v>
      </c>
      <c r="D327" s="463" t="s">
        <v>2650</v>
      </c>
      <c r="E327" s="435"/>
      <c r="F327" s="374">
        <v>16</v>
      </c>
      <c r="G327" s="435"/>
      <c r="H327" s="435"/>
      <c r="I327" s="435"/>
      <c r="J327" s="435"/>
      <c r="K327" s="435"/>
      <c r="L327" s="435"/>
      <c r="M327" s="435"/>
      <c r="N327" s="435"/>
      <c r="O327" s="435"/>
    </row>
    <row r="328" spans="1:15">
      <c r="A328" s="374" t="s">
        <v>2634</v>
      </c>
      <c r="B328" s="451">
        <v>17</v>
      </c>
      <c r="C328" s="463" t="s">
        <v>2651</v>
      </c>
      <c r="D328" s="463" t="s">
        <v>2651</v>
      </c>
      <c r="E328" s="435"/>
      <c r="F328" s="374">
        <v>17</v>
      </c>
      <c r="G328" s="435"/>
      <c r="H328" s="435"/>
      <c r="I328" s="435"/>
      <c r="J328" s="435"/>
      <c r="K328" s="435"/>
      <c r="L328" s="435"/>
      <c r="M328" s="435"/>
      <c r="N328" s="435"/>
      <c r="O328" s="435"/>
    </row>
    <row r="329" spans="1:15">
      <c r="A329" s="374" t="s">
        <v>2634</v>
      </c>
      <c r="B329" s="451">
        <v>18</v>
      </c>
      <c r="C329" s="463" t="s">
        <v>2652</v>
      </c>
      <c r="D329" s="463" t="s">
        <v>2652</v>
      </c>
      <c r="E329" s="435"/>
      <c r="F329" s="374">
        <v>18</v>
      </c>
      <c r="G329" s="435"/>
      <c r="H329" s="435"/>
      <c r="I329" s="435"/>
      <c r="J329" s="435"/>
      <c r="K329" s="435"/>
      <c r="L329" s="435"/>
      <c r="M329" s="435"/>
      <c r="N329" s="435"/>
      <c r="O329" s="435"/>
    </row>
    <row r="330" spans="1:15">
      <c r="A330" s="374" t="s">
        <v>2634</v>
      </c>
      <c r="B330" s="451">
        <v>19</v>
      </c>
      <c r="C330" s="463" t="s">
        <v>2653</v>
      </c>
      <c r="D330" s="463" t="s">
        <v>2653</v>
      </c>
      <c r="E330" s="435"/>
      <c r="F330" s="374">
        <v>19</v>
      </c>
      <c r="G330" s="435"/>
      <c r="H330" s="435"/>
      <c r="I330" s="435"/>
      <c r="J330" s="435"/>
      <c r="K330" s="435"/>
      <c r="L330" s="435"/>
      <c r="M330" s="435"/>
      <c r="N330" s="435"/>
      <c r="O330" s="435"/>
    </row>
    <row r="331" spans="1:15">
      <c r="A331" s="374" t="s">
        <v>2634</v>
      </c>
      <c r="B331" s="451">
        <v>20</v>
      </c>
      <c r="C331" s="463" t="s">
        <v>2654</v>
      </c>
      <c r="D331" s="463" t="s">
        <v>2654</v>
      </c>
      <c r="E331" s="435"/>
      <c r="F331" s="374">
        <v>20</v>
      </c>
      <c r="G331" s="435"/>
      <c r="H331" s="435"/>
      <c r="I331" s="435"/>
      <c r="J331" s="435"/>
      <c r="K331" s="435"/>
      <c r="L331" s="435"/>
      <c r="M331" s="435"/>
      <c r="N331" s="435"/>
      <c r="O331" s="435"/>
    </row>
    <row r="332" spans="1:15">
      <c r="A332" s="374" t="s">
        <v>2634</v>
      </c>
      <c r="B332" s="451">
        <v>21</v>
      </c>
      <c r="C332" s="463" t="s">
        <v>2655</v>
      </c>
      <c r="D332" s="463" t="s">
        <v>2655</v>
      </c>
      <c r="E332" s="435"/>
      <c r="F332" s="374">
        <v>21</v>
      </c>
      <c r="G332" s="435"/>
      <c r="H332" s="435"/>
      <c r="I332" s="435"/>
      <c r="J332" s="435"/>
      <c r="K332" s="435"/>
      <c r="L332" s="435"/>
      <c r="M332" s="435"/>
      <c r="N332" s="435"/>
      <c r="O332" s="435"/>
    </row>
    <row r="333" spans="1:15">
      <c r="A333" s="374" t="s">
        <v>2634</v>
      </c>
      <c r="B333" s="451">
        <v>22</v>
      </c>
      <c r="C333" s="463" t="s">
        <v>2656</v>
      </c>
      <c r="D333" s="463" t="s">
        <v>2656</v>
      </c>
      <c r="E333" s="435"/>
      <c r="F333" s="374">
        <v>22</v>
      </c>
      <c r="G333" s="435"/>
      <c r="H333" s="435"/>
      <c r="I333" s="435"/>
      <c r="J333" s="435"/>
      <c r="K333" s="435"/>
      <c r="L333" s="435"/>
      <c r="M333" s="435"/>
      <c r="N333" s="435"/>
      <c r="O333" s="435"/>
    </row>
    <row r="334" spans="1:15">
      <c r="A334" s="374" t="s">
        <v>2634</v>
      </c>
      <c r="B334" s="451">
        <v>23</v>
      </c>
      <c r="C334" s="463" t="s">
        <v>2657</v>
      </c>
      <c r="D334" s="463" t="s">
        <v>2657</v>
      </c>
      <c r="E334" s="435"/>
      <c r="F334" s="374">
        <v>23</v>
      </c>
      <c r="G334" s="435"/>
      <c r="H334" s="435"/>
      <c r="I334" s="435"/>
      <c r="J334" s="435"/>
      <c r="K334" s="435"/>
      <c r="L334" s="435"/>
      <c r="M334" s="435"/>
      <c r="N334" s="435"/>
      <c r="O334" s="435"/>
    </row>
    <row r="335" spans="1:15">
      <c r="A335" s="374" t="s">
        <v>2634</v>
      </c>
      <c r="B335" s="451">
        <v>24</v>
      </c>
      <c r="C335" s="463" t="s">
        <v>2658</v>
      </c>
      <c r="D335" s="463" t="s">
        <v>2658</v>
      </c>
      <c r="E335" s="435"/>
      <c r="F335" s="374">
        <v>24</v>
      </c>
      <c r="G335" s="435"/>
      <c r="H335" s="435"/>
      <c r="I335" s="435"/>
      <c r="J335" s="435"/>
      <c r="K335" s="435"/>
      <c r="L335" s="435"/>
      <c r="M335" s="435"/>
      <c r="N335" s="435"/>
      <c r="O335" s="435"/>
    </row>
    <row r="336" spans="1:15">
      <c r="A336" s="374" t="s">
        <v>2634</v>
      </c>
      <c r="B336" s="451">
        <v>25</v>
      </c>
      <c r="C336" s="463" t="s">
        <v>2659</v>
      </c>
      <c r="D336" s="463" t="s">
        <v>2659</v>
      </c>
      <c r="E336" s="435"/>
      <c r="F336" s="374">
        <v>25</v>
      </c>
      <c r="G336" s="435"/>
      <c r="H336" s="435"/>
      <c r="I336" s="435"/>
      <c r="J336" s="435"/>
      <c r="K336" s="435"/>
      <c r="L336" s="435"/>
      <c r="M336" s="435"/>
      <c r="N336" s="435"/>
      <c r="O336" s="435"/>
    </row>
    <row r="337" spans="1:15">
      <c r="A337" s="374" t="s">
        <v>2634</v>
      </c>
      <c r="B337" s="451">
        <v>26</v>
      </c>
      <c r="C337" s="463" t="s">
        <v>2660</v>
      </c>
      <c r="D337" s="463" t="s">
        <v>2660</v>
      </c>
      <c r="E337" s="435"/>
      <c r="F337" s="374">
        <v>26</v>
      </c>
      <c r="G337" s="435"/>
      <c r="H337" s="435"/>
      <c r="I337" s="435"/>
      <c r="J337" s="435"/>
      <c r="K337" s="435"/>
      <c r="L337" s="435"/>
      <c r="M337" s="435"/>
      <c r="N337" s="435"/>
      <c r="O337" s="435"/>
    </row>
    <row r="338" spans="1:15">
      <c r="A338" s="374" t="s">
        <v>2634</v>
      </c>
      <c r="B338" s="451">
        <v>27</v>
      </c>
      <c r="C338" s="463" t="s">
        <v>2661</v>
      </c>
      <c r="D338" s="463" t="s">
        <v>2661</v>
      </c>
      <c r="E338" s="435"/>
      <c r="F338" s="374">
        <v>27</v>
      </c>
      <c r="G338" s="435"/>
      <c r="H338" s="435"/>
      <c r="I338" s="435"/>
      <c r="J338" s="435"/>
      <c r="K338" s="435"/>
      <c r="L338" s="435"/>
      <c r="M338" s="435"/>
      <c r="N338" s="435"/>
      <c r="O338" s="435"/>
    </row>
    <row r="339" spans="1:15">
      <c r="A339" s="374" t="s">
        <v>2634</v>
      </c>
      <c r="B339" s="451">
        <v>28</v>
      </c>
      <c r="C339" s="463" t="s">
        <v>2662</v>
      </c>
      <c r="D339" s="463" t="s">
        <v>2662</v>
      </c>
      <c r="E339" s="435"/>
      <c r="F339" s="374">
        <v>28</v>
      </c>
      <c r="G339" s="435"/>
      <c r="H339" s="435"/>
      <c r="I339" s="435"/>
      <c r="J339" s="435"/>
      <c r="K339" s="435"/>
      <c r="L339" s="435"/>
      <c r="M339" s="435"/>
      <c r="N339" s="435"/>
      <c r="O339" s="435"/>
    </row>
    <row r="340" spans="1:15">
      <c r="A340" s="374" t="s">
        <v>2634</v>
      </c>
      <c r="B340" s="451">
        <v>29</v>
      </c>
      <c r="C340" s="463" t="s">
        <v>2663</v>
      </c>
      <c r="D340" s="463" t="s">
        <v>2663</v>
      </c>
      <c r="E340" s="435"/>
      <c r="F340" s="374">
        <v>29</v>
      </c>
      <c r="G340" s="435"/>
      <c r="H340" s="435"/>
      <c r="I340" s="435"/>
      <c r="J340" s="435"/>
      <c r="K340" s="435"/>
      <c r="L340" s="435"/>
      <c r="M340" s="435"/>
      <c r="N340" s="435"/>
      <c r="O340" s="435"/>
    </row>
    <row r="341" spans="1:15">
      <c r="A341" s="374" t="s">
        <v>2634</v>
      </c>
      <c r="B341" s="451">
        <v>30</v>
      </c>
      <c r="C341" s="463" t="s">
        <v>2664</v>
      </c>
      <c r="D341" s="463" t="s">
        <v>2664</v>
      </c>
      <c r="E341" s="435"/>
      <c r="F341" s="374">
        <v>30</v>
      </c>
      <c r="G341" s="435"/>
      <c r="H341" s="435"/>
      <c r="I341" s="435"/>
      <c r="J341" s="435"/>
      <c r="K341" s="435"/>
      <c r="L341" s="435"/>
      <c r="M341" s="435"/>
      <c r="N341" s="435"/>
      <c r="O341" s="435"/>
    </row>
    <row r="342" spans="1:15">
      <c r="A342" s="374" t="s">
        <v>2634</v>
      </c>
      <c r="B342" s="451">
        <v>31</v>
      </c>
      <c r="C342" s="463" t="s">
        <v>2665</v>
      </c>
      <c r="D342" s="463" t="s">
        <v>2665</v>
      </c>
      <c r="E342" s="435"/>
      <c r="F342" s="374">
        <v>31</v>
      </c>
      <c r="G342" s="435"/>
      <c r="H342" s="435"/>
      <c r="I342" s="435"/>
      <c r="J342" s="435"/>
      <c r="K342" s="435"/>
      <c r="L342" s="435"/>
      <c r="M342" s="435"/>
      <c r="N342" s="435"/>
      <c r="O342" s="435"/>
    </row>
    <row r="343" spans="1:15">
      <c r="A343" s="374" t="s">
        <v>2634</v>
      </c>
      <c r="B343" s="451">
        <v>32</v>
      </c>
      <c r="C343" s="463" t="s">
        <v>2666</v>
      </c>
      <c r="D343" s="463" t="s">
        <v>2666</v>
      </c>
      <c r="E343" s="435"/>
      <c r="F343" s="374">
        <v>32</v>
      </c>
      <c r="G343" s="435"/>
      <c r="H343" s="435"/>
      <c r="I343" s="435"/>
      <c r="J343" s="435"/>
      <c r="K343" s="435"/>
      <c r="L343" s="435"/>
      <c r="M343" s="435"/>
      <c r="N343" s="435"/>
      <c r="O343" s="435"/>
    </row>
    <row r="344" spans="1:15">
      <c r="A344" s="374" t="s">
        <v>2634</v>
      </c>
      <c r="B344" s="451">
        <v>33</v>
      </c>
      <c r="C344" s="463" t="s">
        <v>2667</v>
      </c>
      <c r="D344" s="463" t="s">
        <v>2667</v>
      </c>
      <c r="E344" s="435"/>
      <c r="F344" s="374">
        <v>33</v>
      </c>
      <c r="G344" s="435"/>
      <c r="H344" s="435"/>
      <c r="I344" s="435"/>
      <c r="J344" s="435"/>
      <c r="K344" s="435"/>
      <c r="L344" s="435"/>
      <c r="M344" s="435"/>
      <c r="N344" s="435"/>
      <c r="O344" s="435"/>
    </row>
    <row r="345" spans="1:15">
      <c r="A345" s="374" t="s">
        <v>2634</v>
      </c>
      <c r="B345" s="451">
        <v>34</v>
      </c>
      <c r="C345" s="463" t="s">
        <v>2668</v>
      </c>
      <c r="D345" s="463" t="s">
        <v>2668</v>
      </c>
      <c r="E345" s="435"/>
      <c r="F345" s="374">
        <v>34</v>
      </c>
      <c r="G345" s="435"/>
      <c r="H345" s="435"/>
      <c r="I345" s="435"/>
      <c r="J345" s="435"/>
      <c r="K345" s="435"/>
      <c r="L345" s="435"/>
      <c r="M345" s="435"/>
      <c r="N345" s="435"/>
      <c r="O345" s="435"/>
    </row>
    <row r="346" spans="1:15">
      <c r="A346" s="374" t="s">
        <v>2634</v>
      </c>
      <c r="B346" s="451">
        <v>35</v>
      </c>
      <c r="C346" s="463" t="s">
        <v>2669</v>
      </c>
      <c r="D346" s="463" t="s">
        <v>2669</v>
      </c>
      <c r="E346" s="435"/>
      <c r="F346" s="374">
        <v>35</v>
      </c>
      <c r="G346" s="435"/>
      <c r="H346" s="435"/>
      <c r="I346" s="435"/>
      <c r="J346" s="435"/>
      <c r="K346" s="435"/>
      <c r="L346" s="435"/>
      <c r="M346" s="435"/>
      <c r="N346" s="435"/>
      <c r="O346" s="435"/>
    </row>
    <row r="347" spans="1:15">
      <c r="A347" s="374" t="s">
        <v>2634</v>
      </c>
      <c r="B347" s="451">
        <v>36</v>
      </c>
      <c r="C347" s="463" t="s">
        <v>2670</v>
      </c>
      <c r="D347" s="463" t="s">
        <v>2670</v>
      </c>
      <c r="E347" s="435"/>
      <c r="F347" s="374">
        <v>36</v>
      </c>
      <c r="G347" s="435"/>
      <c r="H347" s="435"/>
      <c r="I347" s="435"/>
      <c r="J347" s="435"/>
      <c r="K347" s="435"/>
      <c r="L347" s="435"/>
      <c r="M347" s="435"/>
      <c r="N347" s="435"/>
      <c r="O347" s="435"/>
    </row>
    <row r="348" spans="1:15">
      <c r="A348" s="374" t="s">
        <v>2634</v>
      </c>
      <c r="B348" s="451">
        <v>37</v>
      </c>
      <c r="C348" s="463" t="s">
        <v>2671</v>
      </c>
      <c r="D348" s="463" t="s">
        <v>2671</v>
      </c>
      <c r="E348" s="435"/>
      <c r="F348" s="374">
        <v>37</v>
      </c>
      <c r="G348" s="435"/>
      <c r="H348" s="435"/>
      <c r="I348" s="435"/>
      <c r="J348" s="435"/>
      <c r="K348" s="435"/>
      <c r="L348" s="435"/>
      <c r="M348" s="435"/>
      <c r="N348" s="435"/>
      <c r="O348" s="435"/>
    </row>
    <row r="349" spans="1:15">
      <c r="A349" s="374" t="s">
        <v>2634</v>
      </c>
      <c r="B349" s="451">
        <v>38</v>
      </c>
      <c r="C349" s="463" t="s">
        <v>2672</v>
      </c>
      <c r="D349" s="463" t="s">
        <v>2672</v>
      </c>
      <c r="E349" s="435"/>
      <c r="F349" s="374">
        <v>38</v>
      </c>
      <c r="G349" s="435"/>
      <c r="H349" s="435"/>
      <c r="I349" s="435"/>
      <c r="J349" s="435"/>
      <c r="K349" s="435"/>
      <c r="L349" s="435"/>
      <c r="M349" s="435"/>
      <c r="N349" s="435"/>
      <c r="O349" s="435"/>
    </row>
    <row r="350" spans="1:15">
      <c r="A350" s="374" t="s">
        <v>2634</v>
      </c>
      <c r="B350" s="451">
        <v>39</v>
      </c>
      <c r="C350" s="463" t="s">
        <v>2673</v>
      </c>
      <c r="D350" s="463" t="s">
        <v>2673</v>
      </c>
      <c r="E350" s="435"/>
      <c r="F350" s="374">
        <v>39</v>
      </c>
      <c r="G350" s="435"/>
      <c r="H350" s="435"/>
      <c r="I350" s="435"/>
      <c r="J350" s="435"/>
      <c r="K350" s="435"/>
      <c r="L350" s="435"/>
      <c r="M350" s="435"/>
      <c r="N350" s="435"/>
      <c r="O350" s="435"/>
    </row>
    <row r="351" spans="1:15">
      <c r="A351" s="374" t="s">
        <v>2634</v>
      </c>
      <c r="B351" s="451">
        <v>40</v>
      </c>
      <c r="C351" s="451" t="s">
        <v>2674</v>
      </c>
      <c r="D351" s="451" t="s">
        <v>2674</v>
      </c>
      <c r="E351" s="435"/>
      <c r="F351" s="374">
        <v>40</v>
      </c>
      <c r="G351" s="435"/>
      <c r="H351" s="435"/>
      <c r="I351" s="435"/>
      <c r="J351" s="435"/>
      <c r="K351" s="435"/>
      <c r="L351" s="435"/>
      <c r="M351" s="435"/>
      <c r="N351" s="435"/>
      <c r="O351" s="435"/>
    </row>
    <row r="352" spans="1:15">
      <c r="A352" s="374" t="s">
        <v>2634</v>
      </c>
      <c r="B352" s="451">
        <v>41</v>
      </c>
      <c r="C352" s="451" t="s">
        <v>2675</v>
      </c>
      <c r="D352" s="451" t="s">
        <v>2675</v>
      </c>
      <c r="E352" s="435"/>
      <c r="F352" s="374">
        <v>41</v>
      </c>
      <c r="G352" s="435"/>
      <c r="H352" s="435"/>
      <c r="I352" s="435"/>
      <c r="J352" s="435"/>
      <c r="K352" s="435"/>
      <c r="L352" s="435"/>
      <c r="M352" s="435"/>
      <c r="N352" s="435"/>
      <c r="O352" s="435"/>
    </row>
    <row r="353" spans="1:15">
      <c r="A353" s="374" t="s">
        <v>2634</v>
      </c>
      <c r="B353" s="451">
        <v>42</v>
      </c>
      <c r="C353" s="451" t="s">
        <v>2676</v>
      </c>
      <c r="D353" s="451" t="s">
        <v>2676</v>
      </c>
      <c r="E353" s="435"/>
      <c r="F353" s="374">
        <v>42</v>
      </c>
      <c r="G353" s="435"/>
      <c r="H353" s="435"/>
      <c r="I353" s="435"/>
      <c r="J353" s="435"/>
      <c r="K353" s="435"/>
      <c r="L353" s="435"/>
      <c r="M353" s="435"/>
      <c r="N353" s="435"/>
      <c r="O353" s="435"/>
    </row>
    <row r="354" spans="1:15">
      <c r="A354" s="374" t="s">
        <v>2634</v>
      </c>
      <c r="B354" s="451">
        <v>43</v>
      </c>
      <c r="C354" s="451" t="s">
        <v>2677</v>
      </c>
      <c r="D354" s="451" t="s">
        <v>2677</v>
      </c>
      <c r="E354" s="435"/>
      <c r="F354" s="374">
        <v>43</v>
      </c>
      <c r="G354" s="435"/>
      <c r="H354" s="435"/>
      <c r="I354" s="435"/>
      <c r="J354" s="435"/>
      <c r="K354" s="435"/>
      <c r="L354" s="435"/>
      <c r="M354" s="435"/>
      <c r="N354" s="435"/>
      <c r="O354" s="435"/>
    </row>
    <row r="355" spans="1:15">
      <c r="A355" s="374" t="s">
        <v>2634</v>
      </c>
      <c r="B355" s="451">
        <v>44</v>
      </c>
      <c r="C355" s="451" t="s">
        <v>2678</v>
      </c>
      <c r="D355" s="451" t="s">
        <v>2678</v>
      </c>
      <c r="E355" s="435"/>
      <c r="F355" s="374">
        <v>44</v>
      </c>
      <c r="G355" s="435"/>
      <c r="H355" s="435"/>
      <c r="I355" s="435"/>
      <c r="J355" s="435"/>
      <c r="K355" s="435"/>
      <c r="L355" s="435"/>
      <c r="M355" s="435"/>
      <c r="N355" s="435"/>
      <c r="O355" s="435"/>
    </row>
    <row r="356" spans="1:15">
      <c r="A356" s="374" t="s">
        <v>2634</v>
      </c>
      <c r="B356" s="451">
        <v>45</v>
      </c>
      <c r="C356" s="451" t="s">
        <v>2679</v>
      </c>
      <c r="D356" s="451" t="s">
        <v>2679</v>
      </c>
      <c r="E356" s="435"/>
      <c r="F356" s="374">
        <v>45</v>
      </c>
      <c r="G356" s="435"/>
      <c r="H356" s="435"/>
      <c r="I356" s="435"/>
      <c r="J356" s="435"/>
      <c r="K356" s="435"/>
      <c r="L356" s="435"/>
      <c r="M356" s="435"/>
      <c r="N356" s="435"/>
      <c r="O356" s="435"/>
    </row>
    <row r="357" spans="1:15">
      <c r="A357" s="374" t="s">
        <v>2634</v>
      </c>
      <c r="B357" s="451">
        <v>46</v>
      </c>
      <c r="C357" s="451" t="s">
        <v>2680</v>
      </c>
      <c r="D357" s="451" t="s">
        <v>2680</v>
      </c>
      <c r="E357" s="435"/>
      <c r="F357" s="374">
        <v>46</v>
      </c>
      <c r="G357" s="435"/>
      <c r="H357" s="435"/>
      <c r="I357" s="435"/>
      <c r="J357" s="435"/>
      <c r="K357" s="435"/>
      <c r="L357" s="435"/>
      <c r="M357" s="435"/>
      <c r="N357" s="435"/>
      <c r="O357" s="435"/>
    </row>
    <row r="358" spans="1:15">
      <c r="A358" s="374" t="s">
        <v>2634</v>
      </c>
      <c r="B358" s="451">
        <v>47</v>
      </c>
      <c r="C358" s="451" t="s">
        <v>2681</v>
      </c>
      <c r="D358" s="451" t="s">
        <v>2681</v>
      </c>
      <c r="E358" s="435"/>
      <c r="F358" s="374">
        <v>47</v>
      </c>
      <c r="G358" s="435"/>
      <c r="H358" s="435"/>
      <c r="I358" s="435"/>
      <c r="J358" s="435"/>
      <c r="K358" s="435"/>
      <c r="L358" s="435"/>
      <c r="M358" s="435"/>
      <c r="N358" s="435"/>
      <c r="O358" s="435"/>
    </row>
    <row r="359" spans="1:15">
      <c r="A359" s="374" t="s">
        <v>2634</v>
      </c>
      <c r="B359" s="451">
        <v>48</v>
      </c>
      <c r="C359" s="451" t="s">
        <v>2682</v>
      </c>
      <c r="D359" s="451" t="s">
        <v>2682</v>
      </c>
      <c r="E359" s="435"/>
      <c r="F359" s="374">
        <v>48</v>
      </c>
      <c r="G359" s="435"/>
      <c r="H359" s="435"/>
      <c r="I359" s="435"/>
      <c r="J359" s="435"/>
      <c r="K359" s="435"/>
      <c r="L359" s="435"/>
      <c r="M359" s="435"/>
      <c r="N359" s="435"/>
      <c r="O359" s="435"/>
    </row>
    <row r="360" spans="1:15">
      <c r="A360" s="374" t="s">
        <v>2634</v>
      </c>
      <c r="B360" s="451">
        <v>49</v>
      </c>
      <c r="C360" s="451" t="s">
        <v>2683</v>
      </c>
      <c r="D360" s="451" t="s">
        <v>2683</v>
      </c>
      <c r="E360" s="435"/>
      <c r="F360" s="374">
        <v>49</v>
      </c>
      <c r="G360" s="435"/>
      <c r="H360" s="435"/>
      <c r="I360" s="435"/>
      <c r="J360" s="435"/>
      <c r="K360" s="435"/>
      <c r="L360" s="435"/>
      <c r="M360" s="435"/>
      <c r="N360" s="435"/>
      <c r="O360" s="435"/>
    </row>
    <row r="361" spans="1:15" s="124" customFormat="1">
      <c r="A361" s="374" t="s">
        <v>2634</v>
      </c>
      <c r="B361" s="451">
        <v>50</v>
      </c>
      <c r="C361" s="451" t="s">
        <v>3837</v>
      </c>
      <c r="D361" s="451" t="s">
        <v>3837</v>
      </c>
      <c r="E361" s="435"/>
      <c r="F361" s="364"/>
      <c r="G361" s="435"/>
      <c r="H361" s="435"/>
      <c r="I361" s="435"/>
      <c r="J361" s="435"/>
      <c r="K361" s="435"/>
      <c r="L361" s="435"/>
      <c r="M361" s="435"/>
      <c r="N361" s="435"/>
      <c r="O361" s="435"/>
    </row>
    <row r="362" spans="1:15" s="124" customFormat="1">
      <c r="A362" s="374" t="s">
        <v>2634</v>
      </c>
      <c r="B362" s="451">
        <v>51</v>
      </c>
      <c r="C362" s="451" t="s">
        <v>3838</v>
      </c>
      <c r="D362" s="451" t="s">
        <v>3839</v>
      </c>
      <c r="E362" s="435"/>
      <c r="F362" s="364"/>
      <c r="G362" s="435"/>
      <c r="H362" s="435"/>
      <c r="I362" s="435"/>
      <c r="J362" s="435"/>
      <c r="K362" s="435"/>
      <c r="L362" s="435"/>
      <c r="M362" s="435"/>
      <c r="N362" s="435"/>
      <c r="O362" s="435"/>
    </row>
    <row r="363" spans="1:15">
      <c r="A363" s="374" t="s">
        <v>2684</v>
      </c>
      <c r="B363" s="374">
        <v>1</v>
      </c>
      <c r="C363" s="381" t="s">
        <v>2685</v>
      </c>
      <c r="D363" s="381" t="s">
        <v>2686</v>
      </c>
      <c r="E363" s="435"/>
      <c r="F363" s="435"/>
      <c r="G363" s="435"/>
      <c r="H363" s="435"/>
      <c r="I363" s="435"/>
      <c r="J363" s="435"/>
      <c r="K363" s="435"/>
      <c r="L363" s="435"/>
      <c r="M363" s="435"/>
      <c r="N363" s="435"/>
      <c r="O363" s="435"/>
    </row>
    <row r="364" spans="1:15">
      <c r="A364" s="374" t="s">
        <v>2684</v>
      </c>
      <c r="B364" s="374">
        <v>2</v>
      </c>
      <c r="C364" s="381" t="s">
        <v>2687</v>
      </c>
      <c r="D364" s="381" t="s">
        <v>2688</v>
      </c>
      <c r="E364" s="435"/>
      <c r="F364" s="435"/>
      <c r="G364" s="435"/>
      <c r="H364" s="435"/>
      <c r="I364" s="435"/>
      <c r="J364" s="435"/>
      <c r="K364" s="435"/>
      <c r="L364" s="435"/>
      <c r="M364" s="435"/>
      <c r="N364" s="435"/>
      <c r="O364" s="435"/>
    </row>
    <row r="365" spans="1:15">
      <c r="A365" s="374" t="s">
        <v>2684</v>
      </c>
      <c r="B365" s="374">
        <v>3</v>
      </c>
      <c r="C365" s="381" t="s">
        <v>2689</v>
      </c>
      <c r="D365" s="381" t="s">
        <v>2690</v>
      </c>
      <c r="E365" s="435"/>
      <c r="F365" s="435"/>
      <c r="G365" s="435"/>
      <c r="H365" s="435"/>
      <c r="I365" s="435"/>
      <c r="J365" s="435"/>
      <c r="K365" s="435"/>
      <c r="L365" s="435"/>
      <c r="M365" s="435"/>
      <c r="N365" s="435"/>
      <c r="O365" s="435"/>
    </row>
    <row r="366" spans="1:15">
      <c r="A366" s="374" t="s">
        <v>2684</v>
      </c>
      <c r="B366" s="374">
        <v>4</v>
      </c>
      <c r="C366" s="381" t="s">
        <v>2691</v>
      </c>
      <c r="D366" s="381" t="s">
        <v>2692</v>
      </c>
      <c r="E366" s="435"/>
      <c r="F366" s="435"/>
      <c r="G366" s="435"/>
      <c r="H366" s="435"/>
      <c r="I366" s="435"/>
      <c r="J366" s="435"/>
      <c r="K366" s="435"/>
      <c r="L366" s="435"/>
      <c r="M366" s="435"/>
      <c r="N366" s="435"/>
      <c r="O366" s="435"/>
    </row>
    <row r="367" spans="1:15">
      <c r="A367" s="374" t="s">
        <v>2684</v>
      </c>
      <c r="B367" s="374">
        <v>5</v>
      </c>
      <c r="C367" s="381" t="s">
        <v>2693</v>
      </c>
      <c r="D367" s="381" t="s">
        <v>2694</v>
      </c>
      <c r="E367" s="435"/>
      <c r="F367" s="435"/>
      <c r="G367" s="435"/>
      <c r="H367" s="435"/>
      <c r="I367" s="435"/>
      <c r="J367" s="435"/>
      <c r="K367" s="435"/>
      <c r="L367" s="435"/>
      <c r="M367" s="435"/>
      <c r="N367" s="435"/>
      <c r="O367" s="435"/>
    </row>
    <row r="368" spans="1:15">
      <c r="A368" s="374" t="s">
        <v>2684</v>
      </c>
      <c r="B368" s="374">
        <v>6</v>
      </c>
      <c r="C368" s="381" t="s">
        <v>2695</v>
      </c>
      <c r="D368" s="381" t="s">
        <v>2696</v>
      </c>
      <c r="E368" s="435"/>
      <c r="F368" s="435"/>
      <c r="G368" s="435"/>
      <c r="H368" s="435"/>
      <c r="I368" s="435"/>
      <c r="J368" s="435"/>
      <c r="K368" s="435"/>
      <c r="L368" s="435"/>
      <c r="M368" s="435"/>
      <c r="N368" s="435"/>
      <c r="O368" s="435"/>
    </row>
    <row r="369" spans="1:15">
      <c r="A369" s="374" t="s">
        <v>2697</v>
      </c>
      <c r="B369" s="374">
        <v>1</v>
      </c>
      <c r="C369" s="381" t="s">
        <v>2698</v>
      </c>
      <c r="D369" s="381" t="s">
        <v>2699</v>
      </c>
      <c r="E369" s="435"/>
      <c r="F369" s="435"/>
      <c r="G369" s="435"/>
      <c r="H369" s="435"/>
      <c r="I369" s="435"/>
      <c r="J369" s="435"/>
      <c r="K369" s="435"/>
      <c r="L369" s="435"/>
      <c r="M369" s="435"/>
      <c r="N369" s="435"/>
      <c r="O369" s="435"/>
    </row>
    <row r="370" spans="1:15">
      <c r="A370" s="374" t="s">
        <v>2697</v>
      </c>
      <c r="B370" s="374">
        <v>2</v>
      </c>
      <c r="C370" s="381" t="s">
        <v>2700</v>
      </c>
      <c r="D370" s="381" t="s">
        <v>2701</v>
      </c>
      <c r="E370" s="435"/>
      <c r="F370" s="435"/>
      <c r="G370" s="435"/>
      <c r="H370" s="435"/>
      <c r="I370" s="435"/>
      <c r="J370" s="435"/>
      <c r="K370" s="435"/>
      <c r="L370" s="435"/>
      <c r="M370" s="435"/>
      <c r="N370" s="435"/>
      <c r="O370" s="435"/>
    </row>
    <row r="371" spans="1:15" s="124" customFormat="1">
      <c r="A371" s="374" t="s">
        <v>2697</v>
      </c>
      <c r="B371" s="374">
        <v>3</v>
      </c>
      <c r="C371" s="381" t="s">
        <v>5594</v>
      </c>
      <c r="D371" s="381" t="s">
        <v>5595</v>
      </c>
      <c r="E371" s="435"/>
      <c r="F371" s="435"/>
      <c r="G371" s="435"/>
      <c r="H371" s="435"/>
      <c r="I371" s="435"/>
      <c r="J371" s="435"/>
      <c r="K371" s="435"/>
      <c r="L371" s="435"/>
      <c r="M371" s="435"/>
      <c r="N371" s="435"/>
      <c r="O371" s="435"/>
    </row>
    <row r="372" spans="1:15">
      <c r="A372" s="374" t="s">
        <v>2702</v>
      </c>
      <c r="B372" s="374">
        <v>1</v>
      </c>
      <c r="C372" s="381" t="s">
        <v>2703</v>
      </c>
      <c r="D372" s="381" t="s">
        <v>2704</v>
      </c>
      <c r="E372" s="435"/>
      <c r="F372" s="435"/>
      <c r="G372" s="435"/>
      <c r="H372" s="435"/>
      <c r="I372" s="435"/>
      <c r="J372" s="435"/>
      <c r="K372" s="435"/>
      <c r="L372" s="435"/>
      <c r="M372" s="435"/>
      <c r="N372" s="435"/>
      <c r="O372" s="435"/>
    </row>
    <row r="373" spans="1:15">
      <c r="A373" s="374" t="s">
        <v>2702</v>
      </c>
      <c r="B373" s="374">
        <v>2</v>
      </c>
      <c r="C373" s="381" t="s">
        <v>2705</v>
      </c>
      <c r="D373" s="381" t="s">
        <v>2706</v>
      </c>
      <c r="E373" s="435"/>
      <c r="F373" s="435"/>
      <c r="G373" s="435"/>
      <c r="H373" s="435"/>
      <c r="I373" s="435"/>
      <c r="J373" s="435"/>
      <c r="K373" s="435"/>
      <c r="L373" s="435"/>
      <c r="M373" s="435"/>
      <c r="N373" s="435"/>
      <c r="O373" s="435"/>
    </row>
    <row r="374" spans="1:15">
      <c r="A374" s="374" t="s">
        <v>2702</v>
      </c>
      <c r="B374" s="374">
        <v>3</v>
      </c>
      <c r="C374" s="381" t="s">
        <v>2707</v>
      </c>
      <c r="D374" s="381" t="s">
        <v>2708</v>
      </c>
      <c r="E374" s="435"/>
      <c r="F374" s="435"/>
      <c r="G374" s="435"/>
      <c r="H374" s="435"/>
      <c r="I374" s="435"/>
      <c r="J374" s="435"/>
      <c r="K374" s="435"/>
      <c r="L374" s="435"/>
      <c r="M374" s="435"/>
      <c r="N374" s="435"/>
      <c r="O374" s="435"/>
    </row>
    <row r="375" spans="1:15">
      <c r="A375" s="374" t="s">
        <v>2702</v>
      </c>
      <c r="B375" s="374">
        <v>4</v>
      </c>
      <c r="C375" s="381" t="s">
        <v>2709</v>
      </c>
      <c r="D375" s="381" t="s">
        <v>2710</v>
      </c>
      <c r="E375" s="435"/>
      <c r="F375" s="435"/>
      <c r="G375" s="435"/>
      <c r="H375" s="435"/>
      <c r="I375" s="435"/>
      <c r="J375" s="435"/>
      <c r="K375" s="435"/>
      <c r="L375" s="435"/>
      <c r="M375" s="435"/>
      <c r="N375" s="435"/>
      <c r="O375" s="435"/>
    </row>
    <row r="376" spans="1:15">
      <c r="A376" s="374" t="s">
        <v>2702</v>
      </c>
      <c r="B376" s="374">
        <v>5</v>
      </c>
      <c r="C376" s="381" t="s">
        <v>2711</v>
      </c>
      <c r="D376" s="381" t="s">
        <v>2712</v>
      </c>
      <c r="E376" s="435"/>
      <c r="F376" s="435"/>
      <c r="G376" s="435"/>
      <c r="H376" s="435"/>
      <c r="I376" s="435"/>
      <c r="J376" s="435"/>
      <c r="K376" s="435"/>
      <c r="L376" s="435"/>
      <c r="M376" s="435"/>
      <c r="N376" s="435"/>
      <c r="O376" s="435"/>
    </row>
    <row r="377" spans="1:15" s="124" customFormat="1">
      <c r="A377" s="374" t="s">
        <v>2702</v>
      </c>
      <c r="B377" s="374">
        <v>6</v>
      </c>
      <c r="C377" s="381" t="s">
        <v>3833</v>
      </c>
      <c r="D377" s="381" t="s">
        <v>3834</v>
      </c>
      <c r="E377" s="435"/>
      <c r="F377" s="435"/>
      <c r="G377" s="435"/>
      <c r="H377" s="435"/>
      <c r="I377" s="435"/>
      <c r="J377" s="435"/>
      <c r="K377" s="435"/>
      <c r="L377" s="435"/>
      <c r="M377" s="435"/>
      <c r="N377" s="435"/>
      <c r="O377" s="435"/>
    </row>
    <row r="378" spans="1:15" s="124" customFormat="1">
      <c r="A378" s="374" t="s">
        <v>2702</v>
      </c>
      <c r="B378" s="374">
        <v>-77</v>
      </c>
      <c r="C378" s="381" t="s">
        <v>2195</v>
      </c>
      <c r="D378" s="381" t="s">
        <v>1965</v>
      </c>
      <c r="E378" s="435"/>
      <c r="F378" s="435"/>
      <c r="G378" s="435"/>
      <c r="H378" s="435"/>
      <c r="I378" s="435"/>
      <c r="J378" s="435"/>
      <c r="K378" s="435"/>
      <c r="L378" s="435"/>
      <c r="M378" s="435"/>
      <c r="N378" s="435"/>
      <c r="O378" s="435"/>
    </row>
    <row r="379" spans="1:15">
      <c r="A379" s="374" t="s">
        <v>2713</v>
      </c>
      <c r="B379" s="374">
        <v>1</v>
      </c>
      <c r="C379" s="381" t="s">
        <v>2714</v>
      </c>
      <c r="D379" s="381" t="s">
        <v>2715</v>
      </c>
      <c r="E379" s="435"/>
      <c r="F379" s="435"/>
      <c r="G379" s="435"/>
      <c r="H379" s="435"/>
      <c r="I379" s="435"/>
      <c r="J379" s="435"/>
      <c r="K379" s="435"/>
      <c r="L379" s="435"/>
      <c r="M379" s="435"/>
      <c r="N379" s="435"/>
      <c r="O379" s="435"/>
    </row>
    <row r="380" spans="1:15">
      <c r="A380" s="374" t="s">
        <v>2713</v>
      </c>
      <c r="B380" s="374">
        <v>2</v>
      </c>
      <c r="C380" s="381" t="s">
        <v>2716</v>
      </c>
      <c r="D380" s="381" t="s">
        <v>2717</v>
      </c>
      <c r="E380" s="435"/>
      <c r="F380" s="435"/>
      <c r="G380" s="435"/>
      <c r="H380" s="435"/>
      <c r="I380" s="435"/>
      <c r="J380" s="435"/>
      <c r="K380" s="435"/>
      <c r="L380" s="435"/>
      <c r="M380" s="435"/>
      <c r="N380" s="435"/>
      <c r="O380" s="435"/>
    </row>
    <row r="381" spans="1:15">
      <c r="A381" s="374" t="s">
        <v>2713</v>
      </c>
      <c r="B381" s="374">
        <v>3</v>
      </c>
      <c r="C381" s="381" t="s">
        <v>2718</v>
      </c>
      <c r="D381" s="381" t="s">
        <v>2719</v>
      </c>
      <c r="E381" s="435"/>
      <c r="F381" s="435"/>
      <c r="G381" s="435"/>
      <c r="H381" s="435"/>
      <c r="I381" s="435"/>
      <c r="J381" s="435"/>
      <c r="K381" s="435"/>
      <c r="L381" s="435"/>
      <c r="M381" s="435"/>
      <c r="N381" s="435"/>
      <c r="O381" s="435"/>
    </row>
    <row r="382" spans="1:15">
      <c r="A382" s="374" t="s">
        <v>2713</v>
      </c>
      <c r="B382" s="374">
        <v>4</v>
      </c>
      <c r="C382" s="381" t="s">
        <v>2720</v>
      </c>
      <c r="D382" s="381" t="s">
        <v>2721</v>
      </c>
      <c r="E382" s="435"/>
      <c r="F382" s="435"/>
      <c r="G382" s="435"/>
      <c r="H382" s="435"/>
      <c r="I382" s="435"/>
      <c r="J382" s="435"/>
      <c r="K382" s="435"/>
      <c r="L382" s="435"/>
      <c r="M382" s="435"/>
      <c r="N382" s="435"/>
      <c r="O382" s="435"/>
    </row>
    <row r="383" spans="1:15">
      <c r="A383" s="374" t="s">
        <v>2713</v>
      </c>
      <c r="B383" s="374">
        <v>5</v>
      </c>
      <c r="C383" s="381" t="s">
        <v>2722</v>
      </c>
      <c r="D383" s="381" t="s">
        <v>2723</v>
      </c>
      <c r="E383" s="435"/>
      <c r="F383" s="435"/>
      <c r="G383" s="435"/>
      <c r="H383" s="435"/>
      <c r="I383" s="435"/>
      <c r="J383" s="435"/>
      <c r="K383" s="435"/>
      <c r="L383" s="435"/>
      <c r="M383" s="435"/>
      <c r="N383" s="435"/>
      <c r="O383" s="435"/>
    </row>
    <row r="384" spans="1:15">
      <c r="A384" s="374" t="s">
        <v>2713</v>
      </c>
      <c r="B384" s="374">
        <v>6</v>
      </c>
      <c r="C384" s="381" t="s">
        <v>2724</v>
      </c>
      <c r="D384" s="381" t="s">
        <v>2725</v>
      </c>
      <c r="E384" s="435"/>
      <c r="F384" s="435"/>
      <c r="G384" s="435"/>
      <c r="H384" s="435"/>
      <c r="I384" s="435"/>
      <c r="J384" s="435"/>
      <c r="K384" s="435"/>
      <c r="L384" s="435"/>
      <c r="M384" s="435"/>
      <c r="N384" s="435"/>
      <c r="O384" s="435"/>
    </row>
    <row r="385" spans="1:15">
      <c r="A385" s="374" t="s">
        <v>2713</v>
      </c>
      <c r="B385" s="374">
        <v>7</v>
      </c>
      <c r="C385" s="381" t="s">
        <v>2726</v>
      </c>
      <c r="D385" s="381" t="s">
        <v>2727</v>
      </c>
      <c r="E385" s="435"/>
      <c r="F385" s="435"/>
      <c r="G385" s="435"/>
      <c r="H385" s="435"/>
      <c r="I385" s="435"/>
      <c r="J385" s="435"/>
      <c r="K385" s="435"/>
      <c r="L385" s="435"/>
      <c r="M385" s="435"/>
      <c r="N385" s="435"/>
      <c r="O385" s="435"/>
    </row>
    <row r="386" spans="1:15">
      <c r="A386" s="374" t="s">
        <v>2713</v>
      </c>
      <c r="B386" s="374">
        <v>8</v>
      </c>
      <c r="C386" s="381" t="s">
        <v>2728</v>
      </c>
      <c r="D386" s="381" t="s">
        <v>2729</v>
      </c>
      <c r="E386" s="435"/>
      <c r="F386" s="435"/>
      <c r="G386" s="435"/>
      <c r="H386" s="435"/>
      <c r="I386" s="435"/>
      <c r="J386" s="435"/>
      <c r="K386" s="435"/>
      <c r="L386" s="435"/>
      <c r="M386" s="435"/>
      <c r="N386" s="435"/>
      <c r="O386" s="435"/>
    </row>
    <row r="387" spans="1:15">
      <c r="A387" s="374" t="s">
        <v>2713</v>
      </c>
      <c r="B387" s="387">
        <v>9</v>
      </c>
      <c r="C387" s="397" t="s">
        <v>5596</v>
      </c>
      <c r="D387" s="397" t="s">
        <v>2730</v>
      </c>
      <c r="E387" s="387"/>
      <c r="F387" s="387"/>
      <c r="G387" s="435"/>
      <c r="H387" s="435"/>
      <c r="I387" s="435"/>
      <c r="J387" s="435"/>
      <c r="K387" s="435"/>
      <c r="L387" s="435"/>
      <c r="M387" s="435"/>
      <c r="N387" s="435"/>
      <c r="O387" s="435"/>
    </row>
    <row r="388" spans="1:15">
      <c r="A388" s="371" t="s">
        <v>2713</v>
      </c>
      <c r="B388" s="371">
        <v>10</v>
      </c>
      <c r="C388" s="390" t="s">
        <v>2731</v>
      </c>
      <c r="D388" s="390" t="s">
        <v>2732</v>
      </c>
      <c r="E388" s="371"/>
      <c r="F388" s="371"/>
      <c r="G388" s="377"/>
      <c r="H388" s="377"/>
      <c r="I388" s="377"/>
      <c r="J388" s="435"/>
      <c r="K388" s="435"/>
      <c r="L388" s="435"/>
      <c r="M388" s="435"/>
      <c r="N388" s="435"/>
      <c r="O388" s="435"/>
    </row>
    <row r="389" spans="1:15">
      <c r="A389" s="375" t="s">
        <v>2733</v>
      </c>
      <c r="B389" s="375">
        <v>1</v>
      </c>
      <c r="C389" s="376" t="s">
        <v>2734</v>
      </c>
      <c r="D389" s="376" t="s">
        <v>2735</v>
      </c>
      <c r="E389" s="375"/>
      <c r="F389" s="375"/>
      <c r="G389" s="435"/>
      <c r="H389" s="435"/>
      <c r="I389" s="435"/>
      <c r="J389" s="435"/>
      <c r="K389" s="435"/>
      <c r="L389" s="435"/>
      <c r="M389" s="435"/>
      <c r="N389" s="435"/>
      <c r="O389" s="435"/>
    </row>
    <row r="390" spans="1:15">
      <c r="A390" s="374" t="s">
        <v>2733</v>
      </c>
      <c r="B390" s="374">
        <v>2</v>
      </c>
      <c r="C390" s="381" t="s">
        <v>2476</v>
      </c>
      <c r="D390" s="381" t="s">
        <v>2736</v>
      </c>
      <c r="E390" s="435"/>
      <c r="F390" s="435"/>
      <c r="G390" s="435"/>
      <c r="H390" s="435"/>
      <c r="I390" s="435"/>
      <c r="J390" s="435"/>
      <c r="K390" s="435"/>
      <c r="L390" s="435"/>
      <c r="M390" s="435"/>
      <c r="N390" s="435"/>
      <c r="O390" s="435"/>
    </row>
    <row r="391" spans="1:15">
      <c r="A391" s="374" t="s">
        <v>2733</v>
      </c>
      <c r="B391" s="374">
        <v>3</v>
      </c>
      <c r="C391" s="381" t="s">
        <v>2478</v>
      </c>
      <c r="D391" s="381" t="s">
        <v>2737</v>
      </c>
      <c r="E391" s="435"/>
      <c r="F391" s="435"/>
      <c r="G391" s="435"/>
      <c r="H391" s="435"/>
      <c r="I391" s="435"/>
      <c r="J391" s="435"/>
      <c r="K391" s="435"/>
      <c r="L391" s="435"/>
      <c r="M391" s="435"/>
      <c r="N391" s="435"/>
      <c r="O391" s="435"/>
    </row>
    <row r="392" spans="1:15">
      <c r="A392" s="374" t="s">
        <v>2733</v>
      </c>
      <c r="B392" s="374">
        <v>4</v>
      </c>
      <c r="C392" s="381" t="s">
        <v>2480</v>
      </c>
      <c r="D392" s="381" t="s">
        <v>2738</v>
      </c>
      <c r="E392" s="435"/>
      <c r="F392" s="435"/>
      <c r="G392" s="435"/>
      <c r="H392" s="435"/>
      <c r="I392" s="435"/>
      <c r="J392" s="435"/>
      <c r="K392" s="435"/>
      <c r="L392" s="435"/>
      <c r="M392" s="435"/>
      <c r="N392" s="435"/>
      <c r="O392" s="435"/>
    </row>
    <row r="393" spans="1:15" s="29" customFormat="1">
      <c r="A393" s="371" t="s">
        <v>2733</v>
      </c>
      <c r="B393" s="371">
        <v>5</v>
      </c>
      <c r="C393" s="390" t="s">
        <v>2739</v>
      </c>
      <c r="D393" s="390" t="s">
        <v>2740</v>
      </c>
      <c r="E393" s="371"/>
      <c r="F393" s="371"/>
      <c r="G393" s="377"/>
      <c r="H393" s="377"/>
      <c r="I393" s="377"/>
      <c r="J393" s="377"/>
      <c r="K393" s="377"/>
      <c r="L393" s="377"/>
      <c r="M393" s="371"/>
      <c r="N393" s="371"/>
      <c r="O393" s="371"/>
    </row>
    <row r="394" spans="1:15" s="30" customFormat="1">
      <c r="A394" s="375" t="s">
        <v>2741</v>
      </c>
      <c r="B394" s="375">
        <v>1</v>
      </c>
      <c r="C394" s="376" t="s">
        <v>2451</v>
      </c>
      <c r="D394" s="376" t="s">
        <v>2451</v>
      </c>
      <c r="E394" s="375"/>
      <c r="F394" s="375"/>
      <c r="G394" s="250"/>
      <c r="H394" s="250"/>
      <c r="I394" s="250"/>
      <c r="J394" s="250"/>
      <c r="K394" s="250"/>
      <c r="L394" s="250"/>
      <c r="M394" s="375"/>
      <c r="N394" s="375"/>
      <c r="O394" s="375"/>
    </row>
    <row r="395" spans="1:15" s="26" customFormat="1">
      <c r="A395" s="374" t="s">
        <v>2741</v>
      </c>
      <c r="B395" s="374">
        <v>2</v>
      </c>
      <c r="C395" s="381" t="s">
        <v>2452</v>
      </c>
      <c r="D395" s="381" t="s">
        <v>2742</v>
      </c>
      <c r="E395" s="374"/>
      <c r="F395" s="374"/>
      <c r="G395" s="250"/>
      <c r="H395" s="250"/>
      <c r="I395" s="250"/>
      <c r="J395" s="250"/>
      <c r="K395" s="250"/>
      <c r="L395" s="250"/>
      <c r="M395" s="374"/>
      <c r="N395" s="374"/>
      <c r="O395" s="374"/>
    </row>
    <row r="396" spans="1:15" s="26" customFormat="1">
      <c r="A396" s="374" t="s">
        <v>2741</v>
      </c>
      <c r="B396" s="374">
        <v>3</v>
      </c>
      <c r="C396" s="381" t="s">
        <v>2454</v>
      </c>
      <c r="D396" s="381" t="s">
        <v>2743</v>
      </c>
      <c r="E396" s="374"/>
      <c r="F396" s="374"/>
      <c r="G396" s="250"/>
      <c r="H396" s="250"/>
      <c r="I396" s="250"/>
      <c r="J396" s="250"/>
      <c r="K396" s="250"/>
      <c r="L396" s="250"/>
      <c r="M396" s="374"/>
      <c r="N396" s="374"/>
      <c r="O396" s="374"/>
    </row>
    <row r="397" spans="1:15" s="26" customFormat="1">
      <c r="A397" s="374" t="s">
        <v>2741</v>
      </c>
      <c r="B397" s="374">
        <v>4</v>
      </c>
      <c r="C397" s="381" t="s">
        <v>2456</v>
      </c>
      <c r="D397" s="381" t="s">
        <v>2744</v>
      </c>
      <c r="E397" s="374"/>
      <c r="F397" s="374"/>
      <c r="G397" s="250"/>
      <c r="H397" s="250"/>
      <c r="I397" s="250"/>
      <c r="J397" s="250"/>
      <c r="K397" s="250"/>
      <c r="L397" s="250"/>
      <c r="M397" s="374"/>
      <c r="N397" s="374"/>
      <c r="O397" s="374"/>
    </row>
    <row r="398" spans="1:15" s="26" customFormat="1">
      <c r="A398" s="374" t="s">
        <v>2741</v>
      </c>
      <c r="B398" s="374">
        <v>5</v>
      </c>
      <c r="C398" s="381" t="s">
        <v>2458</v>
      </c>
      <c r="D398" s="381" t="s">
        <v>2459</v>
      </c>
      <c r="E398" s="374"/>
      <c r="F398" s="374"/>
      <c r="G398" s="250"/>
      <c r="H398" s="250"/>
      <c r="I398" s="250"/>
      <c r="J398" s="250"/>
      <c r="K398" s="250"/>
      <c r="L398" s="250"/>
      <c r="M398" s="374"/>
      <c r="N398" s="374"/>
      <c r="O398" s="374"/>
    </row>
    <row r="399" spans="1:15" s="26" customFormat="1">
      <c r="A399" s="374" t="s">
        <v>2741</v>
      </c>
      <c r="B399" s="374">
        <v>6</v>
      </c>
      <c r="C399" s="381" t="s">
        <v>2460</v>
      </c>
      <c r="D399" s="381" t="s">
        <v>2460</v>
      </c>
      <c r="E399" s="374"/>
      <c r="F399" s="374"/>
      <c r="G399" s="250"/>
      <c r="H399" s="250"/>
      <c r="I399" s="250"/>
      <c r="J399" s="250"/>
      <c r="K399" s="250"/>
      <c r="L399" s="250"/>
      <c r="M399" s="374"/>
      <c r="N399" s="374"/>
      <c r="O399" s="374"/>
    </row>
    <row r="400" spans="1:15" s="26" customFormat="1">
      <c r="A400" s="374" t="s">
        <v>2741</v>
      </c>
      <c r="B400" s="374">
        <v>7</v>
      </c>
      <c r="C400" s="381" t="s">
        <v>2745</v>
      </c>
      <c r="D400" s="381" t="s">
        <v>2463</v>
      </c>
      <c r="E400" s="374"/>
      <c r="F400" s="374"/>
      <c r="G400" s="250"/>
      <c r="H400" s="250"/>
      <c r="I400" s="250"/>
      <c r="J400" s="250"/>
      <c r="K400" s="250"/>
      <c r="L400" s="250"/>
      <c r="M400" s="374"/>
      <c r="N400" s="374"/>
      <c r="O400" s="374"/>
    </row>
    <row r="401" spans="1:15" s="26" customFormat="1">
      <c r="A401" s="374" t="s">
        <v>2741</v>
      </c>
      <c r="B401" s="374">
        <v>8</v>
      </c>
      <c r="C401" s="381" t="s">
        <v>2746</v>
      </c>
      <c r="D401" s="381" t="s">
        <v>2465</v>
      </c>
      <c r="E401" s="374"/>
      <c r="F401" s="374"/>
      <c r="G401" s="250"/>
      <c r="H401" s="250"/>
      <c r="I401" s="250"/>
      <c r="J401" s="250"/>
      <c r="K401" s="250"/>
      <c r="L401" s="250"/>
      <c r="M401" s="374"/>
      <c r="N401" s="374"/>
      <c r="O401" s="374"/>
    </row>
    <row r="402" spans="1:15" s="26" customFormat="1">
      <c r="A402" s="374" t="s">
        <v>2741</v>
      </c>
      <c r="B402" s="374">
        <v>9</v>
      </c>
      <c r="C402" s="381" t="s">
        <v>2466</v>
      </c>
      <c r="D402" s="381" t="s">
        <v>2466</v>
      </c>
      <c r="E402" s="374"/>
      <c r="F402" s="374"/>
      <c r="G402" s="250"/>
      <c r="H402" s="250"/>
      <c r="I402" s="250"/>
      <c r="J402" s="250"/>
      <c r="K402" s="250"/>
      <c r="L402" s="250"/>
      <c r="M402" s="374"/>
      <c r="N402" s="374"/>
      <c r="O402" s="374"/>
    </row>
    <row r="403" spans="1:15" s="26" customFormat="1">
      <c r="A403" s="374" t="s">
        <v>2741</v>
      </c>
      <c r="B403" s="374">
        <v>10</v>
      </c>
      <c r="C403" s="381" t="s">
        <v>2747</v>
      </c>
      <c r="D403" s="381" t="s">
        <v>2748</v>
      </c>
      <c r="E403" s="374"/>
      <c r="F403" s="374"/>
      <c r="G403" s="250"/>
      <c r="H403" s="250"/>
      <c r="I403" s="250"/>
      <c r="J403" s="250"/>
      <c r="K403" s="250"/>
      <c r="L403" s="250"/>
      <c r="M403" s="374"/>
      <c r="N403" s="374"/>
      <c r="O403" s="374"/>
    </row>
    <row r="404" spans="1:15">
      <c r="A404" s="374" t="s">
        <v>2741</v>
      </c>
      <c r="B404" s="374">
        <v>11</v>
      </c>
      <c r="C404" s="381" t="s">
        <v>2749</v>
      </c>
      <c r="D404" s="381" t="s">
        <v>2750</v>
      </c>
      <c r="E404" s="435"/>
      <c r="F404" s="435"/>
      <c r="G404" s="435"/>
      <c r="H404" s="435"/>
      <c r="I404" s="435"/>
      <c r="J404" s="435"/>
      <c r="K404" s="435"/>
      <c r="L404" s="435"/>
      <c r="M404" s="435"/>
      <c r="N404" s="435"/>
      <c r="O404" s="435"/>
    </row>
    <row r="405" spans="1:15">
      <c r="A405" s="374" t="s">
        <v>2751</v>
      </c>
      <c r="B405" s="374">
        <v>1</v>
      </c>
      <c r="C405" s="381" t="s">
        <v>2752</v>
      </c>
      <c r="D405" s="381" t="s">
        <v>2753</v>
      </c>
      <c r="E405" s="435"/>
      <c r="F405" s="435"/>
      <c r="G405" s="435"/>
      <c r="H405" s="435"/>
      <c r="I405" s="435"/>
      <c r="J405" s="435"/>
      <c r="K405" s="435"/>
      <c r="L405" s="435"/>
      <c r="M405" s="435"/>
      <c r="N405" s="435"/>
      <c r="O405" s="435"/>
    </row>
    <row r="406" spans="1:15">
      <c r="A406" s="374" t="s">
        <v>2751</v>
      </c>
      <c r="B406" s="374">
        <v>2</v>
      </c>
      <c r="C406" s="381" t="s">
        <v>2451</v>
      </c>
      <c r="D406" s="381" t="s">
        <v>2451</v>
      </c>
      <c r="E406" s="435"/>
      <c r="F406" s="435"/>
      <c r="G406" s="435"/>
      <c r="H406" s="435"/>
      <c r="I406" s="435"/>
      <c r="J406" s="435"/>
      <c r="K406" s="435"/>
      <c r="L406" s="435"/>
      <c r="M406" s="435"/>
      <c r="N406" s="435"/>
      <c r="O406" s="435"/>
    </row>
    <row r="407" spans="1:15">
      <c r="A407" s="374" t="s">
        <v>2751</v>
      </c>
      <c r="B407" s="374">
        <v>3</v>
      </c>
      <c r="C407" s="381" t="s">
        <v>2754</v>
      </c>
      <c r="D407" s="381" t="s">
        <v>2755</v>
      </c>
      <c r="E407" s="435"/>
      <c r="F407" s="435"/>
      <c r="G407" s="435"/>
      <c r="H407" s="435"/>
      <c r="I407" s="435"/>
      <c r="J407" s="435"/>
      <c r="K407" s="435"/>
      <c r="L407" s="435"/>
      <c r="M407" s="435"/>
      <c r="N407" s="435"/>
      <c r="O407" s="435"/>
    </row>
    <row r="408" spans="1:15">
      <c r="A408" s="374" t="s">
        <v>2751</v>
      </c>
      <c r="B408" s="374">
        <v>4</v>
      </c>
      <c r="C408" s="381" t="s">
        <v>2756</v>
      </c>
      <c r="D408" s="381" t="s">
        <v>2757</v>
      </c>
      <c r="E408" s="435"/>
      <c r="F408" s="435"/>
      <c r="G408" s="435"/>
      <c r="H408" s="435"/>
      <c r="I408" s="435"/>
      <c r="J408" s="435"/>
      <c r="K408" s="435"/>
      <c r="L408" s="435"/>
      <c r="M408" s="435"/>
      <c r="N408" s="435"/>
      <c r="O408" s="435"/>
    </row>
    <row r="409" spans="1:15">
      <c r="A409" s="374" t="s">
        <v>2751</v>
      </c>
      <c r="B409" s="374">
        <v>5</v>
      </c>
      <c r="C409" s="381" t="s">
        <v>2758</v>
      </c>
      <c r="D409" s="381" t="s">
        <v>2759</v>
      </c>
      <c r="E409" s="435"/>
      <c r="F409" s="435"/>
      <c r="G409" s="435"/>
      <c r="H409" s="435"/>
      <c r="I409" s="435"/>
      <c r="J409" s="435"/>
      <c r="K409" s="435"/>
      <c r="L409" s="435"/>
      <c r="M409" s="435"/>
      <c r="N409" s="435"/>
      <c r="O409" s="435"/>
    </row>
    <row r="410" spans="1:15">
      <c r="A410" s="374" t="s">
        <v>2751</v>
      </c>
      <c r="B410" s="374">
        <v>6</v>
      </c>
      <c r="C410" s="381" t="s">
        <v>2760</v>
      </c>
      <c r="D410" s="381" t="s">
        <v>2761</v>
      </c>
      <c r="E410" s="435"/>
      <c r="F410" s="435"/>
      <c r="G410" s="435"/>
      <c r="H410" s="435"/>
      <c r="I410" s="435"/>
      <c r="J410" s="435"/>
      <c r="K410" s="435"/>
      <c r="L410" s="435"/>
      <c r="M410" s="435"/>
      <c r="N410" s="435"/>
      <c r="O410" s="435"/>
    </row>
    <row r="411" spans="1:15">
      <c r="A411" s="374" t="s">
        <v>1676</v>
      </c>
      <c r="B411" s="374">
        <v>1</v>
      </c>
      <c r="C411" s="463" t="s">
        <v>2762</v>
      </c>
      <c r="D411" s="463" t="s">
        <v>2763</v>
      </c>
      <c r="E411" s="435"/>
      <c r="F411" s="374">
        <v>1</v>
      </c>
      <c r="G411" s="435"/>
      <c r="H411" s="435"/>
      <c r="I411" s="435"/>
      <c r="J411" s="435"/>
      <c r="K411" s="435"/>
      <c r="L411" s="435"/>
      <c r="M411" s="435"/>
      <c r="N411" s="435"/>
      <c r="O411" s="435"/>
    </row>
    <row r="412" spans="1:15">
      <c r="A412" s="374" t="s">
        <v>1676</v>
      </c>
      <c r="B412" s="374">
        <v>2</v>
      </c>
      <c r="C412" s="463" t="s">
        <v>2764</v>
      </c>
      <c r="D412" s="463" t="s">
        <v>2765</v>
      </c>
      <c r="E412" s="435"/>
      <c r="F412" s="374">
        <v>2</v>
      </c>
      <c r="G412" s="435"/>
      <c r="H412" s="435"/>
      <c r="I412" s="435"/>
      <c r="J412" s="435"/>
      <c r="K412" s="435"/>
      <c r="L412" s="435"/>
      <c r="M412" s="435"/>
      <c r="N412" s="435"/>
      <c r="O412" s="435"/>
    </row>
    <row r="413" spans="1:15">
      <c r="A413" s="374" t="s">
        <v>1676</v>
      </c>
      <c r="B413" s="374">
        <v>3</v>
      </c>
      <c r="C413" s="463" t="s">
        <v>2766</v>
      </c>
      <c r="D413" s="463" t="s">
        <v>2767</v>
      </c>
      <c r="E413" s="435"/>
      <c r="F413" s="374">
        <v>3</v>
      </c>
      <c r="G413" s="435"/>
      <c r="H413" s="435"/>
      <c r="I413" s="435"/>
      <c r="J413" s="435"/>
      <c r="K413" s="435"/>
      <c r="L413" s="435"/>
      <c r="M413" s="435"/>
      <c r="N413" s="435"/>
      <c r="O413" s="435"/>
    </row>
    <row r="414" spans="1:15">
      <c r="A414" s="374" t="s">
        <v>1676</v>
      </c>
      <c r="B414" s="374">
        <v>4</v>
      </c>
      <c r="C414" s="463" t="s">
        <v>2768</v>
      </c>
      <c r="D414" s="463" t="s">
        <v>2769</v>
      </c>
      <c r="E414" s="435"/>
      <c r="F414" s="374">
        <v>4</v>
      </c>
      <c r="G414" s="435"/>
      <c r="H414" s="435"/>
      <c r="I414" s="435"/>
      <c r="J414" s="435"/>
      <c r="K414" s="435"/>
      <c r="L414" s="435"/>
      <c r="M414" s="435"/>
      <c r="N414" s="435"/>
      <c r="O414" s="435"/>
    </row>
    <row r="415" spans="1:15">
      <c r="A415" s="374" t="s">
        <v>1676</v>
      </c>
      <c r="B415" s="374">
        <v>5</v>
      </c>
      <c r="C415" s="463" t="s">
        <v>2770</v>
      </c>
      <c r="D415" s="463" t="s">
        <v>2771</v>
      </c>
      <c r="E415" s="435"/>
      <c r="F415" s="374">
        <v>5</v>
      </c>
      <c r="G415" s="435"/>
      <c r="H415" s="435"/>
      <c r="I415" s="435"/>
      <c r="J415" s="435"/>
      <c r="K415" s="435"/>
      <c r="L415" s="435"/>
      <c r="M415" s="435"/>
      <c r="N415" s="435"/>
      <c r="O415" s="435"/>
    </row>
    <row r="416" spans="1:15">
      <c r="A416" s="374" t="s">
        <v>1110</v>
      </c>
      <c r="B416" s="374">
        <v>1</v>
      </c>
      <c r="C416" s="463" t="s">
        <v>2772</v>
      </c>
      <c r="D416" s="463" t="s">
        <v>2773</v>
      </c>
      <c r="E416" s="435"/>
      <c r="F416" s="374">
        <v>1</v>
      </c>
      <c r="G416" s="435"/>
      <c r="H416" s="435"/>
      <c r="I416" s="435"/>
      <c r="J416" s="435"/>
      <c r="K416" s="435"/>
      <c r="L416" s="435"/>
      <c r="M416" s="435"/>
      <c r="N416" s="435"/>
      <c r="O416" s="435"/>
    </row>
    <row r="417" spans="1:15">
      <c r="A417" s="374" t="s">
        <v>1110</v>
      </c>
      <c r="B417" s="374">
        <v>2</v>
      </c>
      <c r="C417" s="463" t="s">
        <v>2774</v>
      </c>
      <c r="D417" s="463" t="s">
        <v>2775</v>
      </c>
      <c r="E417" s="435"/>
      <c r="F417" s="374">
        <v>2</v>
      </c>
      <c r="G417" s="435"/>
      <c r="H417" s="435"/>
      <c r="I417" s="435"/>
      <c r="J417" s="435"/>
      <c r="K417" s="435"/>
      <c r="L417" s="435"/>
      <c r="M417" s="435"/>
      <c r="N417" s="435"/>
      <c r="O417" s="435"/>
    </row>
    <row r="418" spans="1:15">
      <c r="A418" s="374" t="s">
        <v>1110</v>
      </c>
      <c r="B418" s="374">
        <v>3</v>
      </c>
      <c r="C418" s="463" t="s">
        <v>2776</v>
      </c>
      <c r="D418" s="463" t="s">
        <v>2776</v>
      </c>
      <c r="E418" s="435"/>
      <c r="F418" s="374">
        <v>3</v>
      </c>
      <c r="G418" s="435"/>
      <c r="H418" s="435"/>
      <c r="I418" s="435"/>
      <c r="J418" s="435"/>
      <c r="K418" s="435"/>
      <c r="L418" s="435"/>
      <c r="M418" s="435"/>
      <c r="N418" s="435"/>
      <c r="O418" s="435"/>
    </row>
    <row r="419" spans="1:15">
      <c r="A419" s="374" t="s">
        <v>1110</v>
      </c>
      <c r="B419" s="374">
        <v>4</v>
      </c>
      <c r="C419" s="463" t="s">
        <v>2777</v>
      </c>
      <c r="D419" s="463" t="s">
        <v>2778</v>
      </c>
      <c r="E419" s="435"/>
      <c r="F419" s="374">
        <v>4</v>
      </c>
      <c r="G419" s="435"/>
      <c r="H419" s="435"/>
      <c r="I419" s="435"/>
      <c r="J419" s="435"/>
      <c r="K419" s="435"/>
      <c r="L419" s="435"/>
      <c r="M419" s="435"/>
      <c r="N419" s="435"/>
      <c r="O419" s="435"/>
    </row>
    <row r="420" spans="1:15">
      <c r="A420" s="374" t="s">
        <v>1110</v>
      </c>
      <c r="B420" s="374">
        <v>5</v>
      </c>
      <c r="C420" s="463" t="s">
        <v>2779</v>
      </c>
      <c r="D420" s="463" t="s">
        <v>2779</v>
      </c>
      <c r="E420" s="435"/>
      <c r="F420" s="374">
        <v>5</v>
      </c>
      <c r="G420" s="435"/>
      <c r="H420" s="435"/>
      <c r="I420" s="435"/>
      <c r="J420" s="435"/>
      <c r="K420" s="435"/>
      <c r="L420" s="435"/>
      <c r="M420" s="435"/>
      <c r="N420" s="435"/>
      <c r="O420" s="435"/>
    </row>
    <row r="421" spans="1:15">
      <c r="A421" s="374" t="s">
        <v>1110</v>
      </c>
      <c r="B421" s="374">
        <v>6</v>
      </c>
      <c r="C421" s="463" t="s">
        <v>2780</v>
      </c>
      <c r="D421" s="463" t="s">
        <v>2781</v>
      </c>
      <c r="E421" s="435"/>
      <c r="F421" s="374">
        <v>6</v>
      </c>
      <c r="G421" s="435"/>
      <c r="H421" s="435"/>
      <c r="I421" s="435"/>
      <c r="J421" s="435"/>
      <c r="K421" s="435"/>
      <c r="L421" s="435"/>
      <c r="M421" s="435"/>
      <c r="N421" s="435"/>
      <c r="O421" s="435"/>
    </row>
    <row r="422" spans="1:15">
      <c r="A422" s="374" t="s">
        <v>1110</v>
      </c>
      <c r="B422" s="374">
        <v>7</v>
      </c>
      <c r="C422" s="463" t="s">
        <v>2782</v>
      </c>
      <c r="D422" s="463" t="s">
        <v>2783</v>
      </c>
      <c r="E422" s="435"/>
      <c r="F422" s="374">
        <v>7</v>
      </c>
      <c r="G422" s="435"/>
      <c r="H422" s="435"/>
      <c r="I422" s="435"/>
      <c r="J422" s="435"/>
      <c r="K422" s="435"/>
      <c r="L422" s="435"/>
      <c r="M422" s="435"/>
      <c r="N422" s="435"/>
      <c r="O422" s="435"/>
    </row>
    <row r="423" spans="1:15">
      <c r="A423" s="374" t="s">
        <v>77</v>
      </c>
      <c r="B423" s="374">
        <v>1</v>
      </c>
      <c r="C423" s="381" t="s">
        <v>5831</v>
      </c>
      <c r="D423" s="381" t="s">
        <v>5831</v>
      </c>
      <c r="E423" s="435"/>
      <c r="F423" s="435"/>
      <c r="G423" s="435"/>
      <c r="H423" s="435"/>
      <c r="I423" s="435"/>
      <c r="J423" s="435"/>
      <c r="K423" s="435"/>
      <c r="L423" s="435"/>
      <c r="M423" s="435"/>
      <c r="N423" s="435"/>
      <c r="O423" s="435"/>
    </row>
    <row r="424" spans="1:15">
      <c r="A424" s="374" t="s">
        <v>77</v>
      </c>
      <c r="B424" s="374">
        <v>-88</v>
      </c>
      <c r="C424" s="381" t="s">
        <v>2227</v>
      </c>
      <c r="D424" s="381" t="s">
        <v>2190</v>
      </c>
      <c r="E424" s="435"/>
      <c r="F424" s="435"/>
      <c r="G424" s="435"/>
      <c r="H424" s="435"/>
      <c r="I424" s="435"/>
      <c r="J424" s="435"/>
      <c r="K424" s="435"/>
      <c r="L424" s="435"/>
      <c r="M424" s="435"/>
      <c r="N424" s="435"/>
      <c r="O424" s="435"/>
    </row>
    <row r="425" spans="1:15">
      <c r="A425" s="374" t="s">
        <v>77</v>
      </c>
      <c r="B425" s="374">
        <v>-66</v>
      </c>
      <c r="C425" s="381" t="s">
        <v>2332</v>
      </c>
      <c r="D425" s="381" t="s">
        <v>2226</v>
      </c>
      <c r="E425" s="435"/>
      <c r="F425" s="435"/>
      <c r="G425" s="435"/>
      <c r="H425" s="435"/>
      <c r="I425" s="435"/>
      <c r="J425" s="435"/>
      <c r="K425" s="435"/>
      <c r="L425" s="435"/>
      <c r="M425" s="435"/>
      <c r="N425" s="435"/>
      <c r="O425" s="435"/>
    </row>
    <row r="426" spans="1:15">
      <c r="A426" s="374" t="s">
        <v>2784</v>
      </c>
      <c r="B426" s="374">
        <v>1</v>
      </c>
      <c r="C426" s="381" t="s">
        <v>2785</v>
      </c>
      <c r="D426" s="381" t="s">
        <v>2786</v>
      </c>
      <c r="E426" s="435"/>
      <c r="F426" s="435"/>
      <c r="G426" s="435"/>
      <c r="H426" s="435"/>
      <c r="I426" s="435"/>
      <c r="J426" s="435"/>
      <c r="K426" s="435"/>
      <c r="L426" s="435"/>
      <c r="M426" s="435"/>
      <c r="N426" s="435"/>
      <c r="O426" s="435"/>
    </row>
    <row r="427" spans="1:15">
      <c r="A427" s="374" t="s">
        <v>2784</v>
      </c>
      <c r="B427" s="374">
        <v>2</v>
      </c>
      <c r="C427" s="381" t="s">
        <v>2787</v>
      </c>
      <c r="D427" s="381" t="s">
        <v>2788</v>
      </c>
      <c r="E427" s="435"/>
      <c r="F427" s="435"/>
      <c r="G427" s="435"/>
      <c r="H427" s="435"/>
      <c r="I427" s="435"/>
      <c r="J427" s="435"/>
      <c r="K427" s="435"/>
      <c r="L427" s="435"/>
      <c r="M427" s="435"/>
      <c r="N427" s="435"/>
      <c r="O427" s="435"/>
    </row>
    <row r="428" spans="1:15" s="124" customFormat="1">
      <c r="A428" s="374" t="s">
        <v>2784</v>
      </c>
      <c r="B428" s="374">
        <v>3</v>
      </c>
      <c r="C428" s="381" t="s">
        <v>5597</v>
      </c>
      <c r="D428" s="381" t="s">
        <v>5598</v>
      </c>
      <c r="E428" s="435"/>
      <c r="F428" s="435"/>
      <c r="G428" s="435"/>
      <c r="H428" s="435"/>
      <c r="I428" s="435"/>
      <c r="J428" s="435"/>
      <c r="K428" s="435"/>
      <c r="L428" s="435"/>
      <c r="M428" s="435"/>
      <c r="N428" s="435"/>
      <c r="O428" s="435"/>
    </row>
    <row r="429" spans="1:15">
      <c r="A429" s="374" t="s">
        <v>2789</v>
      </c>
      <c r="B429" s="374">
        <v>1</v>
      </c>
      <c r="C429" s="381" t="s">
        <v>2790</v>
      </c>
      <c r="D429" s="381" t="s">
        <v>2790</v>
      </c>
      <c r="E429" s="435"/>
      <c r="F429" s="374">
        <v>1</v>
      </c>
      <c r="G429" s="435"/>
      <c r="H429" s="435"/>
      <c r="I429" s="435"/>
      <c r="J429" s="435"/>
      <c r="K429" s="435"/>
      <c r="L429" s="435"/>
      <c r="M429" s="435"/>
      <c r="N429" s="435"/>
      <c r="O429" s="435"/>
    </row>
    <row r="430" spans="1:15">
      <c r="A430" s="374" t="s">
        <v>2789</v>
      </c>
      <c r="B430" s="374">
        <v>2</v>
      </c>
      <c r="C430" s="381" t="s">
        <v>2791</v>
      </c>
      <c r="D430" s="381" t="s">
        <v>2791</v>
      </c>
      <c r="E430" s="435"/>
      <c r="F430" s="374">
        <v>2</v>
      </c>
      <c r="G430" s="435"/>
      <c r="H430" s="435"/>
      <c r="I430" s="435"/>
      <c r="J430" s="435"/>
      <c r="K430" s="435"/>
      <c r="L430" s="435"/>
      <c r="M430" s="435"/>
      <c r="N430" s="435"/>
      <c r="O430" s="435"/>
    </row>
    <row r="431" spans="1:15">
      <c r="A431" s="374" t="s">
        <v>2789</v>
      </c>
      <c r="B431" s="374">
        <v>3</v>
      </c>
      <c r="C431" s="381" t="s">
        <v>2792</v>
      </c>
      <c r="D431" s="381" t="s">
        <v>2792</v>
      </c>
      <c r="E431" s="435"/>
      <c r="F431" s="374">
        <v>3</v>
      </c>
      <c r="G431" s="435"/>
      <c r="H431" s="435"/>
      <c r="I431" s="435"/>
      <c r="J431" s="435"/>
      <c r="K431" s="435"/>
      <c r="L431" s="435"/>
      <c r="M431" s="435"/>
      <c r="N431" s="435"/>
      <c r="O431" s="435"/>
    </row>
    <row r="432" spans="1:15">
      <c r="A432" s="374" t="s">
        <v>2789</v>
      </c>
      <c r="B432" s="374">
        <v>4</v>
      </c>
      <c r="C432" s="381" t="s">
        <v>2793</v>
      </c>
      <c r="D432" s="381" t="s">
        <v>2793</v>
      </c>
      <c r="E432" s="435"/>
      <c r="F432" s="374">
        <v>4</v>
      </c>
      <c r="G432" s="435"/>
      <c r="H432" s="435"/>
      <c r="I432" s="435"/>
      <c r="J432" s="435"/>
      <c r="K432" s="435"/>
      <c r="L432" s="435"/>
      <c r="M432" s="435"/>
      <c r="N432" s="435"/>
      <c r="O432" s="435"/>
    </row>
    <row r="433" spans="1:15">
      <c r="A433" s="371" t="s">
        <v>2789</v>
      </c>
      <c r="B433" s="371">
        <v>5</v>
      </c>
      <c r="C433" s="390" t="s">
        <v>2794</v>
      </c>
      <c r="D433" s="390" t="s">
        <v>2794</v>
      </c>
      <c r="E433" s="371"/>
      <c r="F433" s="371">
        <v>5</v>
      </c>
      <c r="G433" s="377"/>
      <c r="H433" s="377"/>
      <c r="I433" s="377"/>
      <c r="J433" s="435"/>
      <c r="K433" s="435"/>
      <c r="L433" s="435"/>
      <c r="M433" s="435"/>
      <c r="N433" s="435"/>
      <c r="O433" s="435"/>
    </row>
    <row r="434" spans="1:15">
      <c r="A434" s="375" t="s">
        <v>2795</v>
      </c>
      <c r="B434" s="375">
        <v>1</v>
      </c>
      <c r="C434" s="399" t="s">
        <v>2796</v>
      </c>
      <c r="D434" s="399" t="s">
        <v>2796</v>
      </c>
      <c r="E434" s="375"/>
      <c r="F434" s="375">
        <v>1</v>
      </c>
      <c r="G434" s="435"/>
      <c r="H434" s="435"/>
      <c r="I434" s="435"/>
      <c r="J434" s="435"/>
      <c r="K434" s="435"/>
      <c r="L434" s="435"/>
      <c r="M434" s="435"/>
      <c r="N434" s="435"/>
      <c r="O434" s="435"/>
    </row>
    <row r="435" spans="1:15">
      <c r="A435" s="374" t="s">
        <v>2795</v>
      </c>
      <c r="B435" s="374">
        <v>2</v>
      </c>
      <c r="C435" s="249" t="s">
        <v>2797</v>
      </c>
      <c r="D435" s="249" t="s">
        <v>2797</v>
      </c>
      <c r="E435" s="435"/>
      <c r="F435" s="374">
        <v>2</v>
      </c>
      <c r="G435" s="435"/>
      <c r="H435" s="435"/>
      <c r="I435" s="435"/>
      <c r="J435" s="435"/>
      <c r="K435" s="435"/>
      <c r="L435" s="435"/>
      <c r="M435" s="435"/>
      <c r="N435" s="435"/>
      <c r="O435" s="435"/>
    </row>
    <row r="436" spans="1:15">
      <c r="A436" s="374" t="s">
        <v>2795</v>
      </c>
      <c r="B436" s="374">
        <v>3</v>
      </c>
      <c r="C436" s="249" t="s">
        <v>2798</v>
      </c>
      <c r="D436" s="249" t="s">
        <v>2798</v>
      </c>
      <c r="E436" s="435"/>
      <c r="F436" s="374">
        <v>3</v>
      </c>
      <c r="G436" s="435"/>
      <c r="H436" s="435"/>
      <c r="I436" s="435"/>
      <c r="J436" s="435"/>
      <c r="K436" s="435"/>
      <c r="L436" s="435"/>
      <c r="M436" s="435"/>
      <c r="N436" s="435"/>
      <c r="O436" s="435"/>
    </row>
    <row r="437" spans="1:15">
      <c r="A437" s="374" t="s">
        <v>2795</v>
      </c>
      <c r="B437" s="374">
        <v>4</v>
      </c>
      <c r="C437" s="249" t="s">
        <v>2799</v>
      </c>
      <c r="D437" s="249" t="s">
        <v>2799</v>
      </c>
      <c r="E437" s="435"/>
      <c r="F437" s="374">
        <v>4</v>
      </c>
      <c r="G437" s="435"/>
      <c r="H437" s="435"/>
      <c r="I437" s="435"/>
      <c r="J437" s="435"/>
      <c r="K437" s="435"/>
      <c r="L437" s="435"/>
      <c r="M437" s="435"/>
      <c r="N437" s="435"/>
      <c r="O437" s="435"/>
    </row>
    <row r="438" spans="1:15">
      <c r="A438" s="375" t="s">
        <v>2800</v>
      </c>
      <c r="B438" s="375">
        <v>1</v>
      </c>
      <c r="C438" s="376" t="s">
        <v>2801</v>
      </c>
      <c r="D438" s="376" t="s">
        <v>2801</v>
      </c>
      <c r="E438" s="375"/>
      <c r="F438" s="375">
        <v>1</v>
      </c>
      <c r="G438" s="375"/>
      <c r="H438" s="375"/>
      <c r="I438" s="375"/>
      <c r="J438" s="435"/>
      <c r="K438" s="435"/>
      <c r="L438" s="435"/>
      <c r="M438" s="435"/>
      <c r="N438" s="435"/>
      <c r="O438" s="435"/>
    </row>
    <row r="439" spans="1:15">
      <c r="A439" s="374" t="s">
        <v>2800</v>
      </c>
      <c r="B439" s="374">
        <v>2</v>
      </c>
      <c r="C439" s="381" t="s">
        <v>2802</v>
      </c>
      <c r="D439" s="381" t="s">
        <v>2802</v>
      </c>
      <c r="E439" s="435"/>
      <c r="F439" s="374">
        <v>2</v>
      </c>
      <c r="G439" s="374"/>
      <c r="H439" s="374"/>
      <c r="I439" s="374"/>
      <c r="J439" s="435"/>
      <c r="K439" s="435"/>
      <c r="L439" s="435"/>
      <c r="M439" s="435"/>
      <c r="N439" s="435"/>
      <c r="O439" s="435"/>
    </row>
    <row r="440" spans="1:15">
      <c r="A440" s="374" t="s">
        <v>2800</v>
      </c>
      <c r="B440" s="374">
        <v>3</v>
      </c>
      <c r="C440" s="381" t="s">
        <v>2803</v>
      </c>
      <c r="D440" s="381" t="s">
        <v>2803</v>
      </c>
      <c r="E440" s="435"/>
      <c r="F440" s="374">
        <v>3</v>
      </c>
      <c r="G440" s="374"/>
      <c r="H440" s="374"/>
      <c r="I440" s="374"/>
      <c r="J440" s="435"/>
      <c r="K440" s="435"/>
      <c r="L440" s="435"/>
      <c r="M440" s="435"/>
      <c r="N440" s="435"/>
      <c r="O440" s="435"/>
    </row>
    <row r="441" spans="1:15">
      <c r="A441" s="374" t="s">
        <v>2800</v>
      </c>
      <c r="B441" s="374">
        <v>4</v>
      </c>
      <c r="C441" s="381" t="s">
        <v>2804</v>
      </c>
      <c r="D441" s="381" t="s">
        <v>2804</v>
      </c>
      <c r="E441" s="435"/>
      <c r="F441" s="374">
        <v>4</v>
      </c>
      <c r="G441" s="374"/>
      <c r="H441" s="374"/>
      <c r="I441" s="374"/>
      <c r="J441" s="435"/>
      <c r="K441" s="435"/>
      <c r="L441" s="435"/>
      <c r="M441" s="435"/>
      <c r="N441" s="435"/>
      <c r="O441" s="435"/>
    </row>
    <row r="442" spans="1:15">
      <c r="A442" s="382" t="s">
        <v>2805</v>
      </c>
      <c r="B442" s="382">
        <v>1</v>
      </c>
      <c r="C442" s="383" t="s">
        <v>2806</v>
      </c>
      <c r="D442" s="383" t="s">
        <v>2807</v>
      </c>
      <c r="E442" s="382"/>
      <c r="F442" s="382"/>
      <c r="G442" s="384"/>
      <c r="H442" s="384"/>
      <c r="I442" s="384"/>
      <c r="J442" s="435"/>
      <c r="K442" s="435"/>
      <c r="L442" s="435"/>
      <c r="M442" s="435"/>
      <c r="N442" s="435"/>
      <c r="O442" s="435"/>
    </row>
    <row r="443" spans="1:15">
      <c r="A443" s="374" t="s">
        <v>2805</v>
      </c>
      <c r="B443" s="374">
        <v>2</v>
      </c>
      <c r="C443" s="381" t="s">
        <v>2808</v>
      </c>
      <c r="D443" s="381" t="s">
        <v>2809</v>
      </c>
      <c r="E443" s="435"/>
      <c r="F443" s="435"/>
      <c r="G443" s="435"/>
      <c r="H443" s="435"/>
      <c r="I443" s="435"/>
      <c r="J443" s="435"/>
      <c r="K443" s="435"/>
      <c r="L443" s="435"/>
      <c r="M443" s="435"/>
      <c r="N443" s="435"/>
      <c r="O443" s="435"/>
    </row>
    <row r="444" spans="1:15">
      <c r="A444" s="387" t="s">
        <v>2805</v>
      </c>
      <c r="B444" s="387">
        <v>3</v>
      </c>
      <c r="C444" s="397" t="s">
        <v>2810</v>
      </c>
      <c r="D444" s="397" t="s">
        <v>2811</v>
      </c>
      <c r="E444" s="387"/>
      <c r="F444" s="387"/>
      <c r="G444" s="435"/>
      <c r="H444" s="435"/>
      <c r="I444" s="435"/>
      <c r="J444" s="435"/>
      <c r="K444" s="435"/>
      <c r="L444" s="435"/>
      <c r="M444" s="435"/>
      <c r="N444" s="435"/>
      <c r="O444" s="435"/>
    </row>
    <row r="445" spans="1:15">
      <c r="A445" s="382" t="s">
        <v>2812</v>
      </c>
      <c r="B445" s="382">
        <v>1</v>
      </c>
      <c r="C445" s="383" t="s">
        <v>2813</v>
      </c>
      <c r="D445" s="383" t="s">
        <v>2814</v>
      </c>
      <c r="E445" s="382"/>
      <c r="F445" s="382"/>
      <c r="G445" s="384"/>
      <c r="H445" s="384"/>
      <c r="I445" s="384"/>
      <c r="J445" s="435"/>
      <c r="K445" s="435"/>
      <c r="L445" s="435"/>
      <c r="M445" s="435"/>
      <c r="N445" s="435"/>
      <c r="O445" s="435"/>
    </row>
    <row r="446" spans="1:15">
      <c r="A446" s="374" t="s">
        <v>2812</v>
      </c>
      <c r="B446" s="374">
        <v>2</v>
      </c>
      <c r="C446" s="381" t="s">
        <v>2815</v>
      </c>
      <c r="D446" s="381" t="s">
        <v>2816</v>
      </c>
      <c r="E446" s="435"/>
      <c r="F446" s="435"/>
      <c r="G446" s="435"/>
      <c r="H446" s="435"/>
      <c r="I446" s="435"/>
      <c r="J446" s="435"/>
      <c r="K446" s="435"/>
      <c r="L446" s="435"/>
      <c r="M446" s="435"/>
      <c r="N446" s="435"/>
      <c r="O446" s="435"/>
    </row>
    <row r="447" spans="1:15">
      <c r="A447" s="374" t="s">
        <v>2812</v>
      </c>
      <c r="B447" s="374">
        <v>3</v>
      </c>
      <c r="C447" s="381" t="s">
        <v>2817</v>
      </c>
      <c r="D447" s="381" t="s">
        <v>2818</v>
      </c>
      <c r="E447" s="435"/>
      <c r="F447" s="435"/>
      <c r="G447" s="435"/>
      <c r="H447" s="435"/>
      <c r="I447" s="435"/>
      <c r="J447" s="435"/>
      <c r="K447" s="435"/>
      <c r="L447" s="435"/>
      <c r="M447" s="435"/>
      <c r="N447" s="435"/>
      <c r="O447" s="435"/>
    </row>
    <row r="448" spans="1:15">
      <c r="A448" s="374" t="s">
        <v>2812</v>
      </c>
      <c r="B448" s="374">
        <v>4</v>
      </c>
      <c r="C448" s="381" t="s">
        <v>2819</v>
      </c>
      <c r="D448" s="381" t="s">
        <v>2820</v>
      </c>
      <c r="E448" s="435"/>
      <c r="F448" s="435"/>
      <c r="G448" s="435"/>
      <c r="H448" s="435"/>
      <c r="I448" s="435"/>
      <c r="J448" s="435"/>
      <c r="K448" s="435"/>
      <c r="L448" s="435"/>
      <c r="M448" s="435"/>
      <c r="N448" s="435"/>
      <c r="O448" s="435"/>
    </row>
    <row r="449" spans="1:15">
      <c r="A449" s="374" t="s">
        <v>2812</v>
      </c>
      <c r="B449" s="374">
        <v>5</v>
      </c>
      <c r="C449" s="381" t="s">
        <v>2821</v>
      </c>
      <c r="D449" s="381" t="s">
        <v>2822</v>
      </c>
      <c r="E449" s="435"/>
      <c r="F449" s="435"/>
      <c r="G449" s="435"/>
      <c r="H449" s="435"/>
      <c r="I449" s="435"/>
      <c r="J449" s="435"/>
      <c r="K449" s="435"/>
      <c r="L449" s="435"/>
      <c r="M449" s="435"/>
      <c r="N449" s="435"/>
      <c r="O449" s="435"/>
    </row>
    <row r="450" spans="1:15">
      <c r="A450" s="374" t="s">
        <v>2812</v>
      </c>
      <c r="B450" s="374">
        <v>6</v>
      </c>
      <c r="C450" s="381" t="s">
        <v>2823</v>
      </c>
      <c r="D450" s="381" t="s">
        <v>2824</v>
      </c>
      <c r="E450" s="435"/>
      <c r="F450" s="435"/>
      <c r="G450" s="435"/>
      <c r="H450" s="435"/>
      <c r="I450" s="435"/>
      <c r="J450" s="435"/>
      <c r="K450" s="435"/>
      <c r="L450" s="435"/>
      <c r="M450" s="435"/>
      <c r="N450" s="435"/>
      <c r="O450" s="435"/>
    </row>
    <row r="451" spans="1:15">
      <c r="A451" s="374" t="s">
        <v>2825</v>
      </c>
      <c r="B451" s="374">
        <v>1</v>
      </c>
      <c r="C451" s="381" t="s">
        <v>2826</v>
      </c>
      <c r="D451" s="381" t="s">
        <v>2827</v>
      </c>
      <c r="E451" s="435"/>
      <c r="F451" s="435"/>
      <c r="G451" s="435"/>
      <c r="H451" s="435"/>
      <c r="I451" s="435"/>
      <c r="J451" s="435"/>
      <c r="K451" s="435"/>
      <c r="L451" s="435"/>
      <c r="M451" s="435"/>
      <c r="N451" s="435"/>
      <c r="O451" s="435"/>
    </row>
    <row r="452" spans="1:15">
      <c r="A452" s="374" t="s">
        <v>2825</v>
      </c>
      <c r="B452" s="374">
        <v>2</v>
      </c>
      <c r="C452" s="381" t="s">
        <v>2828</v>
      </c>
      <c r="D452" s="381" t="s">
        <v>2829</v>
      </c>
      <c r="E452" s="435"/>
      <c r="F452" s="435"/>
      <c r="G452" s="435"/>
      <c r="H452" s="435"/>
      <c r="I452" s="435"/>
      <c r="J452" s="435"/>
      <c r="K452" s="435"/>
      <c r="L452" s="435"/>
      <c r="M452" s="435"/>
      <c r="N452" s="435"/>
      <c r="O452" s="435"/>
    </row>
    <row r="453" spans="1:15">
      <c r="A453" s="374" t="s">
        <v>2825</v>
      </c>
      <c r="B453" s="374">
        <v>3</v>
      </c>
      <c r="C453" s="381" t="s">
        <v>2830</v>
      </c>
      <c r="D453" s="381" t="s">
        <v>2831</v>
      </c>
      <c r="E453" s="435"/>
      <c r="F453" s="435"/>
      <c r="G453" s="435"/>
      <c r="H453" s="435"/>
      <c r="I453" s="435"/>
      <c r="J453" s="435"/>
      <c r="K453" s="435"/>
      <c r="L453" s="435"/>
      <c r="M453" s="435"/>
      <c r="N453" s="435"/>
      <c r="O453" s="435"/>
    </row>
    <row r="454" spans="1:15" s="124" customFormat="1">
      <c r="A454" s="374" t="s">
        <v>2825</v>
      </c>
      <c r="B454" s="374">
        <v>4</v>
      </c>
      <c r="C454" s="381" t="s">
        <v>2815</v>
      </c>
      <c r="D454" s="381" t="s">
        <v>2816</v>
      </c>
      <c r="E454" s="435"/>
      <c r="F454" s="435"/>
      <c r="G454" s="435"/>
      <c r="H454" s="435"/>
      <c r="I454" s="435"/>
      <c r="J454" s="435"/>
      <c r="K454" s="435"/>
      <c r="L454" s="435"/>
      <c r="M454" s="435"/>
      <c r="N454" s="435"/>
      <c r="O454" s="435"/>
    </row>
    <row r="455" spans="1:15">
      <c r="A455" s="374" t="s">
        <v>2832</v>
      </c>
      <c r="B455" s="374">
        <v>1</v>
      </c>
      <c r="C455" s="381" t="s">
        <v>2833</v>
      </c>
      <c r="D455" s="381" t="s">
        <v>2834</v>
      </c>
      <c r="E455" s="435"/>
      <c r="F455" s="435"/>
      <c r="G455" s="435"/>
      <c r="H455" s="435"/>
      <c r="I455" s="435"/>
      <c r="J455" s="435"/>
      <c r="K455" s="435"/>
      <c r="L455" s="435"/>
      <c r="M455" s="435"/>
      <c r="N455" s="435"/>
      <c r="O455" s="435"/>
    </row>
    <row r="456" spans="1:15">
      <c r="A456" s="374" t="s">
        <v>2832</v>
      </c>
      <c r="B456" s="374">
        <v>2</v>
      </c>
      <c r="C456" s="381" t="s">
        <v>2835</v>
      </c>
      <c r="D456" s="381" t="s">
        <v>2836</v>
      </c>
      <c r="E456" s="435"/>
      <c r="F456" s="435"/>
      <c r="G456" s="435"/>
      <c r="H456" s="435"/>
      <c r="I456" s="435"/>
      <c r="J456" s="435"/>
      <c r="K456" s="435"/>
      <c r="L456" s="435"/>
      <c r="M456" s="435"/>
      <c r="N456" s="435"/>
      <c r="O456" s="435"/>
    </row>
    <row r="457" spans="1:15">
      <c r="A457" s="374" t="s">
        <v>2832</v>
      </c>
      <c r="B457" s="374">
        <v>3</v>
      </c>
      <c r="C457" s="381" t="s">
        <v>2837</v>
      </c>
      <c r="D457" s="381" t="s">
        <v>2838</v>
      </c>
      <c r="E457" s="435"/>
      <c r="F457" s="435"/>
      <c r="G457" s="435"/>
      <c r="H457" s="435"/>
      <c r="I457" s="435"/>
      <c r="J457" s="435"/>
      <c r="K457" s="435"/>
      <c r="L457" s="435"/>
      <c r="M457" s="435"/>
      <c r="N457" s="435"/>
      <c r="O457" s="435"/>
    </row>
    <row r="458" spans="1:15">
      <c r="A458" s="374" t="s">
        <v>2832</v>
      </c>
      <c r="B458" s="374">
        <v>4</v>
      </c>
      <c r="C458" s="381" t="s">
        <v>2839</v>
      </c>
      <c r="D458" s="381" t="s">
        <v>2840</v>
      </c>
      <c r="E458" s="435"/>
      <c r="F458" s="435"/>
      <c r="G458" s="435"/>
      <c r="H458" s="435"/>
      <c r="I458" s="435"/>
      <c r="J458" s="435"/>
      <c r="K458" s="435"/>
      <c r="L458" s="435"/>
      <c r="M458" s="435"/>
      <c r="N458" s="435"/>
      <c r="O458" s="435"/>
    </row>
    <row r="459" spans="1:15">
      <c r="A459" s="374" t="s">
        <v>2832</v>
      </c>
      <c r="B459" s="374">
        <v>5</v>
      </c>
      <c r="C459" s="381" t="s">
        <v>2841</v>
      </c>
      <c r="D459" s="381" t="s">
        <v>2842</v>
      </c>
      <c r="E459" s="435"/>
      <c r="F459" s="435"/>
      <c r="G459" s="435"/>
      <c r="H459" s="435"/>
      <c r="I459" s="435"/>
      <c r="J459" s="435"/>
      <c r="K459" s="435"/>
      <c r="L459" s="435"/>
      <c r="M459" s="435"/>
      <c r="N459" s="435"/>
      <c r="O459" s="435"/>
    </row>
    <row r="460" spans="1:15">
      <c r="A460" s="374" t="s">
        <v>2832</v>
      </c>
      <c r="B460" s="374">
        <v>6</v>
      </c>
      <c r="C460" s="381" t="s">
        <v>2843</v>
      </c>
      <c r="D460" s="381" t="s">
        <v>2844</v>
      </c>
      <c r="E460" s="435"/>
      <c r="F460" s="435"/>
      <c r="G460" s="435"/>
      <c r="H460" s="435"/>
      <c r="I460" s="435"/>
      <c r="J460" s="435"/>
      <c r="K460" s="435"/>
      <c r="L460" s="435"/>
      <c r="M460" s="435"/>
      <c r="N460" s="435"/>
      <c r="O460" s="435"/>
    </row>
    <row r="461" spans="1:15">
      <c r="A461" s="374" t="s">
        <v>2832</v>
      </c>
      <c r="B461" s="374">
        <v>7</v>
      </c>
      <c r="C461" s="381" t="s">
        <v>2845</v>
      </c>
      <c r="D461" s="381" t="s">
        <v>2846</v>
      </c>
      <c r="E461" s="435"/>
      <c r="F461" s="435"/>
      <c r="G461" s="435"/>
      <c r="H461" s="435"/>
      <c r="I461" s="435"/>
      <c r="J461" s="435"/>
      <c r="K461" s="435"/>
      <c r="L461" s="435"/>
      <c r="M461" s="435"/>
      <c r="N461" s="435"/>
      <c r="O461" s="435"/>
    </row>
    <row r="462" spans="1:15" s="26" customFormat="1">
      <c r="A462" s="374" t="s">
        <v>2847</v>
      </c>
      <c r="B462" s="374">
        <v>1</v>
      </c>
      <c r="C462" s="381" t="s">
        <v>2848</v>
      </c>
      <c r="D462" s="381" t="s">
        <v>2849</v>
      </c>
      <c r="E462" s="374"/>
      <c r="F462" s="374"/>
      <c r="G462" s="250"/>
      <c r="H462" s="250"/>
      <c r="I462" s="250"/>
      <c r="J462" s="250"/>
      <c r="K462" s="250"/>
      <c r="L462" s="250"/>
      <c r="M462" s="374"/>
      <c r="N462" s="374"/>
      <c r="O462" s="374"/>
    </row>
    <row r="463" spans="1:15" s="26" customFormat="1">
      <c r="A463" s="374" t="s">
        <v>2847</v>
      </c>
      <c r="B463" s="374">
        <v>2</v>
      </c>
      <c r="C463" s="381" t="s">
        <v>2850</v>
      </c>
      <c r="D463" s="381" t="s">
        <v>2851</v>
      </c>
      <c r="E463" s="374"/>
      <c r="F463" s="374"/>
      <c r="G463" s="250"/>
      <c r="H463" s="250"/>
      <c r="I463" s="250"/>
      <c r="J463" s="250"/>
      <c r="K463" s="250"/>
      <c r="L463" s="250"/>
      <c r="M463" s="374"/>
      <c r="N463" s="374"/>
      <c r="O463" s="374"/>
    </row>
    <row r="464" spans="1:15" s="26" customFormat="1">
      <c r="A464" s="374" t="s">
        <v>2847</v>
      </c>
      <c r="B464" s="374">
        <v>3</v>
      </c>
      <c r="C464" s="381" t="s">
        <v>2852</v>
      </c>
      <c r="D464" s="381" t="s">
        <v>2853</v>
      </c>
      <c r="E464" s="374"/>
      <c r="F464" s="374"/>
      <c r="G464" s="250"/>
      <c r="H464" s="250"/>
      <c r="I464" s="250"/>
      <c r="J464" s="250"/>
      <c r="K464" s="250"/>
      <c r="L464" s="250"/>
      <c r="M464" s="374"/>
      <c r="N464" s="374"/>
      <c r="O464" s="374"/>
    </row>
    <row r="465" spans="1:15" s="26" customFormat="1">
      <c r="A465" s="374" t="s">
        <v>2847</v>
      </c>
      <c r="B465" s="374">
        <v>4</v>
      </c>
      <c r="C465" s="381" t="s">
        <v>2854</v>
      </c>
      <c r="D465" s="381" t="s">
        <v>2855</v>
      </c>
      <c r="E465" s="374"/>
      <c r="F465" s="374"/>
      <c r="G465" s="250"/>
      <c r="H465" s="250"/>
      <c r="I465" s="250"/>
      <c r="J465" s="250"/>
      <c r="K465" s="250"/>
      <c r="L465" s="250"/>
      <c r="M465" s="374"/>
      <c r="N465" s="374"/>
      <c r="O465" s="374"/>
    </row>
    <row r="466" spans="1:15" s="26" customFormat="1">
      <c r="A466" s="374" t="s">
        <v>2856</v>
      </c>
      <c r="B466" s="374">
        <v>1</v>
      </c>
      <c r="C466" s="381" t="s">
        <v>2857</v>
      </c>
      <c r="D466" s="381" t="s">
        <v>2858</v>
      </c>
      <c r="E466" s="374"/>
      <c r="F466" s="374"/>
      <c r="G466" s="250"/>
      <c r="H466" s="250"/>
      <c r="I466" s="250"/>
      <c r="J466" s="250"/>
      <c r="K466" s="250"/>
      <c r="L466" s="250"/>
      <c r="M466" s="374"/>
      <c r="N466" s="374"/>
      <c r="O466" s="374"/>
    </row>
    <row r="467" spans="1:15" s="26" customFormat="1">
      <c r="A467" s="374" t="s">
        <v>2856</v>
      </c>
      <c r="B467" s="374">
        <v>2</v>
      </c>
      <c r="C467" s="381" t="s">
        <v>2859</v>
      </c>
      <c r="D467" s="381" t="s">
        <v>2860</v>
      </c>
      <c r="E467" s="374"/>
      <c r="F467" s="374"/>
      <c r="G467" s="250"/>
      <c r="H467" s="250"/>
      <c r="I467" s="250"/>
      <c r="J467" s="250"/>
      <c r="K467" s="250"/>
      <c r="L467" s="250"/>
      <c r="M467" s="374"/>
      <c r="N467" s="374"/>
      <c r="O467" s="374"/>
    </row>
    <row r="468" spans="1:15" s="26" customFormat="1">
      <c r="A468" s="374" t="s">
        <v>2856</v>
      </c>
      <c r="B468" s="374">
        <v>3</v>
      </c>
      <c r="C468" s="381" t="s">
        <v>2861</v>
      </c>
      <c r="D468" s="381" t="s">
        <v>2862</v>
      </c>
      <c r="E468" s="374"/>
      <c r="F468" s="374"/>
      <c r="G468" s="250"/>
      <c r="H468" s="250"/>
      <c r="I468" s="250"/>
      <c r="J468" s="250"/>
      <c r="K468" s="250"/>
      <c r="L468" s="250"/>
      <c r="M468" s="374"/>
      <c r="N468" s="374"/>
      <c r="O468" s="374"/>
    </row>
    <row r="469" spans="1:15" s="26" customFormat="1">
      <c r="A469" s="374" t="s">
        <v>2856</v>
      </c>
      <c r="B469" s="374">
        <v>4</v>
      </c>
      <c r="C469" s="381" t="s">
        <v>2863</v>
      </c>
      <c r="D469" s="381" t="s">
        <v>2864</v>
      </c>
      <c r="E469" s="374"/>
      <c r="F469" s="374"/>
      <c r="G469" s="250"/>
      <c r="H469" s="250"/>
      <c r="I469" s="250"/>
      <c r="J469" s="250"/>
      <c r="K469" s="250"/>
      <c r="L469" s="250"/>
      <c r="M469" s="374"/>
      <c r="N469" s="374"/>
      <c r="O469" s="374"/>
    </row>
    <row r="470" spans="1:15" s="26" customFormat="1">
      <c r="A470" s="374" t="s">
        <v>2856</v>
      </c>
      <c r="B470" s="374">
        <v>5</v>
      </c>
      <c r="C470" s="381" t="s">
        <v>2865</v>
      </c>
      <c r="D470" s="381" t="s">
        <v>2866</v>
      </c>
      <c r="E470" s="374"/>
      <c r="F470" s="374"/>
      <c r="G470" s="250"/>
      <c r="H470" s="250"/>
      <c r="I470" s="250"/>
      <c r="J470" s="250"/>
      <c r="K470" s="250"/>
      <c r="L470" s="250"/>
      <c r="M470" s="374"/>
      <c r="N470" s="374"/>
      <c r="O470" s="374"/>
    </row>
    <row r="471" spans="1:15" s="26" customFormat="1">
      <c r="A471" s="374" t="s">
        <v>2867</v>
      </c>
      <c r="B471" s="374">
        <v>1</v>
      </c>
      <c r="C471" s="381" t="s">
        <v>2868</v>
      </c>
      <c r="D471" s="381" t="s">
        <v>2869</v>
      </c>
      <c r="E471" s="374"/>
      <c r="F471" s="374"/>
      <c r="G471" s="250"/>
      <c r="H471" s="250"/>
      <c r="I471" s="250"/>
      <c r="J471" s="250"/>
      <c r="K471" s="250"/>
      <c r="L471" s="250"/>
      <c r="M471" s="374"/>
      <c r="N471" s="374"/>
      <c r="O471" s="374"/>
    </row>
    <row r="472" spans="1:15" s="26" customFormat="1">
      <c r="A472" s="374" t="s">
        <v>2867</v>
      </c>
      <c r="B472" s="374">
        <v>2</v>
      </c>
      <c r="C472" s="381" t="s">
        <v>2859</v>
      </c>
      <c r="D472" s="381" t="s">
        <v>2870</v>
      </c>
      <c r="E472" s="374"/>
      <c r="F472" s="374"/>
      <c r="G472" s="250"/>
      <c r="H472" s="250"/>
      <c r="I472" s="250"/>
      <c r="J472" s="250"/>
      <c r="K472" s="250"/>
      <c r="L472" s="250"/>
      <c r="M472" s="374"/>
      <c r="N472" s="374"/>
      <c r="O472" s="374"/>
    </row>
    <row r="473" spans="1:15" s="26" customFormat="1">
      <c r="A473" s="374" t="s">
        <v>2867</v>
      </c>
      <c r="B473" s="374">
        <v>3</v>
      </c>
      <c r="C473" s="381" t="s">
        <v>2871</v>
      </c>
      <c r="D473" s="381" t="s">
        <v>2862</v>
      </c>
      <c r="E473" s="374"/>
      <c r="F473" s="374"/>
      <c r="G473" s="250"/>
      <c r="H473" s="250"/>
      <c r="I473" s="250"/>
      <c r="J473" s="250"/>
      <c r="K473" s="250"/>
      <c r="L473" s="250"/>
      <c r="M473" s="374"/>
      <c r="N473" s="374"/>
      <c r="O473" s="374"/>
    </row>
    <row r="474" spans="1:15" s="26" customFormat="1">
      <c r="A474" s="374" t="s">
        <v>2867</v>
      </c>
      <c r="B474" s="374">
        <v>4</v>
      </c>
      <c r="C474" s="381" t="s">
        <v>2872</v>
      </c>
      <c r="D474" s="381" t="s">
        <v>2610</v>
      </c>
      <c r="E474" s="374"/>
      <c r="F474" s="374"/>
      <c r="G474" s="250"/>
      <c r="H474" s="250"/>
      <c r="I474" s="250"/>
      <c r="J474" s="250"/>
      <c r="K474" s="250"/>
      <c r="L474" s="250"/>
      <c r="M474" s="374"/>
      <c r="N474" s="374"/>
      <c r="O474" s="374"/>
    </row>
    <row r="475" spans="1:15" s="26" customFormat="1">
      <c r="A475" s="374" t="s">
        <v>2873</v>
      </c>
      <c r="B475" s="374">
        <v>1</v>
      </c>
      <c r="C475" s="381" t="s">
        <v>2874</v>
      </c>
      <c r="D475" s="381" t="s">
        <v>2875</v>
      </c>
      <c r="E475" s="374"/>
      <c r="F475" s="374"/>
      <c r="G475" s="250"/>
      <c r="H475" s="250"/>
      <c r="I475" s="250"/>
      <c r="J475" s="250"/>
      <c r="K475" s="250"/>
      <c r="L475" s="250"/>
      <c r="M475" s="374"/>
      <c r="N475" s="374"/>
      <c r="O475" s="374"/>
    </row>
    <row r="476" spans="1:15" s="26" customFormat="1">
      <c r="A476" s="374" t="s">
        <v>2873</v>
      </c>
      <c r="B476" s="374">
        <v>2</v>
      </c>
      <c r="C476" s="381" t="s">
        <v>2876</v>
      </c>
      <c r="D476" s="381" t="s">
        <v>2877</v>
      </c>
      <c r="E476" s="374"/>
      <c r="F476" s="374"/>
      <c r="G476" s="250"/>
      <c r="H476" s="250"/>
      <c r="I476" s="250"/>
      <c r="J476" s="250"/>
      <c r="K476" s="250"/>
      <c r="L476" s="250"/>
      <c r="M476" s="374"/>
      <c r="N476" s="374"/>
      <c r="O476" s="374"/>
    </row>
    <row r="477" spans="1:15" s="26" customFormat="1">
      <c r="A477" s="374" t="s">
        <v>2873</v>
      </c>
      <c r="B477" s="374">
        <v>3</v>
      </c>
      <c r="C477" s="381" t="s">
        <v>2878</v>
      </c>
      <c r="D477" s="381" t="s">
        <v>2879</v>
      </c>
      <c r="E477" s="374"/>
      <c r="F477" s="374"/>
      <c r="G477" s="250"/>
      <c r="H477" s="250"/>
      <c r="I477" s="250"/>
      <c r="J477" s="250"/>
      <c r="K477" s="250"/>
      <c r="L477" s="250"/>
      <c r="M477" s="374"/>
      <c r="N477" s="374"/>
      <c r="O477" s="374"/>
    </row>
    <row r="478" spans="1:15">
      <c r="A478" s="374" t="s">
        <v>2873</v>
      </c>
      <c r="B478" s="374">
        <v>4</v>
      </c>
      <c r="C478" s="381" t="s">
        <v>2880</v>
      </c>
      <c r="D478" s="381" t="s">
        <v>2881</v>
      </c>
      <c r="E478" s="435"/>
      <c r="F478" s="435"/>
      <c r="G478" s="435"/>
      <c r="H478" s="435"/>
      <c r="I478" s="435"/>
      <c r="J478" s="435"/>
      <c r="K478" s="435"/>
      <c r="L478" s="435"/>
      <c r="M478" s="435"/>
      <c r="N478" s="435"/>
      <c r="O478" s="435"/>
    </row>
    <row r="479" spans="1:15">
      <c r="A479" s="374" t="s">
        <v>2873</v>
      </c>
      <c r="B479" s="374">
        <v>5</v>
      </c>
      <c r="C479" s="381" t="s">
        <v>2882</v>
      </c>
      <c r="D479" s="381" t="s">
        <v>2883</v>
      </c>
      <c r="E479" s="435"/>
      <c r="F479" s="435"/>
      <c r="G479" s="435"/>
      <c r="H479" s="435"/>
      <c r="I479" s="435"/>
      <c r="J479" s="435"/>
      <c r="K479" s="435"/>
      <c r="L479" s="435"/>
      <c r="M479" s="435"/>
      <c r="N479" s="435"/>
      <c r="O479" s="435"/>
    </row>
    <row r="480" spans="1:15">
      <c r="A480" s="374" t="s">
        <v>2884</v>
      </c>
      <c r="B480" s="374">
        <v>1</v>
      </c>
      <c r="C480" s="381" t="s">
        <v>2885</v>
      </c>
      <c r="D480" s="381" t="s">
        <v>2886</v>
      </c>
      <c r="E480" s="435"/>
      <c r="F480" s="374">
        <v>1</v>
      </c>
      <c r="G480" s="435"/>
      <c r="H480" s="435"/>
      <c r="I480" s="435"/>
      <c r="J480" s="435"/>
      <c r="K480" s="435"/>
      <c r="L480" s="435"/>
      <c r="M480" s="435"/>
      <c r="N480" s="435"/>
      <c r="O480" s="435"/>
    </row>
    <row r="481" spans="1:15">
      <c r="A481" s="374" t="s">
        <v>2884</v>
      </c>
      <c r="B481" s="374">
        <v>2</v>
      </c>
      <c r="C481" s="381" t="s">
        <v>2887</v>
      </c>
      <c r="D481" s="381" t="s">
        <v>2888</v>
      </c>
      <c r="E481" s="435"/>
      <c r="F481" s="374">
        <v>2</v>
      </c>
      <c r="G481" s="435"/>
      <c r="H481" s="435"/>
      <c r="I481" s="435"/>
      <c r="J481" s="435"/>
      <c r="K481" s="435"/>
      <c r="L481" s="435"/>
      <c r="M481" s="435"/>
      <c r="N481" s="435"/>
      <c r="O481" s="435"/>
    </row>
    <row r="482" spans="1:15">
      <c r="A482" s="374" t="s">
        <v>2889</v>
      </c>
      <c r="B482" s="374">
        <v>1</v>
      </c>
      <c r="C482" s="381" t="s">
        <v>2890</v>
      </c>
      <c r="D482" s="381" t="s">
        <v>2890</v>
      </c>
      <c r="E482" s="435"/>
      <c r="F482" s="374">
        <v>3</v>
      </c>
      <c r="G482" s="435"/>
      <c r="H482" s="435"/>
      <c r="I482" s="435"/>
      <c r="J482" s="435"/>
      <c r="K482" s="435"/>
      <c r="L482" s="435"/>
      <c r="M482" s="435"/>
      <c r="N482" s="435"/>
      <c r="O482" s="435"/>
    </row>
    <row r="483" spans="1:15">
      <c r="A483" s="374" t="s">
        <v>2889</v>
      </c>
      <c r="B483" s="374">
        <v>2</v>
      </c>
      <c r="C483" s="381" t="s">
        <v>2891</v>
      </c>
      <c r="D483" s="381" t="s">
        <v>2891</v>
      </c>
      <c r="E483" s="435"/>
      <c r="F483" s="374">
        <v>4</v>
      </c>
      <c r="G483" s="435"/>
      <c r="H483" s="435"/>
      <c r="I483" s="435"/>
      <c r="J483" s="435"/>
      <c r="K483" s="435"/>
      <c r="L483" s="435"/>
      <c r="M483" s="435"/>
      <c r="N483" s="435"/>
      <c r="O483" s="435"/>
    </row>
    <row r="484" spans="1:15">
      <c r="A484" s="374" t="s">
        <v>2889</v>
      </c>
      <c r="B484" s="374">
        <v>3</v>
      </c>
      <c r="C484" s="381" t="s">
        <v>2892</v>
      </c>
      <c r="D484" s="381" t="s">
        <v>2892</v>
      </c>
      <c r="E484" s="435"/>
      <c r="F484" s="374">
        <v>5</v>
      </c>
      <c r="G484" s="435"/>
      <c r="H484" s="435"/>
      <c r="I484" s="435"/>
      <c r="J484" s="435"/>
      <c r="K484" s="435"/>
      <c r="L484" s="435"/>
      <c r="M484" s="435"/>
      <c r="N484" s="435"/>
      <c r="O484" s="435"/>
    </row>
    <row r="485" spans="1:15">
      <c r="A485" s="374" t="s">
        <v>2889</v>
      </c>
      <c r="B485" s="374">
        <v>4</v>
      </c>
      <c r="C485" s="381" t="s">
        <v>2893</v>
      </c>
      <c r="D485" s="381" t="s">
        <v>2893</v>
      </c>
      <c r="E485" s="435"/>
      <c r="F485" s="374">
        <v>6</v>
      </c>
      <c r="G485" s="435"/>
      <c r="H485" s="435"/>
      <c r="I485" s="435"/>
      <c r="J485" s="435"/>
      <c r="K485" s="435"/>
      <c r="L485" s="435"/>
      <c r="M485" s="435"/>
      <c r="N485" s="435"/>
      <c r="O485" s="435"/>
    </row>
    <row r="486" spans="1:15">
      <c r="A486" s="374" t="s">
        <v>2889</v>
      </c>
      <c r="B486" s="374">
        <v>5</v>
      </c>
      <c r="C486" s="381" t="s">
        <v>2894</v>
      </c>
      <c r="D486" s="381" t="s">
        <v>2894</v>
      </c>
      <c r="E486" s="435"/>
      <c r="F486" s="374">
        <v>7</v>
      </c>
      <c r="G486" s="435"/>
      <c r="H486" s="435"/>
      <c r="I486" s="435"/>
      <c r="J486" s="435"/>
      <c r="K486" s="435"/>
      <c r="L486" s="435"/>
      <c r="M486" s="435"/>
      <c r="N486" s="435"/>
      <c r="O486" s="435"/>
    </row>
    <row r="487" spans="1:15">
      <c r="A487" s="374" t="s">
        <v>2889</v>
      </c>
      <c r="B487" s="374">
        <v>6</v>
      </c>
      <c r="C487" s="381" t="s">
        <v>2895</v>
      </c>
      <c r="D487" s="381" t="s">
        <v>2895</v>
      </c>
      <c r="E487" s="435"/>
      <c r="F487" s="374">
        <v>8</v>
      </c>
      <c r="G487" s="435"/>
      <c r="H487" s="435"/>
      <c r="I487" s="435"/>
      <c r="J487" s="435"/>
      <c r="K487" s="435"/>
      <c r="L487" s="435"/>
      <c r="M487" s="435"/>
      <c r="N487" s="435"/>
      <c r="O487" s="435"/>
    </row>
    <row r="488" spans="1:15">
      <c r="A488" s="374" t="s">
        <v>2889</v>
      </c>
      <c r="B488" s="374">
        <v>7</v>
      </c>
      <c r="C488" s="381" t="s">
        <v>2896</v>
      </c>
      <c r="D488" s="381" t="s">
        <v>2896</v>
      </c>
      <c r="E488" s="435"/>
      <c r="F488" s="374">
        <v>9</v>
      </c>
      <c r="G488" s="435"/>
      <c r="H488" s="435"/>
      <c r="I488" s="435"/>
      <c r="J488" s="435"/>
      <c r="K488" s="435"/>
      <c r="L488" s="435"/>
      <c r="M488" s="435"/>
      <c r="N488" s="435"/>
      <c r="O488" s="435"/>
    </row>
    <row r="489" spans="1:15">
      <c r="A489" s="374" t="s">
        <v>2889</v>
      </c>
      <c r="B489" s="374">
        <v>8</v>
      </c>
      <c r="C489" s="381" t="s">
        <v>2897</v>
      </c>
      <c r="D489" s="381" t="s">
        <v>2897</v>
      </c>
      <c r="E489" s="435"/>
      <c r="F489" s="374">
        <v>10</v>
      </c>
      <c r="G489" s="435"/>
      <c r="H489" s="435"/>
      <c r="I489" s="435"/>
      <c r="J489" s="435"/>
      <c r="K489" s="435"/>
      <c r="L489" s="435"/>
      <c r="M489" s="435"/>
      <c r="N489" s="435"/>
      <c r="O489" s="435"/>
    </row>
    <row r="490" spans="1:15">
      <c r="A490" s="374" t="s">
        <v>2889</v>
      </c>
      <c r="B490" s="374">
        <v>9</v>
      </c>
      <c r="C490" s="381" t="s">
        <v>2898</v>
      </c>
      <c r="D490" s="381" t="s">
        <v>2898</v>
      </c>
      <c r="E490" s="435"/>
      <c r="F490" s="374">
        <v>11</v>
      </c>
      <c r="G490" s="435"/>
      <c r="H490" s="435"/>
      <c r="I490" s="435"/>
      <c r="J490" s="435"/>
      <c r="K490" s="435"/>
      <c r="L490" s="435"/>
      <c r="M490" s="435"/>
      <c r="N490" s="435"/>
      <c r="O490" s="435"/>
    </row>
    <row r="491" spans="1:15">
      <c r="A491" s="374" t="s">
        <v>2889</v>
      </c>
      <c r="B491" s="374">
        <v>10</v>
      </c>
      <c r="C491" s="381" t="s">
        <v>2899</v>
      </c>
      <c r="D491" s="381" t="s">
        <v>2899</v>
      </c>
      <c r="E491" s="435"/>
      <c r="F491" s="374">
        <v>12</v>
      </c>
      <c r="G491" s="435"/>
      <c r="H491" s="435"/>
      <c r="I491" s="435"/>
      <c r="J491" s="435"/>
      <c r="K491" s="435"/>
      <c r="L491" s="435"/>
      <c r="M491" s="435"/>
      <c r="N491" s="435"/>
      <c r="O491" s="435"/>
    </row>
    <row r="492" spans="1:15">
      <c r="A492" s="374" t="s">
        <v>2900</v>
      </c>
      <c r="B492" s="374">
        <v>1</v>
      </c>
      <c r="C492" s="381" t="s">
        <v>2901</v>
      </c>
      <c r="D492" s="381" t="s">
        <v>2902</v>
      </c>
      <c r="E492" s="435"/>
      <c r="F492" s="435"/>
      <c r="G492" s="435"/>
      <c r="H492" s="435"/>
      <c r="I492" s="435"/>
      <c r="J492" s="435"/>
      <c r="K492" s="435"/>
      <c r="L492" s="435"/>
      <c r="M492" s="435"/>
      <c r="N492" s="435"/>
      <c r="O492" s="435"/>
    </row>
    <row r="493" spans="1:15">
      <c r="A493" s="374" t="s">
        <v>2900</v>
      </c>
      <c r="B493" s="374">
        <v>2</v>
      </c>
      <c r="C493" s="381" t="s">
        <v>2903</v>
      </c>
      <c r="D493" s="381" t="s">
        <v>2904</v>
      </c>
      <c r="E493" s="435"/>
      <c r="F493" s="435"/>
      <c r="G493" s="435"/>
      <c r="H493" s="435"/>
      <c r="I493" s="435"/>
      <c r="J493" s="435"/>
      <c r="K493" s="435"/>
      <c r="L493" s="435"/>
      <c r="M493" s="435"/>
      <c r="N493" s="435"/>
      <c r="O493" s="435"/>
    </row>
    <row r="494" spans="1:15">
      <c r="A494" s="374" t="s">
        <v>2900</v>
      </c>
      <c r="B494" s="374">
        <v>3</v>
      </c>
      <c r="C494" s="381" t="s">
        <v>2905</v>
      </c>
      <c r="D494" s="381" t="s">
        <v>2906</v>
      </c>
      <c r="E494" s="435"/>
      <c r="F494" s="435"/>
      <c r="G494" s="435"/>
      <c r="H494" s="435"/>
      <c r="I494" s="435"/>
      <c r="J494" s="435"/>
      <c r="K494" s="435"/>
      <c r="L494" s="435"/>
      <c r="M494" s="435"/>
      <c r="N494" s="435"/>
      <c r="O494" s="435"/>
    </row>
    <row r="495" spans="1:15">
      <c r="A495" s="374" t="s">
        <v>2900</v>
      </c>
      <c r="B495" s="374">
        <v>4</v>
      </c>
      <c r="C495" s="381" t="s">
        <v>2907</v>
      </c>
      <c r="D495" s="381" t="s">
        <v>2908</v>
      </c>
      <c r="E495" s="435"/>
      <c r="F495" s="435"/>
      <c r="G495" s="435"/>
      <c r="H495" s="435"/>
      <c r="I495" s="435"/>
      <c r="J495" s="435"/>
      <c r="K495" s="435"/>
      <c r="L495" s="435"/>
      <c r="M495" s="435"/>
      <c r="N495" s="435"/>
      <c r="O495" s="435"/>
    </row>
    <row r="496" spans="1:15">
      <c r="A496" s="374" t="s">
        <v>2900</v>
      </c>
      <c r="B496" s="374">
        <v>5</v>
      </c>
      <c r="C496" s="381" t="s">
        <v>2909</v>
      </c>
      <c r="D496" s="381" t="s">
        <v>2910</v>
      </c>
      <c r="E496" s="435"/>
      <c r="F496" s="435"/>
      <c r="G496" s="435"/>
      <c r="H496" s="435"/>
      <c r="I496" s="435"/>
      <c r="J496" s="435"/>
      <c r="K496" s="435"/>
      <c r="L496" s="435"/>
      <c r="M496" s="435"/>
      <c r="N496" s="435"/>
      <c r="O496" s="435"/>
    </row>
    <row r="497" spans="1:15">
      <c r="A497" s="374" t="s">
        <v>2900</v>
      </c>
      <c r="B497" s="374">
        <v>6</v>
      </c>
      <c r="C497" s="381" t="s">
        <v>2911</v>
      </c>
      <c r="D497" s="381" t="s">
        <v>2912</v>
      </c>
      <c r="E497" s="435"/>
      <c r="F497" s="435"/>
      <c r="G497" s="435"/>
      <c r="H497" s="435"/>
      <c r="I497" s="435"/>
      <c r="J497" s="435"/>
      <c r="K497" s="435"/>
      <c r="L497" s="435"/>
      <c r="M497" s="435"/>
      <c r="N497" s="435"/>
      <c r="O497" s="435"/>
    </row>
    <row r="498" spans="1:15">
      <c r="A498" s="374" t="s">
        <v>2900</v>
      </c>
      <c r="B498" s="374">
        <v>7</v>
      </c>
      <c r="C498" s="381" t="s">
        <v>2913</v>
      </c>
      <c r="D498" s="381" t="s">
        <v>2914</v>
      </c>
      <c r="E498" s="435"/>
      <c r="F498" s="435"/>
      <c r="G498" s="435"/>
      <c r="H498" s="435"/>
      <c r="I498" s="435"/>
      <c r="J498" s="435"/>
      <c r="K498" s="435"/>
      <c r="L498" s="435"/>
      <c r="M498" s="435"/>
      <c r="N498" s="435"/>
      <c r="O498" s="435"/>
    </row>
    <row r="499" spans="1:15">
      <c r="A499" s="374" t="s">
        <v>2900</v>
      </c>
      <c r="B499" s="374">
        <v>-88</v>
      </c>
      <c r="C499" s="381" t="s">
        <v>2227</v>
      </c>
      <c r="D499" s="381" t="s">
        <v>2190</v>
      </c>
      <c r="E499" s="435"/>
      <c r="F499" s="435"/>
      <c r="G499" s="435"/>
      <c r="H499" s="435"/>
      <c r="I499" s="435"/>
      <c r="J499" s="435"/>
      <c r="K499" s="435"/>
      <c r="L499" s="435"/>
      <c r="M499" s="435"/>
      <c r="N499" s="435"/>
      <c r="O499" s="435"/>
    </row>
    <row r="500" spans="1:15">
      <c r="A500" s="374" t="s">
        <v>2900</v>
      </c>
      <c r="B500" s="374">
        <v>-66</v>
      </c>
      <c r="C500" s="381" t="s">
        <v>2332</v>
      </c>
      <c r="D500" s="381" t="s">
        <v>2226</v>
      </c>
      <c r="E500" s="435"/>
      <c r="F500" s="435"/>
      <c r="G500" s="435"/>
      <c r="H500" s="435"/>
      <c r="I500" s="435"/>
      <c r="J500" s="435"/>
      <c r="K500" s="435"/>
      <c r="L500" s="435"/>
      <c r="M500" s="435"/>
      <c r="N500" s="435"/>
      <c r="O500" s="435"/>
    </row>
    <row r="501" spans="1:15">
      <c r="A501" s="374" t="s">
        <v>2915</v>
      </c>
      <c r="B501" s="374">
        <v>1</v>
      </c>
      <c r="C501" s="400" t="s">
        <v>2916</v>
      </c>
      <c r="D501" s="400" t="s">
        <v>2917</v>
      </c>
      <c r="E501" s="435"/>
      <c r="F501" s="435"/>
      <c r="G501" s="435"/>
      <c r="H501" s="435"/>
      <c r="I501" s="435"/>
      <c r="J501" s="435"/>
      <c r="K501" s="435"/>
      <c r="L501" s="435"/>
      <c r="M501" s="435"/>
      <c r="N501" s="435"/>
      <c r="O501" s="435"/>
    </row>
    <row r="502" spans="1:15">
      <c r="A502" s="374" t="s">
        <v>2915</v>
      </c>
      <c r="B502" s="374">
        <v>2</v>
      </c>
      <c r="C502" s="400" t="s">
        <v>2918</v>
      </c>
      <c r="D502" s="400" t="s">
        <v>2919</v>
      </c>
      <c r="E502" s="435"/>
      <c r="F502" s="435"/>
      <c r="G502" s="435"/>
      <c r="H502" s="435"/>
      <c r="I502" s="435"/>
      <c r="J502" s="435"/>
      <c r="K502" s="435"/>
      <c r="L502" s="435"/>
      <c r="M502" s="435"/>
      <c r="N502" s="435"/>
      <c r="O502" s="435"/>
    </row>
    <row r="503" spans="1:15">
      <c r="A503" s="374" t="s">
        <v>2915</v>
      </c>
      <c r="B503" s="374">
        <v>3</v>
      </c>
      <c r="C503" s="400" t="s">
        <v>2920</v>
      </c>
      <c r="D503" s="400" t="s">
        <v>5892</v>
      </c>
      <c r="E503" s="435"/>
      <c r="F503" s="435"/>
      <c r="G503" s="435"/>
      <c r="H503" s="435"/>
      <c r="I503" s="435"/>
      <c r="J503" s="435"/>
      <c r="K503" s="435"/>
      <c r="L503" s="435"/>
      <c r="M503" s="435"/>
      <c r="N503" s="435"/>
      <c r="O503" s="435"/>
    </row>
    <row r="504" spans="1:15">
      <c r="A504" s="374" t="s">
        <v>2915</v>
      </c>
      <c r="B504" s="374">
        <v>4</v>
      </c>
      <c r="C504" s="400" t="s">
        <v>2922</v>
      </c>
      <c r="D504" s="400" t="s">
        <v>2923</v>
      </c>
      <c r="E504" s="435"/>
      <c r="F504" s="435"/>
      <c r="G504" s="435"/>
      <c r="H504" s="435"/>
      <c r="I504" s="435"/>
      <c r="J504" s="435"/>
      <c r="K504" s="435"/>
      <c r="L504" s="435"/>
      <c r="M504" s="435"/>
      <c r="N504" s="435"/>
      <c r="O504" s="435"/>
    </row>
    <row r="505" spans="1:15">
      <c r="A505" s="374" t="s">
        <v>2915</v>
      </c>
      <c r="B505" s="374">
        <v>5</v>
      </c>
      <c r="C505" s="400" t="s">
        <v>2924</v>
      </c>
      <c r="D505" s="400" t="s">
        <v>2925</v>
      </c>
      <c r="E505" s="435"/>
      <c r="F505" s="435"/>
      <c r="G505" s="435"/>
      <c r="H505" s="435"/>
      <c r="I505" s="435"/>
      <c r="J505" s="435"/>
      <c r="K505" s="435"/>
      <c r="L505" s="435"/>
      <c r="M505" s="435"/>
      <c r="N505" s="435"/>
      <c r="O505" s="435"/>
    </row>
    <row r="506" spans="1:15">
      <c r="A506" s="374" t="s">
        <v>2915</v>
      </c>
      <c r="B506" s="374">
        <v>6</v>
      </c>
      <c r="C506" s="400" t="s">
        <v>2926</v>
      </c>
      <c r="D506" s="400" t="s">
        <v>2927</v>
      </c>
      <c r="E506" s="435"/>
      <c r="F506" s="435"/>
      <c r="G506" s="435"/>
      <c r="H506" s="435"/>
      <c r="I506" s="435"/>
      <c r="J506" s="435"/>
      <c r="K506" s="435"/>
      <c r="L506" s="435"/>
      <c r="M506" s="435"/>
      <c r="N506" s="435"/>
      <c r="O506" s="435"/>
    </row>
    <row r="507" spans="1:15" s="124" customFormat="1">
      <c r="A507" s="374" t="s">
        <v>2915</v>
      </c>
      <c r="B507" s="374">
        <v>7</v>
      </c>
      <c r="C507" s="400" t="s">
        <v>5893</v>
      </c>
      <c r="D507" s="400" t="s">
        <v>2921</v>
      </c>
      <c r="E507" s="435"/>
      <c r="F507" s="435"/>
      <c r="G507" s="435"/>
      <c r="H507" s="435"/>
      <c r="I507" s="435"/>
      <c r="J507" s="435"/>
      <c r="K507" s="435"/>
      <c r="L507" s="435"/>
      <c r="M507" s="435"/>
      <c r="N507" s="435"/>
      <c r="O507" s="435"/>
    </row>
    <row r="508" spans="1:15" s="124" customFormat="1">
      <c r="A508" s="374" t="s">
        <v>2915</v>
      </c>
      <c r="B508" s="374">
        <v>-77</v>
      </c>
      <c r="C508" s="400" t="s">
        <v>2195</v>
      </c>
      <c r="D508" s="400" t="s">
        <v>1965</v>
      </c>
      <c r="E508" s="435"/>
      <c r="F508" s="435"/>
      <c r="G508" s="435"/>
      <c r="H508" s="435"/>
      <c r="I508" s="435"/>
      <c r="J508" s="435"/>
      <c r="K508" s="435"/>
      <c r="L508" s="435"/>
      <c r="M508" s="435"/>
      <c r="N508" s="435"/>
      <c r="O508" s="435"/>
    </row>
    <row r="509" spans="1:15">
      <c r="A509" s="374" t="s">
        <v>2928</v>
      </c>
      <c r="B509" s="374">
        <v>1</v>
      </c>
      <c r="C509" s="381" t="s">
        <v>2929</v>
      </c>
      <c r="D509" s="381" t="s">
        <v>2929</v>
      </c>
      <c r="E509" s="435"/>
      <c r="F509" s="374">
        <v>1</v>
      </c>
      <c r="G509" s="435"/>
      <c r="H509" s="435"/>
      <c r="I509" s="435"/>
      <c r="J509" s="435"/>
      <c r="K509" s="435"/>
      <c r="L509" s="435"/>
      <c r="M509" s="435"/>
      <c r="N509" s="435"/>
      <c r="O509" s="435"/>
    </row>
    <row r="510" spans="1:15">
      <c r="A510" s="374" t="s">
        <v>2928</v>
      </c>
      <c r="B510" s="374">
        <v>2</v>
      </c>
      <c r="C510" s="381" t="s">
        <v>2930</v>
      </c>
      <c r="D510" s="381" t="s">
        <v>2930</v>
      </c>
      <c r="E510" s="435"/>
      <c r="F510" s="374">
        <v>2</v>
      </c>
      <c r="G510" s="435"/>
      <c r="H510" s="435"/>
      <c r="I510" s="435"/>
      <c r="J510" s="435"/>
      <c r="K510" s="435"/>
      <c r="L510" s="435"/>
      <c r="M510" s="435"/>
      <c r="N510" s="435"/>
      <c r="O510" s="435"/>
    </row>
    <row r="511" spans="1:15">
      <c r="A511" s="374" t="s">
        <v>2928</v>
      </c>
      <c r="B511" s="374">
        <v>3</v>
      </c>
      <c r="C511" s="381" t="s">
        <v>2931</v>
      </c>
      <c r="D511" s="381" t="s">
        <v>2931</v>
      </c>
      <c r="E511" s="435"/>
      <c r="F511" s="374">
        <v>3</v>
      </c>
      <c r="G511" s="435"/>
      <c r="H511" s="435"/>
      <c r="I511" s="435"/>
      <c r="J511" s="435"/>
      <c r="K511" s="435"/>
      <c r="L511" s="435"/>
      <c r="M511" s="435"/>
      <c r="N511" s="435"/>
      <c r="O511" s="435"/>
    </row>
    <row r="512" spans="1:15">
      <c r="A512" s="374" t="s">
        <v>2928</v>
      </c>
      <c r="B512" s="374">
        <v>4</v>
      </c>
      <c r="C512" s="381" t="s">
        <v>2932</v>
      </c>
      <c r="D512" s="381" t="s">
        <v>2932</v>
      </c>
      <c r="E512" s="435"/>
      <c r="F512" s="374">
        <v>4</v>
      </c>
      <c r="G512" s="435"/>
      <c r="H512" s="435"/>
      <c r="I512" s="435"/>
      <c r="J512" s="435"/>
      <c r="K512" s="435"/>
      <c r="L512" s="435"/>
      <c r="M512" s="435"/>
      <c r="N512" s="435"/>
      <c r="O512" s="435"/>
    </row>
    <row r="513" spans="1:15">
      <c r="A513" s="374" t="s">
        <v>2928</v>
      </c>
      <c r="B513" s="374">
        <v>5</v>
      </c>
      <c r="C513" s="381" t="s">
        <v>2933</v>
      </c>
      <c r="D513" s="381" t="s">
        <v>2933</v>
      </c>
      <c r="E513" s="435"/>
      <c r="F513" s="374">
        <v>5</v>
      </c>
      <c r="G513" s="435"/>
      <c r="H513" s="435"/>
      <c r="I513" s="435"/>
      <c r="J513" s="435"/>
      <c r="K513" s="435"/>
      <c r="L513" s="435"/>
      <c r="M513" s="435"/>
      <c r="N513" s="435"/>
      <c r="O513" s="435"/>
    </row>
    <row r="514" spans="1:15">
      <c r="A514" s="374" t="s">
        <v>2928</v>
      </c>
      <c r="B514" s="374">
        <v>6</v>
      </c>
      <c r="C514" s="381" t="s">
        <v>2934</v>
      </c>
      <c r="D514" s="381" t="s">
        <v>2934</v>
      </c>
      <c r="E514" s="435"/>
      <c r="F514" s="374">
        <v>6</v>
      </c>
      <c r="G514" s="435"/>
      <c r="H514" s="435"/>
      <c r="I514" s="435"/>
      <c r="J514" s="435"/>
      <c r="K514" s="435"/>
      <c r="L514" s="435"/>
      <c r="M514" s="435"/>
      <c r="N514" s="435"/>
      <c r="O514" s="435"/>
    </row>
    <row r="515" spans="1:15">
      <c r="A515" s="374" t="s">
        <v>2928</v>
      </c>
      <c r="B515" s="374">
        <v>7</v>
      </c>
      <c r="C515" s="381" t="s">
        <v>2935</v>
      </c>
      <c r="D515" s="381" t="s">
        <v>2935</v>
      </c>
      <c r="E515" s="435"/>
      <c r="F515" s="374">
        <v>7</v>
      </c>
      <c r="G515" s="435"/>
      <c r="H515" s="435"/>
      <c r="I515" s="435"/>
      <c r="J515" s="435"/>
      <c r="K515" s="435"/>
      <c r="L515" s="435"/>
      <c r="M515" s="435"/>
      <c r="N515" s="435"/>
      <c r="O515" s="435"/>
    </row>
    <row r="516" spans="1:15">
      <c r="A516" s="374" t="s">
        <v>2928</v>
      </c>
      <c r="B516" s="374">
        <v>8</v>
      </c>
      <c r="C516" s="381" t="s">
        <v>2936</v>
      </c>
      <c r="D516" s="381" t="s">
        <v>2936</v>
      </c>
      <c r="E516" s="435"/>
      <c r="F516" s="374">
        <v>8</v>
      </c>
      <c r="G516" s="435"/>
      <c r="H516" s="435"/>
      <c r="I516" s="435"/>
      <c r="J516" s="435"/>
      <c r="K516" s="435"/>
      <c r="L516" s="435"/>
      <c r="M516" s="435"/>
      <c r="N516" s="435"/>
      <c r="O516" s="435"/>
    </row>
    <row r="517" spans="1:15">
      <c r="A517" s="374" t="s">
        <v>2937</v>
      </c>
      <c r="B517" s="374">
        <v>1</v>
      </c>
      <c r="C517" s="381" t="s">
        <v>2938</v>
      </c>
      <c r="D517" s="381" t="s">
        <v>2939</v>
      </c>
      <c r="E517" s="435"/>
      <c r="F517" s="435"/>
      <c r="G517" s="435"/>
      <c r="H517" s="435"/>
      <c r="I517" s="435"/>
      <c r="J517" s="435"/>
      <c r="K517" s="435"/>
      <c r="L517" s="435"/>
      <c r="M517" s="435"/>
      <c r="N517" s="435"/>
      <c r="O517" s="435"/>
    </row>
    <row r="518" spans="1:15">
      <c r="A518" s="374" t="s">
        <v>2937</v>
      </c>
      <c r="B518" s="374">
        <v>2</v>
      </c>
      <c r="C518" s="381" t="s">
        <v>2940</v>
      </c>
      <c r="D518" s="381" t="s">
        <v>2941</v>
      </c>
      <c r="E518" s="435"/>
      <c r="F518" s="435"/>
      <c r="G518" s="435"/>
      <c r="H518" s="435"/>
      <c r="I518" s="435"/>
      <c r="J518" s="435"/>
      <c r="K518" s="435"/>
      <c r="L518" s="435"/>
      <c r="M518" s="435"/>
      <c r="N518" s="435"/>
      <c r="O518" s="435"/>
    </row>
    <row r="519" spans="1:15">
      <c r="A519" s="374" t="s">
        <v>2937</v>
      </c>
      <c r="B519" s="374">
        <v>3</v>
      </c>
      <c r="C519" s="381" t="s">
        <v>2942</v>
      </c>
      <c r="D519" s="381" t="s">
        <v>2943</v>
      </c>
      <c r="E519" s="435"/>
      <c r="F519" s="435"/>
      <c r="G519" s="435"/>
      <c r="H519" s="435"/>
      <c r="I519" s="435"/>
      <c r="J519" s="435"/>
      <c r="K519" s="435"/>
      <c r="L519" s="435"/>
      <c r="M519" s="435"/>
      <c r="N519" s="435"/>
      <c r="O519" s="435"/>
    </row>
    <row r="520" spans="1:15">
      <c r="A520" s="374" t="s">
        <v>2937</v>
      </c>
      <c r="B520" s="374">
        <v>4</v>
      </c>
      <c r="C520" s="381" t="s">
        <v>2944</v>
      </c>
      <c r="D520" s="381" t="s">
        <v>5883</v>
      </c>
      <c r="E520" s="435"/>
      <c r="F520" s="435"/>
      <c r="G520" s="435"/>
      <c r="H520" s="435"/>
      <c r="I520" s="435"/>
      <c r="J520" s="435"/>
      <c r="K520" s="435"/>
      <c r="L520" s="435"/>
      <c r="M520" s="435"/>
      <c r="N520" s="435"/>
      <c r="O520" s="435"/>
    </row>
    <row r="521" spans="1:15">
      <c r="A521" s="374" t="s">
        <v>2937</v>
      </c>
      <c r="B521" s="374">
        <v>5</v>
      </c>
      <c r="C521" s="381" t="s">
        <v>2945</v>
      </c>
      <c r="D521" s="381" t="s">
        <v>2946</v>
      </c>
      <c r="E521" s="435"/>
      <c r="F521" s="435"/>
      <c r="G521" s="435"/>
      <c r="H521" s="435"/>
      <c r="I521" s="435"/>
      <c r="J521" s="435"/>
      <c r="K521" s="435"/>
      <c r="L521" s="435"/>
      <c r="M521" s="435"/>
      <c r="N521" s="435"/>
      <c r="O521" s="435"/>
    </row>
    <row r="522" spans="1:15">
      <c r="A522" s="374" t="s">
        <v>2947</v>
      </c>
      <c r="B522" s="374">
        <v>1</v>
      </c>
      <c r="C522" s="381" t="s">
        <v>2948</v>
      </c>
      <c r="D522" s="381" t="s">
        <v>2949</v>
      </c>
      <c r="E522" s="435"/>
      <c r="F522" s="435"/>
      <c r="G522" s="435"/>
      <c r="H522" s="435"/>
      <c r="I522" s="435"/>
      <c r="J522" s="435"/>
      <c r="K522" s="435"/>
      <c r="L522" s="435"/>
      <c r="M522" s="435"/>
      <c r="N522" s="435"/>
      <c r="O522" s="435"/>
    </row>
    <row r="523" spans="1:15">
      <c r="A523" s="374" t="s">
        <v>2947</v>
      </c>
      <c r="B523" s="374">
        <v>2</v>
      </c>
      <c r="C523" s="381" t="s">
        <v>2950</v>
      </c>
      <c r="D523" s="381" t="s">
        <v>2951</v>
      </c>
      <c r="E523" s="435"/>
      <c r="F523" s="435"/>
      <c r="G523" s="435"/>
      <c r="H523" s="435"/>
      <c r="I523" s="435"/>
      <c r="J523" s="435"/>
      <c r="K523" s="435"/>
      <c r="L523" s="435"/>
      <c r="M523" s="435"/>
      <c r="N523" s="435"/>
      <c r="O523" s="435"/>
    </row>
    <row r="524" spans="1:15">
      <c r="A524" s="374" t="s">
        <v>2947</v>
      </c>
      <c r="B524" s="374">
        <v>3</v>
      </c>
      <c r="C524" s="381" t="s">
        <v>2952</v>
      </c>
      <c r="D524" s="381" t="s">
        <v>2953</v>
      </c>
      <c r="E524" s="435"/>
      <c r="F524" s="435"/>
      <c r="G524" s="435"/>
      <c r="H524" s="435"/>
      <c r="I524" s="435"/>
      <c r="J524" s="435"/>
      <c r="K524" s="435"/>
      <c r="L524" s="435"/>
      <c r="M524" s="435"/>
      <c r="N524" s="435"/>
      <c r="O524" s="435"/>
    </row>
    <row r="525" spans="1:15">
      <c r="A525" s="374" t="s">
        <v>2947</v>
      </c>
      <c r="B525" s="374">
        <v>4</v>
      </c>
      <c r="C525" s="381" t="s">
        <v>2954</v>
      </c>
      <c r="D525" s="381" t="s">
        <v>2955</v>
      </c>
      <c r="E525" s="435"/>
      <c r="F525" s="435"/>
      <c r="G525" s="435"/>
      <c r="H525" s="435"/>
      <c r="I525" s="435"/>
      <c r="J525" s="435"/>
      <c r="K525" s="435"/>
      <c r="L525" s="435"/>
      <c r="M525" s="435"/>
      <c r="N525" s="435"/>
      <c r="O525" s="435"/>
    </row>
    <row r="526" spans="1:15">
      <c r="A526" s="374" t="s">
        <v>2947</v>
      </c>
      <c r="B526" s="374">
        <v>5</v>
      </c>
      <c r="C526" s="381" t="s">
        <v>2956</v>
      </c>
      <c r="D526" s="381" t="s">
        <v>2957</v>
      </c>
      <c r="E526" s="435"/>
      <c r="F526" s="435"/>
      <c r="G526" s="435"/>
      <c r="H526" s="435"/>
      <c r="I526" s="435"/>
      <c r="J526" s="435"/>
      <c r="K526" s="435"/>
      <c r="L526" s="435"/>
      <c r="M526" s="435"/>
      <c r="N526" s="435"/>
      <c r="O526" s="435"/>
    </row>
    <row r="527" spans="1:15">
      <c r="A527" s="374" t="s">
        <v>2947</v>
      </c>
      <c r="B527" s="374">
        <v>6</v>
      </c>
      <c r="C527" s="381" t="s">
        <v>2958</v>
      </c>
      <c r="D527" s="381" t="s">
        <v>2959</v>
      </c>
      <c r="E527" s="435"/>
      <c r="F527" s="435"/>
      <c r="G527" s="435"/>
      <c r="H527" s="435"/>
      <c r="I527" s="435"/>
      <c r="J527" s="435"/>
      <c r="K527" s="435"/>
      <c r="L527" s="435"/>
      <c r="M527" s="435"/>
      <c r="N527" s="435"/>
      <c r="O527" s="435"/>
    </row>
    <row r="528" spans="1:15">
      <c r="A528" s="374" t="s">
        <v>2947</v>
      </c>
      <c r="B528" s="374">
        <v>7</v>
      </c>
      <c r="C528" s="381" t="s">
        <v>2960</v>
      </c>
      <c r="D528" s="381" t="s">
        <v>2961</v>
      </c>
      <c r="E528" s="435"/>
      <c r="F528" s="435"/>
      <c r="G528" s="435"/>
      <c r="H528" s="435"/>
      <c r="I528" s="435"/>
      <c r="J528" s="435"/>
      <c r="K528" s="435"/>
      <c r="L528" s="435"/>
      <c r="M528" s="435"/>
      <c r="N528" s="435"/>
      <c r="O528" s="435"/>
    </row>
    <row r="529" spans="1:15">
      <c r="A529" s="374" t="s">
        <v>2947</v>
      </c>
      <c r="B529" s="374">
        <v>8</v>
      </c>
      <c r="C529" s="381" t="s">
        <v>2962</v>
      </c>
      <c r="D529" s="381" t="s">
        <v>2963</v>
      </c>
      <c r="E529" s="435"/>
      <c r="F529" s="435"/>
      <c r="G529" s="435"/>
      <c r="H529" s="435"/>
      <c r="I529" s="435"/>
      <c r="J529" s="435"/>
      <c r="K529" s="435"/>
      <c r="L529" s="435"/>
      <c r="M529" s="435"/>
      <c r="N529" s="435"/>
      <c r="O529" s="435"/>
    </row>
    <row r="530" spans="1:15" s="26" customFormat="1">
      <c r="A530" s="374" t="s">
        <v>2947</v>
      </c>
      <c r="B530" s="374">
        <v>9</v>
      </c>
      <c r="C530" s="381" t="s">
        <v>2964</v>
      </c>
      <c r="D530" s="381" t="s">
        <v>2965</v>
      </c>
      <c r="E530" s="374"/>
      <c r="F530" s="374"/>
      <c r="G530" s="250"/>
      <c r="H530" s="250"/>
      <c r="I530" s="250"/>
      <c r="J530" s="250"/>
      <c r="K530" s="250"/>
      <c r="L530" s="250"/>
      <c r="M530" s="374"/>
      <c r="N530" s="374"/>
      <c r="O530" s="374"/>
    </row>
    <row r="531" spans="1:15" s="26" customFormat="1">
      <c r="A531" s="374" t="s">
        <v>2947</v>
      </c>
      <c r="B531" s="374">
        <v>10</v>
      </c>
      <c r="C531" s="381" t="s">
        <v>2966</v>
      </c>
      <c r="D531" s="381" t="s">
        <v>2967</v>
      </c>
      <c r="E531" s="374"/>
      <c r="F531" s="374"/>
      <c r="G531" s="250"/>
      <c r="H531" s="250"/>
      <c r="I531" s="250"/>
      <c r="J531" s="250"/>
      <c r="K531" s="250"/>
      <c r="L531" s="250"/>
      <c r="M531" s="374"/>
      <c r="N531" s="374"/>
      <c r="O531" s="374"/>
    </row>
    <row r="532" spans="1:15" s="26" customFormat="1">
      <c r="A532" s="374" t="s">
        <v>2947</v>
      </c>
      <c r="B532" s="374">
        <v>-77</v>
      </c>
      <c r="C532" s="381" t="s">
        <v>2195</v>
      </c>
      <c r="D532" s="381" t="s">
        <v>1965</v>
      </c>
      <c r="E532" s="374"/>
      <c r="F532" s="374"/>
      <c r="G532" s="250"/>
      <c r="H532" s="250"/>
      <c r="I532" s="250"/>
      <c r="J532" s="250"/>
      <c r="K532" s="250"/>
      <c r="L532" s="250"/>
      <c r="M532" s="374"/>
      <c r="N532" s="374"/>
      <c r="O532" s="374"/>
    </row>
    <row r="533" spans="1:15" s="26" customFormat="1">
      <c r="A533" s="374" t="s">
        <v>2968</v>
      </c>
      <c r="B533" s="374">
        <v>1</v>
      </c>
      <c r="C533" s="381" t="s">
        <v>2969</v>
      </c>
      <c r="D533" s="381" t="s">
        <v>2970</v>
      </c>
      <c r="E533" s="374"/>
      <c r="F533" s="374"/>
      <c r="G533" s="250"/>
      <c r="H533" s="250"/>
      <c r="I533" s="250"/>
      <c r="J533" s="250"/>
      <c r="K533" s="250"/>
      <c r="L533" s="250"/>
      <c r="M533" s="374"/>
      <c r="N533" s="374"/>
      <c r="O533" s="374"/>
    </row>
    <row r="534" spans="1:15" s="26" customFormat="1">
      <c r="A534" s="374" t="s">
        <v>2968</v>
      </c>
      <c r="B534" s="374">
        <v>2</v>
      </c>
      <c r="C534" s="381" t="s">
        <v>2971</v>
      </c>
      <c r="D534" s="381" t="s">
        <v>2972</v>
      </c>
      <c r="E534" s="374"/>
      <c r="F534" s="374"/>
      <c r="G534" s="250"/>
      <c r="H534" s="250"/>
      <c r="I534" s="250"/>
      <c r="J534" s="250"/>
      <c r="K534" s="250"/>
      <c r="L534" s="250"/>
      <c r="M534" s="374"/>
      <c r="N534" s="374"/>
      <c r="O534" s="374"/>
    </row>
    <row r="535" spans="1:15" s="26" customFormat="1">
      <c r="A535" s="374" t="s">
        <v>2968</v>
      </c>
      <c r="B535" s="374">
        <v>3</v>
      </c>
      <c r="C535" s="381" t="s">
        <v>2973</v>
      </c>
      <c r="D535" s="381" t="s">
        <v>2974</v>
      </c>
      <c r="E535" s="374"/>
      <c r="F535" s="374"/>
      <c r="G535" s="250"/>
      <c r="H535" s="250"/>
      <c r="I535" s="250"/>
      <c r="J535" s="250"/>
      <c r="K535" s="250"/>
      <c r="L535" s="250"/>
      <c r="M535" s="374"/>
      <c r="N535" s="374"/>
      <c r="O535" s="374"/>
    </row>
    <row r="536" spans="1:15" s="26" customFormat="1">
      <c r="A536" s="374" t="s">
        <v>2968</v>
      </c>
      <c r="B536" s="374">
        <v>4</v>
      </c>
      <c r="C536" s="381" t="s">
        <v>2975</v>
      </c>
      <c r="D536" s="381" t="s">
        <v>2976</v>
      </c>
      <c r="E536" s="374"/>
      <c r="F536" s="374"/>
      <c r="G536" s="250"/>
      <c r="H536" s="250"/>
      <c r="I536" s="250"/>
      <c r="J536" s="250"/>
      <c r="K536" s="250"/>
      <c r="L536" s="250"/>
      <c r="M536" s="374"/>
      <c r="N536" s="374"/>
      <c r="O536" s="374"/>
    </row>
    <row r="537" spans="1:15" s="26" customFormat="1">
      <c r="A537" s="374" t="s">
        <v>2968</v>
      </c>
      <c r="B537" s="374">
        <v>5</v>
      </c>
      <c r="C537" s="381" t="s">
        <v>2977</v>
      </c>
      <c r="D537" s="381" t="s">
        <v>2978</v>
      </c>
      <c r="E537" s="374"/>
      <c r="F537" s="374"/>
      <c r="G537" s="250"/>
      <c r="H537" s="250"/>
      <c r="I537" s="250"/>
      <c r="J537" s="250"/>
      <c r="K537" s="250"/>
      <c r="L537" s="250"/>
      <c r="M537" s="374"/>
      <c r="N537" s="374"/>
      <c r="O537" s="374"/>
    </row>
    <row r="538" spans="1:15" s="26" customFormat="1">
      <c r="A538" s="374" t="s">
        <v>2968</v>
      </c>
      <c r="B538" s="374">
        <v>-88</v>
      </c>
      <c r="C538" s="381" t="s">
        <v>2227</v>
      </c>
      <c r="D538" s="381" t="s">
        <v>2190</v>
      </c>
      <c r="E538" s="374"/>
      <c r="F538" s="374"/>
      <c r="G538" s="250"/>
      <c r="H538" s="250"/>
      <c r="I538" s="250"/>
      <c r="J538" s="250"/>
      <c r="K538" s="250"/>
      <c r="L538" s="250"/>
      <c r="M538" s="374"/>
      <c r="N538" s="374"/>
      <c r="O538" s="374"/>
    </row>
    <row r="539" spans="1:15" s="26" customFormat="1">
      <c r="A539" s="374" t="s">
        <v>2968</v>
      </c>
      <c r="B539" s="374">
        <v>-66</v>
      </c>
      <c r="C539" s="381" t="s">
        <v>2332</v>
      </c>
      <c r="D539" s="381" t="s">
        <v>2226</v>
      </c>
      <c r="E539" s="374"/>
      <c r="F539" s="374"/>
      <c r="G539" s="250"/>
      <c r="H539" s="250"/>
      <c r="I539" s="250"/>
      <c r="J539" s="250"/>
      <c r="K539" s="250"/>
      <c r="L539" s="250"/>
      <c r="M539" s="374"/>
      <c r="N539" s="374"/>
      <c r="O539" s="374"/>
    </row>
    <row r="540" spans="1:15" s="26" customFormat="1">
      <c r="A540" s="374" t="s">
        <v>2979</v>
      </c>
      <c r="B540" s="374">
        <v>1</v>
      </c>
      <c r="C540" s="381" t="s">
        <v>2980</v>
      </c>
      <c r="D540" s="381" t="s">
        <v>2981</v>
      </c>
      <c r="E540" s="374"/>
      <c r="F540" s="374"/>
      <c r="G540" s="250"/>
      <c r="H540" s="250"/>
      <c r="I540" s="250"/>
      <c r="J540" s="250"/>
      <c r="K540" s="250"/>
      <c r="L540" s="250"/>
      <c r="M540" s="374"/>
      <c r="N540" s="374"/>
      <c r="O540" s="374"/>
    </row>
    <row r="541" spans="1:15" s="26" customFormat="1">
      <c r="A541" s="374" t="s">
        <v>2979</v>
      </c>
      <c r="B541" s="374">
        <v>2</v>
      </c>
      <c r="C541" s="381" t="s">
        <v>2982</v>
      </c>
      <c r="D541" s="381" t="s">
        <v>2983</v>
      </c>
      <c r="E541" s="374"/>
      <c r="F541" s="374"/>
      <c r="G541" s="250"/>
      <c r="H541" s="250"/>
      <c r="I541" s="250"/>
      <c r="J541" s="250"/>
      <c r="K541" s="250"/>
      <c r="L541" s="250"/>
      <c r="M541" s="374"/>
      <c r="N541" s="374"/>
      <c r="O541" s="374"/>
    </row>
    <row r="542" spans="1:15" s="26" customFormat="1">
      <c r="A542" s="374" t="s">
        <v>2979</v>
      </c>
      <c r="B542" s="374">
        <v>3</v>
      </c>
      <c r="C542" s="381" t="s">
        <v>2984</v>
      </c>
      <c r="D542" s="381" t="s">
        <v>2985</v>
      </c>
      <c r="E542" s="374"/>
      <c r="F542" s="374"/>
      <c r="G542" s="250"/>
      <c r="H542" s="250"/>
      <c r="I542" s="250"/>
      <c r="J542" s="250"/>
      <c r="K542" s="250"/>
      <c r="L542" s="250"/>
      <c r="M542" s="374"/>
      <c r="N542" s="374"/>
      <c r="O542" s="374"/>
    </row>
    <row r="543" spans="1:15" s="26" customFormat="1">
      <c r="A543" s="374" t="s">
        <v>2979</v>
      </c>
      <c r="B543" s="374">
        <v>-88</v>
      </c>
      <c r="C543" s="381" t="s">
        <v>2227</v>
      </c>
      <c r="D543" s="381" t="s">
        <v>2190</v>
      </c>
      <c r="E543" s="374"/>
      <c r="F543" s="374"/>
      <c r="G543" s="250"/>
      <c r="H543" s="250"/>
      <c r="I543" s="250"/>
      <c r="J543" s="250"/>
      <c r="K543" s="250"/>
      <c r="L543" s="250"/>
      <c r="M543" s="374"/>
      <c r="N543" s="374"/>
      <c r="O543" s="374"/>
    </row>
    <row r="544" spans="1:15" s="26" customFormat="1">
      <c r="A544" s="374" t="s">
        <v>2979</v>
      </c>
      <c r="B544" s="374">
        <v>-66</v>
      </c>
      <c r="C544" s="381" t="s">
        <v>2332</v>
      </c>
      <c r="D544" s="381" t="s">
        <v>2226</v>
      </c>
      <c r="E544" s="374"/>
      <c r="F544" s="374"/>
      <c r="G544" s="250"/>
      <c r="H544" s="250"/>
      <c r="I544" s="250"/>
      <c r="J544" s="250"/>
      <c r="K544" s="250"/>
      <c r="L544" s="250"/>
      <c r="M544" s="374"/>
      <c r="N544" s="374"/>
      <c r="O544" s="374"/>
    </row>
    <row r="545" spans="1:15" s="26" customFormat="1">
      <c r="A545" s="374" t="s">
        <v>2986</v>
      </c>
      <c r="B545" s="374">
        <v>1</v>
      </c>
      <c r="C545" s="381" t="s">
        <v>2987</v>
      </c>
      <c r="D545" s="381" t="s">
        <v>2988</v>
      </c>
      <c r="E545" s="374"/>
      <c r="F545" s="374"/>
      <c r="G545" s="250"/>
      <c r="H545" s="250"/>
      <c r="I545" s="250"/>
      <c r="J545" s="250"/>
      <c r="K545" s="250"/>
      <c r="L545" s="250"/>
      <c r="M545" s="374"/>
      <c r="N545" s="374"/>
      <c r="O545" s="374"/>
    </row>
    <row r="546" spans="1:15" s="26" customFormat="1">
      <c r="A546" s="374" t="s">
        <v>2986</v>
      </c>
      <c r="B546" s="374">
        <v>2</v>
      </c>
      <c r="C546" s="381" t="s">
        <v>2989</v>
      </c>
      <c r="D546" s="381" t="s">
        <v>2990</v>
      </c>
      <c r="E546" s="374"/>
      <c r="F546" s="374"/>
      <c r="G546" s="250"/>
      <c r="H546" s="250"/>
      <c r="I546" s="250"/>
      <c r="J546" s="250"/>
      <c r="K546" s="250"/>
      <c r="L546" s="250"/>
      <c r="M546" s="374"/>
      <c r="N546" s="374"/>
      <c r="O546" s="374"/>
    </row>
    <row r="547" spans="1:15" s="26" customFormat="1">
      <c r="A547" s="374" t="s">
        <v>2986</v>
      </c>
      <c r="B547" s="374">
        <v>3</v>
      </c>
      <c r="C547" s="381" t="s">
        <v>2991</v>
      </c>
      <c r="D547" s="381" t="s">
        <v>2992</v>
      </c>
      <c r="E547" s="374"/>
      <c r="F547" s="374"/>
      <c r="G547" s="250"/>
      <c r="H547" s="250"/>
      <c r="I547" s="250"/>
      <c r="J547" s="250"/>
      <c r="K547" s="250"/>
      <c r="L547" s="250"/>
      <c r="M547" s="374"/>
      <c r="N547" s="374"/>
      <c r="O547" s="374"/>
    </row>
    <row r="548" spans="1:15" s="26" customFormat="1">
      <c r="A548" s="374" t="s">
        <v>2986</v>
      </c>
      <c r="B548" s="374">
        <v>4</v>
      </c>
      <c r="C548" s="381" t="s">
        <v>2993</v>
      </c>
      <c r="D548" s="381" t="s">
        <v>2994</v>
      </c>
      <c r="E548" s="374"/>
      <c r="F548" s="374"/>
      <c r="G548" s="250"/>
      <c r="H548" s="250"/>
      <c r="I548" s="250"/>
      <c r="J548" s="250"/>
      <c r="K548" s="250"/>
      <c r="L548" s="250"/>
      <c r="M548" s="374"/>
      <c r="N548" s="374"/>
      <c r="O548" s="374"/>
    </row>
    <row r="549" spans="1:15" s="26" customFormat="1">
      <c r="A549" s="374" t="s">
        <v>2986</v>
      </c>
      <c r="B549" s="374">
        <v>5</v>
      </c>
      <c r="C549" s="381" t="s">
        <v>2995</v>
      </c>
      <c r="D549" s="381" t="s">
        <v>2996</v>
      </c>
      <c r="E549" s="374"/>
      <c r="F549" s="374"/>
      <c r="G549" s="250"/>
      <c r="H549" s="250"/>
      <c r="I549" s="250"/>
      <c r="J549" s="250"/>
      <c r="K549" s="250"/>
      <c r="L549" s="250"/>
      <c r="M549" s="374"/>
      <c r="N549" s="374"/>
      <c r="O549" s="374"/>
    </row>
    <row r="550" spans="1:15">
      <c r="A550" s="387" t="s">
        <v>2986</v>
      </c>
      <c r="B550" s="387">
        <v>6</v>
      </c>
      <c r="C550" s="397" t="s">
        <v>2997</v>
      </c>
      <c r="D550" s="397" t="s">
        <v>2998</v>
      </c>
      <c r="E550" s="387"/>
      <c r="F550" s="387"/>
      <c r="G550" s="250"/>
      <c r="H550" s="250"/>
      <c r="I550" s="250"/>
      <c r="J550" s="250"/>
      <c r="K550" s="250"/>
      <c r="L550" s="250"/>
      <c r="M550" s="435"/>
      <c r="N550" s="435"/>
      <c r="O550" s="435"/>
    </row>
    <row r="551" spans="1:15" s="124" customFormat="1">
      <c r="A551" s="387" t="s">
        <v>2986</v>
      </c>
      <c r="B551" s="387">
        <v>7</v>
      </c>
      <c r="C551" s="388" t="s">
        <v>2562</v>
      </c>
      <c r="D551" s="388" t="s">
        <v>5906</v>
      </c>
      <c r="E551" s="364"/>
      <c r="F551" s="364"/>
      <c r="G551" s="250"/>
      <c r="H551" s="250"/>
      <c r="I551" s="250"/>
      <c r="J551" s="250"/>
      <c r="K551" s="250"/>
      <c r="L551" s="250"/>
      <c r="M551" s="435"/>
      <c r="N551" s="435"/>
      <c r="O551" s="435"/>
    </row>
    <row r="552" spans="1:15">
      <c r="A552" s="374" t="s">
        <v>2999</v>
      </c>
      <c r="B552" s="374">
        <v>0</v>
      </c>
      <c r="C552" s="388" t="s">
        <v>5907</v>
      </c>
      <c r="D552" s="388" t="s">
        <v>5908</v>
      </c>
      <c r="E552" s="364"/>
      <c r="F552" s="364"/>
      <c r="G552" s="364"/>
      <c r="H552" s="364"/>
      <c r="I552" s="364"/>
      <c r="J552" s="250"/>
      <c r="K552" s="250"/>
      <c r="L552" s="250"/>
      <c r="M552" s="435"/>
      <c r="N552" s="435"/>
      <c r="O552" s="435"/>
    </row>
    <row r="553" spans="1:15">
      <c r="A553" s="374" t="s">
        <v>2999</v>
      </c>
      <c r="B553" s="374">
        <v>1</v>
      </c>
      <c r="C553" s="381" t="s">
        <v>5599</v>
      </c>
      <c r="D553" s="381" t="s">
        <v>5909</v>
      </c>
      <c r="E553" s="435"/>
      <c r="F553" s="435"/>
      <c r="G553" s="250"/>
      <c r="H553" s="250"/>
      <c r="I553" s="250"/>
      <c r="J553" s="250"/>
      <c r="K553" s="250"/>
      <c r="L553" s="250"/>
      <c r="M553" s="435"/>
      <c r="N553" s="435"/>
      <c r="O553" s="435"/>
    </row>
    <row r="554" spans="1:15">
      <c r="A554" s="374" t="s">
        <v>2999</v>
      </c>
      <c r="B554" s="374">
        <v>2</v>
      </c>
      <c r="C554" s="381" t="s">
        <v>5600</v>
      </c>
      <c r="D554" s="381" t="s">
        <v>5910</v>
      </c>
      <c r="E554" s="435"/>
      <c r="F554" s="435"/>
      <c r="G554" s="250"/>
      <c r="H554" s="250"/>
      <c r="I554" s="250"/>
      <c r="J554" s="250"/>
      <c r="K554" s="250"/>
      <c r="L554" s="250"/>
      <c r="M554" s="435"/>
      <c r="N554" s="435"/>
      <c r="O554" s="435"/>
    </row>
    <row r="555" spans="1:15">
      <c r="A555" s="374" t="s">
        <v>2999</v>
      </c>
      <c r="B555" s="374">
        <v>3</v>
      </c>
      <c r="C555" s="381" t="s">
        <v>5601</v>
      </c>
      <c r="D555" s="381" t="s">
        <v>5911</v>
      </c>
      <c r="E555" s="435"/>
      <c r="F555" s="435"/>
      <c r="G555" s="250"/>
      <c r="H555" s="250"/>
      <c r="I555" s="250"/>
      <c r="J555" s="250"/>
      <c r="K555" s="250"/>
      <c r="L555" s="250"/>
      <c r="M555" s="435"/>
      <c r="N555" s="435"/>
      <c r="O555" s="435"/>
    </row>
    <row r="556" spans="1:15">
      <c r="A556" s="374" t="s">
        <v>2999</v>
      </c>
      <c r="B556" s="374">
        <v>4</v>
      </c>
      <c r="C556" s="381" t="s">
        <v>5602</v>
      </c>
      <c r="D556" s="381" t="s">
        <v>5912</v>
      </c>
      <c r="E556" s="435"/>
      <c r="F556" s="435"/>
      <c r="G556" s="250"/>
      <c r="H556" s="250"/>
      <c r="I556" s="250"/>
      <c r="J556" s="250"/>
      <c r="K556" s="250"/>
      <c r="L556" s="250"/>
      <c r="M556" s="435"/>
      <c r="N556" s="435"/>
      <c r="O556" s="435"/>
    </row>
    <row r="557" spans="1:15">
      <c r="A557" s="374" t="s">
        <v>2999</v>
      </c>
      <c r="B557" s="374">
        <v>5</v>
      </c>
      <c r="C557" s="381" t="s">
        <v>5603</v>
      </c>
      <c r="D557" s="381" t="s">
        <v>5913</v>
      </c>
      <c r="E557" s="435"/>
      <c r="F557" s="435"/>
      <c r="G557" s="250"/>
      <c r="H557" s="250"/>
      <c r="I557" s="250"/>
      <c r="J557" s="250"/>
      <c r="K557" s="250"/>
      <c r="L557" s="250"/>
      <c r="M557" s="435"/>
      <c r="N557" s="435"/>
      <c r="O557" s="435"/>
    </row>
    <row r="558" spans="1:15">
      <c r="A558" s="374" t="s">
        <v>2999</v>
      </c>
      <c r="B558" s="374">
        <v>6</v>
      </c>
      <c r="C558" s="381" t="s">
        <v>5604</v>
      </c>
      <c r="D558" s="381" t="s">
        <v>5914</v>
      </c>
      <c r="E558" s="435"/>
      <c r="F558" s="435"/>
      <c r="G558" s="250"/>
      <c r="H558" s="250"/>
      <c r="I558" s="250"/>
      <c r="J558" s="250"/>
      <c r="K558" s="250"/>
      <c r="L558" s="250"/>
      <c r="M558" s="435"/>
      <c r="N558" s="435"/>
      <c r="O558" s="435"/>
    </row>
    <row r="559" spans="1:15">
      <c r="A559" s="374" t="s">
        <v>2999</v>
      </c>
      <c r="B559" s="374">
        <v>7</v>
      </c>
      <c r="C559" s="381" t="s">
        <v>5605</v>
      </c>
      <c r="D559" s="381" t="s">
        <v>5915</v>
      </c>
      <c r="E559" s="435"/>
      <c r="F559" s="435"/>
      <c r="G559" s="250"/>
      <c r="H559" s="250"/>
      <c r="I559" s="250"/>
      <c r="J559" s="250"/>
      <c r="K559" s="250"/>
      <c r="L559" s="250"/>
      <c r="M559" s="435"/>
      <c r="N559" s="435"/>
      <c r="O559" s="435"/>
    </row>
    <row r="560" spans="1:15">
      <c r="A560" s="374" t="s">
        <v>2999</v>
      </c>
      <c r="B560" s="374">
        <v>8</v>
      </c>
      <c r="C560" s="381" t="s">
        <v>5606</v>
      </c>
      <c r="D560" s="381" t="s">
        <v>5916</v>
      </c>
      <c r="E560" s="435"/>
      <c r="F560" s="435"/>
      <c r="G560" s="250"/>
      <c r="H560" s="250"/>
      <c r="I560" s="250"/>
      <c r="J560" s="250"/>
      <c r="K560" s="250"/>
      <c r="L560" s="250"/>
      <c r="M560" s="435"/>
      <c r="N560" s="435"/>
      <c r="O560" s="435"/>
    </row>
    <row r="561" spans="1:15">
      <c r="A561" s="374" t="s">
        <v>2999</v>
      </c>
      <c r="B561" s="374">
        <v>9</v>
      </c>
      <c r="C561" s="381" t="s">
        <v>5607</v>
      </c>
      <c r="D561" s="381" t="s">
        <v>5917</v>
      </c>
      <c r="E561" s="435"/>
      <c r="F561" s="435"/>
      <c r="G561" s="250"/>
      <c r="H561" s="250"/>
      <c r="I561" s="250"/>
      <c r="J561" s="250"/>
      <c r="K561" s="250"/>
      <c r="L561" s="250"/>
      <c r="M561" s="435"/>
      <c r="N561" s="435"/>
      <c r="O561" s="435"/>
    </row>
    <row r="562" spans="1:15">
      <c r="A562" s="374" t="s">
        <v>2999</v>
      </c>
      <c r="B562" s="374">
        <v>10</v>
      </c>
      <c r="C562" s="381" t="s">
        <v>5608</v>
      </c>
      <c r="D562" s="381" t="s">
        <v>5918</v>
      </c>
      <c r="E562" s="435"/>
      <c r="F562" s="435"/>
      <c r="G562" s="250"/>
      <c r="H562" s="250"/>
      <c r="I562" s="250"/>
      <c r="J562" s="250"/>
      <c r="K562" s="250"/>
      <c r="L562" s="250"/>
      <c r="M562" s="435"/>
      <c r="N562" s="435"/>
      <c r="O562" s="435"/>
    </row>
    <row r="563" spans="1:15" s="124" customFormat="1">
      <c r="A563" s="374" t="s">
        <v>2999</v>
      </c>
      <c r="B563" s="374">
        <v>11</v>
      </c>
      <c r="C563" s="381" t="s">
        <v>5609</v>
      </c>
      <c r="D563" s="381" t="s">
        <v>5920</v>
      </c>
      <c r="E563" s="435"/>
      <c r="F563" s="435"/>
      <c r="G563" s="250"/>
      <c r="H563" s="250"/>
      <c r="I563" s="250"/>
      <c r="J563" s="250"/>
      <c r="K563" s="250"/>
      <c r="L563" s="250"/>
      <c r="M563" s="435"/>
      <c r="N563" s="435"/>
      <c r="O563" s="435"/>
    </row>
    <row r="564" spans="1:15" s="124" customFormat="1">
      <c r="A564" s="374" t="s">
        <v>2999</v>
      </c>
      <c r="B564" s="374">
        <v>12</v>
      </c>
      <c r="C564" s="381" t="s">
        <v>5919</v>
      </c>
      <c r="D564" s="381" t="s">
        <v>5921</v>
      </c>
      <c r="E564" s="435"/>
      <c r="F564" s="435"/>
      <c r="G564" s="250"/>
      <c r="H564" s="250"/>
      <c r="I564" s="250"/>
      <c r="J564" s="250"/>
      <c r="K564" s="250"/>
      <c r="L564" s="250"/>
      <c r="M564" s="435"/>
      <c r="N564" s="435"/>
      <c r="O564" s="435"/>
    </row>
    <row r="565" spans="1:15">
      <c r="A565" s="374" t="s">
        <v>3000</v>
      </c>
      <c r="B565" s="374">
        <v>1</v>
      </c>
      <c r="C565" s="381" t="s">
        <v>5599</v>
      </c>
      <c r="D565" s="381" t="s">
        <v>5909</v>
      </c>
      <c r="E565" s="435"/>
      <c r="F565" s="435"/>
      <c r="G565" s="250"/>
      <c r="H565" s="250"/>
      <c r="I565" s="250"/>
      <c r="J565" s="250"/>
      <c r="K565" s="250"/>
      <c r="L565" s="250"/>
      <c r="M565" s="435"/>
      <c r="N565" s="435"/>
      <c r="O565" s="435"/>
    </row>
    <row r="566" spans="1:15">
      <c r="A566" s="374" t="s">
        <v>3000</v>
      </c>
      <c r="B566" s="374">
        <v>2</v>
      </c>
      <c r="C566" s="381" t="s">
        <v>5600</v>
      </c>
      <c r="D566" s="381" t="s">
        <v>5910</v>
      </c>
      <c r="E566" s="435"/>
      <c r="F566" s="435"/>
      <c r="G566" s="250"/>
      <c r="H566" s="250"/>
      <c r="I566" s="250"/>
      <c r="J566" s="250"/>
      <c r="K566" s="250"/>
      <c r="L566" s="250"/>
      <c r="M566" s="435"/>
      <c r="N566" s="435"/>
      <c r="O566" s="435"/>
    </row>
    <row r="567" spans="1:15">
      <c r="A567" s="374" t="s">
        <v>3000</v>
      </c>
      <c r="B567" s="374">
        <v>3</v>
      </c>
      <c r="C567" s="381" t="s">
        <v>5601</v>
      </c>
      <c r="D567" s="381" t="s">
        <v>5911</v>
      </c>
      <c r="E567" s="435"/>
      <c r="F567" s="435"/>
      <c r="G567" s="250"/>
      <c r="H567" s="250"/>
      <c r="I567" s="250"/>
      <c r="J567" s="250"/>
      <c r="K567" s="250"/>
      <c r="L567" s="250"/>
      <c r="M567" s="435"/>
      <c r="N567" s="435"/>
      <c r="O567" s="435"/>
    </row>
    <row r="568" spans="1:15">
      <c r="A568" s="374" t="s">
        <v>3000</v>
      </c>
      <c r="B568" s="374">
        <v>4</v>
      </c>
      <c r="C568" s="381" t="s">
        <v>5602</v>
      </c>
      <c r="D568" s="381" t="s">
        <v>5912</v>
      </c>
      <c r="E568" s="435"/>
      <c r="F568" s="435"/>
      <c r="G568" s="250"/>
      <c r="H568" s="250"/>
      <c r="I568" s="250"/>
      <c r="J568" s="250"/>
      <c r="K568" s="250"/>
      <c r="L568" s="250"/>
      <c r="M568" s="435"/>
      <c r="N568" s="435"/>
      <c r="O568" s="435"/>
    </row>
    <row r="569" spans="1:15">
      <c r="A569" s="374" t="s">
        <v>3000</v>
      </c>
      <c r="B569" s="374">
        <v>5</v>
      </c>
      <c r="C569" s="381" t="s">
        <v>5603</v>
      </c>
      <c r="D569" s="381" t="s">
        <v>5913</v>
      </c>
      <c r="E569" s="435"/>
      <c r="F569" s="435"/>
      <c r="G569" s="250"/>
      <c r="H569" s="250"/>
      <c r="I569" s="250"/>
      <c r="J569" s="250"/>
      <c r="K569" s="250"/>
      <c r="L569" s="250"/>
      <c r="M569" s="435"/>
      <c r="N569" s="435"/>
      <c r="O569" s="435"/>
    </row>
    <row r="570" spans="1:15">
      <c r="A570" s="374" t="s">
        <v>3000</v>
      </c>
      <c r="B570" s="374">
        <v>6</v>
      </c>
      <c r="C570" s="381" t="s">
        <v>5604</v>
      </c>
      <c r="D570" s="381" t="s">
        <v>5914</v>
      </c>
      <c r="E570" s="435"/>
      <c r="F570" s="435"/>
      <c r="G570" s="250"/>
      <c r="H570" s="250"/>
      <c r="I570" s="250"/>
      <c r="J570" s="250"/>
      <c r="K570" s="250"/>
      <c r="L570" s="250"/>
      <c r="M570" s="435"/>
      <c r="N570" s="435"/>
      <c r="O570" s="435"/>
    </row>
    <row r="571" spans="1:15">
      <c r="A571" s="374" t="s">
        <v>3000</v>
      </c>
      <c r="B571" s="374">
        <v>7</v>
      </c>
      <c r="C571" s="381" t="s">
        <v>5605</v>
      </c>
      <c r="D571" s="381" t="s">
        <v>5915</v>
      </c>
      <c r="E571" s="435"/>
      <c r="F571" s="435"/>
      <c r="G571" s="250"/>
      <c r="H571" s="250"/>
      <c r="I571" s="250"/>
      <c r="J571" s="250"/>
      <c r="K571" s="250"/>
      <c r="L571" s="250"/>
      <c r="M571" s="435"/>
      <c r="N571" s="435"/>
      <c r="O571" s="435"/>
    </row>
    <row r="572" spans="1:15">
      <c r="A572" s="374" t="s">
        <v>3000</v>
      </c>
      <c r="B572" s="374">
        <v>8</v>
      </c>
      <c r="C572" s="381" t="s">
        <v>5606</v>
      </c>
      <c r="D572" s="381" t="s">
        <v>5916</v>
      </c>
      <c r="E572" s="435"/>
      <c r="F572" s="435"/>
      <c r="G572" s="250"/>
      <c r="H572" s="250"/>
      <c r="I572" s="250"/>
      <c r="J572" s="250"/>
      <c r="K572" s="250"/>
      <c r="L572" s="250"/>
      <c r="M572" s="435"/>
      <c r="N572" s="435"/>
      <c r="O572" s="435"/>
    </row>
    <row r="573" spans="1:15">
      <c r="A573" s="374" t="s">
        <v>3000</v>
      </c>
      <c r="B573" s="374">
        <v>9</v>
      </c>
      <c r="C573" s="381" t="s">
        <v>5607</v>
      </c>
      <c r="D573" s="381" t="s">
        <v>5917</v>
      </c>
      <c r="E573" s="435"/>
      <c r="F573" s="435"/>
      <c r="G573" s="250"/>
      <c r="H573" s="250"/>
      <c r="I573" s="250"/>
      <c r="J573" s="250"/>
      <c r="K573" s="250"/>
      <c r="L573" s="250"/>
      <c r="M573" s="435"/>
      <c r="N573" s="435"/>
      <c r="O573" s="435"/>
    </row>
    <row r="574" spans="1:15">
      <c r="A574" s="374" t="s">
        <v>3000</v>
      </c>
      <c r="B574" s="374">
        <v>10</v>
      </c>
      <c r="C574" s="381" t="s">
        <v>5608</v>
      </c>
      <c r="D574" s="381" t="s">
        <v>5918</v>
      </c>
      <c r="E574" s="435"/>
      <c r="F574" s="435"/>
      <c r="G574" s="250"/>
      <c r="H574" s="250"/>
      <c r="I574" s="250"/>
      <c r="J574" s="250"/>
      <c r="K574" s="250"/>
      <c r="L574" s="250"/>
      <c r="M574" s="435"/>
      <c r="N574" s="435"/>
      <c r="O574" s="435"/>
    </row>
    <row r="575" spans="1:15">
      <c r="A575" s="374" t="s">
        <v>3000</v>
      </c>
      <c r="B575" s="374">
        <v>11</v>
      </c>
      <c r="C575" s="381" t="s">
        <v>5609</v>
      </c>
      <c r="D575" s="381" t="s">
        <v>5920</v>
      </c>
      <c r="E575" s="435"/>
      <c r="F575" s="435"/>
      <c r="G575" s="250"/>
      <c r="H575" s="250"/>
      <c r="I575" s="250"/>
      <c r="J575" s="250"/>
      <c r="K575" s="250"/>
      <c r="L575" s="250"/>
      <c r="M575" s="435"/>
      <c r="N575" s="435"/>
      <c r="O575" s="435"/>
    </row>
    <row r="576" spans="1:15">
      <c r="A576" s="374" t="s">
        <v>3000</v>
      </c>
      <c r="B576" s="374">
        <v>12</v>
      </c>
      <c r="C576" s="381" t="s">
        <v>5919</v>
      </c>
      <c r="D576" s="381" t="s">
        <v>5921</v>
      </c>
      <c r="E576" s="435"/>
      <c r="F576" s="435"/>
      <c r="G576" s="250"/>
      <c r="H576" s="250"/>
      <c r="I576" s="250"/>
      <c r="J576" s="250"/>
      <c r="K576" s="250"/>
      <c r="L576" s="250"/>
      <c r="M576" s="435"/>
      <c r="N576" s="435"/>
      <c r="O576" s="435"/>
    </row>
    <row r="577" spans="1:15" s="124" customFormat="1">
      <c r="A577" s="374" t="s">
        <v>3000</v>
      </c>
      <c r="B577" s="374">
        <v>13</v>
      </c>
      <c r="C577" s="381" t="s">
        <v>5923</v>
      </c>
      <c r="D577" s="381" t="s">
        <v>5922</v>
      </c>
      <c r="E577" s="435"/>
      <c r="F577" s="435"/>
      <c r="G577" s="250"/>
      <c r="H577" s="250"/>
      <c r="I577" s="250"/>
      <c r="J577" s="250"/>
      <c r="K577" s="250"/>
      <c r="L577" s="250"/>
      <c r="M577" s="435"/>
      <c r="N577" s="435"/>
      <c r="O577" s="435"/>
    </row>
    <row r="578" spans="1:15">
      <c r="A578" s="374" t="s">
        <v>3000</v>
      </c>
      <c r="B578" s="374">
        <v>14</v>
      </c>
      <c r="C578" s="381" t="s">
        <v>3001</v>
      </c>
      <c r="D578" s="381" t="s">
        <v>3002</v>
      </c>
      <c r="E578" s="435"/>
      <c r="F578" s="435"/>
      <c r="G578" s="250"/>
      <c r="H578" s="250"/>
      <c r="I578" s="250"/>
      <c r="J578" s="250"/>
      <c r="K578" s="250"/>
      <c r="L578" s="250"/>
      <c r="M578" s="435"/>
      <c r="N578" s="435"/>
      <c r="O578" s="435"/>
    </row>
    <row r="579" spans="1:15">
      <c r="A579" s="374" t="s">
        <v>3003</v>
      </c>
      <c r="B579" s="374">
        <v>1</v>
      </c>
      <c r="C579" s="381" t="s">
        <v>3004</v>
      </c>
      <c r="D579" s="381" t="s">
        <v>3005</v>
      </c>
      <c r="E579" s="435"/>
      <c r="F579" s="435"/>
      <c r="G579" s="250"/>
      <c r="H579" s="250"/>
      <c r="I579" s="250"/>
      <c r="J579" s="250"/>
      <c r="K579" s="250"/>
      <c r="L579" s="250"/>
      <c r="M579" s="435"/>
      <c r="N579" s="435"/>
      <c r="O579" s="435"/>
    </row>
    <row r="580" spans="1:15">
      <c r="A580" s="374" t="s">
        <v>3003</v>
      </c>
      <c r="B580" s="374">
        <v>2</v>
      </c>
      <c r="C580" s="381" t="s">
        <v>3006</v>
      </c>
      <c r="D580" s="381" t="s">
        <v>3007</v>
      </c>
      <c r="E580" s="435"/>
      <c r="F580" s="435"/>
      <c r="G580" s="250"/>
      <c r="H580" s="250"/>
      <c r="I580" s="250"/>
      <c r="J580" s="250"/>
      <c r="K580" s="250"/>
      <c r="L580" s="250"/>
      <c r="M580" s="435"/>
      <c r="N580" s="435"/>
      <c r="O580" s="435"/>
    </row>
    <row r="581" spans="1:15">
      <c r="A581" s="374" t="s">
        <v>3003</v>
      </c>
      <c r="B581" s="374">
        <v>3</v>
      </c>
      <c r="C581" s="381" t="s">
        <v>3008</v>
      </c>
      <c r="D581" s="381" t="s">
        <v>3009</v>
      </c>
      <c r="E581" s="435"/>
      <c r="F581" s="435"/>
      <c r="G581" s="250"/>
      <c r="H581" s="250"/>
      <c r="I581" s="250"/>
      <c r="J581" s="250"/>
      <c r="K581" s="250"/>
      <c r="L581" s="250"/>
      <c r="M581" s="435"/>
      <c r="N581" s="435"/>
      <c r="O581" s="435"/>
    </row>
    <row r="582" spans="1:15">
      <c r="A582" s="374" t="s">
        <v>3003</v>
      </c>
      <c r="B582" s="374">
        <v>4</v>
      </c>
      <c r="C582" s="381" t="s">
        <v>3010</v>
      </c>
      <c r="D582" s="381" t="s">
        <v>3011</v>
      </c>
      <c r="E582" s="435"/>
      <c r="F582" s="435"/>
      <c r="G582" s="250"/>
      <c r="H582" s="250"/>
      <c r="I582" s="250"/>
      <c r="J582" s="250"/>
      <c r="K582" s="250"/>
      <c r="L582" s="250"/>
      <c r="M582" s="435"/>
      <c r="N582" s="435"/>
      <c r="O582" s="435"/>
    </row>
    <row r="583" spans="1:15">
      <c r="A583" s="374" t="s">
        <v>3012</v>
      </c>
      <c r="B583" s="374">
        <v>1</v>
      </c>
      <c r="C583" s="381" t="s">
        <v>2874</v>
      </c>
      <c r="D583" s="381" t="s">
        <v>2875</v>
      </c>
      <c r="E583" s="435"/>
      <c r="F583" s="435"/>
      <c r="G583" s="435"/>
      <c r="H583" s="435"/>
      <c r="I583" s="435"/>
      <c r="J583" s="435"/>
      <c r="K583" s="435"/>
      <c r="L583" s="435"/>
      <c r="M583" s="435"/>
      <c r="N583" s="435"/>
      <c r="O583" s="435"/>
    </row>
    <row r="584" spans="1:15">
      <c r="A584" s="374" t="s">
        <v>3012</v>
      </c>
      <c r="B584" s="374">
        <v>2</v>
      </c>
      <c r="C584" s="381" t="s">
        <v>2876</v>
      </c>
      <c r="D584" s="381" t="s">
        <v>2877</v>
      </c>
      <c r="E584" s="435"/>
      <c r="F584" s="435"/>
      <c r="G584" s="435"/>
      <c r="H584" s="435"/>
      <c r="I584" s="435"/>
      <c r="J584" s="435"/>
      <c r="K584" s="435"/>
      <c r="L584" s="435"/>
      <c r="M584" s="435"/>
      <c r="N584" s="435"/>
      <c r="O584" s="435"/>
    </row>
    <row r="585" spans="1:15">
      <c r="A585" s="374" t="s">
        <v>3012</v>
      </c>
      <c r="B585" s="374">
        <v>3</v>
      </c>
      <c r="C585" s="381" t="s">
        <v>2878</v>
      </c>
      <c r="D585" s="381" t="s">
        <v>3013</v>
      </c>
      <c r="E585" s="435"/>
      <c r="F585" s="435"/>
      <c r="G585" s="435"/>
      <c r="H585" s="435"/>
      <c r="I585" s="435"/>
      <c r="J585" s="435"/>
      <c r="K585" s="435"/>
      <c r="L585" s="435"/>
      <c r="M585" s="435"/>
      <c r="N585" s="435"/>
      <c r="O585" s="435"/>
    </row>
    <row r="586" spans="1:15">
      <c r="A586" s="374" t="s">
        <v>3012</v>
      </c>
      <c r="B586" s="374">
        <v>4</v>
      </c>
      <c r="C586" s="381" t="s">
        <v>2880</v>
      </c>
      <c r="D586" s="381" t="s">
        <v>3014</v>
      </c>
      <c r="E586" s="435"/>
      <c r="F586" s="435"/>
      <c r="G586" s="435"/>
      <c r="H586" s="435"/>
      <c r="I586" s="435"/>
      <c r="J586" s="435"/>
      <c r="K586" s="435"/>
      <c r="L586" s="435"/>
      <c r="M586" s="435"/>
      <c r="N586" s="435"/>
      <c r="O586" s="435"/>
    </row>
    <row r="587" spans="1:15">
      <c r="A587" s="374" t="s">
        <v>3012</v>
      </c>
      <c r="B587" s="374">
        <v>5</v>
      </c>
      <c r="C587" s="381" t="s">
        <v>3015</v>
      </c>
      <c r="D587" s="381" t="s">
        <v>3016</v>
      </c>
      <c r="E587" s="435"/>
      <c r="F587" s="435"/>
      <c r="G587" s="435"/>
      <c r="H587" s="435"/>
      <c r="I587" s="435"/>
      <c r="J587" s="435"/>
      <c r="K587" s="435"/>
      <c r="L587" s="435"/>
      <c r="M587" s="435"/>
      <c r="N587" s="435"/>
      <c r="O587" s="435"/>
    </row>
    <row r="588" spans="1:15">
      <c r="A588" s="374" t="s">
        <v>3017</v>
      </c>
      <c r="B588" s="374">
        <v>1</v>
      </c>
      <c r="C588" s="381" t="s">
        <v>5611</v>
      </c>
      <c r="D588" s="381" t="s">
        <v>5613</v>
      </c>
      <c r="E588" s="435"/>
      <c r="F588" s="374">
        <v>1</v>
      </c>
      <c r="G588" s="435"/>
      <c r="H588" s="435"/>
      <c r="I588" s="435"/>
      <c r="J588" s="435"/>
      <c r="K588" s="435"/>
      <c r="L588" s="435"/>
      <c r="M588" s="435"/>
      <c r="N588" s="435"/>
      <c r="O588" s="435"/>
    </row>
    <row r="589" spans="1:15">
      <c r="A589" s="374" t="s">
        <v>3017</v>
      </c>
      <c r="B589" s="374">
        <v>2</v>
      </c>
      <c r="C589" s="381" t="s">
        <v>5612</v>
      </c>
      <c r="D589" s="381" t="s">
        <v>5614</v>
      </c>
      <c r="E589" s="435"/>
      <c r="F589" s="374">
        <v>2</v>
      </c>
      <c r="G589" s="435"/>
      <c r="H589" s="435"/>
      <c r="I589" s="435"/>
      <c r="J589" s="435"/>
      <c r="K589" s="435"/>
      <c r="L589" s="435"/>
      <c r="M589" s="435"/>
      <c r="N589" s="435"/>
      <c r="O589" s="435"/>
    </row>
    <row r="590" spans="1:15">
      <c r="A590" s="374" t="s">
        <v>3017</v>
      </c>
      <c r="B590" s="374">
        <v>3</v>
      </c>
      <c r="C590" s="381" t="s">
        <v>5610</v>
      </c>
      <c r="D590" s="381" t="s">
        <v>5615</v>
      </c>
      <c r="E590" s="435"/>
      <c r="F590" s="374">
        <v>3</v>
      </c>
      <c r="G590" s="435"/>
      <c r="H590" s="435"/>
      <c r="I590" s="435"/>
      <c r="J590" s="435"/>
      <c r="K590" s="435"/>
      <c r="L590" s="435"/>
      <c r="M590" s="435"/>
      <c r="N590" s="435"/>
      <c r="O590" s="435"/>
    </row>
    <row r="591" spans="1:15">
      <c r="A591" s="374" t="s">
        <v>3018</v>
      </c>
      <c r="B591" s="374">
        <v>1</v>
      </c>
      <c r="C591" s="381" t="s">
        <v>3019</v>
      </c>
      <c r="D591" s="381" t="s">
        <v>3020</v>
      </c>
      <c r="E591" s="435"/>
      <c r="F591" s="435"/>
      <c r="G591" s="435"/>
      <c r="H591" s="435"/>
      <c r="I591" s="435"/>
      <c r="J591" s="435"/>
      <c r="K591" s="435"/>
      <c r="L591" s="435"/>
      <c r="M591" s="435"/>
      <c r="N591" s="435"/>
      <c r="O591" s="435"/>
    </row>
    <row r="592" spans="1:15">
      <c r="A592" s="374" t="s">
        <v>3018</v>
      </c>
      <c r="B592" s="374">
        <v>2</v>
      </c>
      <c r="C592" s="381" t="s">
        <v>3021</v>
      </c>
      <c r="D592" s="381" t="s">
        <v>3022</v>
      </c>
      <c r="E592" s="435"/>
      <c r="F592" s="435"/>
      <c r="G592" s="435"/>
      <c r="H592" s="435"/>
      <c r="I592" s="435"/>
      <c r="J592" s="435"/>
      <c r="K592" s="435"/>
      <c r="L592" s="435"/>
      <c r="M592" s="435"/>
      <c r="N592" s="435"/>
      <c r="O592" s="435"/>
    </row>
    <row r="593" spans="1:15">
      <c r="A593" s="374" t="s">
        <v>3018</v>
      </c>
      <c r="B593" s="374">
        <v>3</v>
      </c>
      <c r="C593" s="381" t="s">
        <v>3023</v>
      </c>
      <c r="D593" s="381" t="s">
        <v>3024</v>
      </c>
      <c r="E593" s="435"/>
      <c r="F593" s="435"/>
      <c r="G593" s="435"/>
      <c r="H593" s="435"/>
      <c r="I593" s="435"/>
      <c r="J593" s="435"/>
      <c r="K593" s="435"/>
      <c r="L593" s="435"/>
      <c r="M593" s="435"/>
      <c r="N593" s="435"/>
      <c r="O593" s="435"/>
    </row>
    <row r="594" spans="1:15">
      <c r="A594" s="374" t="s">
        <v>3018</v>
      </c>
      <c r="B594" s="374">
        <v>4</v>
      </c>
      <c r="C594" s="381" t="s">
        <v>3025</v>
      </c>
      <c r="D594" s="381" t="s">
        <v>3026</v>
      </c>
      <c r="E594" s="435"/>
      <c r="F594" s="435"/>
      <c r="G594" s="435"/>
      <c r="H594" s="435"/>
      <c r="I594" s="435"/>
      <c r="J594" s="435"/>
      <c r="K594" s="435"/>
      <c r="L594" s="435"/>
      <c r="M594" s="435"/>
      <c r="N594" s="435"/>
      <c r="O594" s="435"/>
    </row>
    <row r="595" spans="1:15">
      <c r="A595" s="374" t="s">
        <v>3018</v>
      </c>
      <c r="B595" s="374">
        <v>5</v>
      </c>
      <c r="C595" s="381" t="s">
        <v>3027</v>
      </c>
      <c r="D595" s="381" t="s">
        <v>3028</v>
      </c>
      <c r="E595" s="435"/>
      <c r="F595" s="435"/>
      <c r="G595" s="435"/>
      <c r="H595" s="435"/>
      <c r="I595" s="435"/>
      <c r="J595" s="435"/>
      <c r="K595" s="435"/>
      <c r="L595" s="435"/>
      <c r="M595" s="435"/>
      <c r="N595" s="435"/>
      <c r="O595" s="435"/>
    </row>
    <row r="596" spans="1:15">
      <c r="A596" s="374" t="s">
        <v>3018</v>
      </c>
      <c r="B596" s="374">
        <v>6</v>
      </c>
      <c r="C596" s="381" t="s">
        <v>3029</v>
      </c>
      <c r="D596" s="381" t="s">
        <v>3030</v>
      </c>
      <c r="E596" s="435"/>
      <c r="F596" s="435"/>
      <c r="G596" s="435"/>
      <c r="H596" s="435"/>
      <c r="I596" s="435"/>
      <c r="J596" s="435"/>
      <c r="K596" s="435"/>
      <c r="L596" s="435"/>
      <c r="M596" s="435"/>
      <c r="N596" s="435"/>
      <c r="O596" s="435"/>
    </row>
    <row r="597" spans="1:15">
      <c r="A597" s="374" t="s">
        <v>3018</v>
      </c>
      <c r="B597" s="374">
        <v>7</v>
      </c>
      <c r="C597" s="381" t="s">
        <v>3031</v>
      </c>
      <c r="D597" s="381" t="s">
        <v>3032</v>
      </c>
      <c r="E597" s="435"/>
      <c r="F597" s="435"/>
      <c r="G597" s="435"/>
      <c r="H597" s="435"/>
      <c r="I597" s="435"/>
      <c r="J597" s="435"/>
      <c r="K597" s="435"/>
      <c r="L597" s="435"/>
      <c r="M597" s="435"/>
      <c r="N597" s="435"/>
      <c r="O597" s="435"/>
    </row>
    <row r="598" spans="1:15">
      <c r="A598" s="374" t="s">
        <v>3018</v>
      </c>
      <c r="B598" s="374">
        <v>8</v>
      </c>
      <c r="C598" s="381" t="s">
        <v>3033</v>
      </c>
      <c r="D598" s="381" t="s">
        <v>3034</v>
      </c>
      <c r="E598" s="435"/>
      <c r="F598" s="435"/>
      <c r="G598" s="435"/>
      <c r="H598" s="435"/>
      <c r="I598" s="435"/>
      <c r="J598" s="435"/>
      <c r="K598" s="435"/>
      <c r="L598" s="435"/>
      <c r="M598" s="435"/>
      <c r="N598" s="435"/>
      <c r="O598" s="435"/>
    </row>
    <row r="599" spans="1:15">
      <c r="A599" s="374" t="s">
        <v>3035</v>
      </c>
      <c r="B599" s="374">
        <v>1</v>
      </c>
      <c r="C599" s="381" t="s">
        <v>3036</v>
      </c>
      <c r="D599" s="381" t="s">
        <v>3037</v>
      </c>
      <c r="E599" s="435"/>
      <c r="F599" s="435"/>
      <c r="G599" s="435"/>
      <c r="H599" s="435"/>
      <c r="I599" s="435"/>
      <c r="J599" s="435"/>
      <c r="K599" s="435"/>
      <c r="L599" s="435"/>
      <c r="M599" s="435"/>
      <c r="N599" s="435"/>
      <c r="O599" s="435"/>
    </row>
    <row r="600" spans="1:15">
      <c r="A600" s="374" t="s">
        <v>3035</v>
      </c>
      <c r="B600" s="374">
        <v>2</v>
      </c>
      <c r="C600" s="381" t="s">
        <v>3038</v>
      </c>
      <c r="D600" s="381" t="s">
        <v>2472</v>
      </c>
      <c r="E600" s="435"/>
      <c r="F600" s="435"/>
      <c r="G600" s="435"/>
      <c r="H600" s="435"/>
      <c r="I600" s="435"/>
      <c r="J600" s="435"/>
      <c r="K600" s="435"/>
      <c r="L600" s="435"/>
      <c r="M600" s="435"/>
      <c r="N600" s="435"/>
      <c r="O600" s="435"/>
    </row>
    <row r="601" spans="1:15">
      <c r="A601" s="374" t="s">
        <v>3039</v>
      </c>
      <c r="B601" s="374">
        <v>1</v>
      </c>
      <c r="C601" s="381" t="s">
        <v>3040</v>
      </c>
      <c r="D601" s="381" t="s">
        <v>3041</v>
      </c>
      <c r="E601" s="435"/>
      <c r="F601" s="435"/>
      <c r="G601" s="435"/>
      <c r="H601" s="435"/>
      <c r="I601" s="435"/>
      <c r="J601" s="435"/>
      <c r="K601" s="435"/>
      <c r="L601" s="435"/>
      <c r="M601" s="435"/>
      <c r="N601" s="435"/>
      <c r="O601" s="435"/>
    </row>
    <row r="602" spans="1:15">
      <c r="A602" s="374" t="s">
        <v>3039</v>
      </c>
      <c r="B602" s="374">
        <v>2</v>
      </c>
      <c r="C602" s="381" t="s">
        <v>3042</v>
      </c>
      <c r="D602" s="381" t="s">
        <v>3043</v>
      </c>
      <c r="E602" s="435"/>
      <c r="F602" s="435"/>
      <c r="G602" s="435"/>
      <c r="H602" s="435"/>
      <c r="I602" s="435"/>
      <c r="J602" s="435"/>
      <c r="K602" s="435"/>
      <c r="L602" s="435"/>
      <c r="M602" s="435"/>
      <c r="N602" s="435"/>
      <c r="O602" s="435"/>
    </row>
    <row r="603" spans="1:15">
      <c r="A603" s="374" t="s">
        <v>3039</v>
      </c>
      <c r="B603" s="374">
        <v>3</v>
      </c>
      <c r="C603" s="381" t="s">
        <v>3044</v>
      </c>
      <c r="D603" s="381" t="s">
        <v>3045</v>
      </c>
      <c r="E603" s="435"/>
      <c r="F603" s="435"/>
      <c r="G603" s="435"/>
      <c r="H603" s="435"/>
      <c r="I603" s="435"/>
      <c r="J603" s="435"/>
      <c r="K603" s="435"/>
      <c r="L603" s="435"/>
      <c r="M603" s="435"/>
      <c r="N603" s="435"/>
      <c r="O603" s="435"/>
    </row>
    <row r="604" spans="1:15">
      <c r="A604" s="374" t="s">
        <v>3039</v>
      </c>
      <c r="B604" s="374">
        <v>4</v>
      </c>
      <c r="C604" s="381" t="s">
        <v>3046</v>
      </c>
      <c r="D604" s="381" t="s">
        <v>3047</v>
      </c>
      <c r="E604" s="435"/>
      <c r="F604" s="435"/>
      <c r="G604" s="435"/>
      <c r="H604" s="435"/>
      <c r="I604" s="435"/>
      <c r="J604" s="435"/>
      <c r="K604" s="435"/>
      <c r="L604" s="435"/>
      <c r="M604" s="435"/>
      <c r="N604" s="435"/>
      <c r="O604" s="435"/>
    </row>
    <row r="605" spans="1:15">
      <c r="A605" s="371" t="s">
        <v>3039</v>
      </c>
      <c r="B605" s="371">
        <v>5</v>
      </c>
      <c r="C605" s="390" t="s">
        <v>3048</v>
      </c>
      <c r="D605" s="390" t="s">
        <v>3049</v>
      </c>
      <c r="E605" s="371"/>
      <c r="F605" s="371"/>
      <c r="G605" s="377"/>
      <c r="H605" s="377"/>
      <c r="I605" s="377"/>
      <c r="J605" s="435"/>
      <c r="K605" s="435"/>
      <c r="L605" s="435"/>
      <c r="M605" s="435"/>
      <c r="N605" s="435"/>
      <c r="O605" s="435"/>
    </row>
    <row r="606" spans="1:15">
      <c r="A606" s="375" t="s">
        <v>3050</v>
      </c>
      <c r="B606" s="375">
        <v>1</v>
      </c>
      <c r="C606" s="376" t="s">
        <v>5587</v>
      </c>
      <c r="D606" s="376" t="s">
        <v>5616</v>
      </c>
      <c r="E606" s="375"/>
      <c r="F606" s="375"/>
      <c r="G606" s="435"/>
      <c r="H606" s="435"/>
      <c r="I606" s="435"/>
      <c r="J606" s="435"/>
      <c r="K606" s="435"/>
      <c r="L606" s="435"/>
      <c r="M606" s="435"/>
      <c r="N606" s="435"/>
      <c r="O606" s="435"/>
    </row>
    <row r="607" spans="1:15">
      <c r="A607" s="374" t="s">
        <v>3050</v>
      </c>
      <c r="B607" s="374">
        <v>2</v>
      </c>
      <c r="C607" s="381" t="s">
        <v>5588</v>
      </c>
      <c r="D607" s="381" t="s">
        <v>5617</v>
      </c>
      <c r="E607" s="435"/>
      <c r="F607" s="435"/>
      <c r="G607" s="435"/>
      <c r="H607" s="435"/>
      <c r="I607" s="435"/>
      <c r="J607" s="435"/>
      <c r="K607" s="435"/>
      <c r="L607" s="435"/>
      <c r="M607" s="435"/>
      <c r="N607" s="435"/>
      <c r="O607" s="435"/>
    </row>
    <row r="608" spans="1:15">
      <c r="A608" s="374" t="s">
        <v>3050</v>
      </c>
      <c r="B608" s="374">
        <v>3</v>
      </c>
      <c r="C608" s="381" t="s">
        <v>5589</v>
      </c>
      <c r="D608" s="381" t="s">
        <v>5618</v>
      </c>
      <c r="E608" s="435"/>
      <c r="F608" s="435"/>
      <c r="G608" s="435"/>
      <c r="H608" s="435"/>
      <c r="I608" s="435"/>
      <c r="J608" s="435"/>
      <c r="K608" s="435"/>
      <c r="L608" s="435"/>
      <c r="M608" s="435"/>
      <c r="N608" s="435"/>
      <c r="O608" s="435"/>
    </row>
    <row r="609" spans="1:15">
      <c r="A609" s="374" t="s">
        <v>3050</v>
      </c>
      <c r="B609" s="374">
        <v>4</v>
      </c>
      <c r="C609" s="381" t="s">
        <v>5586</v>
      </c>
      <c r="D609" s="381" t="s">
        <v>5619</v>
      </c>
      <c r="E609" s="435"/>
      <c r="F609" s="435"/>
      <c r="G609" s="435"/>
      <c r="H609" s="435"/>
      <c r="I609" s="435"/>
      <c r="J609" s="435"/>
      <c r="K609" s="435"/>
      <c r="L609" s="435"/>
      <c r="M609" s="435"/>
      <c r="N609" s="435"/>
      <c r="O609" s="435"/>
    </row>
    <row r="610" spans="1:15">
      <c r="A610" s="374" t="s">
        <v>3051</v>
      </c>
      <c r="B610" s="374">
        <v>1</v>
      </c>
      <c r="C610" s="381" t="s">
        <v>2790</v>
      </c>
      <c r="D610" s="381" t="s">
        <v>2790</v>
      </c>
      <c r="E610" s="435"/>
      <c r="F610" s="374">
        <v>1</v>
      </c>
      <c r="G610" s="435"/>
      <c r="H610" s="435"/>
      <c r="I610" s="435"/>
      <c r="J610" s="435"/>
      <c r="K610" s="435"/>
      <c r="L610" s="435"/>
      <c r="M610" s="435"/>
      <c r="N610" s="435"/>
      <c r="O610" s="435"/>
    </row>
    <row r="611" spans="1:15">
      <c r="A611" s="374" t="s">
        <v>3051</v>
      </c>
      <c r="B611" s="374">
        <v>2</v>
      </c>
      <c r="C611" s="381" t="s">
        <v>2791</v>
      </c>
      <c r="D611" s="381" t="s">
        <v>2791</v>
      </c>
      <c r="E611" s="435"/>
      <c r="F611" s="374">
        <v>2</v>
      </c>
      <c r="G611" s="435"/>
      <c r="H611" s="435"/>
      <c r="I611" s="435"/>
      <c r="J611" s="435"/>
      <c r="K611" s="435"/>
      <c r="L611" s="435"/>
      <c r="M611" s="435"/>
      <c r="N611" s="435"/>
      <c r="O611" s="435"/>
    </row>
    <row r="612" spans="1:15">
      <c r="A612" s="374" t="s">
        <v>3051</v>
      </c>
      <c r="B612" s="374">
        <v>3</v>
      </c>
      <c r="C612" s="381" t="s">
        <v>2792</v>
      </c>
      <c r="D612" s="381" t="s">
        <v>2792</v>
      </c>
      <c r="E612" s="435"/>
      <c r="F612" s="374">
        <v>3</v>
      </c>
      <c r="G612" s="435"/>
      <c r="H612" s="435"/>
      <c r="I612" s="435"/>
      <c r="J612" s="435"/>
      <c r="K612" s="435"/>
      <c r="L612" s="435"/>
      <c r="M612" s="435"/>
      <c r="N612" s="435"/>
      <c r="O612" s="435"/>
    </row>
    <row r="613" spans="1:15">
      <c r="A613" s="374" t="s">
        <v>3051</v>
      </c>
      <c r="B613" s="374">
        <v>4</v>
      </c>
      <c r="C613" s="381" t="s">
        <v>2793</v>
      </c>
      <c r="D613" s="381" t="s">
        <v>2793</v>
      </c>
      <c r="E613" s="435"/>
      <c r="F613" s="374">
        <v>4</v>
      </c>
      <c r="G613" s="435"/>
      <c r="H613" s="435"/>
      <c r="I613" s="435"/>
      <c r="J613" s="435"/>
      <c r="K613" s="435"/>
      <c r="L613" s="435"/>
      <c r="M613" s="435"/>
      <c r="N613" s="435"/>
      <c r="O613" s="435"/>
    </row>
    <row r="614" spans="1:15">
      <c r="A614" s="374" t="s">
        <v>3051</v>
      </c>
      <c r="B614" s="371">
        <v>5</v>
      </c>
      <c r="C614" s="390" t="s">
        <v>2794</v>
      </c>
      <c r="D614" s="390" t="s">
        <v>2794</v>
      </c>
      <c r="E614" s="371"/>
      <c r="F614" s="371">
        <v>5</v>
      </c>
      <c r="G614" s="377"/>
      <c r="H614" s="377"/>
      <c r="I614" s="377"/>
      <c r="J614" s="435"/>
      <c r="K614" s="435"/>
      <c r="L614" s="435"/>
      <c r="M614" s="435"/>
      <c r="N614" s="435"/>
      <c r="O614" s="435"/>
    </row>
    <row r="615" spans="1:15">
      <c r="A615" s="374" t="s">
        <v>3051</v>
      </c>
      <c r="B615" s="374">
        <v>6</v>
      </c>
      <c r="C615" s="381" t="s">
        <v>3052</v>
      </c>
      <c r="D615" s="381" t="s">
        <v>3053</v>
      </c>
      <c r="E615" s="435"/>
      <c r="F615" s="374">
        <v>6</v>
      </c>
      <c r="G615" s="435"/>
      <c r="H615" s="435"/>
      <c r="I615" s="435"/>
      <c r="J615" s="435"/>
      <c r="K615" s="435"/>
      <c r="L615" s="435"/>
      <c r="M615" s="435"/>
      <c r="N615" s="435"/>
      <c r="O615" s="435"/>
    </row>
    <row r="616" spans="1:15">
      <c r="A616" s="374" t="s">
        <v>3054</v>
      </c>
      <c r="B616" s="374">
        <v>1</v>
      </c>
      <c r="C616" s="381" t="s">
        <v>3055</v>
      </c>
      <c r="D616" s="381" t="s">
        <v>3056</v>
      </c>
      <c r="E616" s="435"/>
      <c r="F616" s="435"/>
      <c r="G616" s="435"/>
      <c r="H616" s="435"/>
      <c r="I616" s="435"/>
      <c r="J616" s="435"/>
      <c r="K616" s="435"/>
      <c r="L616" s="435"/>
      <c r="M616" s="435"/>
      <c r="N616" s="435"/>
      <c r="O616" s="435"/>
    </row>
    <row r="617" spans="1:15">
      <c r="A617" s="374" t="s">
        <v>3054</v>
      </c>
      <c r="B617" s="374">
        <v>2</v>
      </c>
      <c r="C617" s="381" t="s">
        <v>3057</v>
      </c>
      <c r="D617" s="381" t="s">
        <v>3058</v>
      </c>
      <c r="E617" s="435"/>
      <c r="F617" s="435"/>
      <c r="G617" s="435"/>
      <c r="H617" s="435"/>
      <c r="I617" s="435"/>
      <c r="J617" s="435"/>
      <c r="K617" s="435"/>
      <c r="L617" s="435"/>
      <c r="M617" s="435"/>
      <c r="N617" s="435"/>
      <c r="O617" s="435"/>
    </row>
    <row r="618" spans="1:15">
      <c r="A618" s="374" t="s">
        <v>3054</v>
      </c>
      <c r="B618" s="374">
        <v>3</v>
      </c>
      <c r="C618" s="381" t="s">
        <v>3059</v>
      </c>
      <c r="D618" s="381" t="s">
        <v>3060</v>
      </c>
      <c r="E618" s="435"/>
      <c r="F618" s="435"/>
      <c r="G618" s="435"/>
      <c r="H618" s="435"/>
      <c r="I618" s="435"/>
      <c r="J618" s="435"/>
      <c r="K618" s="435"/>
      <c r="L618" s="435"/>
      <c r="M618" s="435"/>
      <c r="N618" s="435"/>
      <c r="O618" s="435"/>
    </row>
    <row r="619" spans="1:15">
      <c r="A619" s="374" t="s">
        <v>3054</v>
      </c>
      <c r="B619" s="374">
        <v>4</v>
      </c>
      <c r="C619" s="381" t="s">
        <v>3061</v>
      </c>
      <c r="D619" s="381" t="s">
        <v>3062</v>
      </c>
      <c r="E619" s="435"/>
      <c r="F619" s="435"/>
      <c r="G619" s="435"/>
      <c r="H619" s="435"/>
      <c r="I619" s="435"/>
      <c r="J619" s="435"/>
      <c r="K619" s="435"/>
      <c r="L619" s="435"/>
      <c r="M619" s="435"/>
      <c r="N619" s="435"/>
      <c r="O619" s="435"/>
    </row>
    <row r="620" spans="1:15">
      <c r="A620" s="374" t="s">
        <v>3054</v>
      </c>
      <c r="B620" s="374">
        <v>5</v>
      </c>
      <c r="C620" s="381" t="s">
        <v>3063</v>
      </c>
      <c r="D620" s="381" t="s">
        <v>3064</v>
      </c>
      <c r="E620" s="435"/>
      <c r="F620" s="435"/>
      <c r="G620" s="435"/>
      <c r="H620" s="435"/>
      <c r="I620" s="435"/>
      <c r="J620" s="435"/>
      <c r="K620" s="435"/>
      <c r="L620" s="435"/>
      <c r="M620" s="435"/>
      <c r="N620" s="435"/>
      <c r="O620" s="435"/>
    </row>
    <row r="621" spans="1:15">
      <c r="A621" s="374" t="s">
        <v>3054</v>
      </c>
      <c r="B621" s="374">
        <v>6</v>
      </c>
      <c r="C621" s="381" t="s">
        <v>3065</v>
      </c>
      <c r="D621" s="381" t="s">
        <v>3066</v>
      </c>
      <c r="E621" s="435"/>
      <c r="F621" s="435"/>
      <c r="G621" s="435"/>
      <c r="H621" s="435"/>
      <c r="I621" s="435"/>
      <c r="J621" s="435"/>
      <c r="K621" s="435"/>
      <c r="L621" s="435"/>
      <c r="M621" s="435"/>
      <c r="N621" s="435"/>
      <c r="O621" s="435"/>
    </row>
    <row r="622" spans="1:15" s="124" customFormat="1">
      <c r="A622" s="374" t="s">
        <v>3054</v>
      </c>
      <c r="B622" s="374">
        <v>7</v>
      </c>
      <c r="C622" s="381" t="s">
        <v>5620</v>
      </c>
      <c r="D622" s="381" t="s">
        <v>5621</v>
      </c>
      <c r="E622" s="435"/>
      <c r="F622" s="435"/>
      <c r="G622" s="435"/>
      <c r="H622" s="435"/>
      <c r="I622" s="435"/>
      <c r="J622" s="435"/>
      <c r="K622" s="435"/>
      <c r="L622" s="435"/>
      <c r="M622" s="435"/>
      <c r="N622" s="435"/>
      <c r="O622" s="435"/>
    </row>
    <row r="623" spans="1:15">
      <c r="A623" s="374" t="s">
        <v>3067</v>
      </c>
      <c r="B623" s="374">
        <v>1</v>
      </c>
      <c r="C623" s="381" t="s">
        <v>2714</v>
      </c>
      <c r="D623" s="381" t="s">
        <v>3068</v>
      </c>
      <c r="E623" s="435"/>
      <c r="F623" s="435"/>
      <c r="G623" s="435"/>
      <c r="H623" s="435"/>
      <c r="I623" s="435"/>
      <c r="J623" s="435"/>
      <c r="K623" s="435"/>
      <c r="L623" s="435"/>
      <c r="M623" s="435"/>
      <c r="N623" s="435"/>
      <c r="O623" s="435"/>
    </row>
    <row r="624" spans="1:15">
      <c r="A624" s="374" t="s">
        <v>3067</v>
      </c>
      <c r="B624" s="374">
        <v>2</v>
      </c>
      <c r="C624" s="381" t="s">
        <v>2716</v>
      </c>
      <c r="D624" s="381" t="s">
        <v>3069</v>
      </c>
      <c r="E624" s="435"/>
      <c r="F624" s="435"/>
      <c r="G624" s="435"/>
      <c r="H624" s="435"/>
      <c r="I624" s="435"/>
      <c r="J624" s="435"/>
      <c r="K624" s="435"/>
      <c r="L624" s="435"/>
      <c r="M624" s="435"/>
      <c r="N624" s="435"/>
      <c r="O624" s="435"/>
    </row>
    <row r="625" spans="1:15" s="26" customFormat="1">
      <c r="A625" s="374" t="s">
        <v>3067</v>
      </c>
      <c r="B625" s="374">
        <v>3</v>
      </c>
      <c r="C625" s="381" t="s">
        <v>2718</v>
      </c>
      <c r="D625" s="381" t="s">
        <v>3070</v>
      </c>
      <c r="E625" s="374"/>
      <c r="F625" s="374"/>
      <c r="G625" s="250"/>
      <c r="H625" s="250"/>
      <c r="I625" s="250"/>
      <c r="J625" s="250"/>
      <c r="K625" s="250"/>
      <c r="L625" s="250"/>
      <c r="M625" s="250"/>
      <c r="N625" s="250"/>
      <c r="O625" s="250"/>
    </row>
    <row r="626" spans="1:15" s="26" customFormat="1">
      <c r="A626" s="374" t="s">
        <v>3067</v>
      </c>
      <c r="B626" s="374">
        <v>4</v>
      </c>
      <c r="C626" s="381" t="s">
        <v>2720</v>
      </c>
      <c r="D626" s="381" t="s">
        <v>2721</v>
      </c>
      <c r="E626" s="374"/>
      <c r="F626" s="374"/>
      <c r="G626" s="250"/>
      <c r="H626" s="250"/>
      <c r="I626" s="250"/>
      <c r="J626" s="250"/>
      <c r="K626" s="250"/>
      <c r="L626" s="250"/>
      <c r="M626" s="250"/>
      <c r="N626" s="250"/>
      <c r="O626" s="250"/>
    </row>
    <row r="627" spans="1:15" s="26" customFormat="1">
      <c r="A627" s="374" t="s">
        <v>3067</v>
      </c>
      <c r="B627" s="374">
        <v>5</v>
      </c>
      <c r="C627" s="381" t="s">
        <v>2722</v>
      </c>
      <c r="D627" s="381" t="s">
        <v>2723</v>
      </c>
      <c r="E627" s="374"/>
      <c r="F627" s="374"/>
      <c r="G627" s="250"/>
      <c r="H627" s="250"/>
      <c r="I627" s="250"/>
      <c r="J627" s="250"/>
      <c r="K627" s="250"/>
      <c r="L627" s="250"/>
      <c r="M627" s="250"/>
      <c r="N627" s="250"/>
      <c r="O627" s="250"/>
    </row>
    <row r="628" spans="1:15" s="26" customFormat="1">
      <c r="A628" s="374" t="s">
        <v>3067</v>
      </c>
      <c r="B628" s="374">
        <v>6</v>
      </c>
      <c r="C628" s="381" t="s">
        <v>2724</v>
      </c>
      <c r="D628" s="381" t="s">
        <v>3071</v>
      </c>
      <c r="E628" s="374"/>
      <c r="F628" s="374"/>
      <c r="G628" s="250"/>
      <c r="H628" s="250"/>
      <c r="I628" s="250"/>
      <c r="J628" s="250"/>
      <c r="K628" s="250"/>
      <c r="L628" s="250"/>
      <c r="M628" s="250"/>
      <c r="N628" s="250"/>
      <c r="O628" s="250"/>
    </row>
    <row r="629" spans="1:15" s="26" customFormat="1">
      <c r="A629" s="374" t="s">
        <v>3067</v>
      </c>
      <c r="B629" s="374">
        <v>7</v>
      </c>
      <c r="C629" s="381" t="s">
        <v>2726</v>
      </c>
      <c r="D629" s="381" t="s">
        <v>3072</v>
      </c>
      <c r="E629" s="374"/>
      <c r="F629" s="374"/>
      <c r="G629" s="250"/>
      <c r="H629" s="250"/>
      <c r="I629" s="250"/>
      <c r="J629" s="250"/>
      <c r="K629" s="250"/>
      <c r="L629" s="250"/>
      <c r="M629" s="250"/>
      <c r="N629" s="250"/>
      <c r="O629" s="250"/>
    </row>
    <row r="630" spans="1:15" s="26" customFormat="1">
      <c r="A630" s="374" t="s">
        <v>3067</v>
      </c>
      <c r="B630" s="374">
        <v>8</v>
      </c>
      <c r="C630" s="381" t="s">
        <v>2728</v>
      </c>
      <c r="D630" s="381" t="s">
        <v>2729</v>
      </c>
      <c r="E630" s="374"/>
      <c r="F630" s="374"/>
      <c r="G630" s="250"/>
      <c r="H630" s="250"/>
      <c r="I630" s="250"/>
      <c r="J630" s="250"/>
      <c r="K630" s="250"/>
      <c r="L630" s="250"/>
      <c r="M630" s="250"/>
      <c r="N630" s="250"/>
      <c r="O630" s="250"/>
    </row>
    <row r="631" spans="1:15" s="26" customFormat="1">
      <c r="A631" s="374" t="s">
        <v>3067</v>
      </c>
      <c r="B631" s="374">
        <v>9</v>
      </c>
      <c r="C631" s="381" t="s">
        <v>3031</v>
      </c>
      <c r="D631" s="381" t="s">
        <v>3073</v>
      </c>
      <c r="E631" s="374"/>
      <c r="F631" s="374"/>
      <c r="G631" s="250"/>
      <c r="H631" s="250"/>
      <c r="I631" s="250"/>
      <c r="J631" s="250"/>
      <c r="K631" s="250"/>
      <c r="L631" s="250"/>
      <c r="M631" s="250"/>
      <c r="N631" s="250"/>
      <c r="O631" s="250"/>
    </row>
    <row r="632" spans="1:15" s="26" customFormat="1">
      <c r="A632" s="374" t="s">
        <v>3074</v>
      </c>
      <c r="B632" s="374">
        <v>1</v>
      </c>
      <c r="C632" s="381" t="s">
        <v>2558</v>
      </c>
      <c r="D632" s="381" t="s">
        <v>2559</v>
      </c>
      <c r="E632" s="374"/>
      <c r="F632" s="374"/>
      <c r="G632" s="250"/>
      <c r="H632" s="250"/>
      <c r="I632" s="250"/>
      <c r="J632" s="250"/>
      <c r="K632" s="250"/>
      <c r="L632" s="250"/>
      <c r="M632" s="250"/>
      <c r="N632" s="250"/>
      <c r="O632" s="250"/>
    </row>
    <row r="633" spans="1:15" s="26" customFormat="1">
      <c r="A633" s="374" t="s">
        <v>3074</v>
      </c>
      <c r="B633" s="374">
        <v>2</v>
      </c>
      <c r="C633" s="381" t="s">
        <v>2560</v>
      </c>
      <c r="D633" s="381" t="s">
        <v>2561</v>
      </c>
      <c r="E633" s="374"/>
      <c r="F633" s="374"/>
      <c r="G633" s="250"/>
      <c r="H633" s="250"/>
      <c r="I633" s="250"/>
      <c r="J633" s="250"/>
      <c r="K633" s="250"/>
      <c r="L633" s="250"/>
      <c r="M633" s="250"/>
      <c r="N633" s="250"/>
      <c r="O633" s="250"/>
    </row>
    <row r="634" spans="1:15" s="26" customFormat="1">
      <c r="A634" s="374" t="s">
        <v>3074</v>
      </c>
      <c r="B634" s="374">
        <v>3</v>
      </c>
      <c r="C634" s="381" t="s">
        <v>2562</v>
      </c>
      <c r="D634" s="381" t="s">
        <v>3075</v>
      </c>
      <c r="E634" s="374"/>
      <c r="F634" s="374"/>
      <c r="G634" s="250"/>
      <c r="H634" s="250"/>
      <c r="I634" s="250"/>
      <c r="J634" s="250"/>
      <c r="K634" s="250"/>
      <c r="L634" s="250"/>
      <c r="M634" s="250"/>
      <c r="N634" s="250"/>
      <c r="O634" s="250"/>
    </row>
    <row r="635" spans="1:15">
      <c r="A635" s="374" t="s">
        <v>3074</v>
      </c>
      <c r="B635" s="374">
        <v>-88</v>
      </c>
      <c r="C635" s="388" t="s">
        <v>2227</v>
      </c>
      <c r="D635" s="388" t="s">
        <v>2190</v>
      </c>
      <c r="E635" s="435"/>
      <c r="F635" s="435"/>
      <c r="G635" s="250"/>
      <c r="H635" s="250"/>
      <c r="I635" s="250"/>
      <c r="J635" s="250"/>
      <c r="K635" s="250"/>
      <c r="L635" s="250"/>
      <c r="M635" s="250"/>
      <c r="N635" s="250"/>
      <c r="O635" s="250"/>
    </row>
    <row r="636" spans="1:15">
      <c r="A636" s="374" t="s">
        <v>3074</v>
      </c>
      <c r="B636" s="374">
        <v>-66</v>
      </c>
      <c r="C636" s="388" t="s">
        <v>2332</v>
      </c>
      <c r="D636" s="388" t="s">
        <v>2226</v>
      </c>
      <c r="E636" s="435"/>
      <c r="F636" s="435"/>
      <c r="G636" s="250"/>
      <c r="H636" s="250"/>
      <c r="I636" s="250"/>
      <c r="J636" s="250"/>
      <c r="K636" s="250"/>
      <c r="L636" s="250"/>
      <c r="M636" s="250"/>
      <c r="N636" s="250"/>
      <c r="O636" s="250"/>
    </row>
    <row r="637" spans="1:15">
      <c r="A637" s="374" t="s">
        <v>3076</v>
      </c>
      <c r="B637" s="374">
        <v>1</v>
      </c>
      <c r="C637" s="464" t="s">
        <v>2444</v>
      </c>
      <c r="D637" s="464" t="s">
        <v>2444</v>
      </c>
      <c r="E637" s="435"/>
      <c r="F637" s="435"/>
      <c r="G637" s="250"/>
      <c r="H637" s="250"/>
      <c r="I637" s="250"/>
      <c r="J637" s="250"/>
      <c r="K637" s="250"/>
      <c r="L637" s="250"/>
      <c r="M637" s="250"/>
      <c r="N637" s="250"/>
      <c r="O637" s="250"/>
    </row>
    <row r="638" spans="1:15">
      <c r="A638" s="374" t="s">
        <v>3076</v>
      </c>
      <c r="B638" s="374">
        <v>2</v>
      </c>
      <c r="C638" s="464" t="s">
        <v>3077</v>
      </c>
      <c r="D638" s="464" t="s">
        <v>3077</v>
      </c>
      <c r="E638" s="435"/>
      <c r="F638" s="435"/>
      <c r="G638" s="250"/>
      <c r="H638" s="250"/>
      <c r="I638" s="250"/>
      <c r="J638" s="250"/>
      <c r="K638" s="250"/>
      <c r="L638" s="250"/>
      <c r="M638" s="250"/>
      <c r="N638" s="250"/>
      <c r="O638" s="250"/>
    </row>
    <row r="639" spans="1:15">
      <c r="A639" s="374" t="s">
        <v>3076</v>
      </c>
      <c r="B639" s="374">
        <v>3</v>
      </c>
      <c r="C639" s="464" t="s">
        <v>2449</v>
      </c>
      <c r="D639" s="464" t="s">
        <v>2449</v>
      </c>
      <c r="E639" s="435"/>
      <c r="F639" s="435"/>
      <c r="G639" s="250"/>
      <c r="H639" s="250"/>
      <c r="I639" s="250"/>
      <c r="J639" s="250"/>
      <c r="K639" s="250"/>
      <c r="L639" s="250"/>
      <c r="M639" s="250"/>
      <c r="N639" s="250"/>
      <c r="O639" s="250"/>
    </row>
    <row r="640" spans="1:15">
      <c r="A640" s="374" t="s">
        <v>3076</v>
      </c>
      <c r="B640" s="374">
        <v>4</v>
      </c>
      <c r="C640" s="464" t="s">
        <v>3078</v>
      </c>
      <c r="D640" s="464" t="s">
        <v>3078</v>
      </c>
      <c r="E640" s="435"/>
      <c r="F640" s="435"/>
      <c r="G640" s="250"/>
      <c r="H640" s="250"/>
      <c r="I640" s="250"/>
      <c r="J640" s="250"/>
      <c r="K640" s="250"/>
      <c r="L640" s="250"/>
      <c r="M640" s="250"/>
      <c r="N640" s="250"/>
      <c r="O640" s="250"/>
    </row>
    <row r="641" spans="1:15">
      <c r="A641" s="374" t="s">
        <v>3076</v>
      </c>
      <c r="B641" s="374">
        <v>5</v>
      </c>
      <c r="C641" s="465" t="s">
        <v>3079</v>
      </c>
      <c r="D641" s="465" t="s">
        <v>3079</v>
      </c>
      <c r="E641" s="435"/>
      <c r="F641" s="435"/>
      <c r="G641" s="435"/>
      <c r="H641" s="435"/>
      <c r="I641" s="435"/>
      <c r="J641" s="435"/>
      <c r="K641" s="435"/>
      <c r="L641" s="435"/>
      <c r="M641" s="435"/>
      <c r="N641" s="435"/>
      <c r="O641" s="435"/>
    </row>
    <row r="642" spans="1:15">
      <c r="A642" s="374" t="s">
        <v>3080</v>
      </c>
      <c r="B642" s="374">
        <v>1</v>
      </c>
      <c r="C642" s="464" t="s">
        <v>2444</v>
      </c>
      <c r="D642" s="464" t="s">
        <v>2444</v>
      </c>
      <c r="E642" s="435"/>
      <c r="F642" s="435"/>
      <c r="G642" s="435"/>
      <c r="H642" s="435"/>
      <c r="I642" s="435"/>
      <c r="J642" s="435"/>
      <c r="K642" s="435"/>
      <c r="L642" s="435"/>
      <c r="M642" s="435"/>
      <c r="N642" s="435"/>
      <c r="O642" s="435"/>
    </row>
    <row r="643" spans="1:15">
      <c r="A643" s="374" t="s">
        <v>3080</v>
      </c>
      <c r="B643" s="374">
        <v>2</v>
      </c>
      <c r="C643" s="464" t="s">
        <v>3077</v>
      </c>
      <c r="D643" s="464" t="s">
        <v>3077</v>
      </c>
      <c r="E643" s="435"/>
      <c r="F643" s="435"/>
      <c r="G643" s="435"/>
      <c r="H643" s="435"/>
      <c r="I643" s="435"/>
      <c r="J643" s="435"/>
      <c r="K643" s="435"/>
      <c r="L643" s="435"/>
      <c r="M643" s="435"/>
      <c r="N643" s="435"/>
      <c r="O643" s="435"/>
    </row>
    <row r="644" spans="1:15">
      <c r="A644" s="374" t="s">
        <v>3080</v>
      </c>
      <c r="B644" s="374">
        <v>3</v>
      </c>
      <c r="C644" s="464" t="s">
        <v>3081</v>
      </c>
      <c r="D644" s="464" t="s">
        <v>3081</v>
      </c>
      <c r="E644" s="435"/>
      <c r="F644" s="435"/>
      <c r="G644" s="435"/>
      <c r="H644" s="435"/>
      <c r="I644" s="435"/>
      <c r="J644" s="435"/>
      <c r="K644" s="435"/>
      <c r="L644" s="435"/>
      <c r="M644" s="435"/>
      <c r="N644" s="435"/>
      <c r="O644" s="435"/>
    </row>
    <row r="645" spans="1:15">
      <c r="A645" s="374" t="s">
        <v>3080</v>
      </c>
      <c r="B645" s="374">
        <v>4</v>
      </c>
      <c r="C645" s="464" t="s">
        <v>3082</v>
      </c>
      <c r="D645" s="464" t="s">
        <v>3082</v>
      </c>
      <c r="E645" s="435"/>
      <c r="F645" s="435"/>
      <c r="G645" s="435"/>
      <c r="H645" s="435"/>
      <c r="I645" s="435"/>
      <c r="J645" s="435"/>
      <c r="K645" s="435"/>
      <c r="L645" s="435"/>
      <c r="M645" s="435"/>
      <c r="N645" s="435"/>
      <c r="O645" s="435"/>
    </row>
    <row r="646" spans="1:15">
      <c r="A646" s="374" t="s">
        <v>3080</v>
      </c>
      <c r="B646" s="374">
        <v>5</v>
      </c>
      <c r="C646" s="464" t="s">
        <v>2448</v>
      </c>
      <c r="D646" s="464" t="s">
        <v>2448</v>
      </c>
      <c r="E646" s="435"/>
      <c r="F646" s="435"/>
      <c r="G646" s="435"/>
      <c r="H646" s="435"/>
      <c r="I646" s="435"/>
      <c r="J646" s="435"/>
      <c r="K646" s="435"/>
      <c r="L646" s="435"/>
      <c r="M646" s="435"/>
      <c r="N646" s="435"/>
      <c r="O646" s="435"/>
    </row>
    <row r="647" spans="1:15">
      <c r="A647" s="374" t="s">
        <v>3080</v>
      </c>
      <c r="B647" s="374">
        <v>6</v>
      </c>
      <c r="C647" s="464" t="s">
        <v>3083</v>
      </c>
      <c r="D647" s="464" t="s">
        <v>3083</v>
      </c>
      <c r="E647" s="435"/>
      <c r="F647" s="435"/>
      <c r="G647" s="435"/>
      <c r="H647" s="435"/>
      <c r="I647" s="435"/>
      <c r="J647" s="435"/>
      <c r="K647" s="435"/>
      <c r="L647" s="435"/>
      <c r="M647" s="435"/>
      <c r="N647" s="435"/>
      <c r="O647" s="435"/>
    </row>
    <row r="648" spans="1:15">
      <c r="A648" s="374" t="s">
        <v>3080</v>
      </c>
      <c r="B648" s="374">
        <v>7</v>
      </c>
      <c r="C648" s="464" t="s">
        <v>3084</v>
      </c>
      <c r="D648" s="464" t="s">
        <v>3084</v>
      </c>
      <c r="E648" s="435"/>
      <c r="F648" s="435"/>
      <c r="G648" s="435"/>
      <c r="H648" s="435"/>
      <c r="I648" s="435"/>
      <c r="J648" s="435"/>
      <c r="K648" s="435"/>
      <c r="L648" s="435"/>
      <c r="M648" s="435"/>
      <c r="N648" s="435"/>
      <c r="O648" s="435"/>
    </row>
    <row r="649" spans="1:15">
      <c r="A649" s="374" t="s">
        <v>3085</v>
      </c>
      <c r="B649" s="374">
        <v>1</v>
      </c>
      <c r="C649" s="381" t="s">
        <v>3086</v>
      </c>
      <c r="D649" s="381" t="s">
        <v>3087</v>
      </c>
      <c r="E649" s="435"/>
      <c r="F649" s="435"/>
      <c r="G649" s="435"/>
      <c r="H649" s="435"/>
      <c r="I649" s="435"/>
      <c r="J649" s="435"/>
      <c r="K649" s="435"/>
      <c r="L649" s="435"/>
      <c r="M649" s="435"/>
      <c r="N649" s="435"/>
      <c r="O649" s="435"/>
    </row>
    <row r="650" spans="1:15">
      <c r="A650" s="374" t="s">
        <v>3085</v>
      </c>
      <c r="B650" s="374">
        <v>2</v>
      </c>
      <c r="C650" s="381" t="s">
        <v>3088</v>
      </c>
      <c r="D650" s="381" t="s">
        <v>3089</v>
      </c>
      <c r="E650" s="435"/>
      <c r="F650" s="435"/>
      <c r="G650" s="435"/>
      <c r="H650" s="435"/>
      <c r="I650" s="435"/>
      <c r="J650" s="435"/>
      <c r="K650" s="435"/>
      <c r="L650" s="435"/>
      <c r="M650" s="435"/>
      <c r="N650" s="435"/>
      <c r="O650" s="435"/>
    </row>
    <row r="651" spans="1:15">
      <c r="A651" s="374" t="s">
        <v>3090</v>
      </c>
      <c r="B651" s="451">
        <v>1</v>
      </c>
      <c r="C651" s="463" t="s">
        <v>2635</v>
      </c>
      <c r="D651" s="463" t="s">
        <v>2635</v>
      </c>
      <c r="E651" s="435"/>
      <c r="F651" s="374">
        <v>1</v>
      </c>
      <c r="G651" s="435"/>
      <c r="H651" s="435"/>
      <c r="I651" s="435"/>
      <c r="J651" s="435"/>
      <c r="K651" s="435"/>
      <c r="L651" s="435"/>
      <c r="M651" s="435"/>
      <c r="N651" s="435"/>
      <c r="O651" s="435"/>
    </row>
    <row r="652" spans="1:15">
      <c r="A652" s="374" t="s">
        <v>3090</v>
      </c>
      <c r="B652" s="451">
        <v>2</v>
      </c>
      <c r="C652" s="463" t="s">
        <v>2636</v>
      </c>
      <c r="D652" s="463" t="s">
        <v>2636</v>
      </c>
      <c r="E652" s="435"/>
      <c r="F652" s="374">
        <v>2</v>
      </c>
      <c r="G652" s="435"/>
      <c r="H652" s="435"/>
      <c r="I652" s="435"/>
      <c r="J652" s="435"/>
      <c r="K652" s="435"/>
      <c r="L652" s="435"/>
      <c r="M652" s="435"/>
      <c r="N652" s="435"/>
      <c r="O652" s="435"/>
    </row>
    <row r="653" spans="1:15">
      <c r="A653" s="374" t="s">
        <v>3090</v>
      </c>
      <c r="B653" s="451">
        <v>3</v>
      </c>
      <c r="C653" s="463" t="s">
        <v>2637</v>
      </c>
      <c r="D653" s="463" t="s">
        <v>2637</v>
      </c>
      <c r="E653" s="435"/>
      <c r="F653" s="374">
        <v>3</v>
      </c>
      <c r="G653" s="435"/>
      <c r="H653" s="435"/>
      <c r="I653" s="435"/>
      <c r="J653" s="435"/>
      <c r="K653" s="435"/>
      <c r="L653" s="435"/>
      <c r="M653" s="435"/>
      <c r="N653" s="435"/>
      <c r="O653" s="435"/>
    </row>
    <row r="654" spans="1:15">
      <c r="A654" s="374" t="s">
        <v>3090</v>
      </c>
      <c r="B654" s="451">
        <v>4</v>
      </c>
      <c r="C654" s="463" t="s">
        <v>2638</v>
      </c>
      <c r="D654" s="463" t="s">
        <v>2638</v>
      </c>
      <c r="E654" s="435"/>
      <c r="F654" s="374">
        <v>4</v>
      </c>
      <c r="G654" s="435"/>
      <c r="H654" s="435"/>
      <c r="I654" s="435"/>
      <c r="J654" s="435"/>
      <c r="K654" s="435"/>
      <c r="L654" s="435"/>
      <c r="M654" s="435"/>
      <c r="N654" s="435"/>
      <c r="O654" s="435"/>
    </row>
    <row r="655" spans="1:15">
      <c r="A655" s="374" t="s">
        <v>3090</v>
      </c>
      <c r="B655" s="451">
        <v>5</v>
      </c>
      <c r="C655" s="463" t="s">
        <v>2639</v>
      </c>
      <c r="D655" s="463" t="s">
        <v>2639</v>
      </c>
      <c r="E655" s="435"/>
      <c r="F655" s="374">
        <v>5</v>
      </c>
      <c r="G655" s="435"/>
      <c r="H655" s="435"/>
      <c r="I655" s="435"/>
      <c r="J655" s="435"/>
      <c r="K655" s="435"/>
      <c r="L655" s="435"/>
      <c r="M655" s="435"/>
      <c r="N655" s="435"/>
      <c r="O655" s="435"/>
    </row>
    <row r="656" spans="1:15">
      <c r="A656" s="374" t="s">
        <v>3090</v>
      </c>
      <c r="B656" s="451">
        <v>6</v>
      </c>
      <c r="C656" s="463" t="s">
        <v>2640</v>
      </c>
      <c r="D656" s="463" t="s">
        <v>2640</v>
      </c>
      <c r="E656" s="435"/>
      <c r="F656" s="374">
        <v>6</v>
      </c>
      <c r="G656" s="435"/>
      <c r="H656" s="435"/>
      <c r="I656" s="435"/>
      <c r="J656" s="435"/>
      <c r="K656" s="435"/>
      <c r="L656" s="435"/>
      <c r="M656" s="435"/>
      <c r="N656" s="435"/>
      <c r="O656" s="435"/>
    </row>
    <row r="657" spans="1:15">
      <c r="A657" s="374" t="s">
        <v>3090</v>
      </c>
      <c r="B657" s="451">
        <v>7</v>
      </c>
      <c r="C657" s="463" t="s">
        <v>2641</v>
      </c>
      <c r="D657" s="463" t="s">
        <v>2641</v>
      </c>
      <c r="E657" s="435"/>
      <c r="F657" s="374">
        <v>7</v>
      </c>
      <c r="G657" s="435"/>
      <c r="H657" s="435"/>
      <c r="I657" s="435"/>
      <c r="J657" s="435"/>
      <c r="K657" s="435"/>
      <c r="L657" s="435"/>
      <c r="M657" s="435"/>
      <c r="N657" s="435"/>
      <c r="O657" s="435"/>
    </row>
    <row r="658" spans="1:15">
      <c r="A658" s="374" t="s">
        <v>3090</v>
      </c>
      <c r="B658" s="451">
        <v>8</v>
      </c>
      <c r="C658" s="463" t="s">
        <v>2642</v>
      </c>
      <c r="D658" s="463" t="s">
        <v>2642</v>
      </c>
      <c r="E658" s="435"/>
      <c r="F658" s="374">
        <v>8</v>
      </c>
      <c r="G658" s="435"/>
      <c r="H658" s="435"/>
      <c r="I658" s="435"/>
      <c r="J658" s="435"/>
      <c r="K658" s="435"/>
      <c r="L658" s="435"/>
      <c r="M658" s="435"/>
      <c r="N658" s="435"/>
      <c r="O658" s="435"/>
    </row>
    <row r="659" spans="1:15">
      <c r="A659" s="374" t="s">
        <v>3090</v>
      </c>
      <c r="B659" s="451">
        <v>9</v>
      </c>
      <c r="C659" s="463" t="s">
        <v>2643</v>
      </c>
      <c r="D659" s="463" t="s">
        <v>2643</v>
      </c>
      <c r="E659" s="435"/>
      <c r="F659" s="374">
        <v>9</v>
      </c>
      <c r="G659" s="435"/>
      <c r="H659" s="435"/>
      <c r="I659" s="435"/>
      <c r="J659" s="435"/>
      <c r="K659" s="435"/>
      <c r="L659" s="435"/>
      <c r="M659" s="435"/>
      <c r="N659" s="435"/>
      <c r="O659" s="435"/>
    </row>
    <row r="660" spans="1:15">
      <c r="A660" s="374" t="s">
        <v>3090</v>
      </c>
      <c r="B660" s="451">
        <v>10</v>
      </c>
      <c r="C660" s="463" t="s">
        <v>2644</v>
      </c>
      <c r="D660" s="463" t="s">
        <v>2644</v>
      </c>
      <c r="E660" s="435"/>
      <c r="F660" s="374">
        <v>10</v>
      </c>
      <c r="G660" s="435"/>
      <c r="H660" s="435"/>
      <c r="I660" s="435"/>
      <c r="J660" s="435"/>
      <c r="K660" s="435"/>
      <c r="L660" s="435"/>
      <c r="M660" s="435"/>
      <c r="N660" s="435"/>
      <c r="O660" s="435"/>
    </row>
    <row r="661" spans="1:15">
      <c r="A661" s="374" t="s">
        <v>3090</v>
      </c>
      <c r="B661" s="451">
        <v>11</v>
      </c>
      <c r="C661" s="463" t="s">
        <v>2645</v>
      </c>
      <c r="D661" s="463" t="s">
        <v>2645</v>
      </c>
      <c r="E661" s="435"/>
      <c r="F661" s="374">
        <v>11</v>
      </c>
      <c r="G661" s="435"/>
      <c r="H661" s="435"/>
      <c r="I661" s="435"/>
      <c r="J661" s="435"/>
      <c r="K661" s="435"/>
      <c r="L661" s="435"/>
      <c r="M661" s="435"/>
      <c r="N661" s="435"/>
      <c r="O661" s="435"/>
    </row>
    <row r="662" spans="1:15">
      <c r="A662" s="374" t="s">
        <v>3090</v>
      </c>
      <c r="B662" s="451">
        <v>12</v>
      </c>
      <c r="C662" s="463" t="s">
        <v>2646</v>
      </c>
      <c r="D662" s="463" t="s">
        <v>2646</v>
      </c>
      <c r="E662" s="435"/>
      <c r="F662" s="374">
        <v>12</v>
      </c>
      <c r="G662" s="435"/>
      <c r="H662" s="435"/>
      <c r="I662" s="435"/>
      <c r="J662" s="435"/>
      <c r="K662" s="435"/>
      <c r="L662" s="435"/>
      <c r="M662" s="435"/>
      <c r="N662" s="435"/>
      <c r="O662" s="435"/>
    </row>
    <row r="663" spans="1:15">
      <c r="A663" s="374" t="s">
        <v>3090</v>
      </c>
      <c r="B663" s="451">
        <v>13</v>
      </c>
      <c r="C663" s="463" t="s">
        <v>2647</v>
      </c>
      <c r="D663" s="463" t="s">
        <v>2647</v>
      </c>
      <c r="E663" s="435"/>
      <c r="F663" s="374">
        <v>13</v>
      </c>
      <c r="G663" s="435"/>
      <c r="H663" s="435"/>
      <c r="I663" s="435"/>
      <c r="J663" s="435"/>
      <c r="K663" s="435"/>
      <c r="L663" s="435"/>
      <c r="M663" s="435"/>
      <c r="N663" s="435"/>
      <c r="O663" s="435"/>
    </row>
    <row r="664" spans="1:15">
      <c r="A664" s="374" t="s">
        <v>3090</v>
      </c>
      <c r="B664" s="451">
        <v>14</v>
      </c>
      <c r="C664" s="463" t="s">
        <v>2648</v>
      </c>
      <c r="D664" s="463" t="s">
        <v>2648</v>
      </c>
      <c r="E664" s="435"/>
      <c r="F664" s="374">
        <v>14</v>
      </c>
      <c r="G664" s="435"/>
      <c r="H664" s="435"/>
      <c r="I664" s="435"/>
      <c r="J664" s="435"/>
      <c r="K664" s="435"/>
      <c r="L664" s="435"/>
      <c r="M664" s="435"/>
      <c r="N664" s="435"/>
      <c r="O664" s="435"/>
    </row>
    <row r="665" spans="1:15">
      <c r="A665" s="374" t="s">
        <v>3090</v>
      </c>
      <c r="B665" s="451">
        <v>15</v>
      </c>
      <c r="C665" s="463" t="s">
        <v>2649</v>
      </c>
      <c r="D665" s="463" t="s">
        <v>2649</v>
      </c>
      <c r="E665" s="435"/>
      <c r="F665" s="374">
        <v>15</v>
      </c>
      <c r="G665" s="435"/>
      <c r="H665" s="435"/>
      <c r="I665" s="435"/>
      <c r="J665" s="435"/>
      <c r="K665" s="435"/>
      <c r="L665" s="435"/>
      <c r="M665" s="435"/>
      <c r="N665" s="435"/>
      <c r="O665" s="435"/>
    </row>
    <row r="666" spans="1:15">
      <c r="A666" s="374" t="s">
        <v>3090</v>
      </c>
      <c r="B666" s="451">
        <v>16</v>
      </c>
      <c r="C666" s="463" t="s">
        <v>2650</v>
      </c>
      <c r="D666" s="463" t="s">
        <v>2650</v>
      </c>
      <c r="E666" s="435"/>
      <c r="F666" s="374">
        <v>16</v>
      </c>
      <c r="G666" s="435"/>
      <c r="H666" s="435"/>
      <c r="I666" s="435"/>
      <c r="J666" s="435"/>
      <c r="K666" s="435"/>
      <c r="L666" s="435"/>
      <c r="M666" s="435"/>
      <c r="N666" s="435"/>
      <c r="O666" s="435"/>
    </row>
    <row r="667" spans="1:15">
      <c r="A667" s="374" t="s">
        <v>3090</v>
      </c>
      <c r="B667" s="451">
        <v>17</v>
      </c>
      <c r="C667" s="463" t="s">
        <v>2651</v>
      </c>
      <c r="D667" s="463" t="s">
        <v>2651</v>
      </c>
      <c r="E667" s="435"/>
      <c r="F667" s="374">
        <v>17</v>
      </c>
      <c r="G667" s="435"/>
      <c r="H667" s="435"/>
      <c r="I667" s="435"/>
      <c r="J667" s="435"/>
      <c r="K667" s="435"/>
      <c r="L667" s="435"/>
      <c r="M667" s="435"/>
      <c r="N667" s="435"/>
      <c r="O667" s="435"/>
    </row>
    <row r="668" spans="1:15">
      <c r="A668" s="374" t="s">
        <v>3090</v>
      </c>
      <c r="B668" s="451">
        <v>18</v>
      </c>
      <c r="C668" s="463" t="s">
        <v>2652</v>
      </c>
      <c r="D668" s="463" t="s">
        <v>2652</v>
      </c>
      <c r="E668" s="435"/>
      <c r="F668" s="374">
        <v>18</v>
      </c>
      <c r="G668" s="435"/>
      <c r="H668" s="435"/>
      <c r="I668" s="435"/>
      <c r="J668" s="435"/>
      <c r="K668" s="435"/>
      <c r="L668" s="435"/>
      <c r="M668" s="435"/>
      <c r="N668" s="435"/>
      <c r="O668" s="435"/>
    </row>
    <row r="669" spans="1:15">
      <c r="A669" s="374" t="s">
        <v>3090</v>
      </c>
      <c r="B669" s="451">
        <v>19</v>
      </c>
      <c r="C669" s="463" t="s">
        <v>2653</v>
      </c>
      <c r="D669" s="463" t="s">
        <v>2653</v>
      </c>
      <c r="E669" s="435"/>
      <c r="F669" s="374">
        <v>19</v>
      </c>
      <c r="G669" s="435"/>
      <c r="H669" s="435"/>
      <c r="I669" s="435"/>
      <c r="J669" s="435"/>
      <c r="K669" s="435"/>
      <c r="L669" s="435"/>
      <c r="M669" s="435"/>
      <c r="N669" s="435"/>
      <c r="O669" s="435"/>
    </row>
    <row r="670" spans="1:15">
      <c r="A670" s="374" t="s">
        <v>3090</v>
      </c>
      <c r="B670" s="451">
        <v>20</v>
      </c>
      <c r="C670" s="463" t="s">
        <v>2654</v>
      </c>
      <c r="D670" s="463" t="s">
        <v>2654</v>
      </c>
      <c r="E670" s="435"/>
      <c r="F670" s="374">
        <v>20</v>
      </c>
      <c r="G670" s="435"/>
      <c r="H670" s="435"/>
      <c r="I670" s="435"/>
      <c r="J670" s="435"/>
      <c r="K670" s="435"/>
      <c r="L670" s="435"/>
      <c r="M670" s="435"/>
      <c r="N670" s="435"/>
      <c r="O670" s="435"/>
    </row>
    <row r="671" spans="1:15">
      <c r="A671" s="374" t="s">
        <v>3090</v>
      </c>
      <c r="B671" s="451">
        <v>21</v>
      </c>
      <c r="C671" s="463" t="s">
        <v>2655</v>
      </c>
      <c r="D671" s="463" t="s">
        <v>2655</v>
      </c>
      <c r="E671" s="435"/>
      <c r="F671" s="374">
        <v>21</v>
      </c>
      <c r="G671" s="435"/>
      <c r="H671" s="435"/>
      <c r="I671" s="435"/>
      <c r="J671" s="435"/>
      <c r="K671" s="435"/>
      <c r="L671" s="435"/>
      <c r="M671" s="435"/>
      <c r="N671" s="435"/>
      <c r="O671" s="435"/>
    </row>
    <row r="672" spans="1:15">
      <c r="A672" s="374" t="s">
        <v>3090</v>
      </c>
      <c r="B672" s="451">
        <v>22</v>
      </c>
      <c r="C672" s="463" t="s">
        <v>2656</v>
      </c>
      <c r="D672" s="463" t="s">
        <v>2656</v>
      </c>
      <c r="E672" s="435"/>
      <c r="F672" s="374">
        <v>22</v>
      </c>
      <c r="G672" s="435"/>
      <c r="H672" s="435"/>
      <c r="I672" s="435"/>
      <c r="J672" s="435"/>
      <c r="K672" s="435"/>
      <c r="L672" s="435"/>
      <c r="M672" s="435"/>
      <c r="N672" s="435"/>
      <c r="O672" s="435"/>
    </row>
    <row r="673" spans="1:15">
      <c r="A673" s="374" t="s">
        <v>3090</v>
      </c>
      <c r="B673" s="451">
        <v>23</v>
      </c>
      <c r="C673" s="463" t="s">
        <v>2657</v>
      </c>
      <c r="D673" s="463" t="s">
        <v>2657</v>
      </c>
      <c r="E673" s="435"/>
      <c r="F673" s="374">
        <v>23</v>
      </c>
      <c r="G673" s="435"/>
      <c r="H673" s="435"/>
      <c r="I673" s="435"/>
      <c r="J673" s="435"/>
      <c r="K673" s="435"/>
      <c r="L673" s="435"/>
      <c r="M673" s="435"/>
      <c r="N673" s="435"/>
      <c r="O673" s="435"/>
    </row>
    <row r="674" spans="1:15">
      <c r="A674" s="374" t="s">
        <v>3090</v>
      </c>
      <c r="B674" s="451">
        <v>24</v>
      </c>
      <c r="C674" s="463" t="s">
        <v>2658</v>
      </c>
      <c r="D674" s="463" t="s">
        <v>2658</v>
      </c>
      <c r="E674" s="435"/>
      <c r="F674" s="374">
        <v>24</v>
      </c>
      <c r="G674" s="435"/>
      <c r="H674" s="435"/>
      <c r="I674" s="435"/>
      <c r="J674" s="435"/>
      <c r="K674" s="435"/>
      <c r="L674" s="435"/>
      <c r="M674" s="435"/>
      <c r="N674" s="435"/>
      <c r="O674" s="435"/>
    </row>
    <row r="675" spans="1:15">
      <c r="A675" s="374" t="s">
        <v>3090</v>
      </c>
      <c r="B675" s="451">
        <v>25</v>
      </c>
      <c r="C675" s="463" t="s">
        <v>2659</v>
      </c>
      <c r="D675" s="463" t="s">
        <v>2659</v>
      </c>
      <c r="E675" s="435"/>
      <c r="F675" s="374">
        <v>25</v>
      </c>
      <c r="G675" s="435"/>
      <c r="H675" s="435"/>
      <c r="I675" s="435"/>
      <c r="J675" s="435"/>
      <c r="K675" s="435"/>
      <c r="L675" s="435"/>
      <c r="M675" s="435"/>
      <c r="N675" s="435"/>
      <c r="O675" s="435"/>
    </row>
    <row r="676" spans="1:15">
      <c r="A676" s="374" t="s">
        <v>3090</v>
      </c>
      <c r="B676" s="451">
        <v>26</v>
      </c>
      <c r="C676" s="463" t="s">
        <v>2660</v>
      </c>
      <c r="D676" s="463" t="s">
        <v>2660</v>
      </c>
      <c r="E676" s="435"/>
      <c r="F676" s="374">
        <v>26</v>
      </c>
      <c r="G676" s="435"/>
      <c r="H676" s="435"/>
      <c r="I676" s="435"/>
      <c r="J676" s="435"/>
      <c r="K676" s="435"/>
      <c r="L676" s="435"/>
      <c r="M676" s="435"/>
      <c r="N676" s="435"/>
      <c r="O676" s="435"/>
    </row>
    <row r="677" spans="1:15">
      <c r="A677" s="374" t="s">
        <v>3090</v>
      </c>
      <c r="B677" s="451">
        <v>27</v>
      </c>
      <c r="C677" s="463" t="s">
        <v>2661</v>
      </c>
      <c r="D677" s="463" t="s">
        <v>2661</v>
      </c>
      <c r="E677" s="435"/>
      <c r="F677" s="374">
        <v>27</v>
      </c>
      <c r="G677" s="435"/>
      <c r="H677" s="435"/>
      <c r="I677" s="435"/>
      <c r="J677" s="435"/>
      <c r="K677" s="435"/>
      <c r="L677" s="435"/>
      <c r="M677" s="435"/>
      <c r="N677" s="435"/>
      <c r="O677" s="435"/>
    </row>
    <row r="678" spans="1:15">
      <c r="A678" s="374" t="s">
        <v>3090</v>
      </c>
      <c r="B678" s="451">
        <v>28</v>
      </c>
      <c r="C678" s="463" t="s">
        <v>2662</v>
      </c>
      <c r="D678" s="463" t="s">
        <v>2662</v>
      </c>
      <c r="E678" s="435"/>
      <c r="F678" s="374">
        <v>28</v>
      </c>
      <c r="G678" s="435"/>
      <c r="H678" s="435"/>
      <c r="I678" s="435"/>
      <c r="J678" s="435"/>
      <c r="K678" s="435"/>
      <c r="L678" s="435"/>
      <c r="M678" s="435"/>
      <c r="N678" s="435"/>
      <c r="O678" s="435"/>
    </row>
    <row r="679" spans="1:15">
      <c r="A679" s="374" t="s">
        <v>3090</v>
      </c>
      <c r="B679" s="451">
        <v>29</v>
      </c>
      <c r="C679" s="463" t="s">
        <v>2663</v>
      </c>
      <c r="D679" s="463" t="s">
        <v>2663</v>
      </c>
      <c r="E679" s="435"/>
      <c r="F679" s="374">
        <v>29</v>
      </c>
      <c r="G679" s="435"/>
      <c r="H679" s="435"/>
      <c r="I679" s="435"/>
      <c r="J679" s="435"/>
      <c r="K679" s="435"/>
      <c r="L679" s="435"/>
      <c r="M679" s="435"/>
      <c r="N679" s="435"/>
      <c r="O679" s="435"/>
    </row>
    <row r="680" spans="1:15">
      <c r="A680" s="374" t="s">
        <v>3090</v>
      </c>
      <c r="B680" s="451">
        <v>30</v>
      </c>
      <c r="C680" s="463" t="s">
        <v>2664</v>
      </c>
      <c r="D680" s="463" t="s">
        <v>2664</v>
      </c>
      <c r="E680" s="435"/>
      <c r="F680" s="374">
        <v>30</v>
      </c>
      <c r="G680" s="435"/>
      <c r="H680" s="435"/>
      <c r="I680" s="435"/>
      <c r="J680" s="435"/>
      <c r="K680" s="435"/>
      <c r="L680" s="435"/>
      <c r="M680" s="435"/>
      <c r="N680" s="435"/>
      <c r="O680" s="435"/>
    </row>
    <row r="681" spans="1:15">
      <c r="A681" s="374" t="s">
        <v>3090</v>
      </c>
      <c r="B681" s="451">
        <v>31</v>
      </c>
      <c r="C681" s="463" t="s">
        <v>2665</v>
      </c>
      <c r="D681" s="463" t="s">
        <v>2665</v>
      </c>
      <c r="E681" s="435"/>
      <c r="F681" s="374">
        <v>31</v>
      </c>
      <c r="G681" s="435"/>
      <c r="H681" s="435"/>
      <c r="I681" s="435"/>
      <c r="J681" s="435"/>
      <c r="K681" s="435"/>
      <c r="L681" s="435"/>
      <c r="M681" s="435"/>
      <c r="N681" s="435"/>
      <c r="O681" s="435"/>
    </row>
    <row r="682" spans="1:15">
      <c r="A682" s="374" t="s">
        <v>3090</v>
      </c>
      <c r="B682" s="451">
        <v>32</v>
      </c>
      <c r="C682" s="463" t="s">
        <v>2666</v>
      </c>
      <c r="D682" s="463" t="s">
        <v>2666</v>
      </c>
      <c r="E682" s="435"/>
      <c r="F682" s="374">
        <v>32</v>
      </c>
      <c r="G682" s="435"/>
      <c r="H682" s="435"/>
      <c r="I682" s="435"/>
      <c r="J682" s="435"/>
      <c r="K682" s="435"/>
      <c r="L682" s="435"/>
      <c r="M682" s="435"/>
      <c r="N682" s="435"/>
      <c r="O682" s="435"/>
    </row>
    <row r="683" spans="1:15">
      <c r="A683" s="374" t="s">
        <v>3090</v>
      </c>
      <c r="B683" s="451">
        <v>33</v>
      </c>
      <c r="C683" s="463" t="s">
        <v>2667</v>
      </c>
      <c r="D683" s="463" t="s">
        <v>2667</v>
      </c>
      <c r="E683" s="435"/>
      <c r="F683" s="374">
        <v>33</v>
      </c>
      <c r="G683" s="435"/>
      <c r="H683" s="435"/>
      <c r="I683" s="435"/>
      <c r="J683" s="435"/>
      <c r="K683" s="435"/>
      <c r="L683" s="435"/>
      <c r="M683" s="435"/>
      <c r="N683" s="435"/>
      <c r="O683" s="435"/>
    </row>
    <row r="684" spans="1:15">
      <c r="A684" s="374" t="s">
        <v>3090</v>
      </c>
      <c r="B684" s="451">
        <v>34</v>
      </c>
      <c r="C684" s="463" t="s">
        <v>2668</v>
      </c>
      <c r="D684" s="463" t="s">
        <v>2668</v>
      </c>
      <c r="E684" s="435"/>
      <c r="F684" s="374">
        <v>34</v>
      </c>
      <c r="G684" s="435"/>
      <c r="H684" s="435"/>
      <c r="I684" s="435"/>
      <c r="J684" s="435"/>
      <c r="K684" s="435"/>
      <c r="L684" s="435"/>
      <c r="M684" s="435"/>
      <c r="N684" s="435"/>
      <c r="O684" s="435"/>
    </row>
    <row r="685" spans="1:15">
      <c r="A685" s="374" t="s">
        <v>3090</v>
      </c>
      <c r="B685" s="451">
        <v>35</v>
      </c>
      <c r="C685" s="463" t="s">
        <v>2669</v>
      </c>
      <c r="D685" s="463" t="s">
        <v>2669</v>
      </c>
      <c r="E685" s="435"/>
      <c r="F685" s="374">
        <v>35</v>
      </c>
      <c r="G685" s="435"/>
      <c r="H685" s="435"/>
      <c r="I685" s="435"/>
      <c r="J685" s="435"/>
      <c r="K685" s="435"/>
      <c r="L685" s="435"/>
      <c r="M685" s="435"/>
      <c r="N685" s="435"/>
      <c r="O685" s="435"/>
    </row>
    <row r="686" spans="1:15">
      <c r="A686" s="374" t="s">
        <v>3090</v>
      </c>
      <c r="B686" s="451">
        <v>36</v>
      </c>
      <c r="C686" s="463" t="s">
        <v>2670</v>
      </c>
      <c r="D686" s="463" t="s">
        <v>2670</v>
      </c>
      <c r="E686" s="435"/>
      <c r="F686" s="374">
        <v>36</v>
      </c>
      <c r="G686" s="435"/>
      <c r="H686" s="435"/>
      <c r="I686" s="435"/>
      <c r="J686" s="435"/>
      <c r="K686" s="435"/>
      <c r="L686" s="435"/>
      <c r="M686" s="435"/>
      <c r="N686" s="435"/>
      <c r="O686" s="435"/>
    </row>
    <row r="687" spans="1:15">
      <c r="A687" s="374" t="s">
        <v>3090</v>
      </c>
      <c r="B687" s="451">
        <v>37</v>
      </c>
      <c r="C687" s="463" t="s">
        <v>2671</v>
      </c>
      <c r="D687" s="463" t="s">
        <v>2671</v>
      </c>
      <c r="E687" s="435"/>
      <c r="F687" s="374">
        <v>37</v>
      </c>
      <c r="G687" s="435"/>
      <c r="H687" s="435"/>
      <c r="I687" s="435"/>
      <c r="J687" s="435"/>
      <c r="K687" s="435"/>
      <c r="L687" s="435"/>
      <c r="M687" s="435"/>
      <c r="N687" s="435"/>
      <c r="O687" s="435"/>
    </row>
    <row r="688" spans="1:15">
      <c r="A688" s="374" t="s">
        <v>3090</v>
      </c>
      <c r="B688" s="451">
        <v>38</v>
      </c>
      <c r="C688" s="463" t="s">
        <v>2672</v>
      </c>
      <c r="D688" s="463" t="s">
        <v>2672</v>
      </c>
      <c r="E688" s="435"/>
      <c r="F688" s="374">
        <v>38</v>
      </c>
      <c r="G688" s="435"/>
      <c r="H688" s="435"/>
      <c r="I688" s="435"/>
      <c r="J688" s="435"/>
      <c r="K688" s="435"/>
      <c r="L688" s="435"/>
      <c r="M688" s="435"/>
      <c r="N688" s="435"/>
      <c r="O688" s="435"/>
    </row>
    <row r="689" spans="1:15">
      <c r="A689" s="374" t="s">
        <v>3090</v>
      </c>
      <c r="B689" s="451">
        <v>39</v>
      </c>
      <c r="C689" s="463" t="s">
        <v>2673</v>
      </c>
      <c r="D689" s="463" t="s">
        <v>2673</v>
      </c>
      <c r="E689" s="435"/>
      <c r="F689" s="374">
        <v>39</v>
      </c>
      <c r="G689" s="435"/>
      <c r="H689" s="435"/>
      <c r="I689" s="435"/>
      <c r="J689" s="435"/>
      <c r="K689" s="435"/>
      <c r="L689" s="435"/>
      <c r="M689" s="435"/>
      <c r="N689" s="435"/>
      <c r="O689" s="435"/>
    </row>
    <row r="690" spans="1:15">
      <c r="A690" s="374" t="s">
        <v>3090</v>
      </c>
      <c r="B690" s="451">
        <v>40</v>
      </c>
      <c r="C690" s="451" t="s">
        <v>2674</v>
      </c>
      <c r="D690" s="451" t="s">
        <v>2674</v>
      </c>
      <c r="E690" s="435"/>
      <c r="F690" s="374">
        <v>32</v>
      </c>
      <c r="G690" s="435"/>
      <c r="H690" s="435"/>
      <c r="I690" s="435"/>
      <c r="J690" s="435"/>
      <c r="K690" s="435"/>
      <c r="L690" s="435"/>
      <c r="M690" s="435"/>
      <c r="N690" s="435"/>
      <c r="O690" s="435"/>
    </row>
    <row r="691" spans="1:15">
      <c r="A691" s="374" t="s">
        <v>3090</v>
      </c>
      <c r="B691" s="451">
        <v>41</v>
      </c>
      <c r="C691" s="451" t="s">
        <v>2675</v>
      </c>
      <c r="D691" s="451" t="s">
        <v>2675</v>
      </c>
      <c r="E691" s="435"/>
      <c r="F691" s="374">
        <v>33</v>
      </c>
      <c r="G691" s="435"/>
      <c r="H691" s="435"/>
      <c r="I691" s="435"/>
      <c r="J691" s="435"/>
      <c r="K691" s="435"/>
      <c r="L691" s="435"/>
      <c r="M691" s="435"/>
      <c r="N691" s="435"/>
      <c r="O691" s="435"/>
    </row>
    <row r="692" spans="1:15">
      <c r="A692" s="374" t="s">
        <v>3090</v>
      </c>
      <c r="B692" s="451">
        <v>42</v>
      </c>
      <c r="C692" s="451" t="s">
        <v>2676</v>
      </c>
      <c r="D692" s="451" t="s">
        <v>2676</v>
      </c>
      <c r="E692" s="435"/>
      <c r="F692" s="374">
        <v>34</v>
      </c>
      <c r="G692" s="435"/>
      <c r="H692" s="435"/>
      <c r="I692" s="435"/>
      <c r="J692" s="435"/>
      <c r="K692" s="435"/>
      <c r="L692" s="435"/>
      <c r="M692" s="435"/>
      <c r="N692" s="435"/>
      <c r="O692" s="435"/>
    </row>
    <row r="693" spans="1:15">
      <c r="A693" s="374" t="s">
        <v>3090</v>
      </c>
      <c r="B693" s="451">
        <v>43</v>
      </c>
      <c r="C693" s="451" t="s">
        <v>2677</v>
      </c>
      <c r="D693" s="451" t="s">
        <v>2677</v>
      </c>
      <c r="E693" s="435"/>
      <c r="F693" s="374">
        <v>35</v>
      </c>
      <c r="G693" s="435"/>
      <c r="H693" s="435"/>
      <c r="I693" s="435"/>
      <c r="J693" s="435"/>
      <c r="K693" s="435"/>
      <c r="L693" s="435"/>
      <c r="M693" s="435"/>
      <c r="N693" s="435"/>
      <c r="O693" s="435"/>
    </row>
    <row r="694" spans="1:15">
      <c r="A694" s="374" t="s">
        <v>3090</v>
      </c>
      <c r="B694" s="451">
        <v>44</v>
      </c>
      <c r="C694" s="451" t="s">
        <v>2678</v>
      </c>
      <c r="D694" s="451" t="s">
        <v>2678</v>
      </c>
      <c r="E694" s="435"/>
      <c r="F694" s="374">
        <v>36</v>
      </c>
      <c r="G694" s="435"/>
      <c r="H694" s="435"/>
      <c r="I694" s="435"/>
      <c r="J694" s="435"/>
      <c r="K694" s="435"/>
      <c r="L694" s="435"/>
      <c r="M694" s="435"/>
      <c r="N694" s="435"/>
      <c r="O694" s="435"/>
    </row>
    <row r="695" spans="1:15">
      <c r="A695" s="374" t="s">
        <v>3090</v>
      </c>
      <c r="B695" s="451">
        <v>45</v>
      </c>
      <c r="C695" s="451" t="s">
        <v>2679</v>
      </c>
      <c r="D695" s="451" t="s">
        <v>2679</v>
      </c>
      <c r="E695" s="435"/>
      <c r="F695" s="374">
        <v>37</v>
      </c>
      <c r="G695" s="435"/>
      <c r="H695" s="435"/>
      <c r="I695" s="435"/>
      <c r="J695" s="435"/>
      <c r="K695" s="435"/>
      <c r="L695" s="435"/>
      <c r="M695" s="435"/>
      <c r="N695" s="435"/>
      <c r="O695" s="435"/>
    </row>
    <row r="696" spans="1:15">
      <c r="A696" s="374" t="s">
        <v>3090</v>
      </c>
      <c r="B696" s="451">
        <v>46</v>
      </c>
      <c r="C696" s="451" t="s">
        <v>2680</v>
      </c>
      <c r="D696" s="451" t="s">
        <v>2680</v>
      </c>
      <c r="E696" s="435"/>
      <c r="F696" s="374">
        <v>38</v>
      </c>
      <c r="G696" s="435"/>
      <c r="H696" s="435"/>
      <c r="I696" s="435"/>
      <c r="J696" s="435"/>
      <c r="K696" s="435"/>
      <c r="L696" s="435"/>
      <c r="M696" s="435"/>
      <c r="N696" s="435"/>
      <c r="O696" s="435"/>
    </row>
    <row r="697" spans="1:15">
      <c r="A697" s="374" t="s">
        <v>3090</v>
      </c>
      <c r="B697" s="451">
        <v>47</v>
      </c>
      <c r="C697" s="451" t="s">
        <v>2681</v>
      </c>
      <c r="D697" s="451" t="s">
        <v>2681</v>
      </c>
      <c r="E697" s="435"/>
      <c r="F697" s="374">
        <v>39</v>
      </c>
      <c r="G697" s="435"/>
      <c r="H697" s="435"/>
      <c r="I697" s="435"/>
      <c r="J697" s="435"/>
      <c r="K697" s="435"/>
      <c r="L697" s="435"/>
      <c r="M697" s="435"/>
      <c r="N697" s="435"/>
      <c r="O697" s="435"/>
    </row>
    <row r="698" spans="1:15">
      <c r="A698" s="372" t="s">
        <v>3091</v>
      </c>
      <c r="B698" s="372">
        <v>1</v>
      </c>
      <c r="C698" s="376" t="s">
        <v>3092</v>
      </c>
      <c r="D698" s="376" t="s">
        <v>3092</v>
      </c>
      <c r="E698" s="372"/>
      <c r="F698" s="372">
        <v>1</v>
      </c>
      <c r="G698" s="372">
        <v>1</v>
      </c>
      <c r="H698" s="372">
        <v>1</v>
      </c>
      <c r="I698" s="372">
        <v>1</v>
      </c>
      <c r="J698" s="372">
        <v>1</v>
      </c>
      <c r="K698" s="372">
        <v>1</v>
      </c>
      <c r="L698" s="372">
        <v>1</v>
      </c>
      <c r="M698" s="372">
        <v>1</v>
      </c>
      <c r="N698" s="372">
        <v>1</v>
      </c>
      <c r="O698" s="372">
        <v>1</v>
      </c>
    </row>
    <row r="699" spans="1:15">
      <c r="A699" s="372" t="s">
        <v>3091</v>
      </c>
      <c r="B699" s="372">
        <v>2</v>
      </c>
      <c r="C699" s="376" t="s">
        <v>3093</v>
      </c>
      <c r="D699" s="376" t="s">
        <v>3093</v>
      </c>
      <c r="E699" s="372"/>
      <c r="F699" s="372">
        <v>2</v>
      </c>
      <c r="G699" s="372">
        <v>2</v>
      </c>
      <c r="H699" s="372">
        <v>2</v>
      </c>
      <c r="I699" s="372">
        <v>2</v>
      </c>
      <c r="J699" s="372">
        <v>2</v>
      </c>
      <c r="K699" s="372">
        <v>2</v>
      </c>
      <c r="L699" s="372">
        <v>2</v>
      </c>
      <c r="M699" s="372">
        <v>2</v>
      </c>
      <c r="N699" s="372">
        <v>2</v>
      </c>
      <c r="O699" s="372">
        <v>2</v>
      </c>
    </row>
    <row r="700" spans="1:15">
      <c r="A700" s="372" t="s">
        <v>3091</v>
      </c>
      <c r="B700" s="372">
        <v>3</v>
      </c>
      <c r="C700" s="376" t="s">
        <v>3094</v>
      </c>
      <c r="D700" s="376" t="s">
        <v>3094</v>
      </c>
      <c r="E700" s="372"/>
      <c r="F700" s="372">
        <v>3</v>
      </c>
      <c r="G700" s="372">
        <v>3</v>
      </c>
      <c r="H700" s="372">
        <v>3</v>
      </c>
      <c r="I700" s="372">
        <v>3</v>
      </c>
      <c r="J700" s="372">
        <v>3</v>
      </c>
      <c r="K700" s="372">
        <v>3</v>
      </c>
      <c r="L700" s="372">
        <v>3</v>
      </c>
      <c r="M700" s="372">
        <v>3</v>
      </c>
      <c r="N700" s="372">
        <v>3</v>
      </c>
      <c r="O700" s="372">
        <v>3</v>
      </c>
    </row>
    <row r="701" spans="1:15">
      <c r="A701" s="372" t="s">
        <v>3091</v>
      </c>
      <c r="B701" s="372">
        <v>4</v>
      </c>
      <c r="C701" s="376" t="s">
        <v>3095</v>
      </c>
      <c r="D701" s="376" t="s">
        <v>3095</v>
      </c>
      <c r="E701" s="372"/>
      <c r="F701" s="372">
        <v>4</v>
      </c>
      <c r="G701" s="372">
        <v>4</v>
      </c>
      <c r="H701" s="372">
        <v>4</v>
      </c>
      <c r="I701" s="372">
        <v>4</v>
      </c>
      <c r="J701" s="372">
        <v>4</v>
      </c>
      <c r="K701" s="372">
        <v>4</v>
      </c>
      <c r="L701" s="372">
        <v>4</v>
      </c>
      <c r="M701" s="372">
        <v>4</v>
      </c>
      <c r="N701" s="372">
        <v>4</v>
      </c>
      <c r="O701" s="372">
        <v>4</v>
      </c>
    </row>
    <row r="702" spans="1:15" s="124" customFormat="1">
      <c r="A702" s="487" t="s">
        <v>4332</v>
      </c>
      <c r="B702" s="488">
        <v>1</v>
      </c>
      <c r="C702" s="489" t="s">
        <v>4333</v>
      </c>
      <c r="D702" s="489" t="s">
        <v>4334</v>
      </c>
      <c r="E702" s="487"/>
      <c r="F702" s="487"/>
      <c r="G702" s="490"/>
      <c r="H702" s="490"/>
      <c r="I702" s="490"/>
      <c r="J702" s="490"/>
      <c r="K702" s="490"/>
      <c r="L702" s="490"/>
      <c r="M702" s="490"/>
      <c r="N702" s="490"/>
      <c r="O702" s="490"/>
    </row>
    <row r="703" spans="1:15" s="124" customFormat="1">
      <c r="A703" s="487" t="s">
        <v>4332</v>
      </c>
      <c r="B703" s="488">
        <v>2</v>
      </c>
      <c r="C703" s="489" t="s">
        <v>4335</v>
      </c>
      <c r="D703" s="489" t="s">
        <v>4336</v>
      </c>
      <c r="E703" s="487"/>
      <c r="F703" s="487"/>
      <c r="G703" s="490"/>
      <c r="H703" s="490"/>
      <c r="I703" s="490"/>
      <c r="J703" s="490"/>
      <c r="K703" s="490"/>
      <c r="L703" s="490"/>
      <c r="M703" s="490"/>
      <c r="N703" s="490"/>
      <c r="O703" s="490"/>
    </row>
    <row r="704" spans="1:15" s="124" customFormat="1">
      <c r="A704" s="487" t="s">
        <v>4332</v>
      </c>
      <c r="B704" s="488">
        <v>3</v>
      </c>
      <c r="C704" s="489" t="s">
        <v>4337</v>
      </c>
      <c r="D704" s="489" t="s">
        <v>4338</v>
      </c>
      <c r="E704" s="487"/>
      <c r="F704" s="487"/>
      <c r="G704" s="490"/>
      <c r="H704" s="490"/>
      <c r="I704" s="490"/>
      <c r="J704" s="490"/>
      <c r="K704" s="490"/>
      <c r="L704" s="490"/>
      <c r="M704" s="490"/>
      <c r="N704" s="490"/>
      <c r="O704" s="490"/>
    </row>
    <row r="705" spans="1:15" s="124" customFormat="1">
      <c r="A705" s="487" t="s">
        <v>4332</v>
      </c>
      <c r="B705" s="488">
        <v>4</v>
      </c>
      <c r="C705" s="489" t="s">
        <v>4339</v>
      </c>
      <c r="D705" s="489" t="s">
        <v>4340</v>
      </c>
      <c r="E705" s="487"/>
      <c r="F705" s="487"/>
      <c r="G705" s="490"/>
      <c r="H705" s="490"/>
      <c r="I705" s="490"/>
      <c r="J705" s="490"/>
      <c r="K705" s="490"/>
      <c r="L705" s="490"/>
      <c r="M705" s="490"/>
      <c r="N705" s="490"/>
      <c r="O705" s="490"/>
    </row>
    <row r="706" spans="1:15" s="124" customFormat="1">
      <c r="A706" s="487" t="s">
        <v>4332</v>
      </c>
      <c r="B706" s="488">
        <v>-88</v>
      </c>
      <c r="C706" s="489" t="s">
        <v>4341</v>
      </c>
      <c r="D706" s="489" t="s">
        <v>2190</v>
      </c>
      <c r="E706" s="487"/>
      <c r="F706" s="487"/>
      <c r="G706" s="490"/>
      <c r="H706" s="490"/>
      <c r="I706" s="490"/>
      <c r="J706" s="490"/>
      <c r="K706" s="490"/>
      <c r="L706" s="490"/>
      <c r="M706" s="490"/>
      <c r="N706" s="490"/>
      <c r="O706" s="490"/>
    </row>
    <row r="707" spans="1:15" s="124" customFormat="1">
      <c r="A707" s="487" t="s">
        <v>4332</v>
      </c>
      <c r="B707" s="488">
        <v>-66</v>
      </c>
      <c r="C707" s="489" t="s">
        <v>2332</v>
      </c>
      <c r="D707" s="489" t="s">
        <v>2226</v>
      </c>
      <c r="E707" s="487"/>
      <c r="F707" s="487"/>
      <c r="G707" s="490"/>
      <c r="H707" s="490"/>
      <c r="I707" s="490"/>
      <c r="J707" s="490"/>
      <c r="K707" s="490"/>
      <c r="L707" s="490"/>
      <c r="M707" s="490"/>
      <c r="N707" s="490"/>
      <c r="O707" s="490"/>
    </row>
    <row r="708" spans="1:15" s="124" customFormat="1">
      <c r="A708" s="487" t="s">
        <v>4363</v>
      </c>
      <c r="B708" s="487">
        <v>1</v>
      </c>
      <c r="C708" s="498" t="s">
        <v>4364</v>
      </c>
      <c r="D708" s="498" t="s">
        <v>4365</v>
      </c>
      <c r="E708" s="487"/>
      <c r="F708" s="487"/>
      <c r="G708" s="490"/>
      <c r="H708" s="490"/>
      <c r="I708" s="490"/>
      <c r="J708" s="490"/>
      <c r="K708" s="490"/>
      <c r="L708" s="490"/>
      <c r="M708" s="490"/>
      <c r="N708" s="490"/>
      <c r="O708" s="490"/>
    </row>
    <row r="709" spans="1:15" s="124" customFormat="1">
      <c r="A709" s="487" t="s">
        <v>4363</v>
      </c>
      <c r="B709" s="487">
        <v>2</v>
      </c>
      <c r="C709" s="498" t="s">
        <v>4366</v>
      </c>
      <c r="D709" s="498" t="s">
        <v>4367</v>
      </c>
      <c r="E709" s="487"/>
      <c r="F709" s="487"/>
      <c r="G709" s="490"/>
      <c r="H709" s="490"/>
      <c r="I709" s="490"/>
      <c r="J709" s="490"/>
      <c r="K709" s="490"/>
      <c r="L709" s="490"/>
      <c r="M709" s="490"/>
      <c r="N709" s="490"/>
      <c r="O709" s="490"/>
    </row>
    <row r="710" spans="1:15" s="124" customFormat="1">
      <c r="A710" s="487" t="s">
        <v>4363</v>
      </c>
      <c r="B710" s="487">
        <v>3</v>
      </c>
      <c r="C710" s="498" t="s">
        <v>4368</v>
      </c>
      <c r="D710" s="498" t="s">
        <v>4369</v>
      </c>
      <c r="E710" s="487"/>
      <c r="F710" s="487"/>
      <c r="G710" s="490"/>
      <c r="H710" s="490"/>
      <c r="I710" s="490"/>
      <c r="J710" s="490"/>
      <c r="K710" s="490"/>
      <c r="L710" s="490"/>
      <c r="M710" s="490"/>
      <c r="N710" s="490"/>
      <c r="O710" s="490"/>
    </row>
    <row r="711" spans="1:15" s="124" customFormat="1">
      <c r="A711" s="488" t="s">
        <v>4401</v>
      </c>
      <c r="B711" s="488">
        <v>1</v>
      </c>
      <c r="C711" s="488" t="s">
        <v>4402</v>
      </c>
      <c r="D711" s="488" t="s">
        <v>4403</v>
      </c>
      <c r="E711" s="487"/>
      <c r="F711" s="487"/>
      <c r="G711" s="490"/>
      <c r="H711" s="490"/>
      <c r="I711" s="490"/>
      <c r="J711" s="490"/>
      <c r="K711" s="490"/>
      <c r="L711" s="490"/>
      <c r="M711" s="490"/>
      <c r="N711" s="490"/>
      <c r="O711" s="490"/>
    </row>
    <row r="712" spans="1:15" s="124" customFormat="1">
      <c r="A712" s="488" t="s">
        <v>4401</v>
      </c>
      <c r="B712" s="488">
        <v>2</v>
      </c>
      <c r="C712" s="488" t="s">
        <v>4404</v>
      </c>
      <c r="D712" s="488" t="s">
        <v>4405</v>
      </c>
      <c r="E712" s="487"/>
      <c r="F712" s="487"/>
      <c r="G712" s="490"/>
      <c r="H712" s="490"/>
      <c r="I712" s="490"/>
      <c r="J712" s="490"/>
      <c r="K712" s="490"/>
      <c r="L712" s="490"/>
      <c r="M712" s="490"/>
      <c r="N712" s="490"/>
      <c r="O712" s="490"/>
    </row>
    <row r="713" spans="1:15" s="124" customFormat="1">
      <c r="A713" s="488" t="s">
        <v>4401</v>
      </c>
      <c r="B713" s="488">
        <v>3</v>
      </c>
      <c r="C713" s="488" t="s">
        <v>4406</v>
      </c>
      <c r="D713" s="488" t="s">
        <v>4407</v>
      </c>
      <c r="E713" s="487"/>
      <c r="F713" s="487"/>
      <c r="G713" s="490"/>
      <c r="H713" s="490"/>
      <c r="I713" s="490"/>
      <c r="J713" s="490"/>
      <c r="K713" s="490"/>
      <c r="L713" s="490"/>
      <c r="M713" s="490"/>
      <c r="N713" s="490"/>
      <c r="O713" s="490"/>
    </row>
    <row r="714" spans="1:15" s="124" customFormat="1">
      <c r="A714" s="488" t="s">
        <v>4401</v>
      </c>
      <c r="B714" s="488">
        <v>4</v>
      </c>
      <c r="C714" s="488" t="s">
        <v>4408</v>
      </c>
      <c r="D714" s="488" t="s">
        <v>4409</v>
      </c>
      <c r="E714" s="487"/>
      <c r="F714" s="487"/>
      <c r="G714" s="490"/>
      <c r="H714" s="490"/>
      <c r="I714" s="490"/>
      <c r="J714" s="490"/>
      <c r="K714" s="490"/>
      <c r="L714" s="490"/>
      <c r="M714" s="490"/>
      <c r="N714" s="490"/>
      <c r="O714" s="490"/>
    </row>
    <row r="715" spans="1:15" s="124" customFormat="1">
      <c r="A715" s="488" t="s">
        <v>4401</v>
      </c>
      <c r="B715" s="488">
        <v>5</v>
      </c>
      <c r="C715" s="488" t="s">
        <v>4410</v>
      </c>
      <c r="D715" s="488" t="s">
        <v>4411</v>
      </c>
      <c r="E715" s="487"/>
      <c r="F715" s="487"/>
      <c r="G715" s="490"/>
      <c r="H715" s="490"/>
      <c r="I715" s="490"/>
      <c r="J715" s="490"/>
      <c r="K715" s="490"/>
      <c r="L715" s="490"/>
      <c r="M715" s="490"/>
      <c r="N715" s="490"/>
      <c r="O715" s="490"/>
    </row>
    <row r="716" spans="1:15" s="124" customFormat="1">
      <c r="A716" s="488" t="s">
        <v>4401</v>
      </c>
      <c r="B716" s="488">
        <v>-77</v>
      </c>
      <c r="C716" s="488" t="s">
        <v>2195</v>
      </c>
      <c r="D716" s="488" t="s">
        <v>1965</v>
      </c>
      <c r="E716" s="487"/>
      <c r="F716" s="487"/>
      <c r="G716" s="490"/>
      <c r="H716" s="490"/>
      <c r="I716" s="490"/>
      <c r="J716" s="490"/>
      <c r="K716" s="490"/>
      <c r="L716" s="490"/>
      <c r="M716" s="490"/>
      <c r="N716" s="490"/>
      <c r="O716" s="490"/>
    </row>
    <row r="717" spans="1:15" s="124" customFormat="1">
      <c r="A717" s="488" t="s">
        <v>4416</v>
      </c>
      <c r="B717" s="488">
        <v>1</v>
      </c>
      <c r="C717" s="489" t="s">
        <v>4417</v>
      </c>
      <c r="D717" s="489" t="s">
        <v>4418</v>
      </c>
      <c r="E717" s="487"/>
      <c r="F717" s="487"/>
      <c r="G717" s="490"/>
      <c r="H717" s="490"/>
      <c r="I717" s="490"/>
      <c r="J717" s="490"/>
      <c r="K717" s="490"/>
      <c r="L717" s="490"/>
      <c r="M717" s="490"/>
      <c r="N717" s="490"/>
      <c r="O717" s="490"/>
    </row>
    <row r="718" spans="1:15" s="124" customFormat="1">
      <c r="A718" s="488" t="s">
        <v>4416</v>
      </c>
      <c r="B718" s="488">
        <v>2</v>
      </c>
      <c r="C718" s="489" t="s">
        <v>4419</v>
      </c>
      <c r="D718" s="489" t="s">
        <v>4420</v>
      </c>
      <c r="E718" s="487"/>
      <c r="F718" s="487"/>
      <c r="G718" s="490"/>
      <c r="H718" s="490"/>
      <c r="I718" s="490"/>
      <c r="J718" s="490"/>
      <c r="K718" s="490"/>
      <c r="L718" s="490"/>
      <c r="M718" s="490"/>
      <c r="N718" s="490"/>
      <c r="O718" s="490"/>
    </row>
    <row r="719" spans="1:15" s="124" customFormat="1">
      <c r="A719" s="488" t="s">
        <v>4416</v>
      </c>
      <c r="B719" s="488">
        <v>3</v>
      </c>
      <c r="C719" s="489" t="s">
        <v>4421</v>
      </c>
      <c r="D719" s="489" t="s">
        <v>4422</v>
      </c>
      <c r="E719" s="487"/>
      <c r="F719" s="487"/>
      <c r="G719" s="490"/>
      <c r="H719" s="490"/>
      <c r="I719" s="490"/>
      <c r="J719" s="490"/>
      <c r="K719" s="490"/>
      <c r="L719" s="490"/>
      <c r="M719" s="490"/>
      <c r="N719" s="490"/>
      <c r="O719" s="490"/>
    </row>
    <row r="720" spans="1:15" s="124" customFormat="1">
      <c r="A720" s="488" t="s">
        <v>4416</v>
      </c>
      <c r="B720" s="488">
        <v>-77</v>
      </c>
      <c r="C720" s="489" t="s">
        <v>2195</v>
      </c>
      <c r="D720" s="489" t="s">
        <v>1965</v>
      </c>
      <c r="E720" s="487"/>
      <c r="F720" s="487"/>
      <c r="G720" s="490"/>
      <c r="H720" s="490"/>
      <c r="I720" s="490"/>
      <c r="J720" s="490"/>
      <c r="K720" s="490"/>
      <c r="L720" s="490"/>
      <c r="M720" s="490"/>
      <c r="N720" s="490"/>
      <c r="O720" s="490"/>
    </row>
    <row r="721" spans="1:15" s="124" customFormat="1">
      <c r="A721" s="487" t="s">
        <v>4442</v>
      </c>
      <c r="B721" s="487">
        <v>1</v>
      </c>
      <c r="C721" s="498" t="s">
        <v>4443</v>
      </c>
      <c r="D721" s="498" t="s">
        <v>5622</v>
      </c>
      <c r="E721" s="487"/>
      <c r="F721" s="487"/>
      <c r="G721" s="490"/>
      <c r="H721" s="490"/>
      <c r="I721" s="490"/>
      <c r="J721" s="490"/>
      <c r="K721" s="490"/>
      <c r="L721" s="490"/>
      <c r="M721" s="490"/>
      <c r="N721" s="490"/>
      <c r="O721" s="490"/>
    </row>
    <row r="722" spans="1:15" s="124" customFormat="1">
      <c r="A722" s="487" t="s">
        <v>4442</v>
      </c>
      <c r="B722" s="487">
        <v>2</v>
      </c>
      <c r="C722" s="498" t="s">
        <v>4444</v>
      </c>
      <c r="D722" s="498" t="s">
        <v>5623</v>
      </c>
      <c r="E722" s="487"/>
      <c r="F722" s="487"/>
      <c r="G722" s="490"/>
      <c r="H722" s="490"/>
      <c r="I722" s="490"/>
      <c r="J722" s="490"/>
      <c r="K722" s="490"/>
      <c r="L722" s="490"/>
      <c r="M722" s="490"/>
      <c r="N722" s="490"/>
      <c r="O722" s="490"/>
    </row>
    <row r="723" spans="1:15" s="124" customFormat="1">
      <c r="A723" s="487" t="s">
        <v>4442</v>
      </c>
      <c r="B723" s="487">
        <v>3</v>
      </c>
      <c r="C723" s="498" t="s">
        <v>4445</v>
      </c>
      <c r="D723" s="498" t="s">
        <v>5624</v>
      </c>
      <c r="E723" s="487"/>
      <c r="F723" s="487"/>
      <c r="G723" s="490"/>
      <c r="H723" s="490"/>
      <c r="I723" s="490"/>
      <c r="J723" s="490"/>
      <c r="K723" s="490"/>
      <c r="L723" s="490"/>
      <c r="M723" s="490"/>
      <c r="N723" s="490"/>
      <c r="O723" s="490"/>
    </row>
    <row r="724" spans="1:15" s="124" customFormat="1">
      <c r="A724" s="487" t="s">
        <v>4442</v>
      </c>
      <c r="B724" s="487">
        <v>4</v>
      </c>
      <c r="C724" s="498" t="s">
        <v>4446</v>
      </c>
      <c r="D724" s="498" t="s">
        <v>5625</v>
      </c>
      <c r="E724" s="487"/>
      <c r="F724" s="487"/>
      <c r="G724" s="490"/>
      <c r="H724" s="490"/>
      <c r="I724" s="490"/>
      <c r="J724" s="490"/>
      <c r="K724" s="490"/>
      <c r="L724" s="490"/>
      <c r="M724" s="490"/>
      <c r="N724" s="490"/>
      <c r="O724" s="490"/>
    </row>
    <row r="725" spans="1:15" s="124" customFormat="1">
      <c r="A725" s="487" t="s">
        <v>4442</v>
      </c>
      <c r="B725" s="487">
        <v>5</v>
      </c>
      <c r="C725" s="498" t="s">
        <v>4447</v>
      </c>
      <c r="D725" s="498" t="s">
        <v>5826</v>
      </c>
      <c r="E725" s="487"/>
      <c r="F725" s="487"/>
      <c r="G725" s="490"/>
      <c r="H725" s="490"/>
      <c r="I725" s="490"/>
      <c r="J725" s="490"/>
      <c r="K725" s="490"/>
      <c r="L725" s="490"/>
      <c r="M725" s="490"/>
      <c r="N725" s="490"/>
      <c r="O725" s="490"/>
    </row>
    <row r="726" spans="1:15" s="124" customFormat="1">
      <c r="A726" s="487" t="s">
        <v>4442</v>
      </c>
      <c r="B726" s="487">
        <v>6</v>
      </c>
      <c r="C726" s="498" t="s">
        <v>4448</v>
      </c>
      <c r="D726" s="498" t="s">
        <v>5626</v>
      </c>
      <c r="E726" s="487"/>
      <c r="F726" s="487"/>
      <c r="G726" s="490"/>
      <c r="H726" s="490"/>
      <c r="I726" s="490"/>
      <c r="J726" s="490"/>
      <c r="K726" s="490"/>
      <c r="L726" s="490"/>
      <c r="M726" s="490"/>
      <c r="N726" s="490"/>
      <c r="O726" s="490"/>
    </row>
    <row r="727" spans="1:15" s="124" customFormat="1">
      <c r="A727" s="487" t="s">
        <v>4442</v>
      </c>
      <c r="B727" s="487">
        <v>-77</v>
      </c>
      <c r="C727" s="498" t="s">
        <v>2195</v>
      </c>
      <c r="D727" s="498" t="s">
        <v>1965</v>
      </c>
      <c r="E727" s="487"/>
      <c r="F727" s="487"/>
      <c r="G727" s="490"/>
      <c r="H727" s="490"/>
      <c r="I727" s="490"/>
      <c r="J727" s="490"/>
      <c r="K727" s="490"/>
      <c r="L727" s="490"/>
      <c r="M727" s="490"/>
      <c r="N727" s="490"/>
      <c r="O727" s="490"/>
    </row>
    <row r="728" spans="1:15">
      <c r="A728" s="560" t="s">
        <v>2194</v>
      </c>
      <c r="B728" s="561" t="s">
        <v>5730</v>
      </c>
      <c r="C728" s="561" t="s">
        <v>2194</v>
      </c>
      <c r="D728" s="561" t="s">
        <v>2194</v>
      </c>
    </row>
    <row r="729" spans="1:15">
      <c r="A729" s="561" t="s">
        <v>5731</v>
      </c>
      <c r="B729" s="561" t="s">
        <v>5732</v>
      </c>
      <c r="C729" s="561" t="s">
        <v>5731</v>
      </c>
      <c r="D729" s="561" t="s">
        <v>5731</v>
      </c>
    </row>
    <row r="730" spans="1:15">
      <c r="A730" s="561" t="s">
        <v>5733</v>
      </c>
      <c r="B730" s="561" t="s">
        <v>5734</v>
      </c>
      <c r="C730" s="561" t="s">
        <v>5733</v>
      </c>
      <c r="D730" s="561" t="s">
        <v>5733</v>
      </c>
    </row>
    <row r="731" spans="1:15">
      <c r="A731" s="561" t="s">
        <v>5735</v>
      </c>
      <c r="B731" s="561" t="s">
        <v>5736</v>
      </c>
      <c r="C731" s="561" t="s">
        <v>5735</v>
      </c>
      <c r="D731" s="561" t="s">
        <v>5735</v>
      </c>
    </row>
  </sheetData>
  <autoFilter ref="A1:F650" xr:uid="{00000000-0009-0000-0000-000001000000}"/>
  <conditionalFormatting sqref="C92">
    <cfRule type="expression" dxfId="115" priority="62">
      <formula>NOT($A92=$A90)</formula>
    </cfRule>
  </conditionalFormatting>
  <conditionalFormatting sqref="C254">
    <cfRule type="expression" dxfId="114" priority="63">
      <formula>NOT($A254=$A253)</formula>
    </cfRule>
  </conditionalFormatting>
  <conditionalFormatting sqref="A254:A263">
    <cfRule type="expression" dxfId="113" priority="64">
      <formula>NOT($A254=$A253)</formula>
    </cfRule>
  </conditionalFormatting>
  <conditionalFormatting sqref="D9">
    <cfRule type="expression" dxfId="112" priority="71">
      <formula>NOT($A9=#REF!)</formula>
    </cfRule>
  </conditionalFormatting>
  <conditionalFormatting sqref="D22">
    <cfRule type="expression" dxfId="111" priority="73">
      <formula>NOT($A22=$A14)</formula>
    </cfRule>
  </conditionalFormatting>
  <conditionalFormatting sqref="D74">
    <cfRule type="expression" dxfId="110" priority="74">
      <formula>NOT($A74=#REF!)</formula>
    </cfRule>
  </conditionalFormatting>
  <conditionalFormatting sqref="D240">
    <cfRule type="expression" dxfId="109" priority="75">
      <formula>NOT($A240=#REF!)</formula>
    </cfRule>
  </conditionalFormatting>
  <conditionalFormatting sqref="D221">
    <cfRule type="expression" dxfId="108" priority="76">
      <formula>NOT($A221=$A217)</formula>
    </cfRule>
  </conditionalFormatting>
  <conditionalFormatting sqref="D81">
    <cfRule type="expression" dxfId="107" priority="77">
      <formula>NOT($A81=#REF!)</formula>
    </cfRule>
  </conditionalFormatting>
  <conditionalFormatting sqref="D72:D73">
    <cfRule type="expression" dxfId="106" priority="78">
      <formula>NOT($A72=#REF!)</formula>
    </cfRule>
  </conditionalFormatting>
  <conditionalFormatting sqref="D106">
    <cfRule type="expression" dxfId="105" priority="79">
      <formula>NOT($A106=#REF!)</formula>
    </cfRule>
  </conditionalFormatting>
  <conditionalFormatting sqref="D92">
    <cfRule type="expression" dxfId="104" priority="80">
      <formula>NOT($A92=$A90)</formula>
    </cfRule>
  </conditionalFormatting>
  <conditionalFormatting sqref="D254">
    <cfRule type="expression" dxfId="103" priority="81">
      <formula>NOT($A254=$A253)</formula>
    </cfRule>
  </conditionalFormatting>
  <conditionalFormatting sqref="D209">
    <cfRule type="expression" dxfId="102" priority="82">
      <formula>NOT($A209=#REF!)</formula>
    </cfRule>
  </conditionalFormatting>
  <conditionalFormatting sqref="D142">
    <cfRule type="expression" dxfId="101" priority="83">
      <formula>NOT($A142=#REF!)</formula>
    </cfRule>
  </conditionalFormatting>
  <conditionalFormatting sqref="D13">
    <cfRule type="expression" dxfId="100" priority="85">
      <formula>NOT($A13=#REF!)</formula>
    </cfRule>
  </conditionalFormatting>
  <conditionalFormatting sqref="D442">
    <cfRule type="expression" dxfId="99" priority="86">
      <formula>NOT($A442=#REF!)</formula>
    </cfRule>
  </conditionalFormatting>
  <conditionalFormatting sqref="D312:D350">
    <cfRule type="expression" dxfId="98" priority="87">
      <formula>NOT($A312=$A311)</formula>
    </cfRule>
  </conditionalFormatting>
  <conditionalFormatting sqref="A445:I445">
    <cfRule type="expression" dxfId="97" priority="93">
      <formula>NOT($A445=#REF!)</formula>
    </cfRule>
  </conditionalFormatting>
  <conditionalFormatting sqref="D484:D485">
    <cfRule type="expression" dxfId="96" priority="97">
      <formula>NOT($A484=$A482)</formula>
    </cfRule>
  </conditionalFormatting>
  <conditionalFormatting sqref="D488">
    <cfRule type="expression" dxfId="95" priority="98">
      <formula>NOT($A488=$A483)</formula>
    </cfRule>
  </conditionalFormatting>
  <conditionalFormatting sqref="D486:D487">
    <cfRule type="expression" dxfId="94" priority="99">
      <formula>NOT($A486=$A482)</formula>
    </cfRule>
  </conditionalFormatting>
  <conditionalFormatting sqref="D490">
    <cfRule type="expression" dxfId="93" priority="100">
      <formula>NOT($A490=$A482)</formula>
    </cfRule>
  </conditionalFormatting>
  <conditionalFormatting sqref="D489">
    <cfRule type="expression" dxfId="92" priority="101">
      <formula>NOT($A489=$A483)</formula>
    </cfRule>
  </conditionalFormatting>
  <conditionalFormatting sqref="A18:I19">
    <cfRule type="expression" dxfId="91" priority="107">
      <formula>NOT($A18=$A17)</formula>
    </cfRule>
  </conditionalFormatting>
  <conditionalFormatting sqref="A271:C271">
    <cfRule type="expression" dxfId="90" priority="110">
      <formula>NOT($A271=$A269)</formula>
    </cfRule>
  </conditionalFormatting>
  <conditionalFormatting sqref="D271">
    <cfRule type="expression" dxfId="89" priority="111">
      <formula>NOT($A271=$A270)</formula>
    </cfRule>
  </conditionalFormatting>
  <conditionalFormatting sqref="D215">
    <cfRule type="expression" dxfId="88" priority="112">
      <formula>NOT($A215=$A212)</formula>
    </cfRule>
  </conditionalFormatting>
  <conditionalFormatting sqref="D226">
    <cfRule type="expression" dxfId="87" priority="115">
      <formula>NOT($A226=$A225)</formula>
    </cfRule>
  </conditionalFormatting>
  <conditionalFormatting sqref="D225">
    <cfRule type="expression" dxfId="86" priority="116">
      <formula>NOT($A225=$A223)</formula>
    </cfRule>
  </conditionalFormatting>
  <conditionalFormatting sqref="D59:D71">
    <cfRule type="expression" dxfId="85" priority="117">
      <formula>NOT($A59=#REF!)</formula>
    </cfRule>
  </conditionalFormatting>
  <conditionalFormatting sqref="D58">
    <cfRule type="expression" dxfId="84" priority="118">
      <formula>NOT($A58=#REF!)</formula>
    </cfRule>
  </conditionalFormatting>
  <conditionalFormatting sqref="A140:D140">
    <cfRule type="expression" dxfId="83" priority="119">
      <formula>NOT($A140=$A138)</formula>
    </cfRule>
  </conditionalFormatting>
  <conditionalFormatting sqref="A606:I606">
    <cfRule type="expression" dxfId="82" priority="121">
      <formula>NOT($A606=#REF!)</formula>
    </cfRule>
  </conditionalFormatting>
  <conditionalFormatting sqref="A24:I24">
    <cfRule type="expression" dxfId="81" priority="122">
      <formula>NOT($A24=$A31)</formula>
    </cfRule>
  </conditionalFormatting>
  <conditionalFormatting sqref="A34:I34">
    <cfRule type="expression" dxfId="80" priority="123">
      <formula>NOT($A34=$A14)</formula>
    </cfRule>
  </conditionalFormatting>
  <conditionalFormatting sqref="A58:A73">
    <cfRule type="expression" dxfId="79" priority="124">
      <formula>NOT($A58=#REF!)</formula>
    </cfRule>
  </conditionalFormatting>
  <conditionalFormatting sqref="A42:A57">
    <cfRule type="expression" dxfId="78" priority="125">
      <formula>NOT($A42=#REF!)</formula>
    </cfRule>
  </conditionalFormatting>
  <conditionalFormatting sqref="A555:A562">
    <cfRule type="expression" dxfId="77" priority="126">
      <formula>NOT($A555=$A553)</formula>
    </cfRule>
  </conditionalFormatting>
  <conditionalFormatting sqref="B48">
    <cfRule type="expression" dxfId="76" priority="127">
      <formula>NOT($A48=#REF!)</formula>
    </cfRule>
  </conditionalFormatting>
  <conditionalFormatting sqref="D42">
    <cfRule type="expression" dxfId="75" priority="130">
      <formula>NOT($A42=#REF!)</formula>
    </cfRule>
  </conditionalFormatting>
  <conditionalFormatting sqref="A435:I435">
    <cfRule type="expression" dxfId="74" priority="132">
      <formula>NOT($A435=#REF!)</formula>
    </cfRule>
  </conditionalFormatting>
  <conditionalFormatting sqref="A437:I437">
    <cfRule type="expression" dxfId="73" priority="133">
      <formula>NOT($A437=#REF!)</formula>
    </cfRule>
  </conditionalFormatting>
  <conditionalFormatting sqref="A436:I436">
    <cfRule type="expression" dxfId="72" priority="134">
      <formula>NOT($A436=#REF!)</formula>
    </cfRule>
  </conditionalFormatting>
  <conditionalFormatting sqref="A438:I438">
    <cfRule type="expression" dxfId="71" priority="135">
      <formula>NOT($A438=#REF!)</formula>
    </cfRule>
  </conditionalFormatting>
  <conditionalFormatting sqref="B611:I614">
    <cfRule type="expression" dxfId="70" priority="136">
      <formula>NOT($A611=$A610)</formula>
    </cfRule>
  </conditionalFormatting>
  <conditionalFormatting sqref="B366:D366">
    <cfRule type="expression" dxfId="69" priority="138">
      <formula>NOT($A366=$A365)</formula>
    </cfRule>
  </conditionalFormatting>
  <conditionalFormatting sqref="B365:D365">
    <cfRule type="expression" dxfId="68" priority="139">
      <formula>NOT($A365=$A358)</formula>
    </cfRule>
  </conditionalFormatting>
  <conditionalFormatting sqref="C59:C63">
    <cfRule type="expression" dxfId="67" priority="163">
      <formula>NOT($A59=#REF!)</formula>
    </cfRule>
  </conditionalFormatting>
  <conditionalFormatting sqref="C58">
    <cfRule type="expression" dxfId="66" priority="164">
      <formula>NOT($A58=#REF!)</formula>
    </cfRule>
  </conditionalFormatting>
  <conditionalFormatting sqref="A404:I404">
    <cfRule type="expression" dxfId="65" priority="165">
      <formula>NOT($A404=#REF!)</formula>
    </cfRule>
  </conditionalFormatting>
  <conditionalFormatting sqref="C216">
    <cfRule type="expression" dxfId="64" priority="167">
      <formula>NOT($A216=$A213)</formula>
    </cfRule>
  </conditionalFormatting>
  <conditionalFormatting sqref="D216">
    <cfRule type="expression" dxfId="63" priority="168">
      <formula>NOT($A216=$A213)</formula>
    </cfRule>
  </conditionalFormatting>
  <conditionalFormatting sqref="C217:D217">
    <cfRule type="expression" dxfId="62" priority="169">
      <formula>NOT($A217=$A216)</formula>
    </cfRule>
  </conditionalFormatting>
  <conditionalFormatting sqref="D651:D668">
    <cfRule type="expression" dxfId="61" priority="172">
      <formula>NOT($A651=$A650)</formula>
    </cfRule>
  </conditionalFormatting>
  <conditionalFormatting sqref="D664">
    <cfRule type="expression" dxfId="60" priority="173">
      <formula>NOT($A664=#REF!)</formula>
    </cfRule>
  </conditionalFormatting>
  <conditionalFormatting sqref="C667">
    <cfRule type="expression" dxfId="59" priority="174">
      <formula>NOT($A667=$A666)</formula>
    </cfRule>
  </conditionalFormatting>
  <conditionalFormatting sqref="D667">
    <cfRule type="expression" dxfId="58" priority="175">
      <formula>NOT($A667=$A666)</formula>
    </cfRule>
  </conditionalFormatting>
  <conditionalFormatting sqref="C668">
    <cfRule type="expression" dxfId="57" priority="176">
      <formula>NOT($A668=$A667)</formula>
    </cfRule>
  </conditionalFormatting>
  <conditionalFormatting sqref="D668">
    <cfRule type="expression" dxfId="56" priority="177">
      <formula>NOT($A668=$A667)</formula>
    </cfRule>
  </conditionalFormatting>
  <conditionalFormatting sqref="D651:D659">
    <cfRule type="expression" dxfId="55" priority="178">
      <formula>NOT($A651=$A650)</formula>
    </cfRule>
  </conditionalFormatting>
  <conditionalFormatting sqref="D660:D668">
    <cfRule type="expression" dxfId="54" priority="179">
      <formula>NOT($A660=$A659)</formula>
    </cfRule>
  </conditionalFormatting>
  <conditionalFormatting sqref="A669:C677">
    <cfRule type="expression" dxfId="53" priority="180">
      <formula>NOT($A669=$A668)</formula>
    </cfRule>
  </conditionalFormatting>
  <conditionalFormatting sqref="D669:D677">
    <cfRule type="expression" dxfId="52" priority="181">
      <formula>NOT($A669=$A668)</formula>
    </cfRule>
  </conditionalFormatting>
  <conditionalFormatting sqref="D669:D677">
    <cfRule type="expression" dxfId="51" priority="182">
      <formula>NOT($A669=$A668)</formula>
    </cfRule>
  </conditionalFormatting>
  <conditionalFormatting sqref="D651:D689">
    <cfRule type="expression" dxfId="50" priority="183">
      <formula>NOT($A651=$A650)</formula>
    </cfRule>
  </conditionalFormatting>
  <conditionalFormatting sqref="D690:D697">
    <cfRule type="expression" dxfId="49" priority="185">
      <formula>NOT($A690=$A689)</formula>
    </cfRule>
  </conditionalFormatting>
  <conditionalFormatting sqref="B33:D33">
    <cfRule type="expression" dxfId="48" priority="187">
      <formula>NOT($A33=$A32)</formula>
    </cfRule>
  </conditionalFormatting>
  <conditionalFormatting sqref="B32:C32">
    <cfRule type="expression" dxfId="47" priority="188">
      <formula>NOT($A32=$A24)</formula>
    </cfRule>
  </conditionalFormatting>
  <conditionalFormatting sqref="D32">
    <cfRule type="expression" dxfId="46" priority="189">
      <formula>NOT($A32=$A24)</formula>
    </cfRule>
  </conditionalFormatting>
  <conditionalFormatting sqref="C698:D698">
    <cfRule type="expression" dxfId="45" priority="190">
      <formula>NOT($A698=$A697)</formula>
    </cfRule>
  </conditionalFormatting>
  <conditionalFormatting sqref="C699:D699">
    <cfRule type="expression" dxfId="44" priority="191">
      <formula>NOT($A699=$A697)</formula>
    </cfRule>
  </conditionalFormatting>
  <conditionalFormatting sqref="C700:D700">
    <cfRule type="expression" dxfId="43" priority="195">
      <formula>NOT($A700=$A697)</formula>
    </cfRule>
  </conditionalFormatting>
  <conditionalFormatting sqref="J698">
    <cfRule type="expression" dxfId="42" priority="199">
      <formula>NOT($A698=$A694)</formula>
    </cfRule>
  </conditionalFormatting>
  <conditionalFormatting sqref="J700">
    <cfRule type="expression" dxfId="41" priority="200">
      <formula>NOT($A700=$A694)</formula>
    </cfRule>
  </conditionalFormatting>
  <conditionalFormatting sqref="K698">
    <cfRule type="expression" dxfId="40" priority="202">
      <formula>NOT($A698=$A694)</formula>
    </cfRule>
  </conditionalFormatting>
  <conditionalFormatting sqref="K700">
    <cfRule type="expression" dxfId="39" priority="203">
      <formula>NOT($A700=$A694)</formula>
    </cfRule>
  </conditionalFormatting>
  <conditionalFormatting sqref="L698">
    <cfRule type="expression" dxfId="38" priority="205">
      <formula>NOT($A698=$A694)</formula>
    </cfRule>
  </conditionalFormatting>
  <conditionalFormatting sqref="L700">
    <cfRule type="expression" dxfId="37" priority="206">
      <formula>NOT($A700=$A694)</formula>
    </cfRule>
  </conditionalFormatting>
  <conditionalFormatting sqref="M698">
    <cfRule type="expression" dxfId="36" priority="208">
      <formula>NOT($A698=$A694)</formula>
    </cfRule>
  </conditionalFormatting>
  <conditionalFormatting sqref="M700">
    <cfRule type="expression" dxfId="35" priority="209">
      <formula>NOT($A700=$A694)</formula>
    </cfRule>
  </conditionalFormatting>
  <conditionalFormatting sqref="N698">
    <cfRule type="expression" dxfId="34" priority="211">
      <formula>NOT($A698=$A694)</formula>
    </cfRule>
  </conditionalFormatting>
  <conditionalFormatting sqref="N700">
    <cfRule type="expression" dxfId="33" priority="212">
      <formula>NOT($A700=$A694)</formula>
    </cfRule>
  </conditionalFormatting>
  <conditionalFormatting sqref="O698">
    <cfRule type="expression" dxfId="32" priority="214">
      <formula>NOT($A698=$A694)</formula>
    </cfRule>
  </conditionalFormatting>
  <conditionalFormatting sqref="O700">
    <cfRule type="expression" dxfId="31" priority="215">
      <formula>NOT($A700=$A694)</formula>
    </cfRule>
  </conditionalFormatting>
  <conditionalFormatting sqref="A427:I428">
    <cfRule type="expression" dxfId="30" priority="237">
      <formula>NOT($A427=#REF!)</formula>
    </cfRule>
  </conditionalFormatting>
  <conditionalFormatting sqref="D102:D105">
    <cfRule type="expression" dxfId="29" priority="259">
      <formula>NOT($A102=$A101)</formula>
    </cfRule>
  </conditionalFormatting>
  <conditionalFormatting sqref="D101">
    <cfRule type="expression" dxfId="28" priority="260">
      <formula>NOT($A101=$A97)</formula>
    </cfRule>
  </conditionalFormatting>
  <conditionalFormatting sqref="A552 E552:I552">
    <cfRule type="expression" dxfId="27" priority="262">
      <formula>NOT($A552=$A530)</formula>
    </cfRule>
  </conditionalFormatting>
  <conditionalFormatting sqref="B543:D543">
    <cfRule type="expression" dxfId="26" priority="263">
      <formula>NOT($A543=$A542)</formula>
    </cfRule>
  </conditionalFormatting>
  <conditionalFormatting sqref="B544:D544">
    <cfRule type="expression" dxfId="25" priority="264">
      <formula>NOT($A544=$A542)</formula>
    </cfRule>
  </conditionalFormatting>
  <conditionalFormatting sqref="A544">
    <cfRule type="expression" dxfId="24" priority="265">
      <formula>NOT($A544=$A543)</formula>
    </cfRule>
  </conditionalFormatting>
  <conditionalFormatting sqref="B499:D499">
    <cfRule type="expression" dxfId="23" priority="266">
      <formula>NOT($A499=$A498)</formula>
    </cfRule>
  </conditionalFormatting>
  <conditionalFormatting sqref="B500:D500">
    <cfRule type="expression" dxfId="22" priority="267">
      <formula>NOT($A500=$A498)</formula>
    </cfRule>
  </conditionalFormatting>
  <conditionalFormatting sqref="A636">
    <cfRule type="expression" dxfId="21" priority="268">
      <formula>NOT($A636=$A635)</formula>
    </cfRule>
  </conditionalFormatting>
  <conditionalFormatting sqref="A729:A730">
    <cfRule type="expression" dxfId="19" priority="41">
      <formula>NOT($A729=$A728)</formula>
    </cfRule>
  </conditionalFormatting>
  <conditionalFormatting sqref="A731">
    <cfRule type="expression" dxfId="18" priority="40">
      <formula>NOT($A731=#REF!)</formula>
    </cfRule>
  </conditionalFormatting>
  <conditionalFormatting sqref="A728">
    <cfRule type="expression" dxfId="17" priority="42">
      <formula>NOT($A728=#REF!)</formula>
    </cfRule>
  </conditionalFormatting>
  <conditionalFormatting sqref="B729:B730">
    <cfRule type="expression" dxfId="16" priority="38">
      <formula>NOT($A729=$A728)</formula>
    </cfRule>
  </conditionalFormatting>
  <conditionalFormatting sqref="B731">
    <cfRule type="expression" dxfId="15" priority="37">
      <formula>NOT($A731=#REF!)</formula>
    </cfRule>
  </conditionalFormatting>
  <conditionalFormatting sqref="B728">
    <cfRule type="expression" dxfId="14" priority="39">
      <formula>NOT($A728=#REF!)</formula>
    </cfRule>
  </conditionalFormatting>
  <conditionalFormatting sqref="D152">
    <cfRule type="expression" dxfId="12" priority="391">
      <formula>NOT($A152=$A137)</formula>
    </cfRule>
  </conditionalFormatting>
  <conditionalFormatting sqref="A552">
    <cfRule type="expression" dxfId="11" priority="392">
      <formula>NOT($A552=$A549)</formula>
    </cfRule>
  </conditionalFormatting>
  <conditionalFormatting sqref="A553:A554">
    <cfRule type="expression" dxfId="10" priority="393">
      <formula>NOT($A553=#REF!)</formula>
    </cfRule>
  </conditionalFormatting>
  <conditionalFormatting sqref="A563:A564">
    <cfRule type="expression" dxfId="9" priority="1">
      <formula>NOT($A563=$A561)</formula>
    </cfRule>
  </conditionalFormatting>
  <pageMargins left="0.74791666666666701" right="0.74791666666666701" top="0.98402777777777795" bottom="0.98402777777777795" header="0.51180555555555496" footer="0.51180555555555496"/>
  <pageSetup firstPageNumber="0"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MK2"/>
  <sheetViews>
    <sheetView zoomScaleNormal="100" workbookViewId="0">
      <selection activeCell="B2" sqref="B2"/>
    </sheetView>
  </sheetViews>
  <sheetFormatPr defaultRowHeight="15.75"/>
  <cols>
    <col min="1" max="1" width="27.42578125" style="32"/>
    <col min="2" max="3" width="15.28515625" style="32"/>
    <col min="4" max="4" width="30.85546875" style="32"/>
    <col min="5" max="5" width="37.7109375" style="32"/>
    <col min="6" max="6" width="17.85546875" style="32"/>
    <col min="7" max="1025" width="10.140625" style="32"/>
  </cols>
  <sheetData>
    <row r="1" spans="1:8" s="25" customFormat="1" ht="18" customHeight="1">
      <c r="A1" s="23" t="s">
        <v>3096</v>
      </c>
      <c r="B1" s="23" t="s">
        <v>3097</v>
      </c>
      <c r="C1" s="33" t="s">
        <v>3098</v>
      </c>
      <c r="D1" s="23" t="s">
        <v>3099</v>
      </c>
      <c r="E1" s="23" t="s">
        <v>3100</v>
      </c>
      <c r="F1" s="34" t="s">
        <v>3101</v>
      </c>
      <c r="H1" s="35"/>
    </row>
    <row r="2" spans="1:8">
      <c r="A2" s="26" t="s">
        <v>5925</v>
      </c>
      <c r="B2" s="26" t="str">
        <f>A2</f>
        <v>BL_RW34_FINAL_V1</v>
      </c>
      <c r="C2" s="26" t="str">
        <f ca="1">TEXT(YEAR(NOW())-2000, "00") &amp; TEXT(MONTH(NOW()), "00") &amp; TEXT(DAY(NOW()), "00") &amp; TEXT(HOUR(NOW()), "00") &amp; TEXT(MINUTE(NOW()), "00")</f>
        <v>1909241453</v>
      </c>
      <c r="D2" s="36"/>
      <c r="E2" s="37"/>
      <c r="F2" s="26" t="s">
        <v>2</v>
      </c>
    </row>
  </sheetData>
  <pageMargins left="0.7" right="0.7" top="0.75" bottom="0.75" header="0.51180555555555496" footer="0.51180555555555496"/>
  <pageSetup paperSize="0" scale="0" firstPageNumber="0" orientation="portrait" usePrinterDefaults="0" horizontalDpi="0" verticalDpi="0" copie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M16"/>
  <sheetViews>
    <sheetView zoomScale="95" zoomScaleNormal="95" workbookViewId="0">
      <selection sqref="A1:H16"/>
    </sheetView>
  </sheetViews>
  <sheetFormatPr defaultRowHeight="15"/>
  <cols>
    <col min="1" max="2" width="11.42578125" style="38"/>
    <col min="3" max="3" width="13.7109375" style="38"/>
    <col min="4" max="4" width="20.28515625" style="38"/>
    <col min="5" max="5" width="16.5703125" style="38"/>
    <col min="6" max="13" width="11.42578125" style="38"/>
    <col min="14" max="1025" width="8.5703125"/>
  </cols>
  <sheetData>
    <row r="1" spans="1:13" ht="14.1" customHeight="1">
      <c r="A1" s="568" t="s">
        <v>3102</v>
      </c>
      <c r="B1" s="568"/>
      <c r="C1" s="568"/>
      <c r="D1" s="568"/>
      <c r="E1" s="568"/>
      <c r="F1" s="568"/>
      <c r="G1" s="568"/>
      <c r="H1" s="568"/>
    </row>
    <row r="2" spans="1:13" ht="25.5">
      <c r="A2" s="39" t="s">
        <v>3103</v>
      </c>
      <c r="B2" s="40" t="s">
        <v>3104</v>
      </c>
      <c r="C2" s="40" t="s">
        <v>3105</v>
      </c>
      <c r="D2" s="40" t="s">
        <v>3106</v>
      </c>
      <c r="E2" s="40" t="s">
        <v>3107</v>
      </c>
      <c r="F2" s="40" t="s">
        <v>3108</v>
      </c>
      <c r="G2" s="41" t="s">
        <v>3109</v>
      </c>
      <c r="H2" s="466" t="s">
        <v>3110</v>
      </c>
    </row>
    <row r="3" spans="1:13" ht="55.5" customHeight="1">
      <c r="A3" s="39" t="s">
        <v>3111</v>
      </c>
      <c r="B3" s="42" t="s">
        <v>3112</v>
      </c>
      <c r="C3" s="42" t="s">
        <v>3113</v>
      </c>
      <c r="D3" s="42" t="s">
        <v>3114</v>
      </c>
      <c r="E3" s="42" t="s">
        <v>3115</v>
      </c>
      <c r="F3" s="42"/>
      <c r="G3" s="43" t="s">
        <v>3116</v>
      </c>
      <c r="H3" s="467"/>
    </row>
    <row r="4" spans="1:13" ht="25.5">
      <c r="A4" s="39" t="s">
        <v>3117</v>
      </c>
      <c r="B4" s="42" t="s">
        <v>3118</v>
      </c>
      <c r="C4" s="42" t="s">
        <v>3119</v>
      </c>
      <c r="D4" s="42" t="s">
        <v>3120</v>
      </c>
      <c r="E4" s="42" t="s">
        <v>3121</v>
      </c>
      <c r="F4" s="42"/>
      <c r="G4" s="43" t="s">
        <v>3122</v>
      </c>
      <c r="H4" s="467"/>
    </row>
    <row r="5" spans="1:13">
      <c r="A5" s="39" t="s">
        <v>40</v>
      </c>
      <c r="B5" s="42" t="s">
        <v>41</v>
      </c>
      <c r="C5" s="42" t="s">
        <v>42</v>
      </c>
      <c r="D5" s="42" t="s">
        <v>3123</v>
      </c>
      <c r="E5" s="42" t="s">
        <v>3124</v>
      </c>
      <c r="F5" s="42"/>
      <c r="G5" s="43"/>
      <c r="H5" s="467"/>
    </row>
    <row r="6" spans="1:13" ht="33.75" customHeight="1">
      <c r="A6" s="39" t="s">
        <v>45</v>
      </c>
      <c r="B6" s="42" t="s">
        <v>46</v>
      </c>
      <c r="C6" s="42" t="s">
        <v>47</v>
      </c>
      <c r="D6" s="42" t="s">
        <v>3125</v>
      </c>
      <c r="E6" s="42" t="s">
        <v>3126</v>
      </c>
      <c r="F6" s="42"/>
      <c r="G6" s="43"/>
      <c r="H6" s="467"/>
    </row>
    <row r="7" spans="1:13" ht="32.25" customHeight="1">
      <c r="A7" s="39" t="s">
        <v>49</v>
      </c>
      <c r="B7" s="42" t="s">
        <v>50</v>
      </c>
      <c r="C7" s="42" t="s">
        <v>51</v>
      </c>
      <c r="D7" s="42" t="s">
        <v>3127</v>
      </c>
      <c r="E7" s="42"/>
      <c r="F7" s="42"/>
      <c r="G7" s="44"/>
      <c r="H7" s="468"/>
    </row>
    <row r="8" spans="1:13" ht="236.25" customHeight="1">
      <c r="A8" s="39" t="s">
        <v>3128</v>
      </c>
      <c r="B8" s="569" t="s">
        <v>3129</v>
      </c>
      <c r="C8" s="569"/>
      <c r="D8" s="569"/>
      <c r="E8" s="569"/>
      <c r="F8" s="569"/>
      <c r="G8" s="44"/>
      <c r="H8" s="468"/>
    </row>
    <row r="9" spans="1:13">
      <c r="A9" s="45" t="s">
        <v>75</v>
      </c>
      <c r="B9" s="46" t="s">
        <v>76</v>
      </c>
      <c r="C9" s="46" t="s">
        <v>76</v>
      </c>
      <c r="D9" s="46" t="s">
        <v>3130</v>
      </c>
      <c r="E9" s="46"/>
      <c r="F9" s="46"/>
      <c r="G9" s="44"/>
      <c r="H9" s="469"/>
    </row>
    <row r="10" spans="1:13">
      <c r="A10" s="45" t="s">
        <v>82</v>
      </c>
      <c r="B10" s="46" t="s">
        <v>83</v>
      </c>
      <c r="C10" s="46" t="s">
        <v>84</v>
      </c>
      <c r="D10" s="46" t="s">
        <v>3131</v>
      </c>
      <c r="E10" s="46"/>
      <c r="F10" s="46"/>
      <c r="G10" s="44"/>
      <c r="H10" s="469"/>
    </row>
    <row r="11" spans="1:13">
      <c r="A11" s="45" t="s">
        <v>3132</v>
      </c>
      <c r="B11" s="46" t="s">
        <v>90</v>
      </c>
      <c r="C11" s="46" t="s">
        <v>91</v>
      </c>
      <c r="D11" s="46" t="s">
        <v>3133</v>
      </c>
      <c r="E11" s="46"/>
      <c r="F11" s="46"/>
      <c r="G11" s="44"/>
      <c r="H11" s="469"/>
    </row>
    <row r="12" spans="1:13">
      <c r="A12" s="45" t="s">
        <v>3134</v>
      </c>
      <c r="B12" s="46" t="s">
        <v>95</v>
      </c>
      <c r="C12" s="46" t="s">
        <v>96</v>
      </c>
      <c r="D12" s="46" t="s">
        <v>3135</v>
      </c>
      <c r="E12" s="46"/>
      <c r="F12" s="46"/>
      <c r="G12" s="44"/>
      <c r="H12" s="469"/>
    </row>
    <row r="13" spans="1:13">
      <c r="A13" s="45" t="s">
        <v>3136</v>
      </c>
      <c r="B13" s="46" t="s">
        <v>100</v>
      </c>
      <c r="C13" s="46" t="s">
        <v>101</v>
      </c>
      <c r="D13" s="46" t="s">
        <v>3137</v>
      </c>
      <c r="E13" s="46"/>
      <c r="F13" s="46"/>
      <c r="G13" s="44"/>
      <c r="H13" s="469"/>
    </row>
    <row r="14" spans="1:13" ht="25.5">
      <c r="A14" s="40" t="s">
        <v>105</v>
      </c>
      <c r="B14" s="42" t="s">
        <v>106</v>
      </c>
      <c r="C14" s="42" t="s">
        <v>107</v>
      </c>
      <c r="D14" s="42" t="s">
        <v>3138</v>
      </c>
      <c r="E14" s="42" t="s">
        <v>3139</v>
      </c>
      <c r="F14" s="42" t="s">
        <v>3140</v>
      </c>
      <c r="G14" s="43"/>
      <c r="H14" s="467"/>
    </row>
    <row r="15" spans="1:13">
      <c r="A15" s="510" t="s">
        <v>108</v>
      </c>
      <c r="B15" s="506" t="s">
        <v>3141</v>
      </c>
      <c r="C15" s="506"/>
      <c r="D15" s="506"/>
      <c r="E15" s="506"/>
      <c r="F15" s="506"/>
      <c r="G15" s="43" t="s">
        <v>3142</v>
      </c>
      <c r="H15" s="467"/>
    </row>
    <row r="16" spans="1:13" s="124" customFormat="1" ht="51">
      <c r="A16" s="510" t="s">
        <v>3914</v>
      </c>
      <c r="B16" s="506" t="s">
        <v>3915</v>
      </c>
      <c r="C16" s="506" t="s">
        <v>3916</v>
      </c>
      <c r="D16" s="506" t="s">
        <v>3917</v>
      </c>
      <c r="E16" s="506" t="s">
        <v>3918</v>
      </c>
      <c r="F16" s="506"/>
      <c r="G16" s="43"/>
      <c r="H16" s="467"/>
      <c r="I16" s="38"/>
      <c r="J16" s="38"/>
      <c r="K16" s="38"/>
      <c r="L16" s="38"/>
      <c r="M16" s="38"/>
    </row>
  </sheetData>
  <mergeCells count="2">
    <mergeCell ref="A1:H1"/>
    <mergeCell ref="B8:F8"/>
  </mergeCells>
  <printOptions horizontalCentered="1" verticalCentered="1"/>
  <pageMargins left="0.25" right="0.25" top="0.50208333333333299" bottom="0.50208333333333299" header="0.51180555555555496" footer="0.51180555555555496"/>
  <pageSetup paperSize="0" scale="0" fitToHeight="0" orientation="portrait" usePrinterDefaults="0" useFirstPageNumber="1" horizontalDpi="0" verticalDpi="0" copies="0"/>
  <headerFooter>
    <oddHeader>&amp;C&amp;A</oddHeader>
    <oddFooter>&amp;C&amp;A</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H33"/>
  <sheetViews>
    <sheetView topLeftCell="A29" zoomScaleNormal="100" workbookViewId="0">
      <selection activeCell="D41" sqref="D41"/>
    </sheetView>
  </sheetViews>
  <sheetFormatPr defaultColWidth="8.7109375" defaultRowHeight="15"/>
  <cols>
    <col min="1" max="1" width="8" style="47"/>
    <col min="2" max="3" width="18.28515625" style="48"/>
    <col min="4" max="5" width="24.140625" style="48"/>
    <col min="6" max="6" width="7.5703125" style="48"/>
    <col min="7" max="7" width="11" style="48"/>
    <col min="8" max="8" width="19.7109375" style="48" customWidth="1"/>
    <col min="9" max="1020" width="8.5703125" style="124"/>
    <col min="1021" max="16384" width="8.7109375" style="124"/>
  </cols>
  <sheetData>
    <row r="1" spans="1:8" ht="12" customHeight="1">
      <c r="A1" s="570" t="s">
        <v>3143</v>
      </c>
      <c r="B1" s="571"/>
      <c r="C1" s="571"/>
      <c r="D1" s="571"/>
      <c r="E1" s="571"/>
      <c r="F1" s="571"/>
      <c r="G1" s="571"/>
      <c r="H1" s="572"/>
    </row>
    <row r="2" spans="1:8" ht="77.25" customHeight="1">
      <c r="A2" s="573" t="s">
        <v>3144</v>
      </c>
      <c r="B2" s="574"/>
      <c r="C2" s="574"/>
      <c r="D2" s="574"/>
      <c r="E2" s="574" t="s">
        <v>3145</v>
      </c>
      <c r="F2" s="574"/>
      <c r="G2" s="574"/>
      <c r="H2" s="575"/>
    </row>
    <row r="3" spans="1:8" s="47" customFormat="1" ht="25.5" customHeight="1">
      <c r="A3" s="518"/>
      <c r="B3" s="518" t="s">
        <v>3104</v>
      </c>
      <c r="C3" s="518" t="s">
        <v>3105</v>
      </c>
      <c r="D3" s="518" t="s">
        <v>3106</v>
      </c>
      <c r="E3" s="518" t="s">
        <v>3107</v>
      </c>
      <c r="F3" s="518" t="s">
        <v>3108</v>
      </c>
      <c r="G3" s="517" t="s">
        <v>3109</v>
      </c>
      <c r="H3" s="52" t="s">
        <v>3110</v>
      </c>
    </row>
    <row r="4" spans="1:8">
      <c r="A4" s="518" t="s">
        <v>117</v>
      </c>
      <c r="B4" s="520" t="s">
        <v>3146</v>
      </c>
      <c r="C4" s="520" t="s">
        <v>119</v>
      </c>
      <c r="D4" s="518"/>
      <c r="E4" s="518"/>
      <c r="F4" s="518"/>
      <c r="G4" s="521"/>
      <c r="H4" s="342"/>
    </row>
    <row r="5" spans="1:8">
      <c r="A5" s="518" t="s">
        <v>122</v>
      </c>
      <c r="B5" s="520" t="s">
        <v>126</v>
      </c>
      <c r="C5" s="520" t="s">
        <v>3147</v>
      </c>
      <c r="D5" s="520"/>
      <c r="E5" s="520"/>
      <c r="F5" s="520"/>
      <c r="G5" s="521" t="s">
        <v>3148</v>
      </c>
      <c r="H5" s="339"/>
    </row>
    <row r="6" spans="1:8" ht="38.25">
      <c r="A6" s="518" t="s">
        <v>127</v>
      </c>
      <c r="B6" s="520" t="s">
        <v>3149</v>
      </c>
      <c r="C6" s="520" t="s">
        <v>3150</v>
      </c>
      <c r="D6" s="520"/>
      <c r="E6" s="520"/>
      <c r="F6" s="520"/>
      <c r="G6" s="521" t="s">
        <v>3151</v>
      </c>
      <c r="H6" s="337"/>
    </row>
    <row r="7" spans="1:8" ht="38.25">
      <c r="A7" s="518" t="s">
        <v>130</v>
      </c>
      <c r="B7" s="520" t="s">
        <v>131</v>
      </c>
      <c r="C7" s="520" t="s">
        <v>3152</v>
      </c>
      <c r="D7" s="520"/>
      <c r="E7" s="520"/>
      <c r="F7" s="520"/>
      <c r="G7" s="521" t="s">
        <v>3151</v>
      </c>
      <c r="H7" s="337"/>
    </row>
    <row r="8" spans="1:8" ht="89.25">
      <c r="A8" s="518" t="s">
        <v>134</v>
      </c>
      <c r="B8" s="520" t="s">
        <v>135</v>
      </c>
      <c r="C8" s="520" t="s">
        <v>136</v>
      </c>
      <c r="D8" s="520" t="s">
        <v>3153</v>
      </c>
      <c r="E8" s="520" t="s">
        <v>3154</v>
      </c>
      <c r="F8" s="520"/>
      <c r="G8" s="521"/>
      <c r="H8" s="337"/>
    </row>
    <row r="9" spans="1:8" ht="38.25">
      <c r="A9" s="522" t="s">
        <v>137</v>
      </c>
      <c r="B9" s="523" t="s">
        <v>138</v>
      </c>
      <c r="C9" s="523" t="s">
        <v>3155</v>
      </c>
      <c r="D9" s="523"/>
      <c r="E9" s="523"/>
      <c r="F9" s="523" t="s">
        <v>3156</v>
      </c>
      <c r="G9" s="241" t="s">
        <v>3157</v>
      </c>
      <c r="H9" s="336"/>
    </row>
    <row r="10" spans="1:8" ht="25.5">
      <c r="A10" s="518" t="s">
        <v>149</v>
      </c>
      <c r="B10" s="520" t="s">
        <v>150</v>
      </c>
      <c r="C10" s="520" t="s">
        <v>151</v>
      </c>
      <c r="D10" s="520" t="s">
        <v>3158</v>
      </c>
      <c r="E10" s="520" t="s">
        <v>3159</v>
      </c>
      <c r="F10" s="520"/>
      <c r="G10" s="521"/>
      <c r="H10" s="337"/>
    </row>
    <row r="11" spans="1:8">
      <c r="A11" s="518" t="s">
        <v>152</v>
      </c>
      <c r="B11" s="520" t="s">
        <v>153</v>
      </c>
      <c r="C11" s="520" t="s">
        <v>154</v>
      </c>
      <c r="D11" s="520" t="s">
        <v>3160</v>
      </c>
      <c r="E11" s="520" t="s">
        <v>3161</v>
      </c>
      <c r="F11" s="520"/>
      <c r="G11" s="521"/>
      <c r="H11" s="337"/>
    </row>
    <row r="12" spans="1:8" ht="138" customHeight="1">
      <c r="A12" s="518" t="s">
        <v>158</v>
      </c>
      <c r="B12" s="520" t="s">
        <v>159</v>
      </c>
      <c r="C12" s="520" t="s">
        <v>160</v>
      </c>
      <c r="D12" s="516" t="s">
        <v>3162</v>
      </c>
      <c r="E12" s="520" t="s">
        <v>3163</v>
      </c>
      <c r="F12" s="43" t="s">
        <v>3164</v>
      </c>
      <c r="G12" s="521"/>
      <c r="H12" s="337"/>
    </row>
    <row r="13" spans="1:8" ht="25.5">
      <c r="A13" s="518" t="s">
        <v>162</v>
      </c>
      <c r="B13" s="520" t="s">
        <v>163</v>
      </c>
      <c r="C13" s="520" t="s">
        <v>164</v>
      </c>
      <c r="D13" s="520" t="s">
        <v>3138</v>
      </c>
      <c r="E13" s="520" t="s">
        <v>3165</v>
      </c>
      <c r="F13" s="521"/>
      <c r="G13" s="521"/>
      <c r="H13" s="337"/>
    </row>
    <row r="14" spans="1:8" ht="280.5">
      <c r="A14" s="242" t="s">
        <v>166</v>
      </c>
      <c r="B14" s="523" t="s">
        <v>167</v>
      </c>
      <c r="C14" s="523" t="s">
        <v>168</v>
      </c>
      <c r="D14" s="523" t="s">
        <v>3845</v>
      </c>
      <c r="E14" s="523" t="s">
        <v>3844</v>
      </c>
      <c r="F14" s="523" t="s">
        <v>3166</v>
      </c>
      <c r="G14" s="241"/>
      <c r="H14" s="336"/>
    </row>
    <row r="15" spans="1:8" ht="51">
      <c r="A15" s="518" t="s">
        <v>169</v>
      </c>
      <c r="B15" s="520" t="s">
        <v>170</v>
      </c>
      <c r="C15" s="520" t="s">
        <v>171</v>
      </c>
      <c r="D15" s="520" t="s">
        <v>1924</v>
      </c>
      <c r="E15" s="520" t="s">
        <v>1924</v>
      </c>
      <c r="F15" s="521"/>
      <c r="G15" s="521"/>
      <c r="H15" s="337"/>
    </row>
    <row r="16" spans="1:8" ht="306">
      <c r="A16" s="242" t="s">
        <v>3922</v>
      </c>
      <c r="B16" s="523" t="s">
        <v>3923</v>
      </c>
      <c r="C16" s="523"/>
      <c r="D16" s="523" t="s">
        <v>3919</v>
      </c>
      <c r="E16" s="523" t="s">
        <v>3920</v>
      </c>
      <c r="F16" s="523" t="s">
        <v>3930</v>
      </c>
      <c r="G16" s="241"/>
      <c r="H16" s="336"/>
    </row>
    <row r="17" spans="1:8" ht="53.45" customHeight="1">
      <c r="A17" s="518" t="s">
        <v>3924</v>
      </c>
      <c r="B17" s="520" t="s">
        <v>3932</v>
      </c>
      <c r="C17" s="520" t="s">
        <v>3933</v>
      </c>
      <c r="D17" s="520" t="s">
        <v>1924</v>
      </c>
      <c r="E17" s="520" t="s">
        <v>1924</v>
      </c>
      <c r="F17" s="521"/>
      <c r="G17" s="521"/>
      <c r="H17" s="337"/>
    </row>
    <row r="18" spans="1:8" ht="306">
      <c r="A18" s="242" t="s">
        <v>3928</v>
      </c>
      <c r="B18" s="523" t="s">
        <v>3921</v>
      </c>
      <c r="C18" s="523"/>
      <c r="D18" s="523" t="s">
        <v>3919</v>
      </c>
      <c r="E18" s="523" t="s">
        <v>3920</v>
      </c>
      <c r="F18" s="523" t="s">
        <v>3931</v>
      </c>
      <c r="G18" s="241"/>
      <c r="H18" s="336"/>
    </row>
    <row r="19" spans="1:8" ht="53.45" customHeight="1">
      <c r="A19" s="518" t="s">
        <v>3925</v>
      </c>
      <c r="B19" s="520" t="s">
        <v>3934</v>
      </c>
      <c r="C19" s="520" t="s">
        <v>3935</v>
      </c>
      <c r="D19" s="520" t="s">
        <v>1924</v>
      </c>
      <c r="E19" s="520" t="s">
        <v>1924</v>
      </c>
      <c r="F19" s="521"/>
      <c r="G19" s="521"/>
      <c r="H19" s="337"/>
    </row>
    <row r="20" spans="1:8" ht="306">
      <c r="A20" s="242" t="s">
        <v>3929</v>
      </c>
      <c r="B20" s="523" t="s">
        <v>3936</v>
      </c>
      <c r="C20" s="523"/>
      <c r="D20" s="523" t="s">
        <v>3919</v>
      </c>
      <c r="E20" s="523" t="s">
        <v>3920</v>
      </c>
      <c r="F20" s="523" t="s">
        <v>3926</v>
      </c>
      <c r="G20" s="241"/>
      <c r="H20" s="336"/>
    </row>
    <row r="21" spans="1:8" ht="53.45" customHeight="1">
      <c r="A21" s="518" t="s">
        <v>3927</v>
      </c>
      <c r="B21" s="520" t="s">
        <v>3937</v>
      </c>
      <c r="C21" s="520" t="s">
        <v>3938</v>
      </c>
      <c r="D21" s="520" t="s">
        <v>1924</v>
      </c>
      <c r="E21" s="520" t="s">
        <v>1924</v>
      </c>
      <c r="F21" s="521"/>
      <c r="G21" s="521"/>
      <c r="H21" s="337"/>
    </row>
    <row r="22" spans="1:8" ht="293.25">
      <c r="A22" s="522" t="s">
        <v>176</v>
      </c>
      <c r="B22" s="523" t="s">
        <v>177</v>
      </c>
      <c r="C22" s="523" t="s">
        <v>178</v>
      </c>
      <c r="D22" s="523" t="s">
        <v>3847</v>
      </c>
      <c r="E22" s="523" t="s">
        <v>3846</v>
      </c>
      <c r="F22" s="241" t="s">
        <v>3167</v>
      </c>
      <c r="G22" s="241"/>
      <c r="H22" s="336"/>
    </row>
    <row r="23" spans="1:8" s="54" customFormat="1" ht="63.75">
      <c r="A23" s="524" t="s">
        <v>181</v>
      </c>
      <c r="B23" s="520" t="s">
        <v>170</v>
      </c>
      <c r="C23" s="516" t="s">
        <v>182</v>
      </c>
      <c r="D23" s="516" t="s">
        <v>1924</v>
      </c>
      <c r="E23" s="516"/>
      <c r="F23" s="43"/>
      <c r="G23" s="43"/>
      <c r="H23" s="337"/>
    </row>
    <row r="24" spans="1:8" ht="76.5">
      <c r="A24" s="518" t="s">
        <v>185</v>
      </c>
      <c r="B24" s="520" t="s">
        <v>186</v>
      </c>
      <c r="C24" s="520" t="s">
        <v>187</v>
      </c>
      <c r="D24" s="520" t="s">
        <v>3138</v>
      </c>
      <c r="E24" s="520" t="s">
        <v>3168</v>
      </c>
      <c r="F24" s="521" t="s">
        <v>3169</v>
      </c>
      <c r="G24" s="521"/>
      <c r="H24" s="337"/>
    </row>
    <row r="25" spans="1:8" ht="58.5" customHeight="1">
      <c r="A25" s="518" t="s">
        <v>190</v>
      </c>
      <c r="B25" s="520" t="s">
        <v>191</v>
      </c>
      <c r="C25" s="520" t="s">
        <v>192</v>
      </c>
      <c r="D25" s="520" t="s">
        <v>3170</v>
      </c>
      <c r="E25" s="520" t="s">
        <v>3171</v>
      </c>
      <c r="F25" s="521"/>
      <c r="G25" s="521"/>
      <c r="H25" s="338"/>
    </row>
    <row r="26" spans="1:8" ht="46.5" customHeight="1">
      <c r="A26" s="518" t="s">
        <v>195</v>
      </c>
      <c r="B26" s="520" t="s">
        <v>196</v>
      </c>
      <c r="C26" s="520" t="s">
        <v>197</v>
      </c>
      <c r="D26" s="520" t="s">
        <v>3170</v>
      </c>
      <c r="E26" s="520" t="s">
        <v>3171</v>
      </c>
      <c r="F26" s="521"/>
      <c r="G26" s="521"/>
      <c r="H26" s="338"/>
    </row>
    <row r="27" spans="1:8" ht="63.75">
      <c r="A27" s="518" t="s">
        <v>265</v>
      </c>
      <c r="B27" s="520" t="s">
        <v>266</v>
      </c>
      <c r="C27" s="520" t="s">
        <v>267</v>
      </c>
      <c r="D27" s="520" t="s">
        <v>3138</v>
      </c>
      <c r="E27" s="520" t="s">
        <v>3168</v>
      </c>
      <c r="F27" s="521" t="s">
        <v>3172</v>
      </c>
      <c r="G27" s="521"/>
      <c r="H27" s="337"/>
    </row>
    <row r="28" spans="1:8">
      <c r="A28" s="518" t="s">
        <v>268</v>
      </c>
      <c r="B28" s="520" t="s">
        <v>269</v>
      </c>
      <c r="C28" s="520" t="s">
        <v>270</v>
      </c>
      <c r="D28" s="520" t="s">
        <v>3173</v>
      </c>
      <c r="E28" s="520" t="s">
        <v>3174</v>
      </c>
      <c r="F28" s="521"/>
      <c r="G28" s="521"/>
      <c r="H28" s="337"/>
    </row>
    <row r="29" spans="1:8" ht="38.25">
      <c r="A29" s="518" t="s">
        <v>273</v>
      </c>
      <c r="B29" s="520" t="s">
        <v>274</v>
      </c>
      <c r="C29" s="520" t="s">
        <v>275</v>
      </c>
      <c r="D29" s="520" t="s">
        <v>3138</v>
      </c>
      <c r="E29" s="520" t="s">
        <v>3168</v>
      </c>
      <c r="F29" s="521" t="s">
        <v>3175</v>
      </c>
      <c r="G29" s="521"/>
      <c r="H29" s="337"/>
    </row>
    <row r="30" spans="1:8" ht="38.25">
      <c r="A30" s="518" t="s">
        <v>276</v>
      </c>
      <c r="B30" s="520" t="s">
        <v>277</v>
      </c>
      <c r="C30" s="520" t="s">
        <v>278</v>
      </c>
      <c r="D30" s="520" t="s">
        <v>3173</v>
      </c>
      <c r="E30" s="520" t="s">
        <v>3174</v>
      </c>
      <c r="F30" s="521"/>
      <c r="G30" s="521"/>
      <c r="H30" s="337"/>
    </row>
    <row r="31" spans="1:8" s="128" customFormat="1" ht="54" customHeight="1">
      <c r="A31" s="522" t="s">
        <v>281</v>
      </c>
      <c r="B31" s="523" t="s">
        <v>282</v>
      </c>
      <c r="C31" s="523" t="s">
        <v>3176</v>
      </c>
      <c r="D31" s="523" t="s">
        <v>3177</v>
      </c>
      <c r="E31" s="523" t="s">
        <v>3178</v>
      </c>
      <c r="F31" s="241"/>
      <c r="G31" s="241"/>
      <c r="H31" s="340"/>
    </row>
    <row r="32" spans="1:8" s="56" customFormat="1" ht="25.5">
      <c r="A32" s="518" t="s">
        <v>5206</v>
      </c>
      <c r="B32" s="520" t="s">
        <v>285</v>
      </c>
      <c r="C32" s="520" t="s">
        <v>286</v>
      </c>
      <c r="D32" s="520" t="s">
        <v>3177</v>
      </c>
      <c r="E32" s="520" t="s">
        <v>3178</v>
      </c>
      <c r="F32" s="521"/>
      <c r="G32" s="521"/>
      <c r="H32" s="341"/>
    </row>
    <row r="33" spans="1:8" s="56" customFormat="1" ht="76.5">
      <c r="A33" s="518" t="s">
        <v>5207</v>
      </c>
      <c r="B33" s="520" t="s">
        <v>5627</v>
      </c>
      <c r="C33" s="520" t="s">
        <v>291</v>
      </c>
      <c r="D33" s="520" t="s">
        <v>5628</v>
      </c>
      <c r="E33" s="520" t="s">
        <v>5629</v>
      </c>
      <c r="F33" s="521"/>
      <c r="G33" s="521"/>
      <c r="H33" s="341"/>
    </row>
  </sheetData>
  <mergeCells count="3">
    <mergeCell ref="A1:H1"/>
    <mergeCell ref="A2:D2"/>
    <mergeCell ref="E2:H2"/>
  </mergeCells>
  <printOptions horizontalCentered="1" verticalCentered="1"/>
  <pageMargins left="0.25" right="0.25" top="0.50208333333333299" bottom="0.50208333333333299" header="0.51180555555555496" footer="0.51180555555555496"/>
  <pageSetup paperSize="0" scale="0" fitToHeight="0" orientation="portrait" usePrinterDefaults="0" useFirstPageNumber="1" horizontalDpi="0" verticalDpi="0" copies="0"/>
  <headerFooter>
    <oddHeader>&amp;C&amp;A</oddHeader>
    <oddFooter>&amp;C&amp;A</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I109"/>
  <sheetViews>
    <sheetView topLeftCell="A103" zoomScaleNormal="100" workbookViewId="0">
      <selection activeCell="B120" sqref="B120"/>
    </sheetView>
  </sheetViews>
  <sheetFormatPr defaultRowHeight="15"/>
  <cols>
    <col min="1" max="1" width="6.85546875" style="57"/>
    <col min="2" max="2" width="28.28515625" style="58"/>
    <col min="3" max="3" width="31.42578125" style="58"/>
    <col min="4" max="4" width="9.7109375" style="58"/>
    <col min="5" max="5" width="13.28515625" style="58"/>
    <col min="6" max="6" width="12.85546875" style="58"/>
    <col min="7" max="7" width="11.7109375" style="58" customWidth="1"/>
    <col min="8" max="8" width="19.42578125" style="58" customWidth="1"/>
    <col min="9" max="1020" width="8.5703125"/>
  </cols>
  <sheetData>
    <row r="1" spans="1:8" ht="32.25" customHeight="1">
      <c r="A1" s="581" t="s">
        <v>3179</v>
      </c>
      <c r="B1" s="581"/>
      <c r="C1" s="581"/>
      <c r="D1" s="581"/>
      <c r="E1" s="581"/>
      <c r="F1" s="581"/>
      <c r="G1" s="581"/>
      <c r="H1" s="581"/>
    </row>
    <row r="2" spans="1:8" ht="47.25" customHeight="1">
      <c r="A2" s="581" t="s">
        <v>294</v>
      </c>
      <c r="B2" s="581"/>
      <c r="C2" s="581"/>
      <c r="D2" s="582" t="s">
        <v>3180</v>
      </c>
      <c r="E2" s="582"/>
      <c r="F2" s="582"/>
      <c r="G2" s="582"/>
      <c r="H2" s="582"/>
    </row>
    <row r="3" spans="1:8" s="62" customFormat="1" ht="38.25" customHeight="1">
      <c r="A3" s="49"/>
      <c r="B3" s="49" t="s">
        <v>3104</v>
      </c>
      <c r="C3" s="49" t="s">
        <v>3105</v>
      </c>
      <c r="D3" s="49" t="s">
        <v>3106</v>
      </c>
      <c r="E3" s="49" t="s">
        <v>3107</v>
      </c>
      <c r="F3" s="49" t="s">
        <v>3108</v>
      </c>
      <c r="G3" s="50" t="s">
        <v>3109</v>
      </c>
      <c r="H3" s="344" t="s">
        <v>3110</v>
      </c>
    </row>
    <row r="4" spans="1:8" ht="34.5" customHeight="1">
      <c r="A4" s="581" t="s">
        <v>3181</v>
      </c>
      <c r="B4" s="581"/>
      <c r="C4" s="581"/>
      <c r="D4" s="581"/>
      <c r="E4" s="581"/>
      <c r="F4" s="581"/>
      <c r="G4" s="238"/>
      <c r="H4" s="344"/>
    </row>
    <row r="5" spans="1:8" ht="74.25" customHeight="1">
      <c r="A5" s="49" t="s">
        <v>3182</v>
      </c>
      <c r="B5" s="240" t="s">
        <v>297</v>
      </c>
      <c r="C5" s="240" t="s">
        <v>298</v>
      </c>
      <c r="D5" s="46"/>
      <c r="E5" s="46"/>
      <c r="F5" s="49"/>
      <c r="G5" s="50"/>
      <c r="H5" s="344"/>
    </row>
    <row r="6" spans="1:8" ht="34.5" customHeight="1">
      <c r="A6" s="64" t="s">
        <v>3893</v>
      </c>
      <c r="B6" s="240" t="s">
        <v>300</v>
      </c>
      <c r="C6" s="240" t="s">
        <v>301</v>
      </c>
      <c r="D6" s="236" t="s">
        <v>3183</v>
      </c>
      <c r="E6" s="236" t="s">
        <v>3184</v>
      </c>
      <c r="F6" s="507" t="s">
        <v>3185</v>
      </c>
      <c r="G6" s="238"/>
      <c r="H6" s="344"/>
    </row>
    <row r="7" spans="1:8" ht="139.5" customHeight="1">
      <c r="A7" s="64" t="s">
        <v>3894</v>
      </c>
      <c r="B7" s="240" t="s">
        <v>303</v>
      </c>
      <c r="C7" s="240" t="s">
        <v>304</v>
      </c>
      <c r="D7" s="236"/>
      <c r="E7" s="236"/>
      <c r="F7" s="235"/>
      <c r="G7" s="238"/>
      <c r="H7" s="344"/>
    </row>
    <row r="8" spans="1:8" ht="29.25" customHeight="1">
      <c r="A8" s="49" t="s">
        <v>337</v>
      </c>
      <c r="B8" s="46" t="s">
        <v>3186</v>
      </c>
      <c r="C8" s="46" t="s">
        <v>3187</v>
      </c>
      <c r="D8" s="46" t="s">
        <v>3138</v>
      </c>
      <c r="E8" s="46" t="s">
        <v>3168</v>
      </c>
      <c r="F8" s="49"/>
      <c r="G8" s="50"/>
      <c r="H8" s="344"/>
    </row>
    <row r="9" spans="1:8" ht="136.5" customHeight="1">
      <c r="A9" s="239" t="s">
        <v>341</v>
      </c>
      <c r="B9" s="240" t="s">
        <v>3188</v>
      </c>
      <c r="C9" s="240" t="s">
        <v>3189</v>
      </c>
      <c r="D9" s="240" t="s">
        <v>3190</v>
      </c>
      <c r="E9" s="240" t="s">
        <v>3191</v>
      </c>
      <c r="F9" s="239"/>
      <c r="G9" s="244"/>
      <c r="H9" s="343"/>
    </row>
    <row r="10" spans="1:8" ht="35.25" customHeight="1">
      <c r="A10" s="49" t="s">
        <v>345</v>
      </c>
      <c r="B10" s="53" t="s">
        <v>3192</v>
      </c>
      <c r="C10" s="53" t="s">
        <v>3193</v>
      </c>
      <c r="D10" s="53" t="s">
        <v>3194</v>
      </c>
      <c r="E10" s="53"/>
      <c r="F10" s="49"/>
      <c r="G10" s="50"/>
      <c r="H10" s="344"/>
    </row>
    <row r="11" spans="1:8" ht="35.25" customHeight="1">
      <c r="A11" s="49" t="s">
        <v>3195</v>
      </c>
      <c r="B11" s="53" t="s">
        <v>3196</v>
      </c>
      <c r="C11" s="53" t="s">
        <v>3197</v>
      </c>
      <c r="D11" s="53" t="s">
        <v>3194</v>
      </c>
      <c r="E11" s="53"/>
      <c r="F11" s="49"/>
      <c r="G11" s="50"/>
      <c r="H11" s="344"/>
    </row>
    <row r="12" spans="1:8" ht="35.25" customHeight="1">
      <c r="A12" s="49" t="s">
        <v>3198</v>
      </c>
      <c r="B12" s="46" t="s">
        <v>3199</v>
      </c>
      <c r="C12" s="46" t="s">
        <v>3200</v>
      </c>
      <c r="D12" s="46" t="s">
        <v>3194</v>
      </c>
      <c r="E12" s="46"/>
      <c r="F12" s="49"/>
      <c r="G12" s="50"/>
      <c r="H12" s="344"/>
    </row>
    <row r="13" spans="1:8" ht="26.25" customHeight="1">
      <c r="A13" s="49" t="s">
        <v>3201</v>
      </c>
      <c r="B13" s="46" t="s">
        <v>3202</v>
      </c>
      <c r="C13" s="46" t="s">
        <v>3203</v>
      </c>
      <c r="D13" s="46" t="s">
        <v>3194</v>
      </c>
      <c r="E13" s="46"/>
      <c r="F13" s="49"/>
      <c r="G13" s="50"/>
      <c r="H13" s="344"/>
    </row>
    <row r="14" spans="1:8" ht="99" customHeight="1">
      <c r="A14" s="49" t="s">
        <v>360</v>
      </c>
      <c r="B14" s="46" t="s">
        <v>3204</v>
      </c>
      <c r="C14" s="46" t="s">
        <v>3205</v>
      </c>
      <c r="D14" s="46" t="s">
        <v>3206</v>
      </c>
      <c r="E14" s="53" t="s">
        <v>3207</v>
      </c>
      <c r="F14" s="53" t="s">
        <v>3208</v>
      </c>
      <c r="G14" s="50"/>
      <c r="H14" s="344"/>
    </row>
    <row r="15" spans="1:8" ht="69.75" customHeight="1">
      <c r="A15" s="49" t="s">
        <v>363</v>
      </c>
      <c r="B15" s="46" t="s">
        <v>3209</v>
      </c>
      <c r="C15" s="46" t="s">
        <v>3210</v>
      </c>
      <c r="D15" s="46" t="s">
        <v>3211</v>
      </c>
      <c r="E15" s="46" t="s">
        <v>3212</v>
      </c>
      <c r="F15" s="46" t="s">
        <v>3213</v>
      </c>
      <c r="G15" s="50"/>
      <c r="H15" s="344"/>
    </row>
    <row r="16" spans="1:8" ht="18.75" customHeight="1">
      <c r="A16" s="49" t="s">
        <v>370</v>
      </c>
      <c r="B16" s="46" t="s">
        <v>3214</v>
      </c>
      <c r="C16" s="46" t="s">
        <v>3215</v>
      </c>
      <c r="D16" s="46" t="s">
        <v>1924</v>
      </c>
      <c r="E16" s="46"/>
      <c r="F16" s="46" t="s">
        <v>3216</v>
      </c>
      <c r="G16" s="50"/>
      <c r="H16" s="344"/>
    </row>
    <row r="17" spans="1:8" ht="25.5" customHeight="1">
      <c r="A17" s="49" t="s">
        <v>374</v>
      </c>
      <c r="B17" s="46" t="s">
        <v>375</v>
      </c>
      <c r="C17" s="46" t="s">
        <v>376</v>
      </c>
      <c r="D17" s="46" t="s">
        <v>3217</v>
      </c>
      <c r="E17" s="46" t="s">
        <v>3218</v>
      </c>
      <c r="F17" s="49"/>
      <c r="G17" s="50"/>
      <c r="H17" s="344"/>
    </row>
    <row r="18" spans="1:8" ht="30.75" customHeight="1">
      <c r="A18" s="49" t="s">
        <v>377</v>
      </c>
      <c r="B18" s="46" t="s">
        <v>378</v>
      </c>
      <c r="C18" s="46" t="s">
        <v>379</v>
      </c>
      <c r="D18" s="46" t="s">
        <v>3219</v>
      </c>
      <c r="E18" s="46"/>
      <c r="F18" s="49"/>
      <c r="G18" s="50"/>
      <c r="H18" s="344"/>
    </row>
    <row r="19" spans="1:8" ht="38.25" customHeight="1">
      <c r="A19" s="49" t="s">
        <v>382</v>
      </c>
      <c r="B19" s="46" t="s">
        <v>383</v>
      </c>
      <c r="C19" s="46" t="s">
        <v>3220</v>
      </c>
      <c r="D19" s="46" t="s">
        <v>3221</v>
      </c>
      <c r="E19" s="46"/>
      <c r="F19" s="49"/>
      <c r="G19" s="50"/>
      <c r="H19" s="344"/>
    </row>
    <row r="20" spans="1:8" ht="31.5" customHeight="1">
      <c r="A20" s="49" t="s">
        <v>3222</v>
      </c>
      <c r="B20" s="46" t="s">
        <v>387</v>
      </c>
      <c r="C20" s="46" t="s">
        <v>3223</v>
      </c>
      <c r="D20" s="46" t="s">
        <v>3221</v>
      </c>
      <c r="E20" s="46"/>
      <c r="F20" s="49"/>
      <c r="G20" s="50"/>
      <c r="H20" s="344"/>
    </row>
    <row r="21" spans="1:8" ht="27.75" customHeight="1">
      <c r="A21" s="49" t="s">
        <v>3224</v>
      </c>
      <c r="B21" s="46" t="s">
        <v>390</v>
      </c>
      <c r="C21" s="46" t="s">
        <v>3225</v>
      </c>
      <c r="D21" s="46" t="s">
        <v>3226</v>
      </c>
      <c r="E21" s="46"/>
      <c r="F21" s="49"/>
      <c r="G21" s="50"/>
      <c r="H21" s="344"/>
    </row>
    <row r="22" spans="1:8" ht="27.75" customHeight="1">
      <c r="A22" s="49" t="s">
        <v>3227</v>
      </c>
      <c r="B22" s="46" t="s">
        <v>393</v>
      </c>
      <c r="C22" s="46" t="s">
        <v>3228</v>
      </c>
      <c r="D22" s="46" t="s">
        <v>3221</v>
      </c>
      <c r="E22" s="46"/>
      <c r="F22" s="49"/>
      <c r="G22" s="50"/>
      <c r="H22" s="344"/>
    </row>
    <row r="23" spans="1:8" ht="28.5" customHeight="1">
      <c r="A23" s="235" t="s">
        <v>396</v>
      </c>
      <c r="B23" s="236" t="s">
        <v>3229</v>
      </c>
      <c r="C23" s="236" t="s">
        <v>398</v>
      </c>
      <c r="D23" s="236" t="s">
        <v>3138</v>
      </c>
      <c r="E23" s="245" t="s">
        <v>3168</v>
      </c>
      <c r="F23" s="236" t="s">
        <v>3230</v>
      </c>
      <c r="G23" s="50"/>
      <c r="H23" s="344"/>
    </row>
    <row r="24" spans="1:8" ht="39.75" customHeight="1">
      <c r="A24" s="49" t="s">
        <v>399</v>
      </c>
      <c r="B24" s="46" t="s">
        <v>3231</v>
      </c>
      <c r="C24" s="46" t="s">
        <v>3232</v>
      </c>
      <c r="D24" s="46" t="s">
        <v>3233</v>
      </c>
      <c r="E24" s="46" t="s">
        <v>3234</v>
      </c>
      <c r="F24" s="49"/>
      <c r="G24" s="50"/>
      <c r="H24" s="344"/>
    </row>
    <row r="25" spans="1:8" ht="34.5" customHeight="1">
      <c r="A25" s="49" t="s">
        <v>404</v>
      </c>
      <c r="B25" s="46" t="s">
        <v>3235</v>
      </c>
      <c r="C25" s="46" t="s">
        <v>3236</v>
      </c>
      <c r="D25" s="46"/>
      <c r="E25" s="46"/>
      <c r="F25" s="49"/>
      <c r="G25" s="50"/>
      <c r="H25" s="344"/>
    </row>
    <row r="26" spans="1:8" ht="20.25" customHeight="1">
      <c r="A26" s="49" t="s">
        <v>408</v>
      </c>
      <c r="B26" s="46" t="s">
        <v>409</v>
      </c>
      <c r="C26" s="46" t="s">
        <v>410</v>
      </c>
      <c r="D26" s="46"/>
      <c r="E26" s="46"/>
      <c r="F26" s="49"/>
      <c r="G26" s="50"/>
      <c r="H26" s="344"/>
    </row>
    <row r="27" spans="1:8" ht="27.75" customHeight="1">
      <c r="A27" s="49" t="s">
        <v>420</v>
      </c>
      <c r="B27" s="46" t="s">
        <v>3237</v>
      </c>
      <c r="C27" s="46" t="s">
        <v>3238</v>
      </c>
      <c r="D27" s="46"/>
      <c r="E27" s="46"/>
      <c r="F27" s="49"/>
      <c r="G27" s="50"/>
      <c r="H27" s="344"/>
    </row>
    <row r="28" spans="1:8" ht="18.75" customHeight="1">
      <c r="A28" s="49" t="s">
        <v>423</v>
      </c>
      <c r="B28" s="46" t="s">
        <v>409</v>
      </c>
      <c r="C28" s="46" t="s">
        <v>410</v>
      </c>
      <c r="D28" s="46"/>
      <c r="E28" s="46"/>
      <c r="F28" s="49"/>
      <c r="G28" s="50"/>
      <c r="H28" s="344"/>
    </row>
    <row r="29" spans="1:8" ht="60" customHeight="1">
      <c r="A29" s="49" t="s">
        <v>429</v>
      </c>
      <c r="B29" s="508" t="s">
        <v>3950</v>
      </c>
      <c r="C29" s="508" t="s">
        <v>4515</v>
      </c>
      <c r="D29" s="46" t="s">
        <v>3138</v>
      </c>
      <c r="E29" s="46" t="s">
        <v>3168</v>
      </c>
      <c r="F29" s="46" t="s">
        <v>3239</v>
      </c>
      <c r="G29" s="50"/>
      <c r="H29" s="344"/>
    </row>
    <row r="30" spans="1:8" s="62" customFormat="1" ht="47.1" customHeight="1">
      <c r="A30" s="578" t="s">
        <v>3240</v>
      </c>
      <c r="B30" s="579"/>
      <c r="C30" s="579"/>
      <c r="D30" s="579"/>
      <c r="E30" s="579"/>
      <c r="F30" s="580"/>
      <c r="G30" s="273"/>
      <c r="H30" s="343"/>
    </row>
    <row r="31" spans="1:8" ht="81" customHeight="1">
      <c r="A31" s="244" t="s">
        <v>456</v>
      </c>
      <c r="B31" s="241" t="s">
        <v>3951</v>
      </c>
      <c r="C31" s="241" t="s">
        <v>3952</v>
      </c>
      <c r="D31" s="244" t="s">
        <v>3241</v>
      </c>
      <c r="E31" s="244"/>
      <c r="F31" s="278"/>
      <c r="G31" s="278"/>
      <c r="H31" s="343"/>
    </row>
    <row r="32" spans="1:8" ht="87.95" customHeight="1">
      <c r="A32" s="244" t="s">
        <v>457</v>
      </c>
      <c r="B32" s="241" t="s">
        <v>458</v>
      </c>
      <c r="C32" s="241" t="s">
        <v>459</v>
      </c>
      <c r="D32" s="244"/>
      <c r="E32" s="244"/>
      <c r="F32" s="278"/>
      <c r="G32" s="278"/>
      <c r="H32" s="343"/>
    </row>
    <row r="33" spans="1:9">
      <c r="A33" s="244" t="s">
        <v>461</v>
      </c>
      <c r="B33" s="241" t="s">
        <v>3848</v>
      </c>
      <c r="C33" s="241" t="s">
        <v>462</v>
      </c>
      <c r="D33" s="244" t="s">
        <v>3242</v>
      </c>
      <c r="E33" s="244"/>
      <c r="F33" s="278"/>
      <c r="G33" s="278"/>
      <c r="H33" s="343"/>
    </row>
    <row r="34" spans="1:9" s="55" customFormat="1" ht="153" customHeight="1">
      <c r="A34" s="239" t="s">
        <v>463</v>
      </c>
      <c r="B34" s="241" t="s">
        <v>3953</v>
      </c>
      <c r="C34" s="241" t="s">
        <v>464</v>
      </c>
      <c r="D34" s="240"/>
      <c r="E34" s="240"/>
      <c r="F34" s="576" t="s">
        <v>3243</v>
      </c>
      <c r="G34" s="577"/>
      <c r="H34" s="327"/>
    </row>
    <row r="35" spans="1:9" ht="36.75" customHeight="1">
      <c r="A35" s="49" t="s">
        <v>487</v>
      </c>
      <c r="B35" s="53" t="s">
        <v>3244</v>
      </c>
      <c r="C35" s="53" t="s">
        <v>489</v>
      </c>
      <c r="D35" s="46" t="s">
        <v>3138</v>
      </c>
      <c r="E35" s="46" t="s">
        <v>3168</v>
      </c>
      <c r="F35" s="65" t="s">
        <v>3245</v>
      </c>
      <c r="G35" s="163"/>
      <c r="H35" s="345"/>
    </row>
    <row r="36" spans="1:9" s="55" customFormat="1" ht="153" customHeight="1">
      <c r="A36" s="239" t="s">
        <v>491</v>
      </c>
      <c r="B36" s="241" t="s">
        <v>3849</v>
      </c>
      <c r="C36" s="241" t="s">
        <v>3246</v>
      </c>
      <c r="D36" s="241" t="s">
        <v>3247</v>
      </c>
      <c r="E36" s="241" t="s">
        <v>3248</v>
      </c>
      <c r="F36" s="246"/>
      <c r="G36" s="241"/>
      <c r="H36" s="327"/>
    </row>
    <row r="37" spans="1:9" ht="115.5" customHeight="1">
      <c r="A37" s="49" t="s">
        <v>507</v>
      </c>
      <c r="B37" s="241" t="s">
        <v>508</v>
      </c>
      <c r="C37" s="241" t="s">
        <v>509</v>
      </c>
      <c r="D37" s="240" t="s">
        <v>3249</v>
      </c>
      <c r="E37" s="240"/>
      <c r="F37" s="246"/>
      <c r="G37" s="241"/>
      <c r="H37" s="327"/>
    </row>
    <row r="38" spans="1:9" ht="17.25" customHeight="1">
      <c r="A38" s="49" t="s">
        <v>512</v>
      </c>
      <c r="B38" s="53" t="s">
        <v>513</v>
      </c>
      <c r="C38" s="53" t="s">
        <v>514</v>
      </c>
      <c r="D38" s="46"/>
      <c r="E38" s="46"/>
      <c r="F38" s="46"/>
      <c r="G38" s="51"/>
      <c r="H38" s="344"/>
    </row>
    <row r="39" spans="1:9" ht="21.75" customHeight="1">
      <c r="A39" s="49" t="s">
        <v>515</v>
      </c>
      <c r="B39" s="53" t="s">
        <v>516</v>
      </c>
      <c r="C39" s="53" t="s">
        <v>517</v>
      </c>
      <c r="D39" s="46" t="s">
        <v>3250</v>
      </c>
      <c r="E39" s="46"/>
      <c r="F39" s="51"/>
      <c r="G39" s="275"/>
      <c r="H39" s="345"/>
    </row>
    <row r="40" spans="1:9" ht="87.75" customHeight="1">
      <c r="A40" s="49" t="s">
        <v>524</v>
      </c>
      <c r="B40" s="53" t="s">
        <v>525</v>
      </c>
      <c r="C40" s="53" t="s">
        <v>526</v>
      </c>
      <c r="D40" s="68" t="s">
        <v>3251</v>
      </c>
      <c r="E40" s="46" t="s">
        <v>3252</v>
      </c>
      <c r="F40" s="51"/>
      <c r="G40" s="275"/>
      <c r="H40" s="345"/>
    </row>
    <row r="41" spans="1:9" ht="58.15" customHeight="1">
      <c r="A41" s="49" t="s">
        <v>619</v>
      </c>
      <c r="B41" s="53" t="s">
        <v>620</v>
      </c>
      <c r="C41" s="53" t="s">
        <v>621</v>
      </c>
      <c r="D41" s="46" t="s">
        <v>3138</v>
      </c>
      <c r="E41" s="46"/>
      <c r="F41" s="51"/>
      <c r="G41" s="275"/>
      <c r="H41" s="345"/>
    </row>
    <row r="42" spans="1:9" ht="132.75" customHeight="1">
      <c r="A42" s="239" t="s">
        <v>623</v>
      </c>
      <c r="B42" s="240" t="s">
        <v>624</v>
      </c>
      <c r="C42" s="240" t="s">
        <v>3253</v>
      </c>
      <c r="D42" s="240" t="s">
        <v>3254</v>
      </c>
      <c r="E42" s="240" t="s">
        <v>3255</v>
      </c>
      <c r="F42" s="241"/>
      <c r="G42" s="241"/>
      <c r="H42" s="327"/>
      <c r="I42" s="247"/>
    </row>
    <row r="43" spans="1:9" ht="63.75">
      <c r="A43" s="49" t="s">
        <v>632</v>
      </c>
      <c r="B43" s="46" t="s">
        <v>633</v>
      </c>
      <c r="C43" s="46" t="s">
        <v>634</v>
      </c>
      <c r="D43" s="46" t="s">
        <v>3138</v>
      </c>
      <c r="E43" s="69" t="s">
        <v>3168</v>
      </c>
      <c r="F43" s="42" t="s">
        <v>3256</v>
      </c>
      <c r="G43" s="51"/>
      <c r="H43" s="345"/>
    </row>
    <row r="44" spans="1:9" ht="38.25">
      <c r="A44" s="49" t="s">
        <v>636</v>
      </c>
      <c r="B44" s="46" t="s">
        <v>637</v>
      </c>
      <c r="C44" s="46" t="s">
        <v>638</v>
      </c>
      <c r="D44" s="46" t="s">
        <v>3257</v>
      </c>
      <c r="E44" s="46" t="s">
        <v>3258</v>
      </c>
      <c r="F44" s="42" t="s">
        <v>3259</v>
      </c>
      <c r="G44" s="275"/>
      <c r="H44" s="345"/>
    </row>
    <row r="45" spans="1:9" s="124" customFormat="1" ht="24" customHeight="1">
      <c r="A45" s="518" t="s">
        <v>3939</v>
      </c>
      <c r="B45" s="520" t="s">
        <v>3940</v>
      </c>
      <c r="C45" s="520" t="s">
        <v>3941</v>
      </c>
      <c r="D45" s="520" t="s">
        <v>3942</v>
      </c>
      <c r="E45" s="520" t="s">
        <v>3943</v>
      </c>
      <c r="F45" s="516"/>
      <c r="G45" s="521"/>
      <c r="H45" s="345"/>
    </row>
    <row r="46" spans="1:9" s="124" customFormat="1" ht="25.5" customHeight="1">
      <c r="A46" s="518" t="s">
        <v>3944</v>
      </c>
      <c r="B46" s="520" t="s">
        <v>3945</v>
      </c>
      <c r="C46" s="520" t="s">
        <v>3946</v>
      </c>
      <c r="D46" s="520" t="s">
        <v>3138</v>
      </c>
      <c r="E46" s="520" t="s">
        <v>3168</v>
      </c>
      <c r="F46" s="516"/>
      <c r="G46" s="521"/>
      <c r="H46" s="345"/>
    </row>
    <row r="47" spans="1:9" s="124" customFormat="1" ht="25.5">
      <c r="A47" s="518" t="s">
        <v>3947</v>
      </c>
      <c r="B47" s="520" t="s">
        <v>3948</v>
      </c>
      <c r="C47" s="520" t="s">
        <v>3949</v>
      </c>
      <c r="D47" s="520" t="s">
        <v>3241</v>
      </c>
      <c r="E47" s="520"/>
      <c r="F47" s="516"/>
      <c r="G47" s="521"/>
      <c r="H47" s="345"/>
    </row>
    <row r="48" spans="1:9" s="124" customFormat="1" ht="25.5" customHeight="1">
      <c r="A48" s="518" t="s">
        <v>1665</v>
      </c>
      <c r="B48" s="520" t="s">
        <v>3589</v>
      </c>
      <c r="C48" s="520" t="s">
        <v>3590</v>
      </c>
      <c r="D48" s="520" t="s">
        <v>3591</v>
      </c>
      <c r="E48" s="520"/>
      <c r="F48" s="516"/>
      <c r="G48" s="521"/>
      <c r="H48" s="345"/>
    </row>
    <row r="49" spans="1:8" s="124" customFormat="1" ht="25.5" customHeight="1">
      <c r="A49" s="518" t="s">
        <v>1666</v>
      </c>
      <c r="B49" s="520" t="s">
        <v>3592</v>
      </c>
      <c r="C49" s="520" t="s">
        <v>3593</v>
      </c>
      <c r="D49" s="520" t="s">
        <v>3591</v>
      </c>
      <c r="E49" s="520"/>
      <c r="F49" s="516"/>
      <c r="G49" s="521"/>
      <c r="H49" s="345"/>
    </row>
    <row r="50" spans="1:8">
      <c r="A50" s="49"/>
      <c r="B50" s="49" t="s">
        <v>3260</v>
      </c>
      <c r="C50" s="46"/>
      <c r="D50" s="46"/>
      <c r="E50" s="46"/>
      <c r="F50" s="46"/>
      <c r="G50" s="275"/>
      <c r="H50" s="345"/>
    </row>
    <row r="51" spans="1:8" ht="25.5">
      <c r="A51" s="59" t="s">
        <v>640</v>
      </c>
      <c r="B51" s="53" t="s">
        <v>3261</v>
      </c>
      <c r="C51" s="53" t="s">
        <v>3262</v>
      </c>
      <c r="D51" s="46" t="s">
        <v>3138</v>
      </c>
      <c r="E51" s="46" t="s">
        <v>3168</v>
      </c>
      <c r="F51" s="46" t="s">
        <v>3263</v>
      </c>
      <c r="G51" s="275"/>
      <c r="H51" s="345"/>
    </row>
    <row r="52" spans="1:8" ht="84" customHeight="1">
      <c r="A52" s="59" t="s">
        <v>647</v>
      </c>
      <c r="B52" s="53" t="s">
        <v>3264</v>
      </c>
      <c r="C52" s="53" t="s">
        <v>3265</v>
      </c>
      <c r="D52" s="46" t="s">
        <v>3266</v>
      </c>
      <c r="E52" s="46" t="s">
        <v>3267</v>
      </c>
      <c r="F52" s="46"/>
      <c r="G52" s="275"/>
      <c r="H52" s="345"/>
    </row>
    <row r="53" spans="1:8" s="124" customFormat="1" ht="57.6" customHeight="1">
      <c r="A53" s="507" t="s">
        <v>4523</v>
      </c>
      <c r="B53" s="508" t="s">
        <v>5630</v>
      </c>
      <c r="C53" s="508" t="s">
        <v>5631</v>
      </c>
      <c r="D53" s="508"/>
      <c r="E53" s="508"/>
      <c r="F53" s="508"/>
      <c r="G53" s="509"/>
      <c r="H53" s="345"/>
    </row>
    <row r="54" spans="1:8" s="124" customFormat="1" ht="47.1" customHeight="1">
      <c r="A54" s="507" t="s">
        <v>4525</v>
      </c>
      <c r="B54" s="508" t="s">
        <v>4526</v>
      </c>
      <c r="C54" s="508" t="s">
        <v>4527</v>
      </c>
      <c r="D54" s="508"/>
      <c r="E54" s="508"/>
      <c r="F54" s="508"/>
      <c r="G54" s="509"/>
      <c r="H54" s="345"/>
    </row>
    <row r="55" spans="1:8" s="124" customFormat="1" ht="48.95" customHeight="1">
      <c r="A55" s="507" t="s">
        <v>4530</v>
      </c>
      <c r="B55" s="508" t="s">
        <v>4531</v>
      </c>
      <c r="C55" s="508" t="s">
        <v>4532</v>
      </c>
      <c r="D55" s="508"/>
      <c r="E55" s="508"/>
      <c r="F55" s="508"/>
      <c r="G55" s="509"/>
      <c r="H55" s="345"/>
    </row>
    <row r="56" spans="1:8" s="124" customFormat="1" ht="42.95" customHeight="1">
      <c r="A56" s="507" t="s">
        <v>4538</v>
      </c>
      <c r="B56" s="508" t="s">
        <v>4540</v>
      </c>
      <c r="C56" s="508" t="s">
        <v>4542</v>
      </c>
      <c r="D56" s="508"/>
      <c r="E56" s="508"/>
      <c r="F56" s="508"/>
      <c r="G56" s="509"/>
      <c r="H56" s="345"/>
    </row>
    <row r="57" spans="1:8" s="124" customFormat="1" ht="41.45" customHeight="1">
      <c r="A57" s="507" t="s">
        <v>4545</v>
      </c>
      <c r="B57" s="508" t="s">
        <v>4547</v>
      </c>
      <c r="C57" s="508" t="s">
        <v>4549</v>
      </c>
      <c r="D57" s="508"/>
      <c r="E57" s="508"/>
      <c r="F57" s="508"/>
      <c r="G57" s="509"/>
      <c r="H57" s="345"/>
    </row>
    <row r="58" spans="1:8" s="124" customFormat="1" ht="38.450000000000003" customHeight="1">
      <c r="A58" s="507" t="s">
        <v>4552</v>
      </c>
      <c r="B58" s="508" t="s">
        <v>4555</v>
      </c>
      <c r="C58" s="508" t="s">
        <v>4556</v>
      </c>
      <c r="D58" s="508"/>
      <c r="E58" s="508"/>
      <c r="F58" s="508"/>
      <c r="G58" s="509"/>
      <c r="H58" s="345"/>
    </row>
    <row r="59" spans="1:8" ht="25.5">
      <c r="A59" s="59" t="s">
        <v>651</v>
      </c>
      <c r="B59" s="53" t="s">
        <v>3268</v>
      </c>
      <c r="C59" s="53" t="s">
        <v>3269</v>
      </c>
      <c r="D59" s="46" t="s">
        <v>3270</v>
      </c>
      <c r="E59" s="46" t="s">
        <v>3171</v>
      </c>
      <c r="F59" s="46"/>
      <c r="G59" s="275"/>
      <c r="H59" s="345"/>
    </row>
    <row r="60" spans="1:8" ht="102">
      <c r="A60" s="59" t="s">
        <v>655</v>
      </c>
      <c r="B60" s="53" t="s">
        <v>656</v>
      </c>
      <c r="C60" s="53" t="s">
        <v>3271</v>
      </c>
      <c r="D60" s="53" t="s">
        <v>3954</v>
      </c>
      <c r="E60" s="53" t="s">
        <v>3955</v>
      </c>
      <c r="F60" s="46"/>
      <c r="G60" s="275"/>
      <c r="H60" s="345"/>
    </row>
    <row r="61" spans="1:8" ht="26.25" customHeight="1">
      <c r="A61" s="49" t="s">
        <v>658</v>
      </c>
      <c r="B61" s="46" t="s">
        <v>3272</v>
      </c>
      <c r="C61" s="53" t="s">
        <v>3273</v>
      </c>
      <c r="D61" s="46" t="s">
        <v>3274</v>
      </c>
      <c r="E61" s="46" t="s">
        <v>3274</v>
      </c>
      <c r="F61" s="46" t="s">
        <v>3275</v>
      </c>
      <c r="G61" s="275"/>
      <c r="H61" s="345"/>
    </row>
    <row r="62" spans="1:8" ht="25.5">
      <c r="A62" s="49" t="s">
        <v>665</v>
      </c>
      <c r="B62" s="46" t="s">
        <v>409</v>
      </c>
      <c r="C62" s="53" t="s">
        <v>666</v>
      </c>
      <c r="D62" s="53"/>
      <c r="E62" s="46"/>
      <c r="F62" s="46"/>
      <c r="G62" s="275"/>
      <c r="H62" s="345"/>
    </row>
    <row r="63" spans="1:8" ht="114.75" customHeight="1">
      <c r="A63" s="49" t="s">
        <v>668</v>
      </c>
      <c r="B63" s="46" t="s">
        <v>3276</v>
      </c>
      <c r="C63" s="53" t="s">
        <v>3277</v>
      </c>
      <c r="D63" s="53" t="s">
        <v>3278</v>
      </c>
      <c r="E63" s="46" t="s">
        <v>3279</v>
      </c>
      <c r="F63" s="46"/>
      <c r="G63" s="275"/>
      <c r="H63" s="345"/>
    </row>
    <row r="64" spans="1:8" ht="114.75">
      <c r="A64" s="49" t="s">
        <v>674</v>
      </c>
      <c r="B64" s="46" t="s">
        <v>3280</v>
      </c>
      <c r="C64" s="53" t="s">
        <v>3281</v>
      </c>
      <c r="D64" s="53" t="s">
        <v>3282</v>
      </c>
      <c r="E64" s="46" t="s">
        <v>3283</v>
      </c>
      <c r="F64" s="46"/>
      <c r="G64" s="275"/>
      <c r="H64" s="345"/>
    </row>
    <row r="65" spans="1:8" ht="29.25" customHeight="1">
      <c r="A65" s="49" t="s">
        <v>679</v>
      </c>
      <c r="B65" s="46" t="s">
        <v>3284</v>
      </c>
      <c r="C65" s="53" t="s">
        <v>3285</v>
      </c>
      <c r="D65" s="53" t="s">
        <v>1924</v>
      </c>
      <c r="E65" s="46"/>
      <c r="F65" s="46"/>
      <c r="G65" s="275"/>
      <c r="H65" s="345"/>
    </row>
    <row r="66" spans="1:8" ht="29.25" customHeight="1">
      <c r="A66" s="49" t="s">
        <v>684</v>
      </c>
      <c r="B66" s="46" t="s">
        <v>685</v>
      </c>
      <c r="C66" s="53" t="s">
        <v>686</v>
      </c>
      <c r="D66" s="53" t="s">
        <v>3286</v>
      </c>
      <c r="E66" s="46"/>
      <c r="F66" s="46"/>
      <c r="G66" s="275"/>
      <c r="H66" s="345"/>
    </row>
    <row r="67" spans="1:8" ht="51" customHeight="1">
      <c r="A67" s="49" t="s">
        <v>690</v>
      </c>
      <c r="B67" s="46" t="s">
        <v>409</v>
      </c>
      <c r="C67" s="53" t="s">
        <v>666</v>
      </c>
      <c r="D67" s="53"/>
      <c r="E67" s="46"/>
      <c r="F67" s="46" t="s">
        <v>3287</v>
      </c>
      <c r="G67" s="275"/>
      <c r="H67" s="345"/>
    </row>
    <row r="68" spans="1:8">
      <c r="A68" s="49"/>
      <c r="B68" s="49" t="s">
        <v>3288</v>
      </c>
      <c r="C68" s="46"/>
      <c r="D68" s="46"/>
      <c r="E68" s="46"/>
      <c r="F68" s="46"/>
      <c r="G68" s="275"/>
      <c r="H68" s="345"/>
    </row>
    <row r="69" spans="1:8" ht="25.5" customHeight="1">
      <c r="A69" s="49" t="s">
        <v>694</v>
      </c>
      <c r="B69" s="53" t="s">
        <v>3289</v>
      </c>
      <c r="C69" s="53" t="s">
        <v>3290</v>
      </c>
      <c r="D69" s="53" t="s">
        <v>3217</v>
      </c>
      <c r="E69" s="46" t="s">
        <v>3218</v>
      </c>
      <c r="F69" s="49"/>
      <c r="G69" s="50"/>
      <c r="H69" s="344"/>
    </row>
    <row r="70" spans="1:8" ht="30.75" customHeight="1">
      <c r="A70" s="49" t="s">
        <v>697</v>
      </c>
      <c r="B70" s="53" t="s">
        <v>698</v>
      </c>
      <c r="C70" s="53" t="s">
        <v>699</v>
      </c>
      <c r="D70" s="53" t="s">
        <v>3219</v>
      </c>
      <c r="E70" s="46"/>
      <c r="F70" s="49"/>
      <c r="G70" s="50"/>
      <c r="H70" s="344"/>
    </row>
    <row r="71" spans="1:8" ht="38.25" customHeight="1">
      <c r="A71" s="49" t="s">
        <v>700</v>
      </c>
      <c r="B71" s="53" t="s">
        <v>383</v>
      </c>
      <c r="C71" s="53" t="s">
        <v>701</v>
      </c>
      <c r="D71" s="53" t="s">
        <v>3221</v>
      </c>
      <c r="E71" s="46"/>
      <c r="F71" s="49"/>
      <c r="G71" s="50"/>
      <c r="H71" s="344"/>
    </row>
    <row r="72" spans="1:8" ht="31.5" customHeight="1">
      <c r="A72" s="49" t="s">
        <v>3291</v>
      </c>
      <c r="B72" s="53" t="s">
        <v>387</v>
      </c>
      <c r="C72" s="53" t="s">
        <v>703</v>
      </c>
      <c r="D72" s="53" t="s">
        <v>3221</v>
      </c>
      <c r="E72" s="46"/>
      <c r="F72" s="49"/>
      <c r="G72" s="50"/>
      <c r="H72" s="344"/>
    </row>
    <row r="73" spans="1:8" ht="27.75" customHeight="1">
      <c r="A73" s="49" t="s">
        <v>3292</v>
      </c>
      <c r="B73" s="53" t="s">
        <v>390</v>
      </c>
      <c r="C73" s="53" t="s">
        <v>704</v>
      </c>
      <c r="D73" s="53" t="s">
        <v>3226</v>
      </c>
      <c r="E73" s="46"/>
      <c r="F73" s="49"/>
      <c r="G73" s="50"/>
      <c r="H73" s="344"/>
    </row>
    <row r="74" spans="1:8" ht="27.75" customHeight="1">
      <c r="A74" s="49" t="s">
        <v>3293</v>
      </c>
      <c r="B74" s="53" t="s">
        <v>393</v>
      </c>
      <c r="C74" s="53" t="s">
        <v>705</v>
      </c>
      <c r="D74" s="53" t="s">
        <v>3221</v>
      </c>
      <c r="E74" s="46"/>
      <c r="F74" s="49"/>
      <c r="G74" s="50"/>
      <c r="H74" s="344"/>
    </row>
    <row r="75" spans="1:8" ht="25.5">
      <c r="A75" s="49" t="s">
        <v>706</v>
      </c>
      <c r="B75" s="46" t="s">
        <v>3294</v>
      </c>
      <c r="C75" s="53" t="s">
        <v>3295</v>
      </c>
      <c r="D75" s="53" t="s">
        <v>3270</v>
      </c>
      <c r="E75" s="46" t="s">
        <v>3171</v>
      </c>
      <c r="F75" s="46"/>
      <c r="G75" s="275"/>
      <c r="H75" s="345"/>
    </row>
    <row r="76" spans="1:8">
      <c r="A76" s="49" t="s">
        <v>709</v>
      </c>
      <c r="B76" s="46" t="s">
        <v>3272</v>
      </c>
      <c r="C76" s="53" t="s">
        <v>3296</v>
      </c>
      <c r="D76" s="53" t="s">
        <v>3297</v>
      </c>
      <c r="E76" s="46"/>
      <c r="F76" s="46" t="s">
        <v>3298</v>
      </c>
      <c r="G76" s="275"/>
      <c r="H76" s="345"/>
    </row>
    <row r="77" spans="1:8" ht="25.5">
      <c r="A77" s="49" t="s">
        <v>712</v>
      </c>
      <c r="B77" s="46" t="s">
        <v>409</v>
      </c>
      <c r="C77" s="53" t="s">
        <v>666</v>
      </c>
      <c r="D77" s="53"/>
      <c r="E77" s="46"/>
      <c r="F77" s="46"/>
      <c r="G77" s="275"/>
      <c r="H77" s="345"/>
    </row>
    <row r="78" spans="1:8" ht="127.5">
      <c r="A78" s="49" t="s">
        <v>713</v>
      </c>
      <c r="B78" s="46" t="s">
        <v>3299</v>
      </c>
      <c r="C78" s="53" t="s">
        <v>3300</v>
      </c>
      <c r="D78" s="53" t="s">
        <v>3278</v>
      </c>
      <c r="E78" s="46" t="s">
        <v>3301</v>
      </c>
      <c r="F78" s="46"/>
      <c r="G78" s="275"/>
      <c r="H78" s="345"/>
    </row>
    <row r="79" spans="1:8" ht="114.75">
      <c r="A79" s="49" t="s">
        <v>716</v>
      </c>
      <c r="B79" s="46" t="s">
        <v>3302</v>
      </c>
      <c r="C79" s="53" t="s">
        <v>3303</v>
      </c>
      <c r="D79" s="53" t="s">
        <v>3282</v>
      </c>
      <c r="E79" s="46" t="s">
        <v>3304</v>
      </c>
      <c r="F79" s="46"/>
      <c r="G79" s="275"/>
      <c r="H79" s="345"/>
    </row>
    <row r="80" spans="1:8" ht="38.25">
      <c r="A80" s="59" t="s">
        <v>719</v>
      </c>
      <c r="B80" s="70" t="s">
        <v>3305</v>
      </c>
      <c r="C80" s="53" t="s">
        <v>3306</v>
      </c>
      <c r="D80" s="70" t="s">
        <v>1924</v>
      </c>
      <c r="E80" s="69"/>
      <c r="F80"/>
      <c r="G80" s="275"/>
      <c r="H80" s="345"/>
    </row>
    <row r="81" spans="1:8" ht="25.5">
      <c r="A81" s="59" t="s">
        <v>723</v>
      </c>
      <c r="B81" s="70" t="s">
        <v>724</v>
      </c>
      <c r="C81" s="53" t="s">
        <v>725</v>
      </c>
      <c r="D81" s="70" t="s">
        <v>3297</v>
      </c>
      <c r="E81" s="69"/>
      <c r="F81" s="46"/>
      <c r="G81" s="275"/>
      <c r="H81" s="345"/>
    </row>
    <row r="82" spans="1:8" ht="25.5">
      <c r="A82" s="59" t="s">
        <v>726</v>
      </c>
      <c r="B82" s="70" t="s">
        <v>409</v>
      </c>
      <c r="C82" s="53" t="s">
        <v>410</v>
      </c>
      <c r="D82" s="70"/>
      <c r="E82" s="69"/>
      <c r="F82" s="46"/>
      <c r="G82" s="275"/>
      <c r="H82" s="345"/>
    </row>
    <row r="83" spans="1:8">
      <c r="A83" s="49"/>
      <c r="B83" s="49" t="s">
        <v>3307</v>
      </c>
      <c r="C83" s="46"/>
      <c r="D83" s="46"/>
      <c r="E83" s="46"/>
      <c r="F83" s="46"/>
      <c r="G83" s="275"/>
      <c r="H83" s="345"/>
    </row>
    <row r="84" spans="1:8" s="124" customFormat="1" ht="63.75">
      <c r="A84" s="518" t="s">
        <v>727</v>
      </c>
      <c r="B84" s="70" t="s">
        <v>3956</v>
      </c>
      <c r="C84" s="70" t="s">
        <v>5632</v>
      </c>
      <c r="D84" s="70" t="s">
        <v>3138</v>
      </c>
      <c r="E84" s="70" t="s">
        <v>3168</v>
      </c>
      <c r="F84" s="520" t="s">
        <v>3308</v>
      </c>
      <c r="G84" s="521"/>
      <c r="H84" s="345"/>
    </row>
    <row r="85" spans="1:8" s="124" customFormat="1" ht="51">
      <c r="A85" s="518" t="s">
        <v>729</v>
      </c>
      <c r="B85" s="70" t="s">
        <v>3957</v>
      </c>
      <c r="C85" s="70" t="s">
        <v>5633</v>
      </c>
      <c r="D85" s="70"/>
      <c r="E85" s="70" t="s">
        <v>3309</v>
      </c>
      <c r="F85" s="520" t="s">
        <v>3310</v>
      </c>
      <c r="G85" s="521"/>
      <c r="H85" s="345"/>
    </row>
    <row r="86" spans="1:8" s="124" customFormat="1" ht="76.5">
      <c r="A86" s="518" t="s">
        <v>730</v>
      </c>
      <c r="B86" s="70" t="s">
        <v>3958</v>
      </c>
      <c r="C86" s="70" t="s">
        <v>4575</v>
      </c>
      <c r="D86" s="70" t="s">
        <v>3138</v>
      </c>
      <c r="E86" s="70"/>
      <c r="F86" s="520" t="s">
        <v>3311</v>
      </c>
      <c r="G86" s="521"/>
      <c r="H86" s="345"/>
    </row>
    <row r="87" spans="1:8" s="124" customFormat="1" ht="51">
      <c r="A87" s="518" t="s">
        <v>732</v>
      </c>
      <c r="B87" s="70" t="s">
        <v>3959</v>
      </c>
      <c r="C87" s="70" t="s">
        <v>4577</v>
      </c>
      <c r="D87" s="70"/>
      <c r="E87" s="70" t="s">
        <v>3309</v>
      </c>
      <c r="F87" s="520" t="s">
        <v>3312</v>
      </c>
      <c r="G87" s="521"/>
      <c r="H87" s="345"/>
    </row>
    <row r="88" spans="1:8" s="124" customFormat="1" ht="76.5">
      <c r="A88" s="518" t="s">
        <v>733</v>
      </c>
      <c r="B88" s="70" t="s">
        <v>3960</v>
      </c>
      <c r="C88" s="70" t="s">
        <v>4579</v>
      </c>
      <c r="D88" s="70" t="s">
        <v>3138</v>
      </c>
      <c r="E88" s="70"/>
      <c r="F88" s="520" t="s">
        <v>3313</v>
      </c>
      <c r="G88" s="521"/>
      <c r="H88" s="345"/>
    </row>
    <row r="89" spans="1:8" s="124" customFormat="1" ht="63.75">
      <c r="A89" s="518" t="s">
        <v>735</v>
      </c>
      <c r="B89" s="70" t="s">
        <v>3961</v>
      </c>
      <c r="C89" s="70" t="s">
        <v>4582</v>
      </c>
      <c r="D89" s="70"/>
      <c r="E89" s="70" t="s">
        <v>3309</v>
      </c>
      <c r="F89" s="520" t="s">
        <v>3314</v>
      </c>
      <c r="G89" s="521"/>
      <c r="H89" s="345"/>
    </row>
    <row r="90" spans="1:8" s="124" customFormat="1" ht="51">
      <c r="A90" s="518" t="s">
        <v>736</v>
      </c>
      <c r="B90" s="70" t="s">
        <v>3962</v>
      </c>
      <c r="C90" s="70" t="s">
        <v>4584</v>
      </c>
      <c r="D90" s="70"/>
      <c r="E90" s="70"/>
      <c r="F90" s="520" t="s">
        <v>3315</v>
      </c>
      <c r="G90" s="521"/>
      <c r="H90" s="345"/>
    </row>
    <row r="91" spans="1:8" s="124" customFormat="1" ht="51">
      <c r="A91" s="518" t="s">
        <v>738</v>
      </c>
      <c r="B91" s="70" t="s">
        <v>3963</v>
      </c>
      <c r="C91" s="70" t="s">
        <v>4586</v>
      </c>
      <c r="D91" s="70" t="s">
        <v>3316</v>
      </c>
      <c r="E91" s="70"/>
      <c r="F91" s="520" t="s">
        <v>3317</v>
      </c>
      <c r="G91" s="521"/>
      <c r="H91" s="345"/>
    </row>
    <row r="92" spans="1:8" ht="33.75" customHeight="1">
      <c r="A92" s="59" t="s">
        <v>788</v>
      </c>
      <c r="B92" s="53" t="s">
        <v>789</v>
      </c>
      <c r="C92" s="53" t="s">
        <v>790</v>
      </c>
      <c r="D92" s="53" t="s">
        <v>3138</v>
      </c>
      <c r="E92" s="53" t="s">
        <v>3168</v>
      </c>
      <c r="F92" s="53"/>
      <c r="G92" s="275"/>
      <c r="H92" s="345"/>
    </row>
    <row r="93" spans="1:8" ht="33.75" customHeight="1">
      <c r="A93" s="59" t="s">
        <v>792</v>
      </c>
      <c r="B93" s="53" t="s">
        <v>793</v>
      </c>
      <c r="C93" s="53" t="s">
        <v>794</v>
      </c>
      <c r="D93" s="53" t="s">
        <v>3318</v>
      </c>
      <c r="E93" s="53"/>
      <c r="F93" s="53"/>
      <c r="G93" s="275"/>
      <c r="H93" s="345"/>
    </row>
    <row r="94" spans="1:8" s="124" customFormat="1" ht="33.75" customHeight="1">
      <c r="A94" s="235" t="s">
        <v>805</v>
      </c>
      <c r="B94" s="236" t="s">
        <v>3855</v>
      </c>
      <c r="C94" s="236"/>
      <c r="D94" s="236" t="s">
        <v>3856</v>
      </c>
      <c r="E94" s="236"/>
      <c r="F94" s="236"/>
      <c r="G94" s="275"/>
      <c r="H94" s="345"/>
    </row>
    <row r="95" spans="1:8" ht="38.25" customHeight="1">
      <c r="A95" s="235"/>
      <c r="B95" s="237" t="s">
        <v>835</v>
      </c>
      <c r="C95" s="49" t="s">
        <v>3319</v>
      </c>
      <c r="D95" s="46"/>
      <c r="E95" s="46"/>
      <c r="F95" s="46"/>
      <c r="G95" s="275"/>
      <c r="H95" s="345"/>
    </row>
    <row r="96" spans="1:8" ht="36.75" customHeight="1">
      <c r="A96" s="49" t="s">
        <v>839</v>
      </c>
      <c r="B96" s="53" t="s">
        <v>840</v>
      </c>
      <c r="C96" s="53" t="s">
        <v>841</v>
      </c>
      <c r="D96" s="53" t="s">
        <v>3221</v>
      </c>
      <c r="E96" s="53"/>
      <c r="F96" s="49"/>
      <c r="G96" s="50"/>
      <c r="H96" s="345"/>
    </row>
    <row r="97" spans="1:8">
      <c r="A97" s="49"/>
      <c r="B97" s="59" t="s">
        <v>3320</v>
      </c>
      <c r="C97" s="53"/>
      <c r="D97" s="53"/>
      <c r="E97" s="53"/>
      <c r="F97" s="46"/>
      <c r="G97" s="275"/>
      <c r="H97" s="345"/>
    </row>
    <row r="98" spans="1:8" ht="38.25">
      <c r="A98" s="49" t="s">
        <v>855</v>
      </c>
      <c r="B98" s="53" t="s">
        <v>856</v>
      </c>
      <c r="C98" s="53" t="s">
        <v>3321</v>
      </c>
      <c r="D98" s="53" t="s">
        <v>3138</v>
      </c>
      <c r="E98" s="53" t="s">
        <v>3168</v>
      </c>
      <c r="F98" s="300" t="s">
        <v>3322</v>
      </c>
      <c r="G98" s="50"/>
      <c r="H98" s="345"/>
    </row>
    <row r="99" spans="1:8" s="124" customFormat="1" ht="25.5">
      <c r="A99" s="235" t="s">
        <v>867</v>
      </c>
      <c r="B99" s="236" t="s">
        <v>3857</v>
      </c>
      <c r="C99" s="236" t="s">
        <v>869</v>
      </c>
      <c r="D99" s="236" t="s">
        <v>3858</v>
      </c>
      <c r="E99" s="236"/>
      <c r="F99" s="235"/>
      <c r="G99" s="238"/>
      <c r="H99" s="345"/>
    </row>
    <row r="100" spans="1:8" ht="120.75" customHeight="1">
      <c r="A100" s="49" t="s">
        <v>896</v>
      </c>
      <c r="B100" s="53" t="s">
        <v>3323</v>
      </c>
      <c r="C100" s="53" t="s">
        <v>3324</v>
      </c>
      <c r="D100" s="53" t="s">
        <v>3325</v>
      </c>
      <c r="E100" s="53" t="s">
        <v>3326</v>
      </c>
      <c r="F100" s="49"/>
      <c r="G100" s="50"/>
      <c r="H100" s="345"/>
    </row>
    <row r="101" spans="1:8">
      <c r="A101" s="49" t="s">
        <v>899</v>
      </c>
      <c r="B101" s="46" t="s">
        <v>3327</v>
      </c>
      <c r="C101" s="46" t="s">
        <v>3328</v>
      </c>
      <c r="D101" s="46"/>
      <c r="E101" s="46"/>
      <c r="F101" s="49"/>
      <c r="G101" s="50"/>
      <c r="H101" s="345"/>
    </row>
    <row r="102" spans="1:8" ht="25.5">
      <c r="A102" s="49" t="s">
        <v>902</v>
      </c>
      <c r="B102" s="46" t="s">
        <v>409</v>
      </c>
      <c r="C102" s="46" t="s">
        <v>903</v>
      </c>
      <c r="D102" s="46"/>
      <c r="E102" s="46"/>
      <c r="F102" s="49"/>
      <c r="G102" s="50"/>
      <c r="H102" s="345"/>
    </row>
    <row r="103" spans="1:8" ht="25.5">
      <c r="A103" s="49" t="s">
        <v>910</v>
      </c>
      <c r="B103" s="46" t="s">
        <v>3329</v>
      </c>
      <c r="C103" s="46" t="s">
        <v>3330</v>
      </c>
      <c r="D103" s="46" t="s">
        <v>3138</v>
      </c>
      <c r="E103" s="46" t="s">
        <v>3168</v>
      </c>
      <c r="F103" s="49"/>
      <c r="G103" s="50"/>
      <c r="H103" s="344"/>
    </row>
    <row r="104" spans="1:8" ht="25.5">
      <c r="A104" s="49" t="s">
        <v>913</v>
      </c>
      <c r="B104" s="46" t="s">
        <v>3331</v>
      </c>
      <c r="C104" s="46" t="s">
        <v>3332</v>
      </c>
      <c r="D104" s="46" t="s">
        <v>3194</v>
      </c>
      <c r="E104" s="46"/>
      <c r="F104" s="49"/>
      <c r="G104" s="50"/>
      <c r="H104" s="344"/>
    </row>
    <row r="105" spans="1:8" ht="25.5">
      <c r="A105" s="49" t="s">
        <v>3333</v>
      </c>
      <c r="B105" s="46" t="s">
        <v>3196</v>
      </c>
      <c r="C105" s="46" t="s">
        <v>3334</v>
      </c>
      <c r="D105" s="46" t="s">
        <v>3194</v>
      </c>
      <c r="E105" s="46"/>
      <c r="F105" s="49"/>
      <c r="G105" s="50"/>
      <c r="H105" s="344"/>
    </row>
    <row r="106" spans="1:8" ht="25.5">
      <c r="A106" s="49" t="s">
        <v>3335</v>
      </c>
      <c r="B106" s="46" t="s">
        <v>3199</v>
      </c>
      <c r="C106" s="46" t="s">
        <v>3336</v>
      </c>
      <c r="D106" s="46" t="s">
        <v>3194</v>
      </c>
      <c r="E106" s="46"/>
      <c r="F106" s="49"/>
      <c r="G106" s="50"/>
      <c r="H106" s="344"/>
    </row>
    <row r="107" spans="1:8" ht="25.5">
      <c r="A107" s="49" t="s">
        <v>3337</v>
      </c>
      <c r="B107" s="46" t="s">
        <v>3202</v>
      </c>
      <c r="C107" s="46" t="s">
        <v>3338</v>
      </c>
      <c r="D107" s="46" t="s">
        <v>3194</v>
      </c>
      <c r="E107" s="46"/>
      <c r="F107" s="49"/>
      <c r="G107" s="50"/>
      <c r="H107" s="344"/>
    </row>
    <row r="108" spans="1:8">
      <c r="A108" s="49" t="s">
        <v>927</v>
      </c>
      <c r="B108" s="46" t="s">
        <v>3339</v>
      </c>
      <c r="C108" s="46" t="s">
        <v>3340</v>
      </c>
      <c r="D108" s="46" t="s">
        <v>1924</v>
      </c>
      <c r="E108" s="46"/>
      <c r="F108" s="49"/>
      <c r="G108" s="50"/>
      <c r="H108" s="345"/>
    </row>
    <row r="109" spans="1:8" ht="38.25">
      <c r="A109" s="49" t="s">
        <v>931</v>
      </c>
      <c r="B109" s="523" t="s">
        <v>3964</v>
      </c>
      <c r="C109" s="523"/>
      <c r="D109" s="46" t="s">
        <v>3138</v>
      </c>
      <c r="E109" s="46" t="s">
        <v>3168</v>
      </c>
      <c r="F109" s="46"/>
      <c r="G109" s="50"/>
      <c r="H109" s="345"/>
    </row>
  </sheetData>
  <mergeCells count="6">
    <mergeCell ref="F34:G34"/>
    <mergeCell ref="A30:F30"/>
    <mergeCell ref="A1:H1"/>
    <mergeCell ref="A2:C2"/>
    <mergeCell ref="D2:H2"/>
    <mergeCell ref="A4:F4"/>
  </mergeCells>
  <printOptions horizontalCentered="1" verticalCentered="1"/>
  <pageMargins left="0.25" right="0.25" top="0.50208333333333299" bottom="0.50208333333333299" header="0.51180555555555496" footer="0.51180555555555496"/>
  <pageSetup fitToHeight="0" orientation="portrait" useFirstPageNumber="1" r:id="rId1"/>
  <headerFooter>
    <oddHeader>&amp;C&amp;A</oddHeader>
    <oddFooter>&amp;C&amp;A</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MC61"/>
  <sheetViews>
    <sheetView topLeftCell="A55" zoomScaleNormal="100" workbookViewId="0">
      <selection activeCell="C63" sqref="C63"/>
    </sheetView>
  </sheetViews>
  <sheetFormatPr defaultRowHeight="15"/>
  <cols>
    <col min="1" max="1" width="13.42578125" style="72"/>
    <col min="2" max="2" width="17.5703125" style="72"/>
    <col min="3" max="3" width="21.7109375" style="72"/>
    <col min="4" max="4" width="24.7109375" style="72"/>
    <col min="5" max="5" width="12.85546875" style="72" customWidth="1"/>
    <col min="6" max="6" width="18.140625" style="72" customWidth="1"/>
    <col min="7" max="7" width="21.28515625" style="72" customWidth="1"/>
    <col min="8" max="8" width="8.140625" style="72"/>
    <col min="9" max="9" width="22.5703125" style="72" customWidth="1"/>
    <col min="10" max="1017" width="8.85546875" style="72"/>
  </cols>
  <sheetData>
    <row r="1" spans="1:1017" ht="35.1" customHeight="1">
      <c r="A1" s="578" t="s">
        <v>5635</v>
      </c>
      <c r="B1" s="579"/>
      <c r="C1" s="579"/>
      <c r="D1" s="579"/>
      <c r="E1" s="579"/>
      <c r="F1" s="579"/>
      <c r="G1" s="579"/>
      <c r="H1" s="586"/>
      <c r="I1" s="519"/>
    </row>
    <row r="2" spans="1:1017" ht="63.75" customHeight="1">
      <c r="A2" s="583" t="s">
        <v>3968</v>
      </c>
      <c r="B2" s="583"/>
      <c r="C2" s="583"/>
      <c r="D2" s="583" t="s">
        <v>3969</v>
      </c>
      <c r="E2" s="583"/>
      <c r="F2" s="583"/>
      <c r="G2" s="583"/>
      <c r="H2" s="74"/>
      <c r="I2" s="278"/>
    </row>
    <row r="3" spans="1:1017">
      <c r="A3" s="46"/>
      <c r="B3" s="49" t="s">
        <v>3104</v>
      </c>
      <c r="C3" s="49" t="s">
        <v>3105</v>
      </c>
      <c r="D3" s="49" t="s">
        <v>3106</v>
      </c>
      <c r="E3" s="49" t="s">
        <v>3107</v>
      </c>
      <c r="F3" s="49" t="s">
        <v>3108</v>
      </c>
      <c r="G3" s="49" t="s">
        <v>3109</v>
      </c>
      <c r="H3" s="344" t="s">
        <v>3110</v>
      </c>
      <c r="AMC3"/>
    </row>
    <row r="4" spans="1:1017" ht="51">
      <c r="A4" s="49" t="s">
        <v>936</v>
      </c>
      <c r="B4" s="523" t="s">
        <v>3970</v>
      </c>
      <c r="C4" s="523" t="s">
        <v>5250</v>
      </c>
      <c r="D4" s="75" t="s">
        <v>3342</v>
      </c>
      <c r="E4" s="46" t="s">
        <v>3343</v>
      </c>
      <c r="F4" s="46"/>
      <c r="G4" s="49"/>
      <c r="H4" s="344"/>
      <c r="AMC4"/>
    </row>
    <row r="5" spans="1:1017" ht="51">
      <c r="A5" s="239" t="s">
        <v>938</v>
      </c>
      <c r="B5" s="523" t="s">
        <v>3987</v>
      </c>
      <c r="C5" s="523" t="s">
        <v>5636</v>
      </c>
      <c r="D5" s="253"/>
      <c r="E5" s="240"/>
      <c r="F5" s="240"/>
      <c r="G5" s="239"/>
      <c r="H5" s="343"/>
      <c r="AMC5"/>
    </row>
    <row r="6" spans="1:1017" ht="63.75">
      <c r="A6" s="49" t="s">
        <v>3344</v>
      </c>
      <c r="B6" s="523" t="s">
        <v>3988</v>
      </c>
      <c r="C6" s="523" t="s">
        <v>5637</v>
      </c>
      <c r="D6" s="272"/>
      <c r="E6" s="272"/>
      <c r="F6" s="272"/>
      <c r="G6" s="42"/>
      <c r="H6" s="345"/>
      <c r="AMC6"/>
    </row>
    <row r="7" spans="1:1017" ht="38.25">
      <c r="A7" s="49" t="s">
        <v>939</v>
      </c>
      <c r="B7" s="46" t="s">
        <v>3971</v>
      </c>
      <c r="C7" s="46" t="s">
        <v>3972</v>
      </c>
      <c r="D7" s="75" t="s">
        <v>3342</v>
      </c>
      <c r="E7" s="46" t="s">
        <v>3343</v>
      </c>
      <c r="F7" s="46"/>
      <c r="G7" s="42"/>
      <c r="H7" s="345"/>
      <c r="AMC7"/>
    </row>
    <row r="8" spans="1:1017" ht="52.5" customHeight="1">
      <c r="A8" s="49" t="s">
        <v>940</v>
      </c>
      <c r="B8" s="46" t="s">
        <v>3973</v>
      </c>
      <c r="C8" s="46" t="s">
        <v>3974</v>
      </c>
      <c r="D8" s="46" t="s">
        <v>3345</v>
      </c>
      <c r="E8" s="46"/>
      <c r="F8" s="46"/>
      <c r="G8" s="42"/>
      <c r="H8" s="345"/>
      <c r="AMC8"/>
    </row>
    <row r="9" spans="1:1017">
      <c r="A9" s="49" t="s">
        <v>942</v>
      </c>
      <c r="B9" s="46" t="s">
        <v>943</v>
      </c>
      <c r="C9" s="46" t="s">
        <v>410</v>
      </c>
      <c r="D9" s="46" t="s">
        <v>3346</v>
      </c>
      <c r="E9" s="46"/>
      <c r="F9" s="46"/>
      <c r="G9" s="42"/>
      <c r="H9" s="345"/>
      <c r="AMC9"/>
    </row>
    <row r="10" spans="1:1017" ht="255">
      <c r="A10" s="239" t="s">
        <v>947</v>
      </c>
      <c r="B10" s="240" t="s">
        <v>3975</v>
      </c>
      <c r="C10" s="240" t="s">
        <v>3976</v>
      </c>
      <c r="D10" s="240" t="s">
        <v>3859</v>
      </c>
      <c r="E10" s="240" t="s">
        <v>3860</v>
      </c>
      <c r="F10" s="46"/>
      <c r="G10" s="42"/>
      <c r="H10" s="345"/>
      <c r="AMC10"/>
    </row>
    <row r="11" spans="1:1017" ht="63.75">
      <c r="A11" s="49" t="s">
        <v>948</v>
      </c>
      <c r="B11" s="46" t="s">
        <v>3977</v>
      </c>
      <c r="C11" s="53" t="s">
        <v>3989</v>
      </c>
      <c r="D11" s="520" t="s">
        <v>1924</v>
      </c>
      <c r="E11" s="46"/>
      <c r="F11" s="46"/>
      <c r="G11" s="42"/>
      <c r="H11" s="345"/>
      <c r="AMC11"/>
    </row>
    <row r="12" spans="1:1017" ht="38.25">
      <c r="A12" s="49" t="s">
        <v>957</v>
      </c>
      <c r="B12" s="46" t="s">
        <v>3348</v>
      </c>
      <c r="C12" s="46" t="s">
        <v>3349</v>
      </c>
      <c r="D12" s="46"/>
      <c r="E12" s="46"/>
      <c r="F12" s="46" t="s">
        <v>3861</v>
      </c>
      <c r="G12" s="42"/>
      <c r="H12" s="345"/>
      <c r="AMC12"/>
    </row>
    <row r="13" spans="1:1017">
      <c r="A13" s="49" t="s">
        <v>958</v>
      </c>
      <c r="B13" s="46" t="s">
        <v>943</v>
      </c>
      <c r="C13" s="46" t="s">
        <v>410</v>
      </c>
      <c r="D13" s="46" t="s">
        <v>3346</v>
      </c>
      <c r="E13" s="46"/>
      <c r="F13" s="46"/>
      <c r="G13" s="42"/>
      <c r="H13" s="345"/>
      <c r="AMC13"/>
    </row>
    <row r="14" spans="1:1017" s="124" customFormat="1" ht="38.25">
      <c r="A14" s="518" t="s">
        <v>3965</v>
      </c>
      <c r="B14" s="520" t="s">
        <v>3991</v>
      </c>
      <c r="C14" s="520" t="s">
        <v>3990</v>
      </c>
      <c r="D14" s="520"/>
      <c r="E14" s="520"/>
      <c r="F14" s="520"/>
      <c r="G14" s="516"/>
      <c r="H14" s="345"/>
      <c r="I14" s="72"/>
      <c r="J14" s="72"/>
      <c r="K14" s="72"/>
      <c r="L14" s="72"/>
      <c r="M14" s="72"/>
      <c r="N14" s="72"/>
      <c r="O14" s="72"/>
      <c r="P14" s="72"/>
      <c r="Q14" s="72"/>
      <c r="R14" s="72"/>
      <c r="S14" s="72"/>
      <c r="T14" s="72"/>
      <c r="U14" s="72"/>
      <c r="V14" s="72"/>
      <c r="W14" s="72"/>
      <c r="X14" s="72"/>
      <c r="Y14" s="72"/>
      <c r="Z14" s="72"/>
      <c r="AA14" s="72"/>
      <c r="AB14" s="72"/>
      <c r="AC14" s="72"/>
      <c r="AD14" s="72"/>
      <c r="AE14" s="72"/>
      <c r="AF14" s="72"/>
      <c r="AG14" s="72"/>
      <c r="AH14" s="72"/>
      <c r="AI14" s="72"/>
      <c r="AJ14" s="72"/>
      <c r="AK14" s="72"/>
      <c r="AL14" s="72"/>
      <c r="AM14" s="72"/>
      <c r="AN14" s="72"/>
      <c r="AO14" s="72"/>
      <c r="AP14" s="72"/>
      <c r="AQ14" s="72"/>
      <c r="AR14" s="72"/>
      <c r="AS14" s="72"/>
      <c r="AT14" s="72"/>
      <c r="AU14" s="72"/>
      <c r="AV14" s="72"/>
      <c r="AW14" s="72"/>
      <c r="AX14" s="72"/>
      <c r="AY14" s="72"/>
      <c r="AZ14" s="72"/>
      <c r="BA14" s="72"/>
      <c r="BB14" s="72"/>
      <c r="BC14" s="72"/>
      <c r="BD14" s="72"/>
      <c r="BE14" s="72"/>
      <c r="BF14" s="72"/>
      <c r="BG14" s="72"/>
      <c r="BH14" s="72"/>
      <c r="BI14" s="72"/>
      <c r="BJ14" s="72"/>
      <c r="BK14" s="72"/>
      <c r="BL14" s="72"/>
      <c r="BM14" s="72"/>
      <c r="BN14" s="72"/>
      <c r="BO14" s="72"/>
      <c r="BP14" s="72"/>
      <c r="BQ14" s="72"/>
      <c r="BR14" s="72"/>
      <c r="BS14" s="72"/>
      <c r="BT14" s="72"/>
      <c r="BU14" s="72"/>
      <c r="BV14" s="72"/>
      <c r="BW14" s="72"/>
      <c r="BX14" s="72"/>
      <c r="BY14" s="72"/>
      <c r="BZ14" s="72"/>
      <c r="CA14" s="72"/>
      <c r="CB14" s="72"/>
      <c r="CC14" s="72"/>
      <c r="CD14" s="72"/>
      <c r="CE14" s="72"/>
      <c r="CF14" s="72"/>
      <c r="CG14" s="72"/>
      <c r="CH14" s="72"/>
      <c r="CI14" s="72"/>
      <c r="CJ14" s="72"/>
      <c r="CK14" s="72"/>
      <c r="CL14" s="72"/>
      <c r="CM14" s="72"/>
      <c r="CN14" s="72"/>
      <c r="CO14" s="72"/>
      <c r="CP14" s="72"/>
      <c r="CQ14" s="72"/>
      <c r="CR14" s="72"/>
      <c r="CS14" s="72"/>
      <c r="CT14" s="72"/>
      <c r="CU14" s="72"/>
      <c r="CV14" s="72"/>
      <c r="CW14" s="72"/>
      <c r="CX14" s="72"/>
      <c r="CY14" s="72"/>
      <c r="CZ14" s="72"/>
      <c r="DA14" s="72"/>
      <c r="DB14" s="72"/>
      <c r="DC14" s="72"/>
      <c r="DD14" s="72"/>
      <c r="DE14" s="72"/>
      <c r="DF14" s="72"/>
      <c r="DG14" s="72"/>
      <c r="DH14" s="72"/>
      <c r="DI14" s="72"/>
      <c r="DJ14" s="72"/>
      <c r="DK14" s="72"/>
      <c r="DL14" s="72"/>
      <c r="DM14" s="72"/>
      <c r="DN14" s="72"/>
      <c r="DO14" s="72"/>
      <c r="DP14" s="72"/>
      <c r="DQ14" s="72"/>
      <c r="DR14" s="72"/>
      <c r="DS14" s="72"/>
      <c r="DT14" s="72"/>
      <c r="DU14" s="72"/>
      <c r="DV14" s="72"/>
      <c r="DW14" s="72"/>
      <c r="DX14" s="72"/>
      <c r="DY14" s="72"/>
      <c r="DZ14" s="72"/>
      <c r="EA14" s="72"/>
      <c r="EB14" s="72"/>
      <c r="EC14" s="72"/>
      <c r="ED14" s="72"/>
      <c r="EE14" s="72"/>
      <c r="EF14" s="72"/>
      <c r="EG14" s="72"/>
      <c r="EH14" s="72"/>
      <c r="EI14" s="72"/>
      <c r="EJ14" s="72"/>
      <c r="EK14" s="72"/>
      <c r="EL14" s="72"/>
      <c r="EM14" s="72"/>
      <c r="EN14" s="72"/>
      <c r="EO14" s="72"/>
      <c r="EP14" s="72"/>
      <c r="EQ14" s="72"/>
      <c r="ER14" s="72"/>
      <c r="ES14" s="72"/>
      <c r="ET14" s="72"/>
      <c r="EU14" s="72"/>
      <c r="EV14" s="72"/>
      <c r="EW14" s="72"/>
      <c r="EX14" s="72"/>
      <c r="EY14" s="72"/>
      <c r="EZ14" s="72"/>
      <c r="FA14" s="72"/>
      <c r="FB14" s="72"/>
      <c r="FC14" s="72"/>
      <c r="FD14" s="72"/>
      <c r="FE14" s="72"/>
      <c r="FF14" s="72"/>
      <c r="FG14" s="72"/>
      <c r="FH14" s="72"/>
      <c r="FI14" s="72"/>
      <c r="FJ14" s="72"/>
      <c r="FK14" s="72"/>
      <c r="FL14" s="72"/>
      <c r="FM14" s="72"/>
      <c r="FN14" s="72"/>
      <c r="FO14" s="72"/>
      <c r="FP14" s="72"/>
      <c r="FQ14" s="72"/>
      <c r="FR14" s="72"/>
      <c r="FS14" s="72"/>
      <c r="FT14" s="72"/>
      <c r="FU14" s="72"/>
      <c r="FV14" s="72"/>
      <c r="FW14" s="72"/>
      <c r="FX14" s="72"/>
      <c r="FY14" s="72"/>
      <c r="FZ14" s="72"/>
      <c r="GA14" s="72"/>
      <c r="GB14" s="72"/>
      <c r="GC14" s="72"/>
      <c r="GD14" s="72"/>
      <c r="GE14" s="72"/>
      <c r="GF14" s="72"/>
      <c r="GG14" s="72"/>
      <c r="GH14" s="72"/>
      <c r="GI14" s="72"/>
      <c r="GJ14" s="72"/>
      <c r="GK14" s="72"/>
      <c r="GL14" s="72"/>
      <c r="GM14" s="72"/>
      <c r="GN14" s="72"/>
      <c r="GO14" s="72"/>
      <c r="GP14" s="72"/>
      <c r="GQ14" s="72"/>
      <c r="GR14" s="72"/>
      <c r="GS14" s="72"/>
      <c r="GT14" s="72"/>
      <c r="GU14" s="72"/>
      <c r="GV14" s="72"/>
      <c r="GW14" s="72"/>
      <c r="GX14" s="72"/>
      <c r="GY14" s="72"/>
      <c r="GZ14" s="72"/>
      <c r="HA14" s="72"/>
      <c r="HB14" s="72"/>
      <c r="HC14" s="72"/>
      <c r="HD14" s="72"/>
      <c r="HE14" s="72"/>
      <c r="HF14" s="72"/>
      <c r="HG14" s="72"/>
      <c r="HH14" s="72"/>
      <c r="HI14" s="72"/>
      <c r="HJ14" s="72"/>
      <c r="HK14" s="72"/>
      <c r="HL14" s="72"/>
      <c r="HM14" s="72"/>
      <c r="HN14" s="72"/>
      <c r="HO14" s="72"/>
      <c r="HP14" s="72"/>
      <c r="HQ14" s="72"/>
      <c r="HR14" s="72"/>
      <c r="HS14" s="72"/>
      <c r="HT14" s="72"/>
      <c r="HU14" s="72"/>
      <c r="HV14" s="72"/>
      <c r="HW14" s="72"/>
      <c r="HX14" s="72"/>
      <c r="HY14" s="72"/>
      <c r="HZ14" s="72"/>
      <c r="IA14" s="72"/>
      <c r="IB14" s="72"/>
      <c r="IC14" s="72"/>
      <c r="ID14" s="72"/>
      <c r="IE14" s="72"/>
      <c r="IF14" s="72"/>
      <c r="IG14" s="72"/>
      <c r="IH14" s="72"/>
      <c r="II14" s="72"/>
      <c r="IJ14" s="72"/>
      <c r="IK14" s="72"/>
      <c r="IL14" s="72"/>
      <c r="IM14" s="72"/>
      <c r="IN14" s="72"/>
      <c r="IO14" s="72"/>
      <c r="IP14" s="72"/>
      <c r="IQ14" s="72"/>
      <c r="IR14" s="72"/>
      <c r="IS14" s="72"/>
      <c r="IT14" s="72"/>
      <c r="IU14" s="72"/>
      <c r="IV14" s="72"/>
      <c r="IW14" s="72"/>
      <c r="IX14" s="72"/>
      <c r="IY14" s="72"/>
      <c r="IZ14" s="72"/>
      <c r="JA14" s="72"/>
      <c r="JB14" s="72"/>
      <c r="JC14" s="72"/>
      <c r="JD14" s="72"/>
      <c r="JE14" s="72"/>
      <c r="JF14" s="72"/>
      <c r="JG14" s="72"/>
      <c r="JH14" s="72"/>
      <c r="JI14" s="72"/>
      <c r="JJ14" s="72"/>
      <c r="JK14" s="72"/>
      <c r="JL14" s="72"/>
      <c r="JM14" s="72"/>
      <c r="JN14" s="72"/>
      <c r="JO14" s="72"/>
      <c r="JP14" s="72"/>
      <c r="JQ14" s="72"/>
      <c r="JR14" s="72"/>
      <c r="JS14" s="72"/>
      <c r="JT14" s="72"/>
      <c r="JU14" s="72"/>
      <c r="JV14" s="72"/>
      <c r="JW14" s="72"/>
      <c r="JX14" s="72"/>
      <c r="JY14" s="72"/>
      <c r="JZ14" s="72"/>
      <c r="KA14" s="72"/>
      <c r="KB14" s="72"/>
      <c r="KC14" s="72"/>
      <c r="KD14" s="72"/>
      <c r="KE14" s="72"/>
      <c r="KF14" s="72"/>
      <c r="KG14" s="72"/>
      <c r="KH14" s="72"/>
      <c r="KI14" s="72"/>
      <c r="KJ14" s="72"/>
      <c r="KK14" s="72"/>
      <c r="KL14" s="72"/>
      <c r="KM14" s="72"/>
      <c r="KN14" s="72"/>
      <c r="KO14" s="72"/>
      <c r="KP14" s="72"/>
      <c r="KQ14" s="72"/>
      <c r="KR14" s="72"/>
      <c r="KS14" s="72"/>
      <c r="KT14" s="72"/>
      <c r="KU14" s="72"/>
      <c r="KV14" s="72"/>
      <c r="KW14" s="72"/>
      <c r="KX14" s="72"/>
      <c r="KY14" s="72"/>
      <c r="KZ14" s="72"/>
      <c r="LA14" s="72"/>
      <c r="LB14" s="72"/>
      <c r="LC14" s="72"/>
      <c r="LD14" s="72"/>
      <c r="LE14" s="72"/>
      <c r="LF14" s="72"/>
      <c r="LG14" s="72"/>
      <c r="LH14" s="72"/>
      <c r="LI14" s="72"/>
      <c r="LJ14" s="72"/>
      <c r="LK14" s="72"/>
      <c r="LL14" s="72"/>
      <c r="LM14" s="72"/>
      <c r="LN14" s="72"/>
      <c r="LO14" s="72"/>
      <c r="LP14" s="72"/>
      <c r="LQ14" s="72"/>
      <c r="LR14" s="72"/>
      <c r="LS14" s="72"/>
      <c r="LT14" s="72"/>
      <c r="LU14" s="72"/>
      <c r="LV14" s="72"/>
      <c r="LW14" s="72"/>
      <c r="LX14" s="72"/>
      <c r="LY14" s="72"/>
      <c r="LZ14" s="72"/>
      <c r="MA14" s="72"/>
      <c r="MB14" s="72"/>
      <c r="MC14" s="72"/>
      <c r="MD14" s="72"/>
      <c r="ME14" s="72"/>
      <c r="MF14" s="72"/>
      <c r="MG14" s="72"/>
      <c r="MH14" s="72"/>
      <c r="MI14" s="72"/>
      <c r="MJ14" s="72"/>
      <c r="MK14" s="72"/>
      <c r="ML14" s="72"/>
      <c r="MM14" s="72"/>
      <c r="MN14" s="72"/>
      <c r="MO14" s="72"/>
      <c r="MP14" s="72"/>
      <c r="MQ14" s="72"/>
      <c r="MR14" s="72"/>
      <c r="MS14" s="72"/>
      <c r="MT14" s="72"/>
      <c r="MU14" s="72"/>
      <c r="MV14" s="72"/>
      <c r="MW14" s="72"/>
      <c r="MX14" s="72"/>
      <c r="MY14" s="72"/>
      <c r="MZ14" s="72"/>
      <c r="NA14" s="72"/>
      <c r="NB14" s="72"/>
      <c r="NC14" s="72"/>
      <c r="ND14" s="72"/>
      <c r="NE14" s="72"/>
      <c r="NF14" s="72"/>
      <c r="NG14" s="72"/>
      <c r="NH14" s="72"/>
      <c r="NI14" s="72"/>
      <c r="NJ14" s="72"/>
      <c r="NK14" s="72"/>
      <c r="NL14" s="72"/>
      <c r="NM14" s="72"/>
      <c r="NN14" s="72"/>
      <c r="NO14" s="72"/>
      <c r="NP14" s="72"/>
      <c r="NQ14" s="72"/>
      <c r="NR14" s="72"/>
      <c r="NS14" s="72"/>
      <c r="NT14" s="72"/>
      <c r="NU14" s="72"/>
      <c r="NV14" s="72"/>
      <c r="NW14" s="72"/>
      <c r="NX14" s="72"/>
      <c r="NY14" s="72"/>
      <c r="NZ14" s="72"/>
      <c r="OA14" s="72"/>
      <c r="OB14" s="72"/>
      <c r="OC14" s="72"/>
      <c r="OD14" s="72"/>
      <c r="OE14" s="72"/>
      <c r="OF14" s="72"/>
      <c r="OG14" s="72"/>
      <c r="OH14" s="72"/>
      <c r="OI14" s="72"/>
      <c r="OJ14" s="72"/>
      <c r="OK14" s="72"/>
      <c r="OL14" s="72"/>
      <c r="OM14" s="72"/>
      <c r="ON14" s="72"/>
      <c r="OO14" s="72"/>
      <c r="OP14" s="72"/>
      <c r="OQ14" s="72"/>
      <c r="OR14" s="72"/>
      <c r="OS14" s="72"/>
      <c r="OT14" s="72"/>
      <c r="OU14" s="72"/>
      <c r="OV14" s="72"/>
      <c r="OW14" s="72"/>
      <c r="OX14" s="72"/>
      <c r="OY14" s="72"/>
      <c r="OZ14" s="72"/>
      <c r="PA14" s="72"/>
      <c r="PB14" s="72"/>
      <c r="PC14" s="72"/>
      <c r="PD14" s="72"/>
      <c r="PE14" s="72"/>
      <c r="PF14" s="72"/>
      <c r="PG14" s="72"/>
      <c r="PH14" s="72"/>
      <c r="PI14" s="72"/>
      <c r="PJ14" s="72"/>
      <c r="PK14" s="72"/>
      <c r="PL14" s="72"/>
      <c r="PM14" s="72"/>
      <c r="PN14" s="72"/>
      <c r="PO14" s="72"/>
      <c r="PP14" s="72"/>
      <c r="PQ14" s="72"/>
      <c r="PR14" s="72"/>
      <c r="PS14" s="72"/>
      <c r="PT14" s="72"/>
      <c r="PU14" s="72"/>
      <c r="PV14" s="72"/>
      <c r="PW14" s="72"/>
      <c r="PX14" s="72"/>
      <c r="PY14" s="72"/>
      <c r="PZ14" s="72"/>
      <c r="QA14" s="72"/>
      <c r="QB14" s="72"/>
      <c r="QC14" s="72"/>
      <c r="QD14" s="72"/>
      <c r="QE14" s="72"/>
      <c r="QF14" s="72"/>
      <c r="QG14" s="72"/>
      <c r="QH14" s="72"/>
      <c r="QI14" s="72"/>
      <c r="QJ14" s="72"/>
      <c r="QK14" s="72"/>
      <c r="QL14" s="72"/>
      <c r="QM14" s="72"/>
      <c r="QN14" s="72"/>
      <c r="QO14" s="72"/>
      <c r="QP14" s="72"/>
      <c r="QQ14" s="72"/>
      <c r="QR14" s="72"/>
      <c r="QS14" s="72"/>
      <c r="QT14" s="72"/>
      <c r="QU14" s="72"/>
      <c r="QV14" s="72"/>
      <c r="QW14" s="72"/>
      <c r="QX14" s="72"/>
      <c r="QY14" s="72"/>
      <c r="QZ14" s="72"/>
      <c r="RA14" s="72"/>
      <c r="RB14" s="72"/>
      <c r="RC14" s="72"/>
      <c r="RD14" s="72"/>
      <c r="RE14" s="72"/>
      <c r="RF14" s="72"/>
      <c r="RG14" s="72"/>
      <c r="RH14" s="72"/>
      <c r="RI14" s="72"/>
      <c r="RJ14" s="72"/>
      <c r="RK14" s="72"/>
      <c r="RL14" s="72"/>
      <c r="RM14" s="72"/>
      <c r="RN14" s="72"/>
      <c r="RO14" s="72"/>
      <c r="RP14" s="72"/>
      <c r="RQ14" s="72"/>
      <c r="RR14" s="72"/>
      <c r="RS14" s="72"/>
      <c r="RT14" s="72"/>
      <c r="RU14" s="72"/>
      <c r="RV14" s="72"/>
      <c r="RW14" s="72"/>
      <c r="RX14" s="72"/>
      <c r="RY14" s="72"/>
      <c r="RZ14" s="72"/>
      <c r="SA14" s="72"/>
      <c r="SB14" s="72"/>
      <c r="SC14" s="72"/>
      <c r="SD14" s="72"/>
      <c r="SE14" s="72"/>
      <c r="SF14" s="72"/>
      <c r="SG14" s="72"/>
      <c r="SH14" s="72"/>
      <c r="SI14" s="72"/>
      <c r="SJ14" s="72"/>
      <c r="SK14" s="72"/>
      <c r="SL14" s="72"/>
      <c r="SM14" s="72"/>
      <c r="SN14" s="72"/>
      <c r="SO14" s="72"/>
      <c r="SP14" s="72"/>
      <c r="SQ14" s="72"/>
      <c r="SR14" s="72"/>
      <c r="SS14" s="72"/>
      <c r="ST14" s="72"/>
      <c r="SU14" s="72"/>
      <c r="SV14" s="72"/>
      <c r="SW14" s="72"/>
      <c r="SX14" s="72"/>
      <c r="SY14" s="72"/>
      <c r="SZ14" s="72"/>
      <c r="TA14" s="72"/>
      <c r="TB14" s="72"/>
      <c r="TC14" s="72"/>
      <c r="TD14" s="72"/>
      <c r="TE14" s="72"/>
      <c r="TF14" s="72"/>
      <c r="TG14" s="72"/>
      <c r="TH14" s="72"/>
      <c r="TI14" s="72"/>
      <c r="TJ14" s="72"/>
      <c r="TK14" s="72"/>
      <c r="TL14" s="72"/>
      <c r="TM14" s="72"/>
      <c r="TN14" s="72"/>
      <c r="TO14" s="72"/>
      <c r="TP14" s="72"/>
      <c r="TQ14" s="72"/>
      <c r="TR14" s="72"/>
      <c r="TS14" s="72"/>
      <c r="TT14" s="72"/>
      <c r="TU14" s="72"/>
      <c r="TV14" s="72"/>
      <c r="TW14" s="72"/>
      <c r="TX14" s="72"/>
      <c r="TY14" s="72"/>
      <c r="TZ14" s="72"/>
      <c r="UA14" s="72"/>
      <c r="UB14" s="72"/>
      <c r="UC14" s="72"/>
      <c r="UD14" s="72"/>
      <c r="UE14" s="72"/>
      <c r="UF14" s="72"/>
      <c r="UG14" s="72"/>
      <c r="UH14" s="72"/>
      <c r="UI14" s="72"/>
      <c r="UJ14" s="72"/>
      <c r="UK14" s="72"/>
      <c r="UL14" s="72"/>
      <c r="UM14" s="72"/>
      <c r="UN14" s="72"/>
      <c r="UO14" s="72"/>
      <c r="UP14" s="72"/>
      <c r="UQ14" s="72"/>
      <c r="UR14" s="72"/>
      <c r="US14" s="72"/>
      <c r="UT14" s="72"/>
      <c r="UU14" s="72"/>
      <c r="UV14" s="72"/>
      <c r="UW14" s="72"/>
      <c r="UX14" s="72"/>
      <c r="UY14" s="72"/>
      <c r="UZ14" s="72"/>
      <c r="VA14" s="72"/>
      <c r="VB14" s="72"/>
      <c r="VC14" s="72"/>
      <c r="VD14" s="72"/>
      <c r="VE14" s="72"/>
      <c r="VF14" s="72"/>
      <c r="VG14" s="72"/>
      <c r="VH14" s="72"/>
      <c r="VI14" s="72"/>
      <c r="VJ14" s="72"/>
      <c r="VK14" s="72"/>
      <c r="VL14" s="72"/>
      <c r="VM14" s="72"/>
      <c r="VN14" s="72"/>
      <c r="VO14" s="72"/>
      <c r="VP14" s="72"/>
      <c r="VQ14" s="72"/>
      <c r="VR14" s="72"/>
      <c r="VS14" s="72"/>
      <c r="VT14" s="72"/>
      <c r="VU14" s="72"/>
      <c r="VV14" s="72"/>
      <c r="VW14" s="72"/>
      <c r="VX14" s="72"/>
      <c r="VY14" s="72"/>
      <c r="VZ14" s="72"/>
      <c r="WA14" s="72"/>
      <c r="WB14" s="72"/>
      <c r="WC14" s="72"/>
      <c r="WD14" s="72"/>
      <c r="WE14" s="72"/>
      <c r="WF14" s="72"/>
      <c r="WG14" s="72"/>
      <c r="WH14" s="72"/>
      <c r="WI14" s="72"/>
      <c r="WJ14" s="72"/>
      <c r="WK14" s="72"/>
      <c r="WL14" s="72"/>
      <c r="WM14" s="72"/>
      <c r="WN14" s="72"/>
      <c r="WO14" s="72"/>
      <c r="WP14" s="72"/>
      <c r="WQ14" s="72"/>
      <c r="WR14" s="72"/>
      <c r="WS14" s="72"/>
      <c r="WT14" s="72"/>
      <c r="WU14" s="72"/>
      <c r="WV14" s="72"/>
      <c r="WW14" s="72"/>
      <c r="WX14" s="72"/>
      <c r="WY14" s="72"/>
      <c r="WZ14" s="72"/>
      <c r="XA14" s="72"/>
      <c r="XB14" s="72"/>
      <c r="XC14" s="72"/>
      <c r="XD14" s="72"/>
      <c r="XE14" s="72"/>
      <c r="XF14" s="72"/>
      <c r="XG14" s="72"/>
      <c r="XH14" s="72"/>
      <c r="XI14" s="72"/>
      <c r="XJ14" s="72"/>
      <c r="XK14" s="72"/>
      <c r="XL14" s="72"/>
      <c r="XM14" s="72"/>
      <c r="XN14" s="72"/>
      <c r="XO14" s="72"/>
      <c r="XP14" s="72"/>
      <c r="XQ14" s="72"/>
      <c r="XR14" s="72"/>
      <c r="XS14" s="72"/>
      <c r="XT14" s="72"/>
      <c r="XU14" s="72"/>
      <c r="XV14" s="72"/>
      <c r="XW14" s="72"/>
      <c r="XX14" s="72"/>
      <c r="XY14" s="72"/>
      <c r="XZ14" s="72"/>
      <c r="YA14" s="72"/>
      <c r="YB14" s="72"/>
      <c r="YC14" s="72"/>
      <c r="YD14" s="72"/>
      <c r="YE14" s="72"/>
      <c r="YF14" s="72"/>
      <c r="YG14" s="72"/>
      <c r="YH14" s="72"/>
      <c r="YI14" s="72"/>
      <c r="YJ14" s="72"/>
      <c r="YK14" s="72"/>
      <c r="YL14" s="72"/>
      <c r="YM14" s="72"/>
      <c r="YN14" s="72"/>
      <c r="YO14" s="72"/>
      <c r="YP14" s="72"/>
      <c r="YQ14" s="72"/>
      <c r="YR14" s="72"/>
      <c r="YS14" s="72"/>
      <c r="YT14" s="72"/>
      <c r="YU14" s="72"/>
      <c r="YV14" s="72"/>
      <c r="YW14" s="72"/>
      <c r="YX14" s="72"/>
      <c r="YY14" s="72"/>
      <c r="YZ14" s="72"/>
      <c r="ZA14" s="72"/>
      <c r="ZB14" s="72"/>
      <c r="ZC14" s="72"/>
      <c r="ZD14" s="72"/>
      <c r="ZE14" s="72"/>
      <c r="ZF14" s="72"/>
      <c r="ZG14" s="72"/>
      <c r="ZH14" s="72"/>
      <c r="ZI14" s="72"/>
      <c r="ZJ14" s="72"/>
      <c r="ZK14" s="72"/>
      <c r="ZL14" s="72"/>
      <c r="ZM14" s="72"/>
      <c r="ZN14" s="72"/>
      <c r="ZO14" s="72"/>
      <c r="ZP14" s="72"/>
      <c r="ZQ14" s="72"/>
      <c r="ZR14" s="72"/>
      <c r="ZS14" s="72"/>
      <c r="ZT14" s="72"/>
      <c r="ZU14" s="72"/>
      <c r="ZV14" s="72"/>
      <c r="ZW14" s="72"/>
      <c r="ZX14" s="72"/>
      <c r="ZY14" s="72"/>
      <c r="ZZ14" s="72"/>
      <c r="AAA14" s="72"/>
      <c r="AAB14" s="72"/>
      <c r="AAC14" s="72"/>
      <c r="AAD14" s="72"/>
      <c r="AAE14" s="72"/>
      <c r="AAF14" s="72"/>
      <c r="AAG14" s="72"/>
      <c r="AAH14" s="72"/>
      <c r="AAI14" s="72"/>
      <c r="AAJ14" s="72"/>
      <c r="AAK14" s="72"/>
      <c r="AAL14" s="72"/>
      <c r="AAM14" s="72"/>
      <c r="AAN14" s="72"/>
      <c r="AAO14" s="72"/>
      <c r="AAP14" s="72"/>
      <c r="AAQ14" s="72"/>
      <c r="AAR14" s="72"/>
      <c r="AAS14" s="72"/>
      <c r="AAT14" s="72"/>
      <c r="AAU14" s="72"/>
      <c r="AAV14" s="72"/>
      <c r="AAW14" s="72"/>
      <c r="AAX14" s="72"/>
      <c r="AAY14" s="72"/>
      <c r="AAZ14" s="72"/>
      <c r="ABA14" s="72"/>
      <c r="ABB14" s="72"/>
      <c r="ABC14" s="72"/>
      <c r="ABD14" s="72"/>
      <c r="ABE14" s="72"/>
      <c r="ABF14" s="72"/>
      <c r="ABG14" s="72"/>
      <c r="ABH14" s="72"/>
      <c r="ABI14" s="72"/>
      <c r="ABJ14" s="72"/>
      <c r="ABK14" s="72"/>
      <c r="ABL14" s="72"/>
      <c r="ABM14" s="72"/>
      <c r="ABN14" s="72"/>
      <c r="ABO14" s="72"/>
      <c r="ABP14" s="72"/>
      <c r="ABQ14" s="72"/>
      <c r="ABR14" s="72"/>
      <c r="ABS14" s="72"/>
      <c r="ABT14" s="72"/>
      <c r="ABU14" s="72"/>
      <c r="ABV14" s="72"/>
      <c r="ABW14" s="72"/>
      <c r="ABX14" s="72"/>
      <c r="ABY14" s="72"/>
      <c r="ABZ14" s="72"/>
      <c r="ACA14" s="72"/>
      <c r="ACB14" s="72"/>
      <c r="ACC14" s="72"/>
      <c r="ACD14" s="72"/>
      <c r="ACE14" s="72"/>
      <c r="ACF14" s="72"/>
      <c r="ACG14" s="72"/>
      <c r="ACH14" s="72"/>
      <c r="ACI14" s="72"/>
      <c r="ACJ14" s="72"/>
      <c r="ACK14" s="72"/>
      <c r="ACL14" s="72"/>
      <c r="ACM14" s="72"/>
      <c r="ACN14" s="72"/>
      <c r="ACO14" s="72"/>
      <c r="ACP14" s="72"/>
      <c r="ACQ14" s="72"/>
      <c r="ACR14" s="72"/>
      <c r="ACS14" s="72"/>
      <c r="ACT14" s="72"/>
      <c r="ACU14" s="72"/>
      <c r="ACV14" s="72"/>
      <c r="ACW14" s="72"/>
      <c r="ACX14" s="72"/>
      <c r="ACY14" s="72"/>
      <c r="ACZ14" s="72"/>
      <c r="ADA14" s="72"/>
      <c r="ADB14" s="72"/>
      <c r="ADC14" s="72"/>
      <c r="ADD14" s="72"/>
      <c r="ADE14" s="72"/>
      <c r="ADF14" s="72"/>
      <c r="ADG14" s="72"/>
      <c r="ADH14" s="72"/>
      <c r="ADI14" s="72"/>
      <c r="ADJ14" s="72"/>
      <c r="ADK14" s="72"/>
      <c r="ADL14" s="72"/>
      <c r="ADM14" s="72"/>
      <c r="ADN14" s="72"/>
      <c r="ADO14" s="72"/>
      <c r="ADP14" s="72"/>
      <c r="ADQ14" s="72"/>
      <c r="ADR14" s="72"/>
      <c r="ADS14" s="72"/>
      <c r="ADT14" s="72"/>
      <c r="ADU14" s="72"/>
      <c r="ADV14" s="72"/>
      <c r="ADW14" s="72"/>
      <c r="ADX14" s="72"/>
      <c r="ADY14" s="72"/>
      <c r="ADZ14" s="72"/>
      <c r="AEA14" s="72"/>
      <c r="AEB14" s="72"/>
      <c r="AEC14" s="72"/>
      <c r="AED14" s="72"/>
      <c r="AEE14" s="72"/>
      <c r="AEF14" s="72"/>
      <c r="AEG14" s="72"/>
      <c r="AEH14" s="72"/>
      <c r="AEI14" s="72"/>
      <c r="AEJ14" s="72"/>
      <c r="AEK14" s="72"/>
      <c r="AEL14" s="72"/>
      <c r="AEM14" s="72"/>
      <c r="AEN14" s="72"/>
      <c r="AEO14" s="72"/>
      <c r="AEP14" s="72"/>
      <c r="AEQ14" s="72"/>
      <c r="AER14" s="72"/>
      <c r="AES14" s="72"/>
      <c r="AET14" s="72"/>
      <c r="AEU14" s="72"/>
      <c r="AEV14" s="72"/>
      <c r="AEW14" s="72"/>
      <c r="AEX14" s="72"/>
      <c r="AEY14" s="72"/>
      <c r="AEZ14" s="72"/>
      <c r="AFA14" s="72"/>
      <c r="AFB14" s="72"/>
      <c r="AFC14" s="72"/>
      <c r="AFD14" s="72"/>
      <c r="AFE14" s="72"/>
      <c r="AFF14" s="72"/>
      <c r="AFG14" s="72"/>
      <c r="AFH14" s="72"/>
      <c r="AFI14" s="72"/>
      <c r="AFJ14" s="72"/>
      <c r="AFK14" s="72"/>
      <c r="AFL14" s="72"/>
      <c r="AFM14" s="72"/>
      <c r="AFN14" s="72"/>
      <c r="AFO14" s="72"/>
      <c r="AFP14" s="72"/>
      <c r="AFQ14" s="72"/>
      <c r="AFR14" s="72"/>
      <c r="AFS14" s="72"/>
      <c r="AFT14" s="72"/>
      <c r="AFU14" s="72"/>
      <c r="AFV14" s="72"/>
      <c r="AFW14" s="72"/>
      <c r="AFX14" s="72"/>
      <c r="AFY14" s="72"/>
      <c r="AFZ14" s="72"/>
      <c r="AGA14" s="72"/>
      <c r="AGB14" s="72"/>
      <c r="AGC14" s="72"/>
      <c r="AGD14" s="72"/>
      <c r="AGE14" s="72"/>
      <c r="AGF14" s="72"/>
      <c r="AGG14" s="72"/>
      <c r="AGH14" s="72"/>
      <c r="AGI14" s="72"/>
      <c r="AGJ14" s="72"/>
      <c r="AGK14" s="72"/>
      <c r="AGL14" s="72"/>
      <c r="AGM14" s="72"/>
      <c r="AGN14" s="72"/>
      <c r="AGO14" s="72"/>
      <c r="AGP14" s="72"/>
      <c r="AGQ14" s="72"/>
      <c r="AGR14" s="72"/>
      <c r="AGS14" s="72"/>
      <c r="AGT14" s="72"/>
      <c r="AGU14" s="72"/>
      <c r="AGV14" s="72"/>
      <c r="AGW14" s="72"/>
      <c r="AGX14" s="72"/>
      <c r="AGY14" s="72"/>
      <c r="AGZ14" s="72"/>
      <c r="AHA14" s="72"/>
      <c r="AHB14" s="72"/>
      <c r="AHC14" s="72"/>
      <c r="AHD14" s="72"/>
      <c r="AHE14" s="72"/>
      <c r="AHF14" s="72"/>
      <c r="AHG14" s="72"/>
      <c r="AHH14" s="72"/>
      <c r="AHI14" s="72"/>
      <c r="AHJ14" s="72"/>
      <c r="AHK14" s="72"/>
      <c r="AHL14" s="72"/>
      <c r="AHM14" s="72"/>
      <c r="AHN14" s="72"/>
      <c r="AHO14" s="72"/>
      <c r="AHP14" s="72"/>
      <c r="AHQ14" s="72"/>
      <c r="AHR14" s="72"/>
      <c r="AHS14" s="72"/>
      <c r="AHT14" s="72"/>
      <c r="AHU14" s="72"/>
      <c r="AHV14" s="72"/>
      <c r="AHW14" s="72"/>
      <c r="AHX14" s="72"/>
      <c r="AHY14" s="72"/>
      <c r="AHZ14" s="72"/>
      <c r="AIA14" s="72"/>
      <c r="AIB14" s="72"/>
      <c r="AIC14" s="72"/>
      <c r="AID14" s="72"/>
      <c r="AIE14" s="72"/>
      <c r="AIF14" s="72"/>
      <c r="AIG14" s="72"/>
      <c r="AIH14" s="72"/>
      <c r="AII14" s="72"/>
      <c r="AIJ14" s="72"/>
      <c r="AIK14" s="72"/>
      <c r="AIL14" s="72"/>
      <c r="AIM14" s="72"/>
      <c r="AIN14" s="72"/>
      <c r="AIO14" s="72"/>
      <c r="AIP14" s="72"/>
      <c r="AIQ14" s="72"/>
      <c r="AIR14" s="72"/>
      <c r="AIS14" s="72"/>
      <c r="AIT14" s="72"/>
      <c r="AIU14" s="72"/>
      <c r="AIV14" s="72"/>
      <c r="AIW14" s="72"/>
      <c r="AIX14" s="72"/>
      <c r="AIY14" s="72"/>
      <c r="AIZ14" s="72"/>
      <c r="AJA14" s="72"/>
      <c r="AJB14" s="72"/>
      <c r="AJC14" s="72"/>
      <c r="AJD14" s="72"/>
      <c r="AJE14" s="72"/>
      <c r="AJF14" s="72"/>
      <c r="AJG14" s="72"/>
      <c r="AJH14" s="72"/>
      <c r="AJI14" s="72"/>
      <c r="AJJ14" s="72"/>
      <c r="AJK14" s="72"/>
      <c r="AJL14" s="72"/>
      <c r="AJM14" s="72"/>
      <c r="AJN14" s="72"/>
      <c r="AJO14" s="72"/>
      <c r="AJP14" s="72"/>
      <c r="AJQ14" s="72"/>
      <c r="AJR14" s="72"/>
      <c r="AJS14" s="72"/>
      <c r="AJT14" s="72"/>
      <c r="AJU14" s="72"/>
      <c r="AJV14" s="72"/>
      <c r="AJW14" s="72"/>
      <c r="AJX14" s="72"/>
      <c r="AJY14" s="72"/>
      <c r="AJZ14" s="72"/>
      <c r="AKA14" s="72"/>
      <c r="AKB14" s="72"/>
      <c r="AKC14" s="72"/>
      <c r="AKD14" s="72"/>
      <c r="AKE14" s="72"/>
      <c r="AKF14" s="72"/>
      <c r="AKG14" s="72"/>
      <c r="AKH14" s="72"/>
      <c r="AKI14" s="72"/>
      <c r="AKJ14" s="72"/>
      <c r="AKK14" s="72"/>
      <c r="AKL14" s="72"/>
      <c r="AKM14" s="72"/>
      <c r="AKN14" s="72"/>
      <c r="AKO14" s="72"/>
      <c r="AKP14" s="72"/>
      <c r="AKQ14" s="72"/>
      <c r="AKR14" s="72"/>
      <c r="AKS14" s="72"/>
      <c r="AKT14" s="72"/>
      <c r="AKU14" s="72"/>
      <c r="AKV14" s="72"/>
      <c r="AKW14" s="72"/>
      <c r="AKX14" s="72"/>
      <c r="AKY14" s="72"/>
      <c r="AKZ14" s="72"/>
      <c r="ALA14" s="72"/>
      <c r="ALB14" s="72"/>
      <c r="ALC14" s="72"/>
      <c r="ALD14" s="72"/>
      <c r="ALE14" s="72"/>
      <c r="ALF14" s="72"/>
      <c r="ALG14" s="72"/>
      <c r="ALH14" s="72"/>
      <c r="ALI14" s="72"/>
      <c r="ALJ14" s="72"/>
      <c r="ALK14" s="72"/>
      <c r="ALL14" s="72"/>
      <c r="ALM14" s="72"/>
      <c r="ALN14" s="72"/>
      <c r="ALO14" s="72"/>
      <c r="ALP14" s="72"/>
      <c r="ALQ14" s="72"/>
      <c r="ALR14" s="72"/>
      <c r="ALS14" s="72"/>
      <c r="ALT14" s="72"/>
      <c r="ALU14" s="72"/>
      <c r="ALV14" s="72"/>
      <c r="ALW14" s="72"/>
      <c r="ALX14" s="72"/>
      <c r="ALY14" s="72"/>
      <c r="ALZ14" s="72"/>
      <c r="AMA14" s="72"/>
      <c r="AMB14" s="72"/>
    </row>
    <row r="15" spans="1:1017" ht="63.75">
      <c r="A15" s="49" t="s">
        <v>963</v>
      </c>
      <c r="B15" s="53" t="s">
        <v>3978</v>
      </c>
      <c r="C15" s="46" t="s">
        <v>5852</v>
      </c>
      <c r="D15" s="46"/>
      <c r="E15" s="46"/>
      <c r="F15" s="46" t="s">
        <v>3351</v>
      </c>
      <c r="G15" s="42"/>
      <c r="H15" s="345"/>
      <c r="AMC15"/>
    </row>
    <row r="16" spans="1:1017">
      <c r="A16" s="49" t="s">
        <v>966</v>
      </c>
      <c r="B16" s="46" t="s">
        <v>943</v>
      </c>
      <c r="C16" s="46" t="s">
        <v>410</v>
      </c>
      <c r="D16" s="46" t="s">
        <v>3346</v>
      </c>
      <c r="E16" s="46"/>
      <c r="F16" s="46"/>
      <c r="G16" s="42"/>
      <c r="H16" s="345"/>
      <c r="AMC16"/>
    </row>
    <row r="17" spans="1:1017" ht="38.25">
      <c r="A17" s="49" t="s">
        <v>972</v>
      </c>
      <c r="B17" s="46" t="s">
        <v>3966</v>
      </c>
      <c r="C17" s="46" t="s">
        <v>3967</v>
      </c>
      <c r="D17" s="46" t="s">
        <v>3352</v>
      </c>
      <c r="E17" s="46" t="s">
        <v>3353</v>
      </c>
      <c r="F17" s="46" t="s">
        <v>3354</v>
      </c>
      <c r="G17" s="42"/>
      <c r="H17" s="345"/>
      <c r="AMC17"/>
    </row>
    <row r="18" spans="1:1017" ht="12.75" customHeight="1">
      <c r="A18" s="49" t="s">
        <v>973</v>
      </c>
      <c r="B18" s="46" t="s">
        <v>974</v>
      </c>
      <c r="C18" s="46" t="s">
        <v>975</v>
      </c>
      <c r="D18" s="46"/>
      <c r="E18" s="46"/>
      <c r="F18" s="583" t="s">
        <v>3355</v>
      </c>
      <c r="G18" s="42"/>
      <c r="H18" s="345"/>
      <c r="AMC18"/>
    </row>
    <row r="19" spans="1:1017">
      <c r="A19" s="49" t="s">
        <v>977</v>
      </c>
      <c r="B19" s="46" t="s">
        <v>978</v>
      </c>
      <c r="C19" s="46" t="s">
        <v>979</v>
      </c>
      <c r="D19" s="46"/>
      <c r="E19" s="46"/>
      <c r="F19" s="583"/>
      <c r="G19" s="42"/>
      <c r="H19" s="345"/>
      <c r="AMC19"/>
    </row>
    <row r="20" spans="1:1017">
      <c r="A20" s="49" t="s">
        <v>980</v>
      </c>
      <c r="B20" s="46" t="s">
        <v>3356</v>
      </c>
      <c r="C20" s="46" t="s">
        <v>982</v>
      </c>
      <c r="D20" s="46"/>
      <c r="E20" s="46"/>
      <c r="F20" s="583"/>
      <c r="G20" s="42"/>
      <c r="H20" s="345"/>
      <c r="AMC20"/>
    </row>
    <row r="21" spans="1:1017">
      <c r="A21" s="49" t="s">
        <v>983</v>
      </c>
      <c r="B21" s="46" t="s">
        <v>984</v>
      </c>
      <c r="C21" s="46" t="s">
        <v>985</v>
      </c>
      <c r="D21" s="46"/>
      <c r="E21" s="46"/>
      <c r="F21" s="583"/>
      <c r="G21" s="42"/>
      <c r="H21" s="345"/>
      <c r="AMC21"/>
    </row>
    <row r="22" spans="1:1017" ht="89.25" customHeight="1">
      <c r="A22" s="49" t="s">
        <v>987</v>
      </c>
      <c r="B22" s="46" t="s">
        <v>3357</v>
      </c>
      <c r="C22" s="42" t="s">
        <v>988</v>
      </c>
      <c r="D22" s="46" t="s">
        <v>3358</v>
      </c>
      <c r="E22" s="46" t="s">
        <v>3359</v>
      </c>
      <c r="F22" s="46" t="s">
        <v>3360</v>
      </c>
      <c r="G22" s="42"/>
      <c r="H22" s="345"/>
      <c r="AMC22"/>
    </row>
    <row r="23" spans="1:1017" ht="76.5">
      <c r="A23" s="49" t="s">
        <v>990</v>
      </c>
      <c r="B23" s="523" t="s">
        <v>3992</v>
      </c>
      <c r="C23" s="566" t="s">
        <v>5851</v>
      </c>
      <c r="D23" s="520" t="s">
        <v>3350</v>
      </c>
      <c r="E23" s="46"/>
      <c r="F23" s="46" t="s">
        <v>3361</v>
      </c>
      <c r="G23" s="42"/>
      <c r="H23" s="345"/>
      <c r="AMC23"/>
    </row>
    <row r="24" spans="1:1017">
      <c r="A24" s="49" t="s">
        <v>991</v>
      </c>
      <c r="B24" s="46" t="s">
        <v>943</v>
      </c>
      <c r="C24" s="46" t="s">
        <v>410</v>
      </c>
      <c r="D24" s="520" t="s">
        <v>3346</v>
      </c>
      <c r="E24" s="46"/>
      <c r="F24" s="46"/>
      <c r="G24" s="42"/>
      <c r="H24" s="345"/>
      <c r="AMC24"/>
    </row>
    <row r="25" spans="1:1017" s="124" customFormat="1" ht="51">
      <c r="A25" s="518" t="s">
        <v>4423</v>
      </c>
      <c r="B25" s="520" t="s">
        <v>4426</v>
      </c>
      <c r="C25" s="520" t="s">
        <v>5450</v>
      </c>
      <c r="D25" s="520" t="s">
        <v>3138</v>
      </c>
      <c r="E25" s="520" t="s">
        <v>3168</v>
      </c>
      <c r="F25" s="520"/>
      <c r="G25" s="516"/>
      <c r="H25" s="345"/>
      <c r="I25" s="72"/>
      <c r="J25" s="72"/>
      <c r="K25" s="72"/>
      <c r="L25" s="72"/>
      <c r="M25" s="72"/>
      <c r="N25" s="72"/>
      <c r="O25" s="72"/>
      <c r="P25" s="72"/>
      <c r="Q25" s="72"/>
      <c r="R25" s="72"/>
      <c r="S25" s="72"/>
      <c r="T25" s="72"/>
      <c r="U25" s="72"/>
      <c r="V25" s="72"/>
      <c r="W25" s="72"/>
      <c r="X25" s="72"/>
      <c r="Y25" s="72"/>
      <c r="Z25" s="72"/>
      <c r="AA25" s="72"/>
      <c r="AB25" s="72"/>
      <c r="AC25" s="72"/>
      <c r="AD25" s="72"/>
      <c r="AE25" s="72"/>
      <c r="AF25" s="72"/>
      <c r="AG25" s="72"/>
      <c r="AH25" s="72"/>
      <c r="AI25" s="72"/>
      <c r="AJ25" s="72"/>
      <c r="AK25" s="72"/>
      <c r="AL25" s="72"/>
      <c r="AM25" s="72"/>
      <c r="AN25" s="72"/>
      <c r="AO25" s="72"/>
      <c r="AP25" s="72"/>
      <c r="AQ25" s="72"/>
      <c r="AR25" s="72"/>
      <c r="AS25" s="72"/>
      <c r="AT25" s="72"/>
      <c r="AU25" s="72"/>
      <c r="AV25" s="72"/>
      <c r="AW25" s="72"/>
      <c r="AX25" s="72"/>
      <c r="AY25" s="72"/>
      <c r="AZ25" s="72"/>
      <c r="BA25" s="72"/>
      <c r="BB25" s="72"/>
      <c r="BC25" s="72"/>
      <c r="BD25" s="72"/>
      <c r="BE25" s="72"/>
      <c r="BF25" s="72"/>
      <c r="BG25" s="72"/>
      <c r="BH25" s="72"/>
      <c r="BI25" s="72"/>
      <c r="BJ25" s="72"/>
      <c r="BK25" s="72"/>
      <c r="BL25" s="72"/>
      <c r="BM25" s="72"/>
      <c r="BN25" s="72"/>
      <c r="BO25" s="72"/>
      <c r="BP25" s="72"/>
      <c r="BQ25" s="72"/>
      <c r="BR25" s="72"/>
      <c r="BS25" s="72"/>
      <c r="BT25" s="72"/>
      <c r="BU25" s="72"/>
      <c r="BV25" s="72"/>
      <c r="BW25" s="72"/>
      <c r="BX25" s="72"/>
      <c r="BY25" s="72"/>
      <c r="BZ25" s="72"/>
      <c r="CA25" s="72"/>
      <c r="CB25" s="72"/>
      <c r="CC25" s="72"/>
      <c r="CD25" s="72"/>
      <c r="CE25" s="72"/>
      <c r="CF25" s="72"/>
      <c r="CG25" s="72"/>
      <c r="CH25" s="72"/>
      <c r="CI25" s="72"/>
      <c r="CJ25" s="72"/>
      <c r="CK25" s="72"/>
      <c r="CL25" s="72"/>
      <c r="CM25" s="72"/>
      <c r="CN25" s="72"/>
      <c r="CO25" s="72"/>
      <c r="CP25" s="72"/>
      <c r="CQ25" s="72"/>
      <c r="CR25" s="72"/>
      <c r="CS25" s="72"/>
      <c r="CT25" s="72"/>
      <c r="CU25" s="72"/>
      <c r="CV25" s="72"/>
      <c r="CW25" s="72"/>
      <c r="CX25" s="72"/>
      <c r="CY25" s="72"/>
      <c r="CZ25" s="72"/>
      <c r="DA25" s="72"/>
      <c r="DB25" s="72"/>
      <c r="DC25" s="72"/>
      <c r="DD25" s="72"/>
      <c r="DE25" s="72"/>
      <c r="DF25" s="72"/>
      <c r="DG25" s="72"/>
      <c r="DH25" s="72"/>
      <c r="DI25" s="72"/>
      <c r="DJ25" s="72"/>
      <c r="DK25" s="72"/>
      <c r="DL25" s="72"/>
      <c r="DM25" s="72"/>
      <c r="DN25" s="72"/>
      <c r="DO25" s="72"/>
      <c r="DP25" s="72"/>
      <c r="DQ25" s="72"/>
      <c r="DR25" s="72"/>
      <c r="DS25" s="72"/>
      <c r="DT25" s="72"/>
      <c r="DU25" s="72"/>
      <c r="DV25" s="72"/>
      <c r="DW25" s="72"/>
      <c r="DX25" s="72"/>
      <c r="DY25" s="72"/>
      <c r="DZ25" s="72"/>
      <c r="EA25" s="72"/>
      <c r="EB25" s="72"/>
      <c r="EC25" s="72"/>
      <c r="ED25" s="72"/>
      <c r="EE25" s="72"/>
      <c r="EF25" s="72"/>
      <c r="EG25" s="72"/>
      <c r="EH25" s="72"/>
      <c r="EI25" s="72"/>
      <c r="EJ25" s="72"/>
      <c r="EK25" s="72"/>
      <c r="EL25" s="72"/>
      <c r="EM25" s="72"/>
      <c r="EN25" s="72"/>
      <c r="EO25" s="72"/>
      <c r="EP25" s="72"/>
      <c r="EQ25" s="72"/>
      <c r="ER25" s="72"/>
      <c r="ES25" s="72"/>
      <c r="ET25" s="72"/>
      <c r="EU25" s="72"/>
      <c r="EV25" s="72"/>
      <c r="EW25" s="72"/>
      <c r="EX25" s="72"/>
      <c r="EY25" s="72"/>
      <c r="EZ25" s="72"/>
      <c r="FA25" s="72"/>
      <c r="FB25" s="72"/>
      <c r="FC25" s="72"/>
      <c r="FD25" s="72"/>
      <c r="FE25" s="72"/>
      <c r="FF25" s="72"/>
      <c r="FG25" s="72"/>
      <c r="FH25" s="72"/>
      <c r="FI25" s="72"/>
      <c r="FJ25" s="72"/>
      <c r="FK25" s="72"/>
      <c r="FL25" s="72"/>
      <c r="FM25" s="72"/>
      <c r="FN25" s="72"/>
      <c r="FO25" s="72"/>
      <c r="FP25" s="72"/>
      <c r="FQ25" s="72"/>
      <c r="FR25" s="72"/>
      <c r="FS25" s="72"/>
      <c r="FT25" s="72"/>
      <c r="FU25" s="72"/>
      <c r="FV25" s="72"/>
      <c r="FW25" s="72"/>
      <c r="FX25" s="72"/>
      <c r="FY25" s="72"/>
      <c r="FZ25" s="72"/>
      <c r="GA25" s="72"/>
      <c r="GB25" s="72"/>
      <c r="GC25" s="72"/>
      <c r="GD25" s="72"/>
      <c r="GE25" s="72"/>
      <c r="GF25" s="72"/>
      <c r="GG25" s="72"/>
      <c r="GH25" s="72"/>
      <c r="GI25" s="72"/>
      <c r="GJ25" s="72"/>
      <c r="GK25" s="72"/>
      <c r="GL25" s="72"/>
      <c r="GM25" s="72"/>
      <c r="GN25" s="72"/>
      <c r="GO25" s="72"/>
      <c r="GP25" s="72"/>
      <c r="GQ25" s="72"/>
      <c r="GR25" s="72"/>
      <c r="GS25" s="72"/>
      <c r="GT25" s="72"/>
      <c r="GU25" s="72"/>
      <c r="GV25" s="72"/>
      <c r="GW25" s="72"/>
      <c r="GX25" s="72"/>
      <c r="GY25" s="72"/>
      <c r="GZ25" s="72"/>
      <c r="HA25" s="72"/>
      <c r="HB25" s="72"/>
      <c r="HC25" s="72"/>
      <c r="HD25" s="72"/>
      <c r="HE25" s="72"/>
      <c r="HF25" s="72"/>
      <c r="HG25" s="72"/>
      <c r="HH25" s="72"/>
      <c r="HI25" s="72"/>
      <c r="HJ25" s="72"/>
      <c r="HK25" s="72"/>
      <c r="HL25" s="72"/>
      <c r="HM25" s="72"/>
      <c r="HN25" s="72"/>
      <c r="HO25" s="72"/>
      <c r="HP25" s="72"/>
      <c r="HQ25" s="72"/>
      <c r="HR25" s="72"/>
      <c r="HS25" s="72"/>
      <c r="HT25" s="72"/>
      <c r="HU25" s="72"/>
      <c r="HV25" s="72"/>
      <c r="HW25" s="72"/>
      <c r="HX25" s="72"/>
      <c r="HY25" s="72"/>
      <c r="HZ25" s="72"/>
      <c r="IA25" s="72"/>
      <c r="IB25" s="72"/>
      <c r="IC25" s="72"/>
      <c r="ID25" s="72"/>
      <c r="IE25" s="72"/>
      <c r="IF25" s="72"/>
      <c r="IG25" s="72"/>
      <c r="IH25" s="72"/>
      <c r="II25" s="72"/>
      <c r="IJ25" s="72"/>
      <c r="IK25" s="72"/>
      <c r="IL25" s="72"/>
      <c r="IM25" s="72"/>
      <c r="IN25" s="72"/>
      <c r="IO25" s="72"/>
      <c r="IP25" s="72"/>
      <c r="IQ25" s="72"/>
      <c r="IR25" s="72"/>
      <c r="IS25" s="72"/>
      <c r="IT25" s="72"/>
      <c r="IU25" s="72"/>
      <c r="IV25" s="72"/>
      <c r="IW25" s="72"/>
      <c r="IX25" s="72"/>
      <c r="IY25" s="72"/>
      <c r="IZ25" s="72"/>
      <c r="JA25" s="72"/>
      <c r="JB25" s="72"/>
      <c r="JC25" s="72"/>
      <c r="JD25" s="72"/>
      <c r="JE25" s="72"/>
      <c r="JF25" s="72"/>
      <c r="JG25" s="72"/>
      <c r="JH25" s="72"/>
      <c r="JI25" s="72"/>
      <c r="JJ25" s="72"/>
      <c r="JK25" s="72"/>
      <c r="JL25" s="72"/>
      <c r="JM25" s="72"/>
      <c r="JN25" s="72"/>
      <c r="JO25" s="72"/>
      <c r="JP25" s="72"/>
      <c r="JQ25" s="72"/>
      <c r="JR25" s="72"/>
      <c r="JS25" s="72"/>
      <c r="JT25" s="72"/>
      <c r="JU25" s="72"/>
      <c r="JV25" s="72"/>
      <c r="JW25" s="72"/>
      <c r="JX25" s="72"/>
      <c r="JY25" s="72"/>
      <c r="JZ25" s="72"/>
      <c r="KA25" s="72"/>
      <c r="KB25" s="72"/>
      <c r="KC25" s="72"/>
      <c r="KD25" s="72"/>
      <c r="KE25" s="72"/>
      <c r="KF25" s="72"/>
      <c r="KG25" s="72"/>
      <c r="KH25" s="72"/>
      <c r="KI25" s="72"/>
      <c r="KJ25" s="72"/>
      <c r="KK25" s="72"/>
      <c r="KL25" s="72"/>
      <c r="KM25" s="72"/>
      <c r="KN25" s="72"/>
      <c r="KO25" s="72"/>
      <c r="KP25" s="72"/>
      <c r="KQ25" s="72"/>
      <c r="KR25" s="72"/>
      <c r="KS25" s="72"/>
      <c r="KT25" s="72"/>
      <c r="KU25" s="72"/>
      <c r="KV25" s="72"/>
      <c r="KW25" s="72"/>
      <c r="KX25" s="72"/>
      <c r="KY25" s="72"/>
      <c r="KZ25" s="72"/>
      <c r="LA25" s="72"/>
      <c r="LB25" s="72"/>
      <c r="LC25" s="72"/>
      <c r="LD25" s="72"/>
      <c r="LE25" s="72"/>
      <c r="LF25" s="72"/>
      <c r="LG25" s="72"/>
      <c r="LH25" s="72"/>
      <c r="LI25" s="72"/>
      <c r="LJ25" s="72"/>
      <c r="LK25" s="72"/>
      <c r="LL25" s="72"/>
      <c r="LM25" s="72"/>
      <c r="LN25" s="72"/>
      <c r="LO25" s="72"/>
      <c r="LP25" s="72"/>
      <c r="LQ25" s="72"/>
      <c r="LR25" s="72"/>
      <c r="LS25" s="72"/>
      <c r="LT25" s="72"/>
      <c r="LU25" s="72"/>
      <c r="LV25" s="72"/>
      <c r="LW25" s="72"/>
      <c r="LX25" s="72"/>
      <c r="LY25" s="72"/>
      <c r="LZ25" s="72"/>
      <c r="MA25" s="72"/>
      <c r="MB25" s="72"/>
      <c r="MC25" s="72"/>
      <c r="MD25" s="72"/>
      <c r="ME25" s="72"/>
      <c r="MF25" s="72"/>
      <c r="MG25" s="72"/>
      <c r="MH25" s="72"/>
      <c r="MI25" s="72"/>
      <c r="MJ25" s="72"/>
      <c r="MK25" s="72"/>
      <c r="ML25" s="72"/>
      <c r="MM25" s="72"/>
      <c r="MN25" s="72"/>
      <c r="MO25" s="72"/>
      <c r="MP25" s="72"/>
      <c r="MQ25" s="72"/>
      <c r="MR25" s="72"/>
      <c r="MS25" s="72"/>
      <c r="MT25" s="72"/>
      <c r="MU25" s="72"/>
      <c r="MV25" s="72"/>
      <c r="MW25" s="72"/>
      <c r="MX25" s="72"/>
      <c r="MY25" s="72"/>
      <c r="MZ25" s="72"/>
      <c r="NA25" s="72"/>
      <c r="NB25" s="72"/>
      <c r="NC25" s="72"/>
      <c r="ND25" s="72"/>
      <c r="NE25" s="72"/>
      <c r="NF25" s="72"/>
      <c r="NG25" s="72"/>
      <c r="NH25" s="72"/>
      <c r="NI25" s="72"/>
      <c r="NJ25" s="72"/>
      <c r="NK25" s="72"/>
      <c r="NL25" s="72"/>
      <c r="NM25" s="72"/>
      <c r="NN25" s="72"/>
      <c r="NO25" s="72"/>
      <c r="NP25" s="72"/>
      <c r="NQ25" s="72"/>
      <c r="NR25" s="72"/>
      <c r="NS25" s="72"/>
      <c r="NT25" s="72"/>
      <c r="NU25" s="72"/>
      <c r="NV25" s="72"/>
      <c r="NW25" s="72"/>
      <c r="NX25" s="72"/>
      <c r="NY25" s="72"/>
      <c r="NZ25" s="72"/>
      <c r="OA25" s="72"/>
      <c r="OB25" s="72"/>
      <c r="OC25" s="72"/>
      <c r="OD25" s="72"/>
      <c r="OE25" s="72"/>
      <c r="OF25" s="72"/>
      <c r="OG25" s="72"/>
      <c r="OH25" s="72"/>
      <c r="OI25" s="72"/>
      <c r="OJ25" s="72"/>
      <c r="OK25" s="72"/>
      <c r="OL25" s="72"/>
      <c r="OM25" s="72"/>
      <c r="ON25" s="72"/>
      <c r="OO25" s="72"/>
      <c r="OP25" s="72"/>
      <c r="OQ25" s="72"/>
      <c r="OR25" s="72"/>
      <c r="OS25" s="72"/>
      <c r="OT25" s="72"/>
      <c r="OU25" s="72"/>
      <c r="OV25" s="72"/>
      <c r="OW25" s="72"/>
      <c r="OX25" s="72"/>
      <c r="OY25" s="72"/>
      <c r="OZ25" s="72"/>
      <c r="PA25" s="72"/>
      <c r="PB25" s="72"/>
      <c r="PC25" s="72"/>
      <c r="PD25" s="72"/>
      <c r="PE25" s="72"/>
      <c r="PF25" s="72"/>
      <c r="PG25" s="72"/>
      <c r="PH25" s="72"/>
      <c r="PI25" s="72"/>
      <c r="PJ25" s="72"/>
      <c r="PK25" s="72"/>
      <c r="PL25" s="72"/>
      <c r="PM25" s="72"/>
      <c r="PN25" s="72"/>
      <c r="PO25" s="72"/>
      <c r="PP25" s="72"/>
      <c r="PQ25" s="72"/>
      <c r="PR25" s="72"/>
      <c r="PS25" s="72"/>
      <c r="PT25" s="72"/>
      <c r="PU25" s="72"/>
      <c r="PV25" s="72"/>
      <c r="PW25" s="72"/>
      <c r="PX25" s="72"/>
      <c r="PY25" s="72"/>
      <c r="PZ25" s="72"/>
      <c r="QA25" s="72"/>
      <c r="QB25" s="72"/>
      <c r="QC25" s="72"/>
      <c r="QD25" s="72"/>
      <c r="QE25" s="72"/>
      <c r="QF25" s="72"/>
      <c r="QG25" s="72"/>
      <c r="QH25" s="72"/>
      <c r="QI25" s="72"/>
      <c r="QJ25" s="72"/>
      <c r="QK25" s="72"/>
      <c r="QL25" s="72"/>
      <c r="QM25" s="72"/>
      <c r="QN25" s="72"/>
      <c r="QO25" s="72"/>
      <c r="QP25" s="72"/>
      <c r="QQ25" s="72"/>
      <c r="QR25" s="72"/>
      <c r="QS25" s="72"/>
      <c r="QT25" s="72"/>
      <c r="QU25" s="72"/>
      <c r="QV25" s="72"/>
      <c r="QW25" s="72"/>
      <c r="QX25" s="72"/>
      <c r="QY25" s="72"/>
      <c r="QZ25" s="72"/>
      <c r="RA25" s="72"/>
      <c r="RB25" s="72"/>
      <c r="RC25" s="72"/>
      <c r="RD25" s="72"/>
      <c r="RE25" s="72"/>
      <c r="RF25" s="72"/>
      <c r="RG25" s="72"/>
      <c r="RH25" s="72"/>
      <c r="RI25" s="72"/>
      <c r="RJ25" s="72"/>
      <c r="RK25" s="72"/>
      <c r="RL25" s="72"/>
      <c r="RM25" s="72"/>
      <c r="RN25" s="72"/>
      <c r="RO25" s="72"/>
      <c r="RP25" s="72"/>
      <c r="RQ25" s="72"/>
      <c r="RR25" s="72"/>
      <c r="RS25" s="72"/>
      <c r="RT25" s="72"/>
      <c r="RU25" s="72"/>
      <c r="RV25" s="72"/>
      <c r="RW25" s="72"/>
      <c r="RX25" s="72"/>
      <c r="RY25" s="72"/>
      <c r="RZ25" s="72"/>
      <c r="SA25" s="72"/>
      <c r="SB25" s="72"/>
      <c r="SC25" s="72"/>
      <c r="SD25" s="72"/>
      <c r="SE25" s="72"/>
      <c r="SF25" s="72"/>
      <c r="SG25" s="72"/>
      <c r="SH25" s="72"/>
      <c r="SI25" s="72"/>
      <c r="SJ25" s="72"/>
      <c r="SK25" s="72"/>
      <c r="SL25" s="72"/>
      <c r="SM25" s="72"/>
      <c r="SN25" s="72"/>
      <c r="SO25" s="72"/>
      <c r="SP25" s="72"/>
      <c r="SQ25" s="72"/>
      <c r="SR25" s="72"/>
      <c r="SS25" s="72"/>
      <c r="ST25" s="72"/>
      <c r="SU25" s="72"/>
      <c r="SV25" s="72"/>
      <c r="SW25" s="72"/>
      <c r="SX25" s="72"/>
      <c r="SY25" s="72"/>
      <c r="SZ25" s="72"/>
      <c r="TA25" s="72"/>
      <c r="TB25" s="72"/>
      <c r="TC25" s="72"/>
      <c r="TD25" s="72"/>
      <c r="TE25" s="72"/>
      <c r="TF25" s="72"/>
      <c r="TG25" s="72"/>
      <c r="TH25" s="72"/>
      <c r="TI25" s="72"/>
      <c r="TJ25" s="72"/>
      <c r="TK25" s="72"/>
      <c r="TL25" s="72"/>
      <c r="TM25" s="72"/>
      <c r="TN25" s="72"/>
      <c r="TO25" s="72"/>
      <c r="TP25" s="72"/>
      <c r="TQ25" s="72"/>
      <c r="TR25" s="72"/>
      <c r="TS25" s="72"/>
      <c r="TT25" s="72"/>
      <c r="TU25" s="72"/>
      <c r="TV25" s="72"/>
      <c r="TW25" s="72"/>
      <c r="TX25" s="72"/>
      <c r="TY25" s="72"/>
      <c r="TZ25" s="72"/>
      <c r="UA25" s="72"/>
      <c r="UB25" s="72"/>
      <c r="UC25" s="72"/>
      <c r="UD25" s="72"/>
      <c r="UE25" s="72"/>
      <c r="UF25" s="72"/>
      <c r="UG25" s="72"/>
      <c r="UH25" s="72"/>
      <c r="UI25" s="72"/>
      <c r="UJ25" s="72"/>
      <c r="UK25" s="72"/>
      <c r="UL25" s="72"/>
      <c r="UM25" s="72"/>
      <c r="UN25" s="72"/>
      <c r="UO25" s="72"/>
      <c r="UP25" s="72"/>
      <c r="UQ25" s="72"/>
      <c r="UR25" s="72"/>
      <c r="US25" s="72"/>
      <c r="UT25" s="72"/>
      <c r="UU25" s="72"/>
      <c r="UV25" s="72"/>
      <c r="UW25" s="72"/>
      <c r="UX25" s="72"/>
      <c r="UY25" s="72"/>
      <c r="UZ25" s="72"/>
      <c r="VA25" s="72"/>
      <c r="VB25" s="72"/>
      <c r="VC25" s="72"/>
      <c r="VD25" s="72"/>
      <c r="VE25" s="72"/>
      <c r="VF25" s="72"/>
      <c r="VG25" s="72"/>
      <c r="VH25" s="72"/>
      <c r="VI25" s="72"/>
      <c r="VJ25" s="72"/>
      <c r="VK25" s="72"/>
      <c r="VL25" s="72"/>
      <c r="VM25" s="72"/>
      <c r="VN25" s="72"/>
      <c r="VO25" s="72"/>
      <c r="VP25" s="72"/>
      <c r="VQ25" s="72"/>
      <c r="VR25" s="72"/>
      <c r="VS25" s="72"/>
      <c r="VT25" s="72"/>
      <c r="VU25" s="72"/>
      <c r="VV25" s="72"/>
      <c r="VW25" s="72"/>
      <c r="VX25" s="72"/>
      <c r="VY25" s="72"/>
      <c r="VZ25" s="72"/>
      <c r="WA25" s="72"/>
      <c r="WB25" s="72"/>
      <c r="WC25" s="72"/>
      <c r="WD25" s="72"/>
      <c r="WE25" s="72"/>
      <c r="WF25" s="72"/>
      <c r="WG25" s="72"/>
      <c r="WH25" s="72"/>
      <c r="WI25" s="72"/>
      <c r="WJ25" s="72"/>
      <c r="WK25" s="72"/>
      <c r="WL25" s="72"/>
      <c r="WM25" s="72"/>
      <c r="WN25" s="72"/>
      <c r="WO25" s="72"/>
      <c r="WP25" s="72"/>
      <c r="WQ25" s="72"/>
      <c r="WR25" s="72"/>
      <c r="WS25" s="72"/>
      <c r="WT25" s="72"/>
      <c r="WU25" s="72"/>
      <c r="WV25" s="72"/>
      <c r="WW25" s="72"/>
      <c r="WX25" s="72"/>
      <c r="WY25" s="72"/>
      <c r="WZ25" s="72"/>
      <c r="XA25" s="72"/>
      <c r="XB25" s="72"/>
      <c r="XC25" s="72"/>
      <c r="XD25" s="72"/>
      <c r="XE25" s="72"/>
      <c r="XF25" s="72"/>
      <c r="XG25" s="72"/>
      <c r="XH25" s="72"/>
      <c r="XI25" s="72"/>
      <c r="XJ25" s="72"/>
      <c r="XK25" s="72"/>
      <c r="XL25" s="72"/>
      <c r="XM25" s="72"/>
      <c r="XN25" s="72"/>
      <c r="XO25" s="72"/>
      <c r="XP25" s="72"/>
      <c r="XQ25" s="72"/>
      <c r="XR25" s="72"/>
      <c r="XS25" s="72"/>
      <c r="XT25" s="72"/>
      <c r="XU25" s="72"/>
      <c r="XV25" s="72"/>
      <c r="XW25" s="72"/>
      <c r="XX25" s="72"/>
      <c r="XY25" s="72"/>
      <c r="XZ25" s="72"/>
      <c r="YA25" s="72"/>
      <c r="YB25" s="72"/>
      <c r="YC25" s="72"/>
      <c r="YD25" s="72"/>
      <c r="YE25" s="72"/>
      <c r="YF25" s="72"/>
      <c r="YG25" s="72"/>
      <c r="YH25" s="72"/>
      <c r="YI25" s="72"/>
      <c r="YJ25" s="72"/>
      <c r="YK25" s="72"/>
      <c r="YL25" s="72"/>
      <c r="YM25" s="72"/>
      <c r="YN25" s="72"/>
      <c r="YO25" s="72"/>
      <c r="YP25" s="72"/>
      <c r="YQ25" s="72"/>
      <c r="YR25" s="72"/>
      <c r="YS25" s="72"/>
      <c r="YT25" s="72"/>
      <c r="YU25" s="72"/>
      <c r="YV25" s="72"/>
      <c r="YW25" s="72"/>
      <c r="YX25" s="72"/>
      <c r="YY25" s="72"/>
      <c r="YZ25" s="72"/>
      <c r="ZA25" s="72"/>
      <c r="ZB25" s="72"/>
      <c r="ZC25" s="72"/>
      <c r="ZD25" s="72"/>
      <c r="ZE25" s="72"/>
      <c r="ZF25" s="72"/>
      <c r="ZG25" s="72"/>
      <c r="ZH25" s="72"/>
      <c r="ZI25" s="72"/>
      <c r="ZJ25" s="72"/>
      <c r="ZK25" s="72"/>
      <c r="ZL25" s="72"/>
      <c r="ZM25" s="72"/>
      <c r="ZN25" s="72"/>
      <c r="ZO25" s="72"/>
      <c r="ZP25" s="72"/>
      <c r="ZQ25" s="72"/>
      <c r="ZR25" s="72"/>
      <c r="ZS25" s="72"/>
      <c r="ZT25" s="72"/>
      <c r="ZU25" s="72"/>
      <c r="ZV25" s="72"/>
      <c r="ZW25" s="72"/>
      <c r="ZX25" s="72"/>
      <c r="ZY25" s="72"/>
      <c r="ZZ25" s="72"/>
      <c r="AAA25" s="72"/>
      <c r="AAB25" s="72"/>
      <c r="AAC25" s="72"/>
      <c r="AAD25" s="72"/>
      <c r="AAE25" s="72"/>
      <c r="AAF25" s="72"/>
      <c r="AAG25" s="72"/>
      <c r="AAH25" s="72"/>
      <c r="AAI25" s="72"/>
      <c r="AAJ25" s="72"/>
      <c r="AAK25" s="72"/>
      <c r="AAL25" s="72"/>
      <c r="AAM25" s="72"/>
      <c r="AAN25" s="72"/>
      <c r="AAO25" s="72"/>
      <c r="AAP25" s="72"/>
      <c r="AAQ25" s="72"/>
      <c r="AAR25" s="72"/>
      <c r="AAS25" s="72"/>
      <c r="AAT25" s="72"/>
      <c r="AAU25" s="72"/>
      <c r="AAV25" s="72"/>
      <c r="AAW25" s="72"/>
      <c r="AAX25" s="72"/>
      <c r="AAY25" s="72"/>
      <c r="AAZ25" s="72"/>
      <c r="ABA25" s="72"/>
      <c r="ABB25" s="72"/>
      <c r="ABC25" s="72"/>
      <c r="ABD25" s="72"/>
      <c r="ABE25" s="72"/>
      <c r="ABF25" s="72"/>
      <c r="ABG25" s="72"/>
      <c r="ABH25" s="72"/>
      <c r="ABI25" s="72"/>
      <c r="ABJ25" s="72"/>
      <c r="ABK25" s="72"/>
      <c r="ABL25" s="72"/>
      <c r="ABM25" s="72"/>
      <c r="ABN25" s="72"/>
      <c r="ABO25" s="72"/>
      <c r="ABP25" s="72"/>
      <c r="ABQ25" s="72"/>
      <c r="ABR25" s="72"/>
      <c r="ABS25" s="72"/>
      <c r="ABT25" s="72"/>
      <c r="ABU25" s="72"/>
      <c r="ABV25" s="72"/>
      <c r="ABW25" s="72"/>
      <c r="ABX25" s="72"/>
      <c r="ABY25" s="72"/>
      <c r="ABZ25" s="72"/>
      <c r="ACA25" s="72"/>
      <c r="ACB25" s="72"/>
      <c r="ACC25" s="72"/>
      <c r="ACD25" s="72"/>
      <c r="ACE25" s="72"/>
      <c r="ACF25" s="72"/>
      <c r="ACG25" s="72"/>
      <c r="ACH25" s="72"/>
      <c r="ACI25" s="72"/>
      <c r="ACJ25" s="72"/>
      <c r="ACK25" s="72"/>
      <c r="ACL25" s="72"/>
      <c r="ACM25" s="72"/>
      <c r="ACN25" s="72"/>
      <c r="ACO25" s="72"/>
      <c r="ACP25" s="72"/>
      <c r="ACQ25" s="72"/>
      <c r="ACR25" s="72"/>
      <c r="ACS25" s="72"/>
      <c r="ACT25" s="72"/>
      <c r="ACU25" s="72"/>
      <c r="ACV25" s="72"/>
      <c r="ACW25" s="72"/>
      <c r="ACX25" s="72"/>
      <c r="ACY25" s="72"/>
      <c r="ACZ25" s="72"/>
      <c r="ADA25" s="72"/>
      <c r="ADB25" s="72"/>
      <c r="ADC25" s="72"/>
      <c r="ADD25" s="72"/>
      <c r="ADE25" s="72"/>
      <c r="ADF25" s="72"/>
      <c r="ADG25" s="72"/>
      <c r="ADH25" s="72"/>
      <c r="ADI25" s="72"/>
      <c r="ADJ25" s="72"/>
      <c r="ADK25" s="72"/>
      <c r="ADL25" s="72"/>
      <c r="ADM25" s="72"/>
      <c r="ADN25" s="72"/>
      <c r="ADO25" s="72"/>
      <c r="ADP25" s="72"/>
      <c r="ADQ25" s="72"/>
      <c r="ADR25" s="72"/>
      <c r="ADS25" s="72"/>
      <c r="ADT25" s="72"/>
      <c r="ADU25" s="72"/>
      <c r="ADV25" s="72"/>
      <c r="ADW25" s="72"/>
      <c r="ADX25" s="72"/>
      <c r="ADY25" s="72"/>
      <c r="ADZ25" s="72"/>
      <c r="AEA25" s="72"/>
      <c r="AEB25" s="72"/>
      <c r="AEC25" s="72"/>
      <c r="AED25" s="72"/>
      <c r="AEE25" s="72"/>
      <c r="AEF25" s="72"/>
      <c r="AEG25" s="72"/>
      <c r="AEH25" s="72"/>
      <c r="AEI25" s="72"/>
      <c r="AEJ25" s="72"/>
      <c r="AEK25" s="72"/>
      <c r="AEL25" s="72"/>
      <c r="AEM25" s="72"/>
      <c r="AEN25" s="72"/>
      <c r="AEO25" s="72"/>
      <c r="AEP25" s="72"/>
      <c r="AEQ25" s="72"/>
      <c r="AER25" s="72"/>
      <c r="AES25" s="72"/>
      <c r="AET25" s="72"/>
      <c r="AEU25" s="72"/>
      <c r="AEV25" s="72"/>
      <c r="AEW25" s="72"/>
      <c r="AEX25" s="72"/>
      <c r="AEY25" s="72"/>
      <c r="AEZ25" s="72"/>
      <c r="AFA25" s="72"/>
      <c r="AFB25" s="72"/>
      <c r="AFC25" s="72"/>
      <c r="AFD25" s="72"/>
      <c r="AFE25" s="72"/>
      <c r="AFF25" s="72"/>
      <c r="AFG25" s="72"/>
      <c r="AFH25" s="72"/>
      <c r="AFI25" s="72"/>
      <c r="AFJ25" s="72"/>
      <c r="AFK25" s="72"/>
      <c r="AFL25" s="72"/>
      <c r="AFM25" s="72"/>
      <c r="AFN25" s="72"/>
      <c r="AFO25" s="72"/>
      <c r="AFP25" s="72"/>
      <c r="AFQ25" s="72"/>
      <c r="AFR25" s="72"/>
      <c r="AFS25" s="72"/>
      <c r="AFT25" s="72"/>
      <c r="AFU25" s="72"/>
      <c r="AFV25" s="72"/>
      <c r="AFW25" s="72"/>
      <c r="AFX25" s="72"/>
      <c r="AFY25" s="72"/>
      <c r="AFZ25" s="72"/>
      <c r="AGA25" s="72"/>
      <c r="AGB25" s="72"/>
      <c r="AGC25" s="72"/>
      <c r="AGD25" s="72"/>
      <c r="AGE25" s="72"/>
      <c r="AGF25" s="72"/>
      <c r="AGG25" s="72"/>
      <c r="AGH25" s="72"/>
      <c r="AGI25" s="72"/>
      <c r="AGJ25" s="72"/>
      <c r="AGK25" s="72"/>
      <c r="AGL25" s="72"/>
      <c r="AGM25" s="72"/>
      <c r="AGN25" s="72"/>
      <c r="AGO25" s="72"/>
      <c r="AGP25" s="72"/>
      <c r="AGQ25" s="72"/>
      <c r="AGR25" s="72"/>
      <c r="AGS25" s="72"/>
      <c r="AGT25" s="72"/>
      <c r="AGU25" s="72"/>
      <c r="AGV25" s="72"/>
      <c r="AGW25" s="72"/>
      <c r="AGX25" s="72"/>
      <c r="AGY25" s="72"/>
      <c r="AGZ25" s="72"/>
      <c r="AHA25" s="72"/>
      <c r="AHB25" s="72"/>
      <c r="AHC25" s="72"/>
      <c r="AHD25" s="72"/>
      <c r="AHE25" s="72"/>
      <c r="AHF25" s="72"/>
      <c r="AHG25" s="72"/>
      <c r="AHH25" s="72"/>
      <c r="AHI25" s="72"/>
      <c r="AHJ25" s="72"/>
      <c r="AHK25" s="72"/>
      <c r="AHL25" s="72"/>
      <c r="AHM25" s="72"/>
      <c r="AHN25" s="72"/>
      <c r="AHO25" s="72"/>
      <c r="AHP25" s="72"/>
      <c r="AHQ25" s="72"/>
      <c r="AHR25" s="72"/>
      <c r="AHS25" s="72"/>
      <c r="AHT25" s="72"/>
      <c r="AHU25" s="72"/>
      <c r="AHV25" s="72"/>
      <c r="AHW25" s="72"/>
      <c r="AHX25" s="72"/>
      <c r="AHY25" s="72"/>
      <c r="AHZ25" s="72"/>
      <c r="AIA25" s="72"/>
      <c r="AIB25" s="72"/>
      <c r="AIC25" s="72"/>
      <c r="AID25" s="72"/>
      <c r="AIE25" s="72"/>
      <c r="AIF25" s="72"/>
      <c r="AIG25" s="72"/>
      <c r="AIH25" s="72"/>
      <c r="AII25" s="72"/>
      <c r="AIJ25" s="72"/>
      <c r="AIK25" s="72"/>
      <c r="AIL25" s="72"/>
      <c r="AIM25" s="72"/>
      <c r="AIN25" s="72"/>
      <c r="AIO25" s="72"/>
      <c r="AIP25" s="72"/>
      <c r="AIQ25" s="72"/>
      <c r="AIR25" s="72"/>
      <c r="AIS25" s="72"/>
      <c r="AIT25" s="72"/>
      <c r="AIU25" s="72"/>
      <c r="AIV25" s="72"/>
      <c r="AIW25" s="72"/>
      <c r="AIX25" s="72"/>
      <c r="AIY25" s="72"/>
      <c r="AIZ25" s="72"/>
      <c r="AJA25" s="72"/>
      <c r="AJB25" s="72"/>
      <c r="AJC25" s="72"/>
      <c r="AJD25" s="72"/>
      <c r="AJE25" s="72"/>
      <c r="AJF25" s="72"/>
      <c r="AJG25" s="72"/>
      <c r="AJH25" s="72"/>
      <c r="AJI25" s="72"/>
      <c r="AJJ25" s="72"/>
      <c r="AJK25" s="72"/>
      <c r="AJL25" s="72"/>
      <c r="AJM25" s="72"/>
      <c r="AJN25" s="72"/>
      <c r="AJO25" s="72"/>
      <c r="AJP25" s="72"/>
      <c r="AJQ25" s="72"/>
      <c r="AJR25" s="72"/>
      <c r="AJS25" s="72"/>
      <c r="AJT25" s="72"/>
      <c r="AJU25" s="72"/>
      <c r="AJV25" s="72"/>
      <c r="AJW25" s="72"/>
      <c r="AJX25" s="72"/>
      <c r="AJY25" s="72"/>
      <c r="AJZ25" s="72"/>
      <c r="AKA25" s="72"/>
      <c r="AKB25" s="72"/>
      <c r="AKC25" s="72"/>
      <c r="AKD25" s="72"/>
      <c r="AKE25" s="72"/>
      <c r="AKF25" s="72"/>
      <c r="AKG25" s="72"/>
      <c r="AKH25" s="72"/>
      <c r="AKI25" s="72"/>
      <c r="AKJ25" s="72"/>
      <c r="AKK25" s="72"/>
      <c r="AKL25" s="72"/>
      <c r="AKM25" s="72"/>
      <c r="AKN25" s="72"/>
      <c r="AKO25" s="72"/>
      <c r="AKP25" s="72"/>
      <c r="AKQ25" s="72"/>
      <c r="AKR25" s="72"/>
      <c r="AKS25" s="72"/>
      <c r="AKT25" s="72"/>
      <c r="AKU25" s="72"/>
      <c r="AKV25" s="72"/>
      <c r="AKW25" s="72"/>
      <c r="AKX25" s="72"/>
      <c r="AKY25" s="72"/>
      <c r="AKZ25" s="72"/>
      <c r="ALA25" s="72"/>
      <c r="ALB25" s="72"/>
      <c r="ALC25" s="72"/>
      <c r="ALD25" s="72"/>
      <c r="ALE25" s="72"/>
      <c r="ALF25" s="72"/>
      <c r="ALG25" s="72"/>
      <c r="ALH25" s="72"/>
      <c r="ALI25" s="72"/>
      <c r="ALJ25" s="72"/>
      <c r="ALK25" s="72"/>
      <c r="ALL25" s="72"/>
      <c r="ALM25" s="72"/>
      <c r="ALN25" s="72"/>
      <c r="ALO25" s="72"/>
      <c r="ALP25" s="72"/>
      <c r="ALQ25" s="72"/>
      <c r="ALR25" s="72"/>
      <c r="ALS25" s="72"/>
      <c r="ALT25" s="72"/>
      <c r="ALU25" s="72"/>
      <c r="ALV25" s="72"/>
      <c r="ALW25" s="72"/>
      <c r="ALX25" s="72"/>
      <c r="ALY25" s="72"/>
      <c r="ALZ25" s="72"/>
      <c r="AMA25" s="72"/>
      <c r="AMB25" s="72"/>
    </row>
    <row r="26" spans="1:1017" s="124" customFormat="1" ht="90.95" customHeight="1">
      <c r="A26" s="518" t="s">
        <v>4424</v>
      </c>
      <c r="B26" s="520" t="s">
        <v>4427</v>
      </c>
      <c r="C26" s="520" t="s">
        <v>5451</v>
      </c>
      <c r="D26" s="520" t="s">
        <v>4425</v>
      </c>
      <c r="E26" s="520" t="s">
        <v>5634</v>
      </c>
      <c r="F26" s="520"/>
      <c r="G26" s="516"/>
      <c r="H26" s="345"/>
      <c r="I26" s="72"/>
      <c r="J26" s="72"/>
      <c r="K26" s="72"/>
      <c r="L26" s="72"/>
      <c r="M26" s="72"/>
      <c r="N26" s="72"/>
      <c r="O26" s="72"/>
      <c r="P26" s="72"/>
      <c r="Q26" s="72"/>
      <c r="R26" s="72"/>
      <c r="S26" s="72"/>
      <c r="T26" s="72"/>
      <c r="U26" s="72"/>
      <c r="V26" s="72"/>
      <c r="W26" s="72"/>
      <c r="X26" s="72"/>
      <c r="Y26" s="72"/>
      <c r="Z26" s="72"/>
      <c r="AA26" s="72"/>
      <c r="AB26" s="72"/>
      <c r="AC26" s="72"/>
      <c r="AD26" s="72"/>
      <c r="AE26" s="72"/>
      <c r="AF26" s="72"/>
      <c r="AG26" s="72"/>
      <c r="AH26" s="72"/>
      <c r="AI26" s="72"/>
      <c r="AJ26" s="72"/>
      <c r="AK26" s="72"/>
      <c r="AL26" s="72"/>
      <c r="AM26" s="72"/>
      <c r="AN26" s="72"/>
      <c r="AO26" s="72"/>
      <c r="AP26" s="72"/>
      <c r="AQ26" s="72"/>
      <c r="AR26" s="72"/>
      <c r="AS26" s="72"/>
      <c r="AT26" s="72"/>
      <c r="AU26" s="72"/>
      <c r="AV26" s="72"/>
      <c r="AW26" s="72"/>
      <c r="AX26" s="72"/>
      <c r="AY26" s="72"/>
      <c r="AZ26" s="72"/>
      <c r="BA26" s="72"/>
      <c r="BB26" s="72"/>
      <c r="BC26" s="72"/>
      <c r="BD26" s="72"/>
      <c r="BE26" s="72"/>
      <c r="BF26" s="72"/>
      <c r="BG26" s="72"/>
      <c r="BH26" s="72"/>
      <c r="BI26" s="72"/>
      <c r="BJ26" s="72"/>
      <c r="BK26" s="72"/>
      <c r="BL26" s="72"/>
      <c r="BM26" s="72"/>
      <c r="BN26" s="72"/>
      <c r="BO26" s="72"/>
      <c r="BP26" s="72"/>
      <c r="BQ26" s="72"/>
      <c r="BR26" s="72"/>
      <c r="BS26" s="72"/>
      <c r="BT26" s="72"/>
      <c r="BU26" s="72"/>
      <c r="BV26" s="72"/>
      <c r="BW26" s="72"/>
      <c r="BX26" s="72"/>
      <c r="BY26" s="72"/>
      <c r="BZ26" s="72"/>
      <c r="CA26" s="72"/>
      <c r="CB26" s="72"/>
      <c r="CC26" s="72"/>
      <c r="CD26" s="72"/>
      <c r="CE26" s="72"/>
      <c r="CF26" s="72"/>
      <c r="CG26" s="72"/>
      <c r="CH26" s="72"/>
      <c r="CI26" s="72"/>
      <c r="CJ26" s="72"/>
      <c r="CK26" s="72"/>
      <c r="CL26" s="72"/>
      <c r="CM26" s="72"/>
      <c r="CN26" s="72"/>
      <c r="CO26" s="72"/>
      <c r="CP26" s="72"/>
      <c r="CQ26" s="72"/>
      <c r="CR26" s="72"/>
      <c r="CS26" s="72"/>
      <c r="CT26" s="72"/>
      <c r="CU26" s="72"/>
      <c r="CV26" s="72"/>
      <c r="CW26" s="72"/>
      <c r="CX26" s="72"/>
      <c r="CY26" s="72"/>
      <c r="CZ26" s="72"/>
      <c r="DA26" s="72"/>
      <c r="DB26" s="72"/>
      <c r="DC26" s="72"/>
      <c r="DD26" s="72"/>
      <c r="DE26" s="72"/>
      <c r="DF26" s="72"/>
      <c r="DG26" s="72"/>
      <c r="DH26" s="72"/>
      <c r="DI26" s="72"/>
      <c r="DJ26" s="72"/>
      <c r="DK26" s="72"/>
      <c r="DL26" s="72"/>
      <c r="DM26" s="72"/>
      <c r="DN26" s="72"/>
      <c r="DO26" s="72"/>
      <c r="DP26" s="72"/>
      <c r="DQ26" s="72"/>
      <c r="DR26" s="72"/>
      <c r="DS26" s="72"/>
      <c r="DT26" s="72"/>
      <c r="DU26" s="72"/>
      <c r="DV26" s="72"/>
      <c r="DW26" s="72"/>
      <c r="DX26" s="72"/>
      <c r="DY26" s="72"/>
      <c r="DZ26" s="72"/>
      <c r="EA26" s="72"/>
      <c r="EB26" s="72"/>
      <c r="EC26" s="72"/>
      <c r="ED26" s="72"/>
      <c r="EE26" s="72"/>
      <c r="EF26" s="72"/>
      <c r="EG26" s="72"/>
      <c r="EH26" s="72"/>
      <c r="EI26" s="72"/>
      <c r="EJ26" s="72"/>
      <c r="EK26" s="72"/>
      <c r="EL26" s="72"/>
      <c r="EM26" s="72"/>
      <c r="EN26" s="72"/>
      <c r="EO26" s="72"/>
      <c r="EP26" s="72"/>
      <c r="EQ26" s="72"/>
      <c r="ER26" s="72"/>
      <c r="ES26" s="72"/>
      <c r="ET26" s="72"/>
      <c r="EU26" s="72"/>
      <c r="EV26" s="72"/>
      <c r="EW26" s="72"/>
      <c r="EX26" s="72"/>
      <c r="EY26" s="72"/>
      <c r="EZ26" s="72"/>
      <c r="FA26" s="72"/>
      <c r="FB26" s="72"/>
      <c r="FC26" s="72"/>
      <c r="FD26" s="72"/>
      <c r="FE26" s="72"/>
      <c r="FF26" s="72"/>
      <c r="FG26" s="72"/>
      <c r="FH26" s="72"/>
      <c r="FI26" s="72"/>
      <c r="FJ26" s="72"/>
      <c r="FK26" s="72"/>
      <c r="FL26" s="72"/>
      <c r="FM26" s="72"/>
      <c r="FN26" s="72"/>
      <c r="FO26" s="72"/>
      <c r="FP26" s="72"/>
      <c r="FQ26" s="72"/>
      <c r="FR26" s="72"/>
      <c r="FS26" s="72"/>
      <c r="FT26" s="72"/>
      <c r="FU26" s="72"/>
      <c r="FV26" s="72"/>
      <c r="FW26" s="72"/>
      <c r="FX26" s="72"/>
      <c r="FY26" s="72"/>
      <c r="FZ26" s="72"/>
      <c r="GA26" s="72"/>
      <c r="GB26" s="72"/>
      <c r="GC26" s="72"/>
      <c r="GD26" s="72"/>
      <c r="GE26" s="72"/>
      <c r="GF26" s="72"/>
      <c r="GG26" s="72"/>
      <c r="GH26" s="72"/>
      <c r="GI26" s="72"/>
      <c r="GJ26" s="72"/>
      <c r="GK26" s="72"/>
      <c r="GL26" s="72"/>
      <c r="GM26" s="72"/>
      <c r="GN26" s="72"/>
      <c r="GO26" s="72"/>
      <c r="GP26" s="72"/>
      <c r="GQ26" s="72"/>
      <c r="GR26" s="72"/>
      <c r="GS26" s="72"/>
      <c r="GT26" s="72"/>
      <c r="GU26" s="72"/>
      <c r="GV26" s="72"/>
      <c r="GW26" s="72"/>
      <c r="GX26" s="72"/>
      <c r="GY26" s="72"/>
      <c r="GZ26" s="72"/>
      <c r="HA26" s="72"/>
      <c r="HB26" s="72"/>
      <c r="HC26" s="72"/>
      <c r="HD26" s="72"/>
      <c r="HE26" s="72"/>
      <c r="HF26" s="72"/>
      <c r="HG26" s="72"/>
      <c r="HH26" s="72"/>
      <c r="HI26" s="72"/>
      <c r="HJ26" s="72"/>
      <c r="HK26" s="72"/>
      <c r="HL26" s="72"/>
      <c r="HM26" s="72"/>
      <c r="HN26" s="72"/>
      <c r="HO26" s="72"/>
      <c r="HP26" s="72"/>
      <c r="HQ26" s="72"/>
      <c r="HR26" s="72"/>
      <c r="HS26" s="72"/>
      <c r="HT26" s="72"/>
      <c r="HU26" s="72"/>
      <c r="HV26" s="72"/>
      <c r="HW26" s="72"/>
      <c r="HX26" s="72"/>
      <c r="HY26" s="72"/>
      <c r="HZ26" s="72"/>
      <c r="IA26" s="72"/>
      <c r="IB26" s="72"/>
      <c r="IC26" s="72"/>
      <c r="ID26" s="72"/>
      <c r="IE26" s="72"/>
      <c r="IF26" s="72"/>
      <c r="IG26" s="72"/>
      <c r="IH26" s="72"/>
      <c r="II26" s="72"/>
      <c r="IJ26" s="72"/>
      <c r="IK26" s="72"/>
      <c r="IL26" s="72"/>
      <c r="IM26" s="72"/>
      <c r="IN26" s="72"/>
      <c r="IO26" s="72"/>
      <c r="IP26" s="72"/>
      <c r="IQ26" s="72"/>
      <c r="IR26" s="72"/>
      <c r="IS26" s="72"/>
      <c r="IT26" s="72"/>
      <c r="IU26" s="72"/>
      <c r="IV26" s="72"/>
      <c r="IW26" s="72"/>
      <c r="IX26" s="72"/>
      <c r="IY26" s="72"/>
      <c r="IZ26" s="72"/>
      <c r="JA26" s="72"/>
      <c r="JB26" s="72"/>
      <c r="JC26" s="72"/>
      <c r="JD26" s="72"/>
      <c r="JE26" s="72"/>
      <c r="JF26" s="72"/>
      <c r="JG26" s="72"/>
      <c r="JH26" s="72"/>
      <c r="JI26" s="72"/>
      <c r="JJ26" s="72"/>
      <c r="JK26" s="72"/>
      <c r="JL26" s="72"/>
      <c r="JM26" s="72"/>
      <c r="JN26" s="72"/>
      <c r="JO26" s="72"/>
      <c r="JP26" s="72"/>
      <c r="JQ26" s="72"/>
      <c r="JR26" s="72"/>
      <c r="JS26" s="72"/>
      <c r="JT26" s="72"/>
      <c r="JU26" s="72"/>
      <c r="JV26" s="72"/>
      <c r="JW26" s="72"/>
      <c r="JX26" s="72"/>
      <c r="JY26" s="72"/>
      <c r="JZ26" s="72"/>
      <c r="KA26" s="72"/>
      <c r="KB26" s="72"/>
      <c r="KC26" s="72"/>
      <c r="KD26" s="72"/>
      <c r="KE26" s="72"/>
      <c r="KF26" s="72"/>
      <c r="KG26" s="72"/>
      <c r="KH26" s="72"/>
      <c r="KI26" s="72"/>
      <c r="KJ26" s="72"/>
      <c r="KK26" s="72"/>
      <c r="KL26" s="72"/>
      <c r="KM26" s="72"/>
      <c r="KN26" s="72"/>
      <c r="KO26" s="72"/>
      <c r="KP26" s="72"/>
      <c r="KQ26" s="72"/>
      <c r="KR26" s="72"/>
      <c r="KS26" s="72"/>
      <c r="KT26" s="72"/>
      <c r="KU26" s="72"/>
      <c r="KV26" s="72"/>
      <c r="KW26" s="72"/>
      <c r="KX26" s="72"/>
      <c r="KY26" s="72"/>
      <c r="KZ26" s="72"/>
      <c r="LA26" s="72"/>
      <c r="LB26" s="72"/>
      <c r="LC26" s="72"/>
      <c r="LD26" s="72"/>
      <c r="LE26" s="72"/>
      <c r="LF26" s="72"/>
      <c r="LG26" s="72"/>
      <c r="LH26" s="72"/>
      <c r="LI26" s="72"/>
      <c r="LJ26" s="72"/>
      <c r="LK26" s="72"/>
      <c r="LL26" s="72"/>
      <c r="LM26" s="72"/>
      <c r="LN26" s="72"/>
      <c r="LO26" s="72"/>
      <c r="LP26" s="72"/>
      <c r="LQ26" s="72"/>
      <c r="LR26" s="72"/>
      <c r="LS26" s="72"/>
      <c r="LT26" s="72"/>
      <c r="LU26" s="72"/>
      <c r="LV26" s="72"/>
      <c r="LW26" s="72"/>
      <c r="LX26" s="72"/>
      <c r="LY26" s="72"/>
      <c r="LZ26" s="72"/>
      <c r="MA26" s="72"/>
      <c r="MB26" s="72"/>
      <c r="MC26" s="72"/>
      <c r="MD26" s="72"/>
      <c r="ME26" s="72"/>
      <c r="MF26" s="72"/>
      <c r="MG26" s="72"/>
      <c r="MH26" s="72"/>
      <c r="MI26" s="72"/>
      <c r="MJ26" s="72"/>
      <c r="MK26" s="72"/>
      <c r="ML26" s="72"/>
      <c r="MM26" s="72"/>
      <c r="MN26" s="72"/>
      <c r="MO26" s="72"/>
      <c r="MP26" s="72"/>
      <c r="MQ26" s="72"/>
      <c r="MR26" s="72"/>
      <c r="MS26" s="72"/>
      <c r="MT26" s="72"/>
      <c r="MU26" s="72"/>
      <c r="MV26" s="72"/>
      <c r="MW26" s="72"/>
      <c r="MX26" s="72"/>
      <c r="MY26" s="72"/>
      <c r="MZ26" s="72"/>
      <c r="NA26" s="72"/>
      <c r="NB26" s="72"/>
      <c r="NC26" s="72"/>
      <c r="ND26" s="72"/>
      <c r="NE26" s="72"/>
      <c r="NF26" s="72"/>
      <c r="NG26" s="72"/>
      <c r="NH26" s="72"/>
      <c r="NI26" s="72"/>
      <c r="NJ26" s="72"/>
      <c r="NK26" s="72"/>
      <c r="NL26" s="72"/>
      <c r="NM26" s="72"/>
      <c r="NN26" s="72"/>
      <c r="NO26" s="72"/>
      <c r="NP26" s="72"/>
      <c r="NQ26" s="72"/>
      <c r="NR26" s="72"/>
      <c r="NS26" s="72"/>
      <c r="NT26" s="72"/>
      <c r="NU26" s="72"/>
      <c r="NV26" s="72"/>
      <c r="NW26" s="72"/>
      <c r="NX26" s="72"/>
      <c r="NY26" s="72"/>
      <c r="NZ26" s="72"/>
      <c r="OA26" s="72"/>
      <c r="OB26" s="72"/>
      <c r="OC26" s="72"/>
      <c r="OD26" s="72"/>
      <c r="OE26" s="72"/>
      <c r="OF26" s="72"/>
      <c r="OG26" s="72"/>
      <c r="OH26" s="72"/>
      <c r="OI26" s="72"/>
      <c r="OJ26" s="72"/>
      <c r="OK26" s="72"/>
      <c r="OL26" s="72"/>
      <c r="OM26" s="72"/>
      <c r="ON26" s="72"/>
      <c r="OO26" s="72"/>
      <c r="OP26" s="72"/>
      <c r="OQ26" s="72"/>
      <c r="OR26" s="72"/>
      <c r="OS26" s="72"/>
      <c r="OT26" s="72"/>
      <c r="OU26" s="72"/>
      <c r="OV26" s="72"/>
      <c r="OW26" s="72"/>
      <c r="OX26" s="72"/>
      <c r="OY26" s="72"/>
      <c r="OZ26" s="72"/>
      <c r="PA26" s="72"/>
      <c r="PB26" s="72"/>
      <c r="PC26" s="72"/>
      <c r="PD26" s="72"/>
      <c r="PE26" s="72"/>
      <c r="PF26" s="72"/>
      <c r="PG26" s="72"/>
      <c r="PH26" s="72"/>
      <c r="PI26" s="72"/>
      <c r="PJ26" s="72"/>
      <c r="PK26" s="72"/>
      <c r="PL26" s="72"/>
      <c r="PM26" s="72"/>
      <c r="PN26" s="72"/>
      <c r="PO26" s="72"/>
      <c r="PP26" s="72"/>
      <c r="PQ26" s="72"/>
      <c r="PR26" s="72"/>
      <c r="PS26" s="72"/>
      <c r="PT26" s="72"/>
      <c r="PU26" s="72"/>
      <c r="PV26" s="72"/>
      <c r="PW26" s="72"/>
      <c r="PX26" s="72"/>
      <c r="PY26" s="72"/>
      <c r="PZ26" s="72"/>
      <c r="QA26" s="72"/>
      <c r="QB26" s="72"/>
      <c r="QC26" s="72"/>
      <c r="QD26" s="72"/>
      <c r="QE26" s="72"/>
      <c r="QF26" s="72"/>
      <c r="QG26" s="72"/>
      <c r="QH26" s="72"/>
      <c r="QI26" s="72"/>
      <c r="QJ26" s="72"/>
      <c r="QK26" s="72"/>
      <c r="QL26" s="72"/>
      <c r="QM26" s="72"/>
      <c r="QN26" s="72"/>
      <c r="QO26" s="72"/>
      <c r="QP26" s="72"/>
      <c r="QQ26" s="72"/>
      <c r="QR26" s="72"/>
      <c r="QS26" s="72"/>
      <c r="QT26" s="72"/>
      <c r="QU26" s="72"/>
      <c r="QV26" s="72"/>
      <c r="QW26" s="72"/>
      <c r="QX26" s="72"/>
      <c r="QY26" s="72"/>
      <c r="QZ26" s="72"/>
      <c r="RA26" s="72"/>
      <c r="RB26" s="72"/>
      <c r="RC26" s="72"/>
      <c r="RD26" s="72"/>
      <c r="RE26" s="72"/>
      <c r="RF26" s="72"/>
      <c r="RG26" s="72"/>
      <c r="RH26" s="72"/>
      <c r="RI26" s="72"/>
      <c r="RJ26" s="72"/>
      <c r="RK26" s="72"/>
      <c r="RL26" s="72"/>
      <c r="RM26" s="72"/>
      <c r="RN26" s="72"/>
      <c r="RO26" s="72"/>
      <c r="RP26" s="72"/>
      <c r="RQ26" s="72"/>
      <c r="RR26" s="72"/>
      <c r="RS26" s="72"/>
      <c r="RT26" s="72"/>
      <c r="RU26" s="72"/>
      <c r="RV26" s="72"/>
      <c r="RW26" s="72"/>
      <c r="RX26" s="72"/>
      <c r="RY26" s="72"/>
      <c r="RZ26" s="72"/>
      <c r="SA26" s="72"/>
      <c r="SB26" s="72"/>
      <c r="SC26" s="72"/>
      <c r="SD26" s="72"/>
      <c r="SE26" s="72"/>
      <c r="SF26" s="72"/>
      <c r="SG26" s="72"/>
      <c r="SH26" s="72"/>
      <c r="SI26" s="72"/>
      <c r="SJ26" s="72"/>
      <c r="SK26" s="72"/>
      <c r="SL26" s="72"/>
      <c r="SM26" s="72"/>
      <c r="SN26" s="72"/>
      <c r="SO26" s="72"/>
      <c r="SP26" s="72"/>
      <c r="SQ26" s="72"/>
      <c r="SR26" s="72"/>
      <c r="SS26" s="72"/>
      <c r="ST26" s="72"/>
      <c r="SU26" s="72"/>
      <c r="SV26" s="72"/>
      <c r="SW26" s="72"/>
      <c r="SX26" s="72"/>
      <c r="SY26" s="72"/>
      <c r="SZ26" s="72"/>
      <c r="TA26" s="72"/>
      <c r="TB26" s="72"/>
      <c r="TC26" s="72"/>
      <c r="TD26" s="72"/>
      <c r="TE26" s="72"/>
      <c r="TF26" s="72"/>
      <c r="TG26" s="72"/>
      <c r="TH26" s="72"/>
      <c r="TI26" s="72"/>
      <c r="TJ26" s="72"/>
      <c r="TK26" s="72"/>
      <c r="TL26" s="72"/>
      <c r="TM26" s="72"/>
      <c r="TN26" s="72"/>
      <c r="TO26" s="72"/>
      <c r="TP26" s="72"/>
      <c r="TQ26" s="72"/>
      <c r="TR26" s="72"/>
      <c r="TS26" s="72"/>
      <c r="TT26" s="72"/>
      <c r="TU26" s="72"/>
      <c r="TV26" s="72"/>
      <c r="TW26" s="72"/>
      <c r="TX26" s="72"/>
      <c r="TY26" s="72"/>
      <c r="TZ26" s="72"/>
      <c r="UA26" s="72"/>
      <c r="UB26" s="72"/>
      <c r="UC26" s="72"/>
      <c r="UD26" s="72"/>
      <c r="UE26" s="72"/>
      <c r="UF26" s="72"/>
      <c r="UG26" s="72"/>
      <c r="UH26" s="72"/>
      <c r="UI26" s="72"/>
      <c r="UJ26" s="72"/>
      <c r="UK26" s="72"/>
      <c r="UL26" s="72"/>
      <c r="UM26" s="72"/>
      <c r="UN26" s="72"/>
      <c r="UO26" s="72"/>
      <c r="UP26" s="72"/>
      <c r="UQ26" s="72"/>
      <c r="UR26" s="72"/>
      <c r="US26" s="72"/>
      <c r="UT26" s="72"/>
      <c r="UU26" s="72"/>
      <c r="UV26" s="72"/>
      <c r="UW26" s="72"/>
      <c r="UX26" s="72"/>
      <c r="UY26" s="72"/>
      <c r="UZ26" s="72"/>
      <c r="VA26" s="72"/>
      <c r="VB26" s="72"/>
      <c r="VC26" s="72"/>
      <c r="VD26" s="72"/>
      <c r="VE26" s="72"/>
      <c r="VF26" s="72"/>
      <c r="VG26" s="72"/>
      <c r="VH26" s="72"/>
      <c r="VI26" s="72"/>
      <c r="VJ26" s="72"/>
      <c r="VK26" s="72"/>
      <c r="VL26" s="72"/>
      <c r="VM26" s="72"/>
      <c r="VN26" s="72"/>
      <c r="VO26" s="72"/>
      <c r="VP26" s="72"/>
      <c r="VQ26" s="72"/>
      <c r="VR26" s="72"/>
      <c r="VS26" s="72"/>
      <c r="VT26" s="72"/>
      <c r="VU26" s="72"/>
      <c r="VV26" s="72"/>
      <c r="VW26" s="72"/>
      <c r="VX26" s="72"/>
      <c r="VY26" s="72"/>
      <c r="VZ26" s="72"/>
      <c r="WA26" s="72"/>
      <c r="WB26" s="72"/>
      <c r="WC26" s="72"/>
      <c r="WD26" s="72"/>
      <c r="WE26" s="72"/>
      <c r="WF26" s="72"/>
      <c r="WG26" s="72"/>
      <c r="WH26" s="72"/>
      <c r="WI26" s="72"/>
      <c r="WJ26" s="72"/>
      <c r="WK26" s="72"/>
      <c r="WL26" s="72"/>
      <c r="WM26" s="72"/>
      <c r="WN26" s="72"/>
      <c r="WO26" s="72"/>
      <c r="WP26" s="72"/>
      <c r="WQ26" s="72"/>
      <c r="WR26" s="72"/>
      <c r="WS26" s="72"/>
      <c r="WT26" s="72"/>
      <c r="WU26" s="72"/>
      <c r="WV26" s="72"/>
      <c r="WW26" s="72"/>
      <c r="WX26" s="72"/>
      <c r="WY26" s="72"/>
      <c r="WZ26" s="72"/>
      <c r="XA26" s="72"/>
      <c r="XB26" s="72"/>
      <c r="XC26" s="72"/>
      <c r="XD26" s="72"/>
      <c r="XE26" s="72"/>
      <c r="XF26" s="72"/>
      <c r="XG26" s="72"/>
      <c r="XH26" s="72"/>
      <c r="XI26" s="72"/>
      <c r="XJ26" s="72"/>
      <c r="XK26" s="72"/>
      <c r="XL26" s="72"/>
      <c r="XM26" s="72"/>
      <c r="XN26" s="72"/>
      <c r="XO26" s="72"/>
      <c r="XP26" s="72"/>
      <c r="XQ26" s="72"/>
      <c r="XR26" s="72"/>
      <c r="XS26" s="72"/>
      <c r="XT26" s="72"/>
      <c r="XU26" s="72"/>
      <c r="XV26" s="72"/>
      <c r="XW26" s="72"/>
      <c r="XX26" s="72"/>
      <c r="XY26" s="72"/>
      <c r="XZ26" s="72"/>
      <c r="YA26" s="72"/>
      <c r="YB26" s="72"/>
      <c r="YC26" s="72"/>
      <c r="YD26" s="72"/>
      <c r="YE26" s="72"/>
      <c r="YF26" s="72"/>
      <c r="YG26" s="72"/>
      <c r="YH26" s="72"/>
      <c r="YI26" s="72"/>
      <c r="YJ26" s="72"/>
      <c r="YK26" s="72"/>
      <c r="YL26" s="72"/>
      <c r="YM26" s="72"/>
      <c r="YN26" s="72"/>
      <c r="YO26" s="72"/>
      <c r="YP26" s="72"/>
      <c r="YQ26" s="72"/>
      <c r="YR26" s="72"/>
      <c r="YS26" s="72"/>
      <c r="YT26" s="72"/>
      <c r="YU26" s="72"/>
      <c r="YV26" s="72"/>
      <c r="YW26" s="72"/>
      <c r="YX26" s="72"/>
      <c r="YY26" s="72"/>
      <c r="YZ26" s="72"/>
      <c r="ZA26" s="72"/>
      <c r="ZB26" s="72"/>
      <c r="ZC26" s="72"/>
      <c r="ZD26" s="72"/>
      <c r="ZE26" s="72"/>
      <c r="ZF26" s="72"/>
      <c r="ZG26" s="72"/>
      <c r="ZH26" s="72"/>
      <c r="ZI26" s="72"/>
      <c r="ZJ26" s="72"/>
      <c r="ZK26" s="72"/>
      <c r="ZL26" s="72"/>
      <c r="ZM26" s="72"/>
      <c r="ZN26" s="72"/>
      <c r="ZO26" s="72"/>
      <c r="ZP26" s="72"/>
      <c r="ZQ26" s="72"/>
      <c r="ZR26" s="72"/>
      <c r="ZS26" s="72"/>
      <c r="ZT26" s="72"/>
      <c r="ZU26" s="72"/>
      <c r="ZV26" s="72"/>
      <c r="ZW26" s="72"/>
      <c r="ZX26" s="72"/>
      <c r="ZY26" s="72"/>
      <c r="ZZ26" s="72"/>
      <c r="AAA26" s="72"/>
      <c r="AAB26" s="72"/>
      <c r="AAC26" s="72"/>
      <c r="AAD26" s="72"/>
      <c r="AAE26" s="72"/>
      <c r="AAF26" s="72"/>
      <c r="AAG26" s="72"/>
      <c r="AAH26" s="72"/>
      <c r="AAI26" s="72"/>
      <c r="AAJ26" s="72"/>
      <c r="AAK26" s="72"/>
      <c r="AAL26" s="72"/>
      <c r="AAM26" s="72"/>
      <c r="AAN26" s="72"/>
      <c r="AAO26" s="72"/>
      <c r="AAP26" s="72"/>
      <c r="AAQ26" s="72"/>
      <c r="AAR26" s="72"/>
      <c r="AAS26" s="72"/>
      <c r="AAT26" s="72"/>
      <c r="AAU26" s="72"/>
      <c r="AAV26" s="72"/>
      <c r="AAW26" s="72"/>
      <c r="AAX26" s="72"/>
      <c r="AAY26" s="72"/>
      <c r="AAZ26" s="72"/>
      <c r="ABA26" s="72"/>
      <c r="ABB26" s="72"/>
      <c r="ABC26" s="72"/>
      <c r="ABD26" s="72"/>
      <c r="ABE26" s="72"/>
      <c r="ABF26" s="72"/>
      <c r="ABG26" s="72"/>
      <c r="ABH26" s="72"/>
      <c r="ABI26" s="72"/>
      <c r="ABJ26" s="72"/>
      <c r="ABK26" s="72"/>
      <c r="ABL26" s="72"/>
      <c r="ABM26" s="72"/>
      <c r="ABN26" s="72"/>
      <c r="ABO26" s="72"/>
      <c r="ABP26" s="72"/>
      <c r="ABQ26" s="72"/>
      <c r="ABR26" s="72"/>
      <c r="ABS26" s="72"/>
      <c r="ABT26" s="72"/>
      <c r="ABU26" s="72"/>
      <c r="ABV26" s="72"/>
      <c r="ABW26" s="72"/>
      <c r="ABX26" s="72"/>
      <c r="ABY26" s="72"/>
      <c r="ABZ26" s="72"/>
      <c r="ACA26" s="72"/>
      <c r="ACB26" s="72"/>
      <c r="ACC26" s="72"/>
      <c r="ACD26" s="72"/>
      <c r="ACE26" s="72"/>
      <c r="ACF26" s="72"/>
      <c r="ACG26" s="72"/>
      <c r="ACH26" s="72"/>
      <c r="ACI26" s="72"/>
      <c r="ACJ26" s="72"/>
      <c r="ACK26" s="72"/>
      <c r="ACL26" s="72"/>
      <c r="ACM26" s="72"/>
      <c r="ACN26" s="72"/>
      <c r="ACO26" s="72"/>
      <c r="ACP26" s="72"/>
      <c r="ACQ26" s="72"/>
      <c r="ACR26" s="72"/>
      <c r="ACS26" s="72"/>
      <c r="ACT26" s="72"/>
      <c r="ACU26" s="72"/>
      <c r="ACV26" s="72"/>
      <c r="ACW26" s="72"/>
      <c r="ACX26" s="72"/>
      <c r="ACY26" s="72"/>
      <c r="ACZ26" s="72"/>
      <c r="ADA26" s="72"/>
      <c r="ADB26" s="72"/>
      <c r="ADC26" s="72"/>
      <c r="ADD26" s="72"/>
      <c r="ADE26" s="72"/>
      <c r="ADF26" s="72"/>
      <c r="ADG26" s="72"/>
      <c r="ADH26" s="72"/>
      <c r="ADI26" s="72"/>
      <c r="ADJ26" s="72"/>
      <c r="ADK26" s="72"/>
      <c r="ADL26" s="72"/>
      <c r="ADM26" s="72"/>
      <c r="ADN26" s="72"/>
      <c r="ADO26" s="72"/>
      <c r="ADP26" s="72"/>
      <c r="ADQ26" s="72"/>
      <c r="ADR26" s="72"/>
      <c r="ADS26" s="72"/>
      <c r="ADT26" s="72"/>
      <c r="ADU26" s="72"/>
      <c r="ADV26" s="72"/>
      <c r="ADW26" s="72"/>
      <c r="ADX26" s="72"/>
      <c r="ADY26" s="72"/>
      <c r="ADZ26" s="72"/>
      <c r="AEA26" s="72"/>
      <c r="AEB26" s="72"/>
      <c r="AEC26" s="72"/>
      <c r="AED26" s="72"/>
      <c r="AEE26" s="72"/>
      <c r="AEF26" s="72"/>
      <c r="AEG26" s="72"/>
      <c r="AEH26" s="72"/>
      <c r="AEI26" s="72"/>
      <c r="AEJ26" s="72"/>
      <c r="AEK26" s="72"/>
      <c r="AEL26" s="72"/>
      <c r="AEM26" s="72"/>
      <c r="AEN26" s="72"/>
      <c r="AEO26" s="72"/>
      <c r="AEP26" s="72"/>
      <c r="AEQ26" s="72"/>
      <c r="AER26" s="72"/>
      <c r="AES26" s="72"/>
      <c r="AET26" s="72"/>
      <c r="AEU26" s="72"/>
      <c r="AEV26" s="72"/>
      <c r="AEW26" s="72"/>
      <c r="AEX26" s="72"/>
      <c r="AEY26" s="72"/>
      <c r="AEZ26" s="72"/>
      <c r="AFA26" s="72"/>
      <c r="AFB26" s="72"/>
      <c r="AFC26" s="72"/>
      <c r="AFD26" s="72"/>
      <c r="AFE26" s="72"/>
      <c r="AFF26" s="72"/>
      <c r="AFG26" s="72"/>
      <c r="AFH26" s="72"/>
      <c r="AFI26" s="72"/>
      <c r="AFJ26" s="72"/>
      <c r="AFK26" s="72"/>
      <c r="AFL26" s="72"/>
      <c r="AFM26" s="72"/>
      <c r="AFN26" s="72"/>
      <c r="AFO26" s="72"/>
      <c r="AFP26" s="72"/>
      <c r="AFQ26" s="72"/>
      <c r="AFR26" s="72"/>
      <c r="AFS26" s="72"/>
      <c r="AFT26" s="72"/>
      <c r="AFU26" s="72"/>
      <c r="AFV26" s="72"/>
      <c r="AFW26" s="72"/>
      <c r="AFX26" s="72"/>
      <c r="AFY26" s="72"/>
      <c r="AFZ26" s="72"/>
      <c r="AGA26" s="72"/>
      <c r="AGB26" s="72"/>
      <c r="AGC26" s="72"/>
      <c r="AGD26" s="72"/>
      <c r="AGE26" s="72"/>
      <c r="AGF26" s="72"/>
      <c r="AGG26" s="72"/>
      <c r="AGH26" s="72"/>
      <c r="AGI26" s="72"/>
      <c r="AGJ26" s="72"/>
      <c r="AGK26" s="72"/>
      <c r="AGL26" s="72"/>
      <c r="AGM26" s="72"/>
      <c r="AGN26" s="72"/>
      <c r="AGO26" s="72"/>
      <c r="AGP26" s="72"/>
      <c r="AGQ26" s="72"/>
      <c r="AGR26" s="72"/>
      <c r="AGS26" s="72"/>
      <c r="AGT26" s="72"/>
      <c r="AGU26" s="72"/>
      <c r="AGV26" s="72"/>
      <c r="AGW26" s="72"/>
      <c r="AGX26" s="72"/>
      <c r="AGY26" s="72"/>
      <c r="AGZ26" s="72"/>
      <c r="AHA26" s="72"/>
      <c r="AHB26" s="72"/>
      <c r="AHC26" s="72"/>
      <c r="AHD26" s="72"/>
      <c r="AHE26" s="72"/>
      <c r="AHF26" s="72"/>
      <c r="AHG26" s="72"/>
      <c r="AHH26" s="72"/>
      <c r="AHI26" s="72"/>
      <c r="AHJ26" s="72"/>
      <c r="AHK26" s="72"/>
      <c r="AHL26" s="72"/>
      <c r="AHM26" s="72"/>
      <c r="AHN26" s="72"/>
      <c r="AHO26" s="72"/>
      <c r="AHP26" s="72"/>
      <c r="AHQ26" s="72"/>
      <c r="AHR26" s="72"/>
      <c r="AHS26" s="72"/>
      <c r="AHT26" s="72"/>
      <c r="AHU26" s="72"/>
      <c r="AHV26" s="72"/>
      <c r="AHW26" s="72"/>
      <c r="AHX26" s="72"/>
      <c r="AHY26" s="72"/>
      <c r="AHZ26" s="72"/>
      <c r="AIA26" s="72"/>
      <c r="AIB26" s="72"/>
      <c r="AIC26" s="72"/>
      <c r="AID26" s="72"/>
      <c r="AIE26" s="72"/>
      <c r="AIF26" s="72"/>
      <c r="AIG26" s="72"/>
      <c r="AIH26" s="72"/>
      <c r="AII26" s="72"/>
      <c r="AIJ26" s="72"/>
      <c r="AIK26" s="72"/>
      <c r="AIL26" s="72"/>
      <c r="AIM26" s="72"/>
      <c r="AIN26" s="72"/>
      <c r="AIO26" s="72"/>
      <c r="AIP26" s="72"/>
      <c r="AIQ26" s="72"/>
      <c r="AIR26" s="72"/>
      <c r="AIS26" s="72"/>
      <c r="AIT26" s="72"/>
      <c r="AIU26" s="72"/>
      <c r="AIV26" s="72"/>
      <c r="AIW26" s="72"/>
      <c r="AIX26" s="72"/>
      <c r="AIY26" s="72"/>
      <c r="AIZ26" s="72"/>
      <c r="AJA26" s="72"/>
      <c r="AJB26" s="72"/>
      <c r="AJC26" s="72"/>
      <c r="AJD26" s="72"/>
      <c r="AJE26" s="72"/>
      <c r="AJF26" s="72"/>
      <c r="AJG26" s="72"/>
      <c r="AJH26" s="72"/>
      <c r="AJI26" s="72"/>
      <c r="AJJ26" s="72"/>
      <c r="AJK26" s="72"/>
      <c r="AJL26" s="72"/>
      <c r="AJM26" s="72"/>
      <c r="AJN26" s="72"/>
      <c r="AJO26" s="72"/>
      <c r="AJP26" s="72"/>
      <c r="AJQ26" s="72"/>
      <c r="AJR26" s="72"/>
      <c r="AJS26" s="72"/>
      <c r="AJT26" s="72"/>
      <c r="AJU26" s="72"/>
      <c r="AJV26" s="72"/>
      <c r="AJW26" s="72"/>
      <c r="AJX26" s="72"/>
      <c r="AJY26" s="72"/>
      <c r="AJZ26" s="72"/>
      <c r="AKA26" s="72"/>
      <c r="AKB26" s="72"/>
      <c r="AKC26" s="72"/>
      <c r="AKD26" s="72"/>
      <c r="AKE26" s="72"/>
      <c r="AKF26" s="72"/>
      <c r="AKG26" s="72"/>
      <c r="AKH26" s="72"/>
      <c r="AKI26" s="72"/>
      <c r="AKJ26" s="72"/>
      <c r="AKK26" s="72"/>
      <c r="AKL26" s="72"/>
      <c r="AKM26" s="72"/>
      <c r="AKN26" s="72"/>
      <c r="AKO26" s="72"/>
      <c r="AKP26" s="72"/>
      <c r="AKQ26" s="72"/>
      <c r="AKR26" s="72"/>
      <c r="AKS26" s="72"/>
      <c r="AKT26" s="72"/>
      <c r="AKU26" s="72"/>
      <c r="AKV26" s="72"/>
      <c r="AKW26" s="72"/>
      <c r="AKX26" s="72"/>
      <c r="AKY26" s="72"/>
      <c r="AKZ26" s="72"/>
      <c r="ALA26" s="72"/>
      <c r="ALB26" s="72"/>
      <c r="ALC26" s="72"/>
      <c r="ALD26" s="72"/>
      <c r="ALE26" s="72"/>
      <c r="ALF26" s="72"/>
      <c r="ALG26" s="72"/>
      <c r="ALH26" s="72"/>
      <c r="ALI26" s="72"/>
      <c r="ALJ26" s="72"/>
      <c r="ALK26" s="72"/>
      <c r="ALL26" s="72"/>
      <c r="ALM26" s="72"/>
      <c r="ALN26" s="72"/>
      <c r="ALO26" s="72"/>
      <c r="ALP26" s="72"/>
      <c r="ALQ26" s="72"/>
      <c r="ALR26" s="72"/>
      <c r="ALS26" s="72"/>
      <c r="ALT26" s="72"/>
      <c r="ALU26" s="72"/>
      <c r="ALV26" s="72"/>
      <c r="ALW26" s="72"/>
      <c r="ALX26" s="72"/>
      <c r="ALY26" s="72"/>
      <c r="ALZ26" s="72"/>
      <c r="AMA26" s="72"/>
      <c r="AMB26" s="72"/>
    </row>
    <row r="27" spans="1:1017" ht="38.25">
      <c r="A27" s="49" t="s">
        <v>996</v>
      </c>
      <c r="B27" s="46" t="s">
        <v>3966</v>
      </c>
      <c r="C27" s="46" t="s">
        <v>3967</v>
      </c>
      <c r="D27" s="46" t="s">
        <v>3352</v>
      </c>
      <c r="E27" s="46" t="s">
        <v>3353</v>
      </c>
      <c r="F27" s="46" t="s">
        <v>3354</v>
      </c>
      <c r="G27" s="42"/>
      <c r="H27" s="345"/>
      <c r="AMC27"/>
    </row>
    <row r="28" spans="1:1017" ht="12.75" customHeight="1">
      <c r="A28" s="49" t="s">
        <v>997</v>
      </c>
      <c r="B28" s="46" t="s">
        <v>974</v>
      </c>
      <c r="C28" s="46" t="s">
        <v>975</v>
      </c>
      <c r="D28" s="46"/>
      <c r="E28" s="46"/>
      <c r="F28" s="583" t="s">
        <v>3362</v>
      </c>
      <c r="G28" s="42"/>
      <c r="H28" s="345"/>
      <c r="AMC28"/>
    </row>
    <row r="29" spans="1:1017">
      <c r="A29" s="49" t="s">
        <v>999</v>
      </c>
      <c r="B29" s="46" t="s">
        <v>978</v>
      </c>
      <c r="C29" s="46" t="s">
        <v>979</v>
      </c>
      <c r="D29" s="46"/>
      <c r="E29" s="46"/>
      <c r="F29" s="583"/>
      <c r="G29" s="42"/>
      <c r="H29" s="345"/>
      <c r="AMC29"/>
    </row>
    <row r="30" spans="1:1017">
      <c r="A30" s="49" t="s">
        <v>1000</v>
      </c>
      <c r="B30" s="46" t="s">
        <v>3356</v>
      </c>
      <c r="C30" s="46" t="s">
        <v>982</v>
      </c>
      <c r="D30" s="46"/>
      <c r="E30" s="46"/>
      <c r="F30" s="583"/>
      <c r="G30" s="42"/>
      <c r="H30" s="345"/>
      <c r="AMC30"/>
    </row>
    <row r="31" spans="1:1017">
      <c r="A31" s="49" t="s">
        <v>1001</v>
      </c>
      <c r="B31" s="46" t="s">
        <v>984</v>
      </c>
      <c r="C31" s="46" t="s">
        <v>985</v>
      </c>
      <c r="D31" s="46"/>
      <c r="E31" s="46"/>
      <c r="F31" s="583"/>
      <c r="G31" s="42"/>
      <c r="H31" s="345"/>
      <c r="AMC31"/>
    </row>
    <row r="32" spans="1:1017" ht="102">
      <c r="A32" s="239" t="s">
        <v>1002</v>
      </c>
      <c r="B32" s="240" t="s">
        <v>3979</v>
      </c>
      <c r="C32" s="240" t="s">
        <v>3980</v>
      </c>
      <c r="D32" s="240" t="s">
        <v>3363</v>
      </c>
      <c r="E32" s="240" t="s">
        <v>3364</v>
      </c>
      <c r="F32" s="240"/>
      <c r="G32" s="240"/>
      <c r="H32" s="327"/>
      <c r="I32" s="478" t="s">
        <v>4032</v>
      </c>
      <c r="AMC32"/>
    </row>
    <row r="33" spans="1:1017" ht="89.25">
      <c r="A33" s="49" t="s">
        <v>1004</v>
      </c>
      <c r="B33" s="523" t="s">
        <v>3993</v>
      </c>
      <c r="C33" s="566" t="s">
        <v>5853</v>
      </c>
      <c r="D33" s="520" t="s">
        <v>1924</v>
      </c>
      <c r="E33" s="46"/>
      <c r="F33" s="46"/>
      <c r="G33" s="42"/>
      <c r="H33" s="345"/>
      <c r="AMC33"/>
    </row>
    <row r="34" spans="1:1017" ht="38.25">
      <c r="A34" s="49" t="s">
        <v>1009</v>
      </c>
      <c r="B34" s="46" t="s">
        <v>3981</v>
      </c>
      <c r="C34" s="46" t="s">
        <v>3982</v>
      </c>
      <c r="D34" s="520" t="s">
        <v>3350</v>
      </c>
      <c r="E34" s="46"/>
      <c r="F34" s="46" t="s">
        <v>3365</v>
      </c>
      <c r="G34" s="42"/>
      <c r="H34" s="345"/>
      <c r="AMC34"/>
    </row>
    <row r="35" spans="1:1017">
      <c r="A35" s="49" t="s">
        <v>1010</v>
      </c>
      <c r="B35" s="46" t="s">
        <v>943</v>
      </c>
      <c r="C35" s="46" t="s">
        <v>410</v>
      </c>
      <c r="D35" s="46" t="s">
        <v>3346</v>
      </c>
      <c r="E35" s="46"/>
      <c r="F35" s="46"/>
      <c r="G35" s="42"/>
      <c r="H35" s="345"/>
      <c r="AMC35"/>
    </row>
    <row r="36" spans="1:1017" ht="38.25">
      <c r="A36" s="49" t="s">
        <v>1014</v>
      </c>
      <c r="B36" s="46" t="s">
        <v>3966</v>
      </c>
      <c r="C36" s="46" t="s">
        <v>3967</v>
      </c>
      <c r="D36" s="46" t="s">
        <v>3352</v>
      </c>
      <c r="E36" s="46" t="s">
        <v>3353</v>
      </c>
      <c r="F36" s="46" t="s">
        <v>3354</v>
      </c>
      <c r="G36" s="42"/>
      <c r="H36" s="345"/>
      <c r="AMC36"/>
    </row>
    <row r="37" spans="1:1017" ht="12.75" customHeight="1">
      <c r="A37" s="49" t="s">
        <v>1015</v>
      </c>
      <c r="B37" s="46" t="s">
        <v>974</v>
      </c>
      <c r="C37" s="46" t="s">
        <v>975</v>
      </c>
      <c r="D37" s="46"/>
      <c r="E37" s="46"/>
      <c r="F37" s="583" t="s">
        <v>3366</v>
      </c>
      <c r="G37" s="42"/>
      <c r="H37" s="345"/>
      <c r="AMC37"/>
    </row>
    <row r="38" spans="1:1017">
      <c r="A38" s="49" t="s">
        <v>1017</v>
      </c>
      <c r="B38" s="46" t="s">
        <v>978</v>
      </c>
      <c r="C38" s="46" t="s">
        <v>979</v>
      </c>
      <c r="D38" s="46"/>
      <c r="E38" s="46"/>
      <c r="F38" s="583"/>
      <c r="G38" s="42"/>
      <c r="H38" s="345"/>
      <c r="AMC38"/>
    </row>
    <row r="39" spans="1:1017">
      <c r="A39" s="49" t="s">
        <v>1018</v>
      </c>
      <c r="B39" s="46" t="s">
        <v>3356</v>
      </c>
      <c r="C39" s="46" t="s">
        <v>982</v>
      </c>
      <c r="D39" s="46"/>
      <c r="E39" s="46"/>
      <c r="F39" s="583"/>
      <c r="G39" s="42"/>
      <c r="H39" s="345"/>
      <c r="AMC39"/>
    </row>
    <row r="40" spans="1:1017">
      <c r="A40" s="49" t="s">
        <v>1019</v>
      </c>
      <c r="B40" s="46" t="s">
        <v>984</v>
      </c>
      <c r="C40" s="46" t="s">
        <v>985</v>
      </c>
      <c r="D40" s="46"/>
      <c r="E40" s="46"/>
      <c r="F40" s="583"/>
      <c r="G40" s="42"/>
      <c r="H40" s="345"/>
      <c r="AMC40"/>
    </row>
    <row r="41" spans="1:1017" ht="63.75">
      <c r="A41" s="49" t="s">
        <v>1020</v>
      </c>
      <c r="B41" s="46" t="s">
        <v>3983</v>
      </c>
      <c r="C41" s="46" t="s">
        <v>3984</v>
      </c>
      <c r="D41" s="520" t="s">
        <v>3350</v>
      </c>
      <c r="E41" s="46"/>
      <c r="F41" s="46" t="s">
        <v>3367</v>
      </c>
      <c r="G41" s="42"/>
      <c r="H41" s="345"/>
      <c r="AMC41"/>
    </row>
    <row r="42" spans="1:1017">
      <c r="A42" s="49" t="s">
        <v>1021</v>
      </c>
      <c r="B42" s="46" t="s">
        <v>943</v>
      </c>
      <c r="C42" s="46" t="s">
        <v>410</v>
      </c>
      <c r="D42" s="46" t="s">
        <v>3346</v>
      </c>
      <c r="E42" s="46"/>
      <c r="F42" s="46"/>
      <c r="G42" s="42"/>
      <c r="H42" s="345"/>
      <c r="AMC42"/>
    </row>
    <row r="43" spans="1:1017" ht="38.25">
      <c r="A43" s="49" t="s">
        <v>1029</v>
      </c>
      <c r="B43" s="46" t="s">
        <v>3966</v>
      </c>
      <c r="C43" s="46" t="s">
        <v>3967</v>
      </c>
      <c r="D43" s="46" t="s">
        <v>3352</v>
      </c>
      <c r="E43" s="46" t="s">
        <v>3353</v>
      </c>
      <c r="F43" s="46" t="s">
        <v>3354</v>
      </c>
      <c r="G43" s="42"/>
      <c r="H43" s="345"/>
      <c r="AMC43"/>
    </row>
    <row r="44" spans="1:1017" ht="12.75" customHeight="1">
      <c r="A44" s="49" t="s">
        <v>1030</v>
      </c>
      <c r="B44" s="46" t="s">
        <v>974</v>
      </c>
      <c r="C44" s="46" t="s">
        <v>975</v>
      </c>
      <c r="D44" s="46"/>
      <c r="E44" s="46"/>
      <c r="F44" s="583" t="s">
        <v>3453</v>
      </c>
      <c r="G44" s="42"/>
      <c r="H44" s="345"/>
      <c r="AMC44"/>
    </row>
    <row r="45" spans="1:1017">
      <c r="A45" s="49" t="s">
        <v>1032</v>
      </c>
      <c r="B45" s="46" t="s">
        <v>978</v>
      </c>
      <c r="C45" s="46" t="s">
        <v>979</v>
      </c>
      <c r="D45" s="46"/>
      <c r="E45" s="46"/>
      <c r="F45" s="583"/>
      <c r="G45" s="42"/>
      <c r="H45" s="345"/>
      <c r="AMC45"/>
    </row>
    <row r="46" spans="1:1017">
      <c r="A46" s="49" t="s">
        <v>1033</v>
      </c>
      <c r="B46" s="46" t="s">
        <v>3356</v>
      </c>
      <c r="C46" s="46" t="s">
        <v>982</v>
      </c>
      <c r="D46" s="46"/>
      <c r="E46" s="46"/>
      <c r="F46" s="583"/>
      <c r="G46" s="42"/>
      <c r="H46" s="345"/>
      <c r="AMC46"/>
    </row>
    <row r="47" spans="1:1017">
      <c r="A47" s="49" t="s">
        <v>1034</v>
      </c>
      <c r="B47" s="46" t="s">
        <v>984</v>
      </c>
      <c r="C47" s="46" t="s">
        <v>985</v>
      </c>
      <c r="D47" s="46"/>
      <c r="E47" s="46"/>
      <c r="F47" s="583"/>
      <c r="G47" s="42"/>
      <c r="H47" s="345"/>
      <c r="AMC47"/>
    </row>
    <row r="48" spans="1:1017" s="124" customFormat="1" ht="38.25">
      <c r="A48" s="235" t="s">
        <v>1035</v>
      </c>
      <c r="B48" s="236" t="s">
        <v>3985</v>
      </c>
      <c r="C48" s="236" t="s">
        <v>3994</v>
      </c>
      <c r="D48" s="236"/>
      <c r="E48" s="236"/>
      <c r="F48" s="236"/>
      <c r="G48" s="234"/>
      <c r="H48" s="345"/>
      <c r="I48" s="72"/>
      <c r="J48" s="72"/>
      <c r="K48" s="72"/>
      <c r="L48" s="72"/>
      <c r="M48" s="72"/>
      <c r="N48" s="72"/>
      <c r="O48" s="72"/>
      <c r="P48" s="72"/>
      <c r="Q48" s="72"/>
      <c r="R48" s="72"/>
      <c r="S48" s="72"/>
      <c r="T48" s="72"/>
      <c r="U48" s="72"/>
      <c r="V48" s="72"/>
      <c r="W48" s="72"/>
      <c r="X48" s="72"/>
      <c r="Y48" s="72"/>
      <c r="Z48" s="72"/>
      <c r="AA48" s="72"/>
      <c r="AB48" s="72"/>
      <c r="AC48" s="72"/>
      <c r="AD48" s="72"/>
      <c r="AE48" s="72"/>
      <c r="AF48" s="72"/>
      <c r="AG48" s="72"/>
      <c r="AH48" s="72"/>
      <c r="AI48" s="72"/>
      <c r="AJ48" s="72"/>
      <c r="AK48" s="72"/>
      <c r="AL48" s="72"/>
      <c r="AM48" s="72"/>
      <c r="AN48" s="72"/>
      <c r="AO48" s="72"/>
      <c r="AP48" s="72"/>
      <c r="AQ48" s="72"/>
      <c r="AR48" s="72"/>
      <c r="AS48" s="72"/>
      <c r="AT48" s="72"/>
      <c r="AU48" s="72"/>
      <c r="AV48" s="72"/>
      <c r="AW48" s="72"/>
      <c r="AX48" s="72"/>
      <c r="AY48" s="72"/>
      <c r="AZ48" s="72"/>
      <c r="BA48" s="72"/>
      <c r="BB48" s="72"/>
      <c r="BC48" s="72"/>
      <c r="BD48" s="72"/>
      <c r="BE48" s="72"/>
      <c r="BF48" s="72"/>
      <c r="BG48" s="72"/>
      <c r="BH48" s="72"/>
      <c r="BI48" s="72"/>
      <c r="BJ48" s="72"/>
      <c r="BK48" s="72"/>
      <c r="BL48" s="72"/>
      <c r="BM48" s="72"/>
      <c r="BN48" s="72"/>
      <c r="BO48" s="72"/>
      <c r="BP48" s="72"/>
      <c r="BQ48" s="72"/>
      <c r="BR48" s="72"/>
      <c r="BS48" s="72"/>
      <c r="BT48" s="72"/>
      <c r="BU48" s="72"/>
      <c r="BV48" s="72"/>
      <c r="BW48" s="72"/>
      <c r="BX48" s="72"/>
      <c r="BY48" s="72"/>
      <c r="BZ48" s="72"/>
      <c r="CA48" s="72"/>
      <c r="CB48" s="72"/>
      <c r="CC48" s="72"/>
      <c r="CD48" s="72"/>
      <c r="CE48" s="72"/>
      <c r="CF48" s="72"/>
      <c r="CG48" s="72"/>
      <c r="CH48" s="72"/>
      <c r="CI48" s="72"/>
      <c r="CJ48" s="72"/>
      <c r="CK48" s="72"/>
      <c r="CL48" s="72"/>
      <c r="CM48" s="72"/>
      <c r="CN48" s="72"/>
      <c r="CO48" s="72"/>
      <c r="CP48" s="72"/>
      <c r="CQ48" s="72"/>
      <c r="CR48" s="72"/>
      <c r="CS48" s="72"/>
      <c r="CT48" s="72"/>
      <c r="CU48" s="72"/>
      <c r="CV48" s="72"/>
      <c r="CW48" s="72"/>
      <c r="CX48" s="72"/>
      <c r="CY48" s="72"/>
      <c r="CZ48" s="72"/>
      <c r="DA48" s="72"/>
      <c r="DB48" s="72"/>
      <c r="DC48" s="72"/>
      <c r="DD48" s="72"/>
      <c r="DE48" s="72"/>
      <c r="DF48" s="72"/>
      <c r="DG48" s="72"/>
      <c r="DH48" s="72"/>
      <c r="DI48" s="72"/>
      <c r="DJ48" s="72"/>
      <c r="DK48" s="72"/>
      <c r="DL48" s="72"/>
      <c r="DM48" s="72"/>
      <c r="DN48" s="72"/>
      <c r="DO48" s="72"/>
      <c r="DP48" s="72"/>
      <c r="DQ48" s="72"/>
      <c r="DR48" s="72"/>
      <c r="DS48" s="72"/>
      <c r="DT48" s="72"/>
      <c r="DU48" s="72"/>
      <c r="DV48" s="72"/>
      <c r="DW48" s="72"/>
      <c r="DX48" s="72"/>
      <c r="DY48" s="72"/>
      <c r="DZ48" s="72"/>
      <c r="EA48" s="72"/>
      <c r="EB48" s="72"/>
      <c r="EC48" s="72"/>
      <c r="ED48" s="72"/>
      <c r="EE48" s="72"/>
      <c r="EF48" s="72"/>
      <c r="EG48" s="72"/>
      <c r="EH48" s="72"/>
      <c r="EI48" s="72"/>
      <c r="EJ48" s="72"/>
      <c r="EK48" s="72"/>
      <c r="EL48" s="72"/>
      <c r="EM48" s="72"/>
      <c r="EN48" s="72"/>
      <c r="EO48" s="72"/>
      <c r="EP48" s="72"/>
      <c r="EQ48" s="72"/>
      <c r="ER48" s="72"/>
      <c r="ES48" s="72"/>
      <c r="ET48" s="72"/>
      <c r="EU48" s="72"/>
      <c r="EV48" s="72"/>
      <c r="EW48" s="72"/>
      <c r="EX48" s="72"/>
      <c r="EY48" s="72"/>
      <c r="EZ48" s="72"/>
      <c r="FA48" s="72"/>
      <c r="FB48" s="72"/>
      <c r="FC48" s="72"/>
      <c r="FD48" s="72"/>
      <c r="FE48" s="72"/>
      <c r="FF48" s="72"/>
      <c r="FG48" s="72"/>
      <c r="FH48" s="72"/>
      <c r="FI48" s="72"/>
      <c r="FJ48" s="72"/>
      <c r="FK48" s="72"/>
      <c r="FL48" s="72"/>
      <c r="FM48" s="72"/>
      <c r="FN48" s="72"/>
      <c r="FO48" s="72"/>
      <c r="FP48" s="72"/>
      <c r="FQ48" s="72"/>
      <c r="FR48" s="72"/>
      <c r="FS48" s="72"/>
      <c r="FT48" s="72"/>
      <c r="FU48" s="72"/>
      <c r="FV48" s="72"/>
      <c r="FW48" s="72"/>
      <c r="FX48" s="72"/>
      <c r="FY48" s="72"/>
      <c r="FZ48" s="72"/>
      <c r="GA48" s="72"/>
      <c r="GB48" s="72"/>
      <c r="GC48" s="72"/>
      <c r="GD48" s="72"/>
      <c r="GE48" s="72"/>
      <c r="GF48" s="72"/>
      <c r="GG48" s="72"/>
      <c r="GH48" s="72"/>
      <c r="GI48" s="72"/>
      <c r="GJ48" s="72"/>
      <c r="GK48" s="72"/>
      <c r="GL48" s="72"/>
      <c r="GM48" s="72"/>
      <c r="GN48" s="72"/>
      <c r="GO48" s="72"/>
      <c r="GP48" s="72"/>
      <c r="GQ48" s="72"/>
      <c r="GR48" s="72"/>
      <c r="GS48" s="72"/>
      <c r="GT48" s="72"/>
      <c r="GU48" s="72"/>
      <c r="GV48" s="72"/>
      <c r="GW48" s="72"/>
      <c r="GX48" s="72"/>
      <c r="GY48" s="72"/>
      <c r="GZ48" s="72"/>
      <c r="HA48" s="72"/>
      <c r="HB48" s="72"/>
      <c r="HC48" s="72"/>
      <c r="HD48" s="72"/>
      <c r="HE48" s="72"/>
      <c r="HF48" s="72"/>
      <c r="HG48" s="72"/>
      <c r="HH48" s="72"/>
      <c r="HI48" s="72"/>
      <c r="HJ48" s="72"/>
      <c r="HK48" s="72"/>
      <c r="HL48" s="72"/>
      <c r="HM48" s="72"/>
      <c r="HN48" s="72"/>
      <c r="HO48" s="72"/>
      <c r="HP48" s="72"/>
      <c r="HQ48" s="72"/>
      <c r="HR48" s="72"/>
      <c r="HS48" s="72"/>
      <c r="HT48" s="72"/>
      <c r="HU48" s="72"/>
      <c r="HV48" s="72"/>
      <c r="HW48" s="72"/>
      <c r="HX48" s="72"/>
      <c r="HY48" s="72"/>
      <c r="HZ48" s="72"/>
      <c r="IA48" s="72"/>
      <c r="IB48" s="72"/>
      <c r="IC48" s="72"/>
      <c r="ID48" s="72"/>
      <c r="IE48" s="72"/>
      <c r="IF48" s="72"/>
      <c r="IG48" s="72"/>
      <c r="IH48" s="72"/>
      <c r="II48" s="72"/>
      <c r="IJ48" s="72"/>
      <c r="IK48" s="72"/>
      <c r="IL48" s="72"/>
      <c r="IM48" s="72"/>
      <c r="IN48" s="72"/>
      <c r="IO48" s="72"/>
      <c r="IP48" s="72"/>
      <c r="IQ48" s="72"/>
      <c r="IR48" s="72"/>
      <c r="IS48" s="72"/>
      <c r="IT48" s="72"/>
      <c r="IU48" s="72"/>
      <c r="IV48" s="72"/>
      <c r="IW48" s="72"/>
      <c r="IX48" s="72"/>
      <c r="IY48" s="72"/>
      <c r="IZ48" s="72"/>
      <c r="JA48" s="72"/>
      <c r="JB48" s="72"/>
      <c r="JC48" s="72"/>
      <c r="JD48" s="72"/>
      <c r="JE48" s="72"/>
      <c r="JF48" s="72"/>
      <c r="JG48" s="72"/>
      <c r="JH48" s="72"/>
      <c r="JI48" s="72"/>
      <c r="JJ48" s="72"/>
      <c r="JK48" s="72"/>
      <c r="JL48" s="72"/>
      <c r="JM48" s="72"/>
      <c r="JN48" s="72"/>
      <c r="JO48" s="72"/>
      <c r="JP48" s="72"/>
      <c r="JQ48" s="72"/>
      <c r="JR48" s="72"/>
      <c r="JS48" s="72"/>
      <c r="JT48" s="72"/>
      <c r="JU48" s="72"/>
      <c r="JV48" s="72"/>
      <c r="JW48" s="72"/>
      <c r="JX48" s="72"/>
      <c r="JY48" s="72"/>
      <c r="JZ48" s="72"/>
      <c r="KA48" s="72"/>
      <c r="KB48" s="72"/>
      <c r="KC48" s="72"/>
      <c r="KD48" s="72"/>
      <c r="KE48" s="72"/>
      <c r="KF48" s="72"/>
      <c r="KG48" s="72"/>
      <c r="KH48" s="72"/>
      <c r="KI48" s="72"/>
      <c r="KJ48" s="72"/>
      <c r="KK48" s="72"/>
      <c r="KL48" s="72"/>
      <c r="KM48" s="72"/>
      <c r="KN48" s="72"/>
      <c r="KO48" s="72"/>
      <c r="KP48" s="72"/>
      <c r="KQ48" s="72"/>
      <c r="KR48" s="72"/>
      <c r="KS48" s="72"/>
      <c r="KT48" s="72"/>
      <c r="KU48" s="72"/>
      <c r="KV48" s="72"/>
      <c r="KW48" s="72"/>
      <c r="KX48" s="72"/>
      <c r="KY48" s="72"/>
      <c r="KZ48" s="72"/>
      <c r="LA48" s="72"/>
      <c r="LB48" s="72"/>
      <c r="LC48" s="72"/>
      <c r="LD48" s="72"/>
      <c r="LE48" s="72"/>
      <c r="LF48" s="72"/>
      <c r="LG48" s="72"/>
      <c r="LH48" s="72"/>
      <c r="LI48" s="72"/>
      <c r="LJ48" s="72"/>
      <c r="LK48" s="72"/>
      <c r="LL48" s="72"/>
      <c r="LM48" s="72"/>
      <c r="LN48" s="72"/>
      <c r="LO48" s="72"/>
      <c r="LP48" s="72"/>
      <c r="LQ48" s="72"/>
      <c r="LR48" s="72"/>
      <c r="LS48" s="72"/>
      <c r="LT48" s="72"/>
      <c r="LU48" s="72"/>
      <c r="LV48" s="72"/>
      <c r="LW48" s="72"/>
      <c r="LX48" s="72"/>
      <c r="LY48" s="72"/>
      <c r="LZ48" s="72"/>
      <c r="MA48" s="72"/>
      <c r="MB48" s="72"/>
      <c r="MC48" s="72"/>
      <c r="MD48" s="72"/>
      <c r="ME48" s="72"/>
      <c r="MF48" s="72"/>
      <c r="MG48" s="72"/>
      <c r="MH48" s="72"/>
      <c r="MI48" s="72"/>
      <c r="MJ48" s="72"/>
      <c r="MK48" s="72"/>
      <c r="ML48" s="72"/>
      <c r="MM48" s="72"/>
      <c r="MN48" s="72"/>
      <c r="MO48" s="72"/>
      <c r="MP48" s="72"/>
      <c r="MQ48" s="72"/>
      <c r="MR48" s="72"/>
      <c r="MS48" s="72"/>
      <c r="MT48" s="72"/>
      <c r="MU48" s="72"/>
      <c r="MV48" s="72"/>
      <c r="MW48" s="72"/>
      <c r="MX48" s="72"/>
      <c r="MY48" s="72"/>
      <c r="MZ48" s="72"/>
      <c r="NA48" s="72"/>
      <c r="NB48" s="72"/>
      <c r="NC48" s="72"/>
      <c r="ND48" s="72"/>
      <c r="NE48" s="72"/>
      <c r="NF48" s="72"/>
      <c r="NG48" s="72"/>
      <c r="NH48" s="72"/>
      <c r="NI48" s="72"/>
      <c r="NJ48" s="72"/>
      <c r="NK48" s="72"/>
      <c r="NL48" s="72"/>
      <c r="NM48" s="72"/>
      <c r="NN48" s="72"/>
      <c r="NO48" s="72"/>
      <c r="NP48" s="72"/>
      <c r="NQ48" s="72"/>
      <c r="NR48" s="72"/>
      <c r="NS48" s="72"/>
      <c r="NT48" s="72"/>
      <c r="NU48" s="72"/>
      <c r="NV48" s="72"/>
      <c r="NW48" s="72"/>
      <c r="NX48" s="72"/>
      <c r="NY48" s="72"/>
      <c r="NZ48" s="72"/>
      <c r="OA48" s="72"/>
      <c r="OB48" s="72"/>
      <c r="OC48" s="72"/>
      <c r="OD48" s="72"/>
      <c r="OE48" s="72"/>
      <c r="OF48" s="72"/>
      <c r="OG48" s="72"/>
      <c r="OH48" s="72"/>
      <c r="OI48" s="72"/>
      <c r="OJ48" s="72"/>
      <c r="OK48" s="72"/>
      <c r="OL48" s="72"/>
      <c r="OM48" s="72"/>
      <c r="ON48" s="72"/>
      <c r="OO48" s="72"/>
      <c r="OP48" s="72"/>
      <c r="OQ48" s="72"/>
      <c r="OR48" s="72"/>
      <c r="OS48" s="72"/>
      <c r="OT48" s="72"/>
      <c r="OU48" s="72"/>
      <c r="OV48" s="72"/>
      <c r="OW48" s="72"/>
      <c r="OX48" s="72"/>
      <c r="OY48" s="72"/>
      <c r="OZ48" s="72"/>
      <c r="PA48" s="72"/>
      <c r="PB48" s="72"/>
      <c r="PC48" s="72"/>
      <c r="PD48" s="72"/>
      <c r="PE48" s="72"/>
      <c r="PF48" s="72"/>
      <c r="PG48" s="72"/>
      <c r="PH48" s="72"/>
      <c r="PI48" s="72"/>
      <c r="PJ48" s="72"/>
      <c r="PK48" s="72"/>
      <c r="PL48" s="72"/>
      <c r="PM48" s="72"/>
      <c r="PN48" s="72"/>
      <c r="PO48" s="72"/>
      <c r="PP48" s="72"/>
      <c r="PQ48" s="72"/>
      <c r="PR48" s="72"/>
      <c r="PS48" s="72"/>
      <c r="PT48" s="72"/>
      <c r="PU48" s="72"/>
      <c r="PV48" s="72"/>
      <c r="PW48" s="72"/>
      <c r="PX48" s="72"/>
      <c r="PY48" s="72"/>
      <c r="PZ48" s="72"/>
      <c r="QA48" s="72"/>
      <c r="QB48" s="72"/>
      <c r="QC48" s="72"/>
      <c r="QD48" s="72"/>
      <c r="QE48" s="72"/>
      <c r="QF48" s="72"/>
      <c r="QG48" s="72"/>
      <c r="QH48" s="72"/>
      <c r="QI48" s="72"/>
      <c r="QJ48" s="72"/>
      <c r="QK48" s="72"/>
      <c r="QL48" s="72"/>
      <c r="QM48" s="72"/>
      <c r="QN48" s="72"/>
      <c r="QO48" s="72"/>
      <c r="QP48" s="72"/>
      <c r="QQ48" s="72"/>
      <c r="QR48" s="72"/>
      <c r="QS48" s="72"/>
      <c r="QT48" s="72"/>
      <c r="QU48" s="72"/>
      <c r="QV48" s="72"/>
      <c r="QW48" s="72"/>
      <c r="QX48" s="72"/>
      <c r="QY48" s="72"/>
      <c r="QZ48" s="72"/>
      <c r="RA48" s="72"/>
      <c r="RB48" s="72"/>
      <c r="RC48" s="72"/>
      <c r="RD48" s="72"/>
      <c r="RE48" s="72"/>
      <c r="RF48" s="72"/>
      <c r="RG48" s="72"/>
      <c r="RH48" s="72"/>
      <c r="RI48" s="72"/>
      <c r="RJ48" s="72"/>
      <c r="RK48" s="72"/>
      <c r="RL48" s="72"/>
      <c r="RM48" s="72"/>
      <c r="RN48" s="72"/>
      <c r="RO48" s="72"/>
      <c r="RP48" s="72"/>
      <c r="RQ48" s="72"/>
      <c r="RR48" s="72"/>
      <c r="RS48" s="72"/>
      <c r="RT48" s="72"/>
      <c r="RU48" s="72"/>
      <c r="RV48" s="72"/>
      <c r="RW48" s="72"/>
      <c r="RX48" s="72"/>
      <c r="RY48" s="72"/>
      <c r="RZ48" s="72"/>
      <c r="SA48" s="72"/>
      <c r="SB48" s="72"/>
      <c r="SC48" s="72"/>
      <c r="SD48" s="72"/>
      <c r="SE48" s="72"/>
      <c r="SF48" s="72"/>
      <c r="SG48" s="72"/>
      <c r="SH48" s="72"/>
      <c r="SI48" s="72"/>
      <c r="SJ48" s="72"/>
      <c r="SK48" s="72"/>
      <c r="SL48" s="72"/>
      <c r="SM48" s="72"/>
      <c r="SN48" s="72"/>
      <c r="SO48" s="72"/>
      <c r="SP48" s="72"/>
      <c r="SQ48" s="72"/>
      <c r="SR48" s="72"/>
      <c r="SS48" s="72"/>
      <c r="ST48" s="72"/>
      <c r="SU48" s="72"/>
      <c r="SV48" s="72"/>
      <c r="SW48" s="72"/>
      <c r="SX48" s="72"/>
      <c r="SY48" s="72"/>
      <c r="SZ48" s="72"/>
      <c r="TA48" s="72"/>
      <c r="TB48" s="72"/>
      <c r="TC48" s="72"/>
      <c r="TD48" s="72"/>
      <c r="TE48" s="72"/>
      <c r="TF48" s="72"/>
      <c r="TG48" s="72"/>
      <c r="TH48" s="72"/>
      <c r="TI48" s="72"/>
      <c r="TJ48" s="72"/>
      <c r="TK48" s="72"/>
      <c r="TL48" s="72"/>
      <c r="TM48" s="72"/>
      <c r="TN48" s="72"/>
      <c r="TO48" s="72"/>
      <c r="TP48" s="72"/>
      <c r="TQ48" s="72"/>
      <c r="TR48" s="72"/>
      <c r="TS48" s="72"/>
      <c r="TT48" s="72"/>
      <c r="TU48" s="72"/>
      <c r="TV48" s="72"/>
      <c r="TW48" s="72"/>
      <c r="TX48" s="72"/>
      <c r="TY48" s="72"/>
      <c r="TZ48" s="72"/>
      <c r="UA48" s="72"/>
      <c r="UB48" s="72"/>
      <c r="UC48" s="72"/>
      <c r="UD48" s="72"/>
      <c r="UE48" s="72"/>
      <c r="UF48" s="72"/>
      <c r="UG48" s="72"/>
      <c r="UH48" s="72"/>
      <c r="UI48" s="72"/>
      <c r="UJ48" s="72"/>
      <c r="UK48" s="72"/>
      <c r="UL48" s="72"/>
      <c r="UM48" s="72"/>
      <c r="UN48" s="72"/>
      <c r="UO48" s="72"/>
      <c r="UP48" s="72"/>
      <c r="UQ48" s="72"/>
      <c r="UR48" s="72"/>
      <c r="US48" s="72"/>
      <c r="UT48" s="72"/>
      <c r="UU48" s="72"/>
      <c r="UV48" s="72"/>
      <c r="UW48" s="72"/>
      <c r="UX48" s="72"/>
      <c r="UY48" s="72"/>
      <c r="UZ48" s="72"/>
      <c r="VA48" s="72"/>
      <c r="VB48" s="72"/>
      <c r="VC48" s="72"/>
      <c r="VD48" s="72"/>
      <c r="VE48" s="72"/>
      <c r="VF48" s="72"/>
      <c r="VG48" s="72"/>
      <c r="VH48" s="72"/>
      <c r="VI48" s="72"/>
      <c r="VJ48" s="72"/>
      <c r="VK48" s="72"/>
      <c r="VL48" s="72"/>
      <c r="VM48" s="72"/>
      <c r="VN48" s="72"/>
      <c r="VO48" s="72"/>
      <c r="VP48" s="72"/>
      <c r="VQ48" s="72"/>
      <c r="VR48" s="72"/>
      <c r="VS48" s="72"/>
      <c r="VT48" s="72"/>
      <c r="VU48" s="72"/>
      <c r="VV48" s="72"/>
      <c r="VW48" s="72"/>
      <c r="VX48" s="72"/>
      <c r="VY48" s="72"/>
      <c r="VZ48" s="72"/>
      <c r="WA48" s="72"/>
      <c r="WB48" s="72"/>
      <c r="WC48" s="72"/>
      <c r="WD48" s="72"/>
      <c r="WE48" s="72"/>
      <c r="WF48" s="72"/>
      <c r="WG48" s="72"/>
      <c r="WH48" s="72"/>
      <c r="WI48" s="72"/>
      <c r="WJ48" s="72"/>
      <c r="WK48" s="72"/>
      <c r="WL48" s="72"/>
      <c r="WM48" s="72"/>
      <c r="WN48" s="72"/>
      <c r="WO48" s="72"/>
      <c r="WP48" s="72"/>
      <c r="WQ48" s="72"/>
      <c r="WR48" s="72"/>
      <c r="WS48" s="72"/>
      <c r="WT48" s="72"/>
      <c r="WU48" s="72"/>
      <c r="WV48" s="72"/>
      <c r="WW48" s="72"/>
      <c r="WX48" s="72"/>
      <c r="WY48" s="72"/>
      <c r="WZ48" s="72"/>
      <c r="XA48" s="72"/>
      <c r="XB48" s="72"/>
      <c r="XC48" s="72"/>
      <c r="XD48" s="72"/>
      <c r="XE48" s="72"/>
      <c r="XF48" s="72"/>
      <c r="XG48" s="72"/>
      <c r="XH48" s="72"/>
      <c r="XI48" s="72"/>
      <c r="XJ48" s="72"/>
      <c r="XK48" s="72"/>
      <c r="XL48" s="72"/>
      <c r="XM48" s="72"/>
      <c r="XN48" s="72"/>
      <c r="XO48" s="72"/>
      <c r="XP48" s="72"/>
      <c r="XQ48" s="72"/>
      <c r="XR48" s="72"/>
      <c r="XS48" s="72"/>
      <c r="XT48" s="72"/>
      <c r="XU48" s="72"/>
      <c r="XV48" s="72"/>
      <c r="XW48" s="72"/>
      <c r="XX48" s="72"/>
      <c r="XY48" s="72"/>
      <c r="XZ48" s="72"/>
      <c r="YA48" s="72"/>
      <c r="YB48" s="72"/>
      <c r="YC48" s="72"/>
      <c r="YD48" s="72"/>
      <c r="YE48" s="72"/>
      <c r="YF48" s="72"/>
      <c r="YG48" s="72"/>
      <c r="YH48" s="72"/>
      <c r="YI48" s="72"/>
      <c r="YJ48" s="72"/>
      <c r="YK48" s="72"/>
      <c r="YL48" s="72"/>
      <c r="YM48" s="72"/>
      <c r="YN48" s="72"/>
      <c r="YO48" s="72"/>
      <c r="YP48" s="72"/>
      <c r="YQ48" s="72"/>
      <c r="YR48" s="72"/>
      <c r="YS48" s="72"/>
      <c r="YT48" s="72"/>
      <c r="YU48" s="72"/>
      <c r="YV48" s="72"/>
      <c r="YW48" s="72"/>
      <c r="YX48" s="72"/>
      <c r="YY48" s="72"/>
      <c r="YZ48" s="72"/>
      <c r="ZA48" s="72"/>
      <c r="ZB48" s="72"/>
      <c r="ZC48" s="72"/>
      <c r="ZD48" s="72"/>
      <c r="ZE48" s="72"/>
      <c r="ZF48" s="72"/>
      <c r="ZG48" s="72"/>
      <c r="ZH48" s="72"/>
      <c r="ZI48" s="72"/>
      <c r="ZJ48" s="72"/>
      <c r="ZK48" s="72"/>
      <c r="ZL48" s="72"/>
      <c r="ZM48" s="72"/>
      <c r="ZN48" s="72"/>
      <c r="ZO48" s="72"/>
      <c r="ZP48" s="72"/>
      <c r="ZQ48" s="72"/>
      <c r="ZR48" s="72"/>
      <c r="ZS48" s="72"/>
      <c r="ZT48" s="72"/>
      <c r="ZU48" s="72"/>
      <c r="ZV48" s="72"/>
      <c r="ZW48" s="72"/>
      <c r="ZX48" s="72"/>
      <c r="ZY48" s="72"/>
      <c r="ZZ48" s="72"/>
      <c r="AAA48" s="72"/>
      <c r="AAB48" s="72"/>
      <c r="AAC48" s="72"/>
      <c r="AAD48" s="72"/>
      <c r="AAE48" s="72"/>
      <c r="AAF48" s="72"/>
      <c r="AAG48" s="72"/>
      <c r="AAH48" s="72"/>
      <c r="AAI48" s="72"/>
      <c r="AAJ48" s="72"/>
      <c r="AAK48" s="72"/>
      <c r="AAL48" s="72"/>
      <c r="AAM48" s="72"/>
      <c r="AAN48" s="72"/>
      <c r="AAO48" s="72"/>
      <c r="AAP48" s="72"/>
      <c r="AAQ48" s="72"/>
      <c r="AAR48" s="72"/>
      <c r="AAS48" s="72"/>
      <c r="AAT48" s="72"/>
      <c r="AAU48" s="72"/>
      <c r="AAV48" s="72"/>
      <c r="AAW48" s="72"/>
      <c r="AAX48" s="72"/>
      <c r="AAY48" s="72"/>
      <c r="AAZ48" s="72"/>
      <c r="ABA48" s="72"/>
      <c r="ABB48" s="72"/>
      <c r="ABC48" s="72"/>
      <c r="ABD48" s="72"/>
      <c r="ABE48" s="72"/>
      <c r="ABF48" s="72"/>
      <c r="ABG48" s="72"/>
      <c r="ABH48" s="72"/>
      <c r="ABI48" s="72"/>
      <c r="ABJ48" s="72"/>
      <c r="ABK48" s="72"/>
      <c r="ABL48" s="72"/>
      <c r="ABM48" s="72"/>
      <c r="ABN48" s="72"/>
      <c r="ABO48" s="72"/>
      <c r="ABP48" s="72"/>
      <c r="ABQ48" s="72"/>
      <c r="ABR48" s="72"/>
      <c r="ABS48" s="72"/>
      <c r="ABT48" s="72"/>
      <c r="ABU48" s="72"/>
      <c r="ABV48" s="72"/>
      <c r="ABW48" s="72"/>
      <c r="ABX48" s="72"/>
      <c r="ABY48" s="72"/>
      <c r="ABZ48" s="72"/>
      <c r="ACA48" s="72"/>
      <c r="ACB48" s="72"/>
      <c r="ACC48" s="72"/>
      <c r="ACD48" s="72"/>
      <c r="ACE48" s="72"/>
      <c r="ACF48" s="72"/>
      <c r="ACG48" s="72"/>
      <c r="ACH48" s="72"/>
      <c r="ACI48" s="72"/>
      <c r="ACJ48" s="72"/>
      <c r="ACK48" s="72"/>
      <c r="ACL48" s="72"/>
      <c r="ACM48" s="72"/>
      <c r="ACN48" s="72"/>
      <c r="ACO48" s="72"/>
      <c r="ACP48" s="72"/>
      <c r="ACQ48" s="72"/>
      <c r="ACR48" s="72"/>
      <c r="ACS48" s="72"/>
      <c r="ACT48" s="72"/>
      <c r="ACU48" s="72"/>
      <c r="ACV48" s="72"/>
      <c r="ACW48" s="72"/>
      <c r="ACX48" s="72"/>
      <c r="ACY48" s="72"/>
      <c r="ACZ48" s="72"/>
      <c r="ADA48" s="72"/>
      <c r="ADB48" s="72"/>
      <c r="ADC48" s="72"/>
      <c r="ADD48" s="72"/>
      <c r="ADE48" s="72"/>
      <c r="ADF48" s="72"/>
      <c r="ADG48" s="72"/>
      <c r="ADH48" s="72"/>
      <c r="ADI48" s="72"/>
      <c r="ADJ48" s="72"/>
      <c r="ADK48" s="72"/>
      <c r="ADL48" s="72"/>
      <c r="ADM48" s="72"/>
      <c r="ADN48" s="72"/>
      <c r="ADO48" s="72"/>
      <c r="ADP48" s="72"/>
      <c r="ADQ48" s="72"/>
      <c r="ADR48" s="72"/>
      <c r="ADS48" s="72"/>
      <c r="ADT48" s="72"/>
      <c r="ADU48" s="72"/>
      <c r="ADV48" s="72"/>
      <c r="ADW48" s="72"/>
      <c r="ADX48" s="72"/>
      <c r="ADY48" s="72"/>
      <c r="ADZ48" s="72"/>
      <c r="AEA48" s="72"/>
      <c r="AEB48" s="72"/>
      <c r="AEC48" s="72"/>
      <c r="AED48" s="72"/>
      <c r="AEE48" s="72"/>
      <c r="AEF48" s="72"/>
      <c r="AEG48" s="72"/>
      <c r="AEH48" s="72"/>
      <c r="AEI48" s="72"/>
      <c r="AEJ48" s="72"/>
      <c r="AEK48" s="72"/>
      <c r="AEL48" s="72"/>
      <c r="AEM48" s="72"/>
      <c r="AEN48" s="72"/>
      <c r="AEO48" s="72"/>
      <c r="AEP48" s="72"/>
      <c r="AEQ48" s="72"/>
      <c r="AER48" s="72"/>
      <c r="AES48" s="72"/>
      <c r="AET48" s="72"/>
      <c r="AEU48" s="72"/>
      <c r="AEV48" s="72"/>
      <c r="AEW48" s="72"/>
      <c r="AEX48" s="72"/>
      <c r="AEY48" s="72"/>
      <c r="AEZ48" s="72"/>
      <c r="AFA48" s="72"/>
      <c r="AFB48" s="72"/>
      <c r="AFC48" s="72"/>
      <c r="AFD48" s="72"/>
      <c r="AFE48" s="72"/>
      <c r="AFF48" s="72"/>
      <c r="AFG48" s="72"/>
      <c r="AFH48" s="72"/>
      <c r="AFI48" s="72"/>
      <c r="AFJ48" s="72"/>
      <c r="AFK48" s="72"/>
      <c r="AFL48" s="72"/>
      <c r="AFM48" s="72"/>
      <c r="AFN48" s="72"/>
      <c r="AFO48" s="72"/>
      <c r="AFP48" s="72"/>
      <c r="AFQ48" s="72"/>
      <c r="AFR48" s="72"/>
      <c r="AFS48" s="72"/>
      <c r="AFT48" s="72"/>
      <c r="AFU48" s="72"/>
      <c r="AFV48" s="72"/>
      <c r="AFW48" s="72"/>
      <c r="AFX48" s="72"/>
      <c r="AFY48" s="72"/>
      <c r="AFZ48" s="72"/>
      <c r="AGA48" s="72"/>
      <c r="AGB48" s="72"/>
      <c r="AGC48" s="72"/>
      <c r="AGD48" s="72"/>
      <c r="AGE48" s="72"/>
      <c r="AGF48" s="72"/>
      <c r="AGG48" s="72"/>
      <c r="AGH48" s="72"/>
      <c r="AGI48" s="72"/>
      <c r="AGJ48" s="72"/>
      <c r="AGK48" s="72"/>
      <c r="AGL48" s="72"/>
      <c r="AGM48" s="72"/>
      <c r="AGN48" s="72"/>
      <c r="AGO48" s="72"/>
      <c r="AGP48" s="72"/>
      <c r="AGQ48" s="72"/>
      <c r="AGR48" s="72"/>
      <c r="AGS48" s="72"/>
      <c r="AGT48" s="72"/>
      <c r="AGU48" s="72"/>
      <c r="AGV48" s="72"/>
      <c r="AGW48" s="72"/>
      <c r="AGX48" s="72"/>
      <c r="AGY48" s="72"/>
      <c r="AGZ48" s="72"/>
      <c r="AHA48" s="72"/>
      <c r="AHB48" s="72"/>
      <c r="AHC48" s="72"/>
      <c r="AHD48" s="72"/>
      <c r="AHE48" s="72"/>
      <c r="AHF48" s="72"/>
      <c r="AHG48" s="72"/>
      <c r="AHH48" s="72"/>
      <c r="AHI48" s="72"/>
      <c r="AHJ48" s="72"/>
      <c r="AHK48" s="72"/>
      <c r="AHL48" s="72"/>
      <c r="AHM48" s="72"/>
      <c r="AHN48" s="72"/>
      <c r="AHO48" s="72"/>
      <c r="AHP48" s="72"/>
      <c r="AHQ48" s="72"/>
      <c r="AHR48" s="72"/>
      <c r="AHS48" s="72"/>
      <c r="AHT48" s="72"/>
      <c r="AHU48" s="72"/>
      <c r="AHV48" s="72"/>
      <c r="AHW48" s="72"/>
      <c r="AHX48" s="72"/>
      <c r="AHY48" s="72"/>
      <c r="AHZ48" s="72"/>
      <c r="AIA48" s="72"/>
      <c r="AIB48" s="72"/>
      <c r="AIC48" s="72"/>
      <c r="AID48" s="72"/>
      <c r="AIE48" s="72"/>
      <c r="AIF48" s="72"/>
      <c r="AIG48" s="72"/>
      <c r="AIH48" s="72"/>
      <c r="AII48" s="72"/>
      <c r="AIJ48" s="72"/>
      <c r="AIK48" s="72"/>
      <c r="AIL48" s="72"/>
      <c r="AIM48" s="72"/>
      <c r="AIN48" s="72"/>
      <c r="AIO48" s="72"/>
      <c r="AIP48" s="72"/>
      <c r="AIQ48" s="72"/>
      <c r="AIR48" s="72"/>
      <c r="AIS48" s="72"/>
      <c r="AIT48" s="72"/>
      <c r="AIU48" s="72"/>
      <c r="AIV48" s="72"/>
      <c r="AIW48" s="72"/>
      <c r="AIX48" s="72"/>
      <c r="AIY48" s="72"/>
      <c r="AIZ48" s="72"/>
      <c r="AJA48" s="72"/>
      <c r="AJB48" s="72"/>
      <c r="AJC48" s="72"/>
      <c r="AJD48" s="72"/>
      <c r="AJE48" s="72"/>
      <c r="AJF48" s="72"/>
      <c r="AJG48" s="72"/>
      <c r="AJH48" s="72"/>
      <c r="AJI48" s="72"/>
      <c r="AJJ48" s="72"/>
      <c r="AJK48" s="72"/>
      <c r="AJL48" s="72"/>
      <c r="AJM48" s="72"/>
      <c r="AJN48" s="72"/>
      <c r="AJO48" s="72"/>
      <c r="AJP48" s="72"/>
      <c r="AJQ48" s="72"/>
      <c r="AJR48" s="72"/>
      <c r="AJS48" s="72"/>
      <c r="AJT48" s="72"/>
      <c r="AJU48" s="72"/>
      <c r="AJV48" s="72"/>
      <c r="AJW48" s="72"/>
      <c r="AJX48" s="72"/>
      <c r="AJY48" s="72"/>
      <c r="AJZ48" s="72"/>
      <c r="AKA48" s="72"/>
      <c r="AKB48" s="72"/>
      <c r="AKC48" s="72"/>
      <c r="AKD48" s="72"/>
      <c r="AKE48" s="72"/>
      <c r="AKF48" s="72"/>
      <c r="AKG48" s="72"/>
      <c r="AKH48" s="72"/>
      <c r="AKI48" s="72"/>
      <c r="AKJ48" s="72"/>
      <c r="AKK48" s="72"/>
      <c r="AKL48" s="72"/>
      <c r="AKM48" s="72"/>
      <c r="AKN48" s="72"/>
      <c r="AKO48" s="72"/>
      <c r="AKP48" s="72"/>
      <c r="AKQ48" s="72"/>
      <c r="AKR48" s="72"/>
      <c r="AKS48" s="72"/>
      <c r="AKT48" s="72"/>
      <c r="AKU48" s="72"/>
      <c r="AKV48" s="72"/>
      <c r="AKW48" s="72"/>
      <c r="AKX48" s="72"/>
      <c r="AKY48" s="72"/>
      <c r="AKZ48" s="72"/>
      <c r="ALA48" s="72"/>
      <c r="ALB48" s="72"/>
      <c r="ALC48" s="72"/>
      <c r="ALD48" s="72"/>
      <c r="ALE48" s="72"/>
      <c r="ALF48" s="72"/>
      <c r="ALG48" s="72"/>
      <c r="ALH48" s="72"/>
      <c r="ALI48" s="72"/>
      <c r="ALJ48" s="72"/>
      <c r="ALK48" s="72"/>
      <c r="ALL48" s="72"/>
      <c r="ALM48" s="72"/>
      <c r="ALN48" s="72"/>
      <c r="ALO48" s="72"/>
      <c r="ALP48" s="72"/>
      <c r="ALQ48" s="72"/>
      <c r="ALR48" s="72"/>
      <c r="ALS48" s="72"/>
      <c r="ALT48" s="72"/>
      <c r="ALU48" s="72"/>
      <c r="ALV48" s="72"/>
      <c r="ALW48" s="72"/>
      <c r="ALX48" s="72"/>
      <c r="ALY48" s="72"/>
      <c r="ALZ48" s="72"/>
      <c r="AMA48" s="72"/>
      <c r="AMB48" s="72"/>
    </row>
    <row r="49" spans="1:1017" ht="202.5" customHeight="1">
      <c r="A49" s="239" t="s">
        <v>1037</v>
      </c>
      <c r="B49" s="240" t="s">
        <v>3368</v>
      </c>
      <c r="C49" s="240" t="s">
        <v>3369</v>
      </c>
      <c r="D49" s="523" t="s">
        <v>3370</v>
      </c>
      <c r="E49" s="523" t="s">
        <v>3371</v>
      </c>
      <c r="F49" s="240" t="s">
        <v>3372</v>
      </c>
      <c r="G49" s="240"/>
      <c r="H49" s="327"/>
      <c r="AMC49"/>
    </row>
    <row r="50" spans="1:1017" ht="12.75" customHeight="1">
      <c r="A50" s="578" t="s">
        <v>3995</v>
      </c>
      <c r="B50" s="579"/>
      <c r="C50" s="579"/>
      <c r="D50" s="579"/>
      <c r="E50" s="579"/>
      <c r="F50" s="579"/>
      <c r="G50" s="579"/>
      <c r="H50" s="586"/>
      <c r="I50" s="519"/>
    </row>
    <row r="51" spans="1:1017" ht="54" customHeight="1">
      <c r="A51" s="583" t="s">
        <v>3986</v>
      </c>
      <c r="B51" s="583"/>
      <c r="C51" s="583"/>
      <c r="D51" s="584" t="s">
        <v>3996</v>
      </c>
      <c r="E51" s="574"/>
      <c r="F51" s="574"/>
      <c r="G51" s="574"/>
      <c r="H51" s="585"/>
      <c r="I51" s="520"/>
    </row>
    <row r="52" spans="1:1017">
      <c r="A52" s="272"/>
      <c r="B52" s="270" t="s">
        <v>3104</v>
      </c>
      <c r="C52" s="270" t="s">
        <v>3105</v>
      </c>
      <c r="D52" s="270" t="s">
        <v>3106</v>
      </c>
      <c r="E52" s="270" t="s">
        <v>3107</v>
      </c>
      <c r="F52" s="270" t="s">
        <v>3108</v>
      </c>
      <c r="G52" s="270" t="s">
        <v>3109</v>
      </c>
      <c r="H52" s="344" t="s">
        <v>3110</v>
      </c>
      <c r="AMC52"/>
    </row>
    <row r="53" spans="1:1017" ht="51">
      <c r="A53" s="49" t="s">
        <v>1042</v>
      </c>
      <c r="B53" s="523" t="s">
        <v>3997</v>
      </c>
      <c r="C53" s="566" t="s">
        <v>5854</v>
      </c>
      <c r="D53" s="583"/>
      <c r="E53" s="583"/>
      <c r="F53" s="583"/>
      <c r="G53" s="46"/>
      <c r="H53" s="345"/>
      <c r="AMC53"/>
    </row>
    <row r="54" spans="1:1017" ht="63.75">
      <c r="A54" s="49" t="s">
        <v>1047</v>
      </c>
      <c r="B54" s="523" t="s">
        <v>3998</v>
      </c>
      <c r="C54" s="566" t="s">
        <v>5855</v>
      </c>
      <c r="D54" s="520" t="s">
        <v>3350</v>
      </c>
      <c r="E54" s="46"/>
      <c r="F54" s="46" t="s">
        <v>3373</v>
      </c>
      <c r="G54" s="42"/>
      <c r="H54" s="345"/>
      <c r="AMC54"/>
    </row>
    <row r="55" spans="1:1017">
      <c r="A55" s="49" t="s">
        <v>1049</v>
      </c>
      <c r="B55" s="46" t="s">
        <v>943</v>
      </c>
      <c r="C55" s="46" t="s">
        <v>410</v>
      </c>
      <c r="D55" s="46" t="s">
        <v>3346</v>
      </c>
      <c r="E55" s="46"/>
      <c r="F55" s="46"/>
      <c r="G55" s="42"/>
      <c r="H55" s="345"/>
      <c r="AMC55"/>
    </row>
    <row r="56" spans="1:1017" ht="22.5" customHeight="1">
      <c r="A56" s="49" t="s">
        <v>1051</v>
      </c>
      <c r="B56" s="46" t="s">
        <v>3966</v>
      </c>
      <c r="C56" s="46" t="s">
        <v>3967</v>
      </c>
      <c r="D56" s="46" t="s">
        <v>3352</v>
      </c>
      <c r="E56" s="46" t="s">
        <v>3353</v>
      </c>
      <c r="F56" s="46" t="s">
        <v>3354</v>
      </c>
      <c r="G56" s="42"/>
      <c r="H56" s="345"/>
      <c r="AMC56"/>
    </row>
    <row r="57" spans="1:1017">
      <c r="A57" s="49" t="s">
        <v>1055</v>
      </c>
      <c r="B57" s="46" t="s">
        <v>974</v>
      </c>
      <c r="C57" s="46" t="s">
        <v>975</v>
      </c>
      <c r="D57" s="46"/>
      <c r="E57" s="46"/>
      <c r="F57" s="583" t="s">
        <v>3374</v>
      </c>
      <c r="G57" s="42"/>
      <c r="H57" s="345"/>
      <c r="AMC57"/>
    </row>
    <row r="58" spans="1:1017">
      <c r="A58" s="49" t="s">
        <v>1057</v>
      </c>
      <c r="B58" s="46" t="s">
        <v>978</v>
      </c>
      <c r="C58" s="46" t="s">
        <v>979</v>
      </c>
      <c r="D58" s="46"/>
      <c r="E58" s="46"/>
      <c r="F58" s="583"/>
      <c r="G58" s="42"/>
      <c r="H58" s="345"/>
      <c r="AMC58"/>
    </row>
    <row r="59" spans="1:1017">
      <c r="A59" s="49" t="s">
        <v>1058</v>
      </c>
      <c r="B59" s="46" t="s">
        <v>3356</v>
      </c>
      <c r="C59" s="46" t="s">
        <v>982</v>
      </c>
      <c r="D59" s="46"/>
      <c r="E59" s="46"/>
      <c r="F59" s="583"/>
      <c r="G59" s="42"/>
      <c r="H59" s="345"/>
      <c r="AMC59"/>
    </row>
    <row r="60" spans="1:1017" ht="113.25" customHeight="1">
      <c r="A60" s="49" t="s">
        <v>1059</v>
      </c>
      <c r="B60" s="46" t="s">
        <v>984</v>
      </c>
      <c r="C60" s="46" t="s">
        <v>985</v>
      </c>
      <c r="D60" s="46"/>
      <c r="E60" s="46"/>
      <c r="F60" s="583"/>
      <c r="G60" s="42"/>
      <c r="H60" s="345"/>
      <c r="AMC60"/>
    </row>
    <row r="61" spans="1:1017" ht="63.75">
      <c r="A61" s="239" t="s">
        <v>1061</v>
      </c>
      <c r="B61" s="240" t="s">
        <v>3375</v>
      </c>
      <c r="C61" s="240" t="s">
        <v>3376</v>
      </c>
      <c r="D61" s="240" t="s">
        <v>3377</v>
      </c>
      <c r="E61" s="240" t="s">
        <v>3378</v>
      </c>
      <c r="F61" s="240" t="s">
        <v>3372</v>
      </c>
      <c r="G61" s="240"/>
      <c r="H61" s="327"/>
      <c r="AMC61"/>
    </row>
  </sheetData>
  <mergeCells count="12">
    <mergeCell ref="A1:H1"/>
    <mergeCell ref="F18:F21"/>
    <mergeCell ref="F28:F31"/>
    <mergeCell ref="F37:F40"/>
    <mergeCell ref="F44:F47"/>
    <mergeCell ref="A2:C2"/>
    <mergeCell ref="D2:G2"/>
    <mergeCell ref="A51:C51"/>
    <mergeCell ref="D53:F53"/>
    <mergeCell ref="F57:F60"/>
    <mergeCell ref="D51:H51"/>
    <mergeCell ref="A50:H50"/>
  </mergeCells>
  <printOptions horizontalCentered="1" verticalCentered="1"/>
  <pageMargins left="0.25" right="0.25" top="0.50208333333333299" bottom="0.50208333333333299" header="0.51180555555555496" footer="0.51180555555555496"/>
  <pageSetup paperSize="0" scale="0" firstPageNumber="0" orientation="portrait" usePrinterDefaults="0" horizontalDpi="0" verticalDpi="0" copies="0"/>
  <headerFooter>
    <oddHeader>&amp;C&amp;A</oddHeader>
    <oddFooter>&amp;C&amp;A</oddFooter>
  </headerFooter>
  <rowBreaks count="1" manualBreakCount="1">
    <brk id="10"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MI11"/>
  <sheetViews>
    <sheetView topLeftCell="A7" zoomScale="90" zoomScaleNormal="90" workbookViewId="0">
      <selection activeCell="E10" sqref="E10"/>
    </sheetView>
  </sheetViews>
  <sheetFormatPr defaultRowHeight="15"/>
  <cols>
    <col min="1" max="1" width="7" style="78"/>
    <col min="2" max="2" width="25.7109375" style="79" customWidth="1"/>
    <col min="3" max="3" width="27.7109375" style="79"/>
    <col min="4" max="4" width="6.140625" style="79"/>
    <col min="5" max="5" width="21.5703125" style="79" customWidth="1"/>
    <col min="6" max="6" width="24.7109375" style="79"/>
    <col min="7" max="7" width="10" style="79" customWidth="1"/>
    <col min="8" max="8" width="15.5703125" style="79" customWidth="1"/>
    <col min="9" max="1023" width="8.85546875" style="79"/>
  </cols>
  <sheetData>
    <row r="1" spans="1:1022" ht="14.25" customHeight="1">
      <c r="A1" s="587" t="s">
        <v>3999</v>
      </c>
      <c r="B1" s="587"/>
      <c r="C1" s="587"/>
      <c r="D1" s="587"/>
      <c r="E1" s="587"/>
      <c r="F1" s="587"/>
      <c r="G1" s="80"/>
      <c r="H1" s="81"/>
      <c r="I1" s="82"/>
      <c r="J1"/>
      <c r="K1"/>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c r="IT1"/>
      <c r="IU1"/>
      <c r="IV1"/>
      <c r="IW1"/>
      <c r="IX1"/>
      <c r="IY1"/>
      <c r="IZ1"/>
      <c r="JA1"/>
      <c r="JB1"/>
      <c r="JC1"/>
      <c r="JD1"/>
      <c r="JE1"/>
      <c r="JF1"/>
      <c r="JG1"/>
      <c r="JH1"/>
      <c r="JI1"/>
      <c r="JJ1"/>
      <c r="JK1"/>
      <c r="JL1"/>
      <c r="JM1"/>
      <c r="JN1"/>
      <c r="JO1"/>
      <c r="JP1"/>
      <c r="JQ1"/>
      <c r="JR1"/>
      <c r="JS1"/>
      <c r="JT1"/>
      <c r="JU1"/>
      <c r="JV1"/>
      <c r="JW1"/>
      <c r="JX1"/>
      <c r="JY1"/>
      <c r="JZ1"/>
      <c r="KA1"/>
      <c r="KB1"/>
      <c r="KC1"/>
      <c r="KD1"/>
      <c r="KE1"/>
      <c r="KF1"/>
      <c r="KG1"/>
      <c r="KH1"/>
      <c r="KI1"/>
      <c r="KJ1"/>
      <c r="KK1"/>
      <c r="KL1"/>
      <c r="KM1"/>
      <c r="KN1"/>
      <c r="KO1"/>
      <c r="KP1"/>
      <c r="KQ1"/>
      <c r="KR1"/>
      <c r="KS1"/>
      <c r="KT1"/>
      <c r="KU1"/>
      <c r="KV1"/>
      <c r="KW1"/>
      <c r="KX1"/>
      <c r="KY1"/>
      <c r="KZ1"/>
      <c r="LA1"/>
      <c r="LB1"/>
      <c r="LC1"/>
      <c r="LD1"/>
      <c r="LE1"/>
      <c r="LF1"/>
      <c r="LG1"/>
      <c r="LH1"/>
      <c r="LI1"/>
      <c r="LJ1"/>
      <c r="LK1"/>
      <c r="LL1"/>
      <c r="LM1"/>
      <c r="LN1"/>
      <c r="LO1"/>
      <c r="LP1"/>
      <c r="LQ1"/>
      <c r="LR1"/>
      <c r="LS1"/>
      <c r="LT1"/>
      <c r="LU1"/>
      <c r="LV1"/>
      <c r="LW1"/>
      <c r="LX1"/>
      <c r="LY1"/>
      <c r="LZ1"/>
      <c r="MA1"/>
      <c r="MB1"/>
      <c r="MC1"/>
      <c r="MD1"/>
      <c r="ME1"/>
      <c r="MF1"/>
      <c r="MG1"/>
      <c r="MH1"/>
      <c r="MI1"/>
      <c r="MJ1"/>
      <c r="MK1"/>
      <c r="ML1"/>
      <c r="MM1"/>
      <c r="MN1"/>
      <c r="MO1"/>
      <c r="MP1"/>
      <c r="MQ1"/>
      <c r="MR1"/>
      <c r="MS1"/>
      <c r="MT1"/>
      <c r="MU1"/>
      <c r="MV1"/>
      <c r="MW1"/>
      <c r="MX1"/>
      <c r="MY1"/>
      <c r="MZ1"/>
      <c r="NA1"/>
      <c r="NB1"/>
      <c r="NC1"/>
      <c r="ND1"/>
      <c r="NE1"/>
      <c r="NF1"/>
      <c r="NG1"/>
      <c r="NH1"/>
      <c r="NI1"/>
      <c r="NJ1"/>
      <c r="NK1"/>
      <c r="NL1"/>
      <c r="NM1"/>
      <c r="NN1"/>
      <c r="NO1"/>
      <c r="NP1"/>
      <c r="NQ1"/>
      <c r="NR1"/>
      <c r="NS1"/>
      <c r="NT1"/>
      <c r="NU1"/>
      <c r="NV1"/>
      <c r="NW1"/>
      <c r="NX1"/>
      <c r="NY1"/>
      <c r="NZ1"/>
      <c r="OA1"/>
      <c r="OB1"/>
      <c r="OC1"/>
      <c r="OD1"/>
      <c r="OE1"/>
      <c r="OF1"/>
      <c r="OG1"/>
      <c r="OH1"/>
      <c r="OI1"/>
      <c r="OJ1"/>
      <c r="OK1"/>
      <c r="OL1"/>
      <c r="OM1"/>
      <c r="ON1"/>
      <c r="OO1"/>
      <c r="OP1"/>
      <c r="OQ1"/>
      <c r="OR1"/>
      <c r="OS1"/>
      <c r="OT1"/>
      <c r="OU1"/>
      <c r="OV1"/>
      <c r="OW1"/>
      <c r="OX1"/>
      <c r="OY1"/>
      <c r="OZ1"/>
      <c r="PA1"/>
      <c r="PB1"/>
      <c r="PC1"/>
      <c r="PD1"/>
      <c r="PE1"/>
      <c r="PF1"/>
      <c r="PG1"/>
      <c r="PH1"/>
      <c r="PI1"/>
      <c r="PJ1"/>
      <c r="PK1"/>
      <c r="PL1"/>
      <c r="PM1"/>
      <c r="PN1"/>
      <c r="PO1"/>
      <c r="PP1"/>
      <c r="PQ1"/>
      <c r="PR1"/>
      <c r="PS1"/>
      <c r="PT1"/>
      <c r="PU1"/>
      <c r="PV1"/>
      <c r="PW1"/>
      <c r="PX1"/>
      <c r="PY1"/>
      <c r="PZ1"/>
      <c r="QA1"/>
      <c r="QB1"/>
      <c r="QC1"/>
      <c r="QD1"/>
      <c r="QE1"/>
      <c r="QF1"/>
      <c r="QG1"/>
      <c r="QH1"/>
      <c r="QI1"/>
      <c r="QJ1"/>
      <c r="QK1"/>
      <c r="QL1"/>
      <c r="QM1"/>
      <c r="QN1"/>
      <c r="QO1"/>
      <c r="QP1"/>
      <c r="QQ1"/>
      <c r="QR1"/>
      <c r="QS1"/>
      <c r="QT1"/>
      <c r="QU1"/>
      <c r="QV1"/>
      <c r="QW1"/>
      <c r="QX1"/>
      <c r="QY1"/>
      <c r="QZ1"/>
      <c r="RA1"/>
      <c r="RB1"/>
      <c r="RC1"/>
      <c r="RD1"/>
      <c r="RE1"/>
      <c r="RF1"/>
      <c r="RG1"/>
      <c r="RH1"/>
      <c r="RI1"/>
      <c r="RJ1"/>
      <c r="RK1"/>
      <c r="RL1"/>
      <c r="RM1"/>
      <c r="RN1"/>
      <c r="RO1"/>
      <c r="RP1"/>
      <c r="RQ1"/>
      <c r="RR1"/>
      <c r="RS1"/>
      <c r="RT1"/>
      <c r="RU1"/>
      <c r="RV1"/>
      <c r="RW1"/>
      <c r="RX1"/>
      <c r="RY1"/>
      <c r="RZ1"/>
      <c r="SA1"/>
      <c r="SB1"/>
      <c r="SC1"/>
      <c r="SD1"/>
      <c r="SE1"/>
      <c r="SF1"/>
      <c r="SG1"/>
      <c r="SH1"/>
      <c r="SI1"/>
      <c r="SJ1"/>
      <c r="SK1"/>
      <c r="SL1"/>
      <c r="SM1"/>
      <c r="SN1"/>
      <c r="SO1"/>
      <c r="SP1"/>
      <c r="SQ1"/>
      <c r="SR1"/>
      <c r="SS1"/>
      <c r="ST1"/>
      <c r="SU1"/>
      <c r="SV1"/>
      <c r="SW1"/>
      <c r="SX1"/>
      <c r="SY1"/>
      <c r="SZ1"/>
      <c r="TA1"/>
      <c r="TB1"/>
      <c r="TC1"/>
      <c r="TD1"/>
      <c r="TE1"/>
      <c r="TF1"/>
      <c r="TG1"/>
      <c r="TH1"/>
      <c r="TI1"/>
      <c r="TJ1"/>
      <c r="TK1"/>
      <c r="TL1"/>
      <c r="TM1"/>
      <c r="TN1"/>
      <c r="TO1"/>
      <c r="TP1"/>
      <c r="TQ1"/>
      <c r="TR1"/>
      <c r="TS1"/>
      <c r="TT1"/>
      <c r="TU1"/>
      <c r="TV1"/>
      <c r="TW1"/>
      <c r="TX1"/>
      <c r="TY1"/>
      <c r="TZ1"/>
      <c r="UA1"/>
      <c r="UB1"/>
      <c r="UC1"/>
      <c r="UD1"/>
      <c r="UE1"/>
      <c r="UF1"/>
      <c r="UG1"/>
      <c r="UH1"/>
      <c r="UI1"/>
      <c r="UJ1"/>
      <c r="UK1"/>
      <c r="UL1"/>
      <c r="UM1"/>
      <c r="UN1"/>
      <c r="UO1"/>
      <c r="UP1"/>
      <c r="UQ1"/>
      <c r="UR1"/>
      <c r="US1"/>
      <c r="UT1"/>
      <c r="UU1"/>
      <c r="UV1"/>
      <c r="UW1"/>
      <c r="UX1"/>
      <c r="UY1"/>
      <c r="UZ1"/>
      <c r="VA1"/>
      <c r="VB1"/>
      <c r="VC1"/>
      <c r="VD1"/>
      <c r="VE1"/>
      <c r="VF1"/>
      <c r="VG1"/>
      <c r="VH1"/>
      <c r="VI1"/>
      <c r="VJ1"/>
      <c r="VK1"/>
      <c r="VL1"/>
      <c r="VM1"/>
      <c r="VN1"/>
      <c r="VO1"/>
      <c r="VP1"/>
      <c r="VQ1"/>
      <c r="VR1"/>
      <c r="VS1"/>
      <c r="VT1"/>
      <c r="VU1"/>
      <c r="VV1"/>
      <c r="VW1"/>
      <c r="VX1"/>
      <c r="VY1"/>
      <c r="VZ1"/>
      <c r="WA1"/>
      <c r="WB1"/>
      <c r="WC1"/>
      <c r="WD1"/>
      <c r="WE1"/>
      <c r="WF1"/>
      <c r="WG1"/>
      <c r="WH1"/>
      <c r="WI1"/>
      <c r="WJ1"/>
      <c r="WK1"/>
      <c r="WL1"/>
      <c r="WM1"/>
      <c r="WN1"/>
      <c r="WO1"/>
      <c r="WP1"/>
      <c r="WQ1"/>
      <c r="WR1"/>
      <c r="WS1"/>
      <c r="WT1"/>
      <c r="WU1"/>
      <c r="WV1"/>
      <c r="WW1"/>
      <c r="WX1"/>
      <c r="WY1"/>
      <c r="WZ1"/>
      <c r="XA1"/>
      <c r="XB1"/>
      <c r="XC1"/>
      <c r="XD1"/>
      <c r="XE1"/>
      <c r="XF1"/>
      <c r="XG1"/>
      <c r="XH1"/>
      <c r="XI1"/>
      <c r="XJ1"/>
      <c r="XK1"/>
      <c r="XL1"/>
      <c r="XM1"/>
      <c r="XN1"/>
      <c r="XO1"/>
      <c r="XP1"/>
      <c r="XQ1"/>
      <c r="XR1"/>
      <c r="XS1"/>
      <c r="XT1"/>
      <c r="XU1"/>
      <c r="XV1"/>
      <c r="XW1"/>
      <c r="XX1"/>
      <c r="XY1"/>
      <c r="XZ1"/>
      <c r="YA1"/>
      <c r="YB1"/>
      <c r="YC1"/>
      <c r="YD1"/>
      <c r="YE1"/>
      <c r="YF1"/>
      <c r="YG1"/>
      <c r="YH1"/>
      <c r="YI1"/>
      <c r="YJ1"/>
      <c r="YK1"/>
      <c r="YL1"/>
      <c r="YM1"/>
      <c r="YN1"/>
      <c r="YO1"/>
      <c r="YP1"/>
      <c r="YQ1"/>
      <c r="YR1"/>
      <c r="YS1"/>
      <c r="YT1"/>
      <c r="YU1"/>
      <c r="YV1"/>
      <c r="YW1"/>
      <c r="YX1"/>
      <c r="YY1"/>
      <c r="YZ1"/>
      <c r="ZA1"/>
      <c r="ZB1"/>
      <c r="ZC1"/>
      <c r="ZD1"/>
      <c r="ZE1"/>
      <c r="ZF1"/>
      <c r="ZG1"/>
      <c r="ZH1"/>
      <c r="ZI1"/>
      <c r="ZJ1"/>
      <c r="ZK1"/>
      <c r="ZL1"/>
      <c r="ZM1"/>
      <c r="ZN1"/>
      <c r="ZO1"/>
      <c r="ZP1"/>
      <c r="ZQ1"/>
      <c r="ZR1"/>
      <c r="ZS1"/>
      <c r="ZT1"/>
      <c r="ZU1"/>
      <c r="ZV1"/>
      <c r="ZW1"/>
      <c r="ZX1"/>
      <c r="ZY1"/>
      <c r="ZZ1"/>
      <c r="AAA1"/>
      <c r="AAB1"/>
      <c r="AAC1"/>
      <c r="AAD1"/>
      <c r="AAE1"/>
      <c r="AAF1"/>
      <c r="AAG1"/>
      <c r="AAH1"/>
      <c r="AAI1"/>
      <c r="AAJ1"/>
      <c r="AAK1"/>
      <c r="AAL1"/>
      <c r="AAM1"/>
      <c r="AAN1"/>
      <c r="AAO1"/>
      <c r="AAP1"/>
      <c r="AAQ1"/>
      <c r="AAR1"/>
      <c r="AAS1"/>
      <c r="AAT1"/>
      <c r="AAU1"/>
      <c r="AAV1"/>
      <c r="AAW1"/>
      <c r="AAX1"/>
      <c r="AAY1"/>
      <c r="AAZ1"/>
      <c r="ABA1"/>
      <c r="ABB1"/>
      <c r="ABC1"/>
      <c r="ABD1"/>
      <c r="ABE1"/>
      <c r="ABF1"/>
      <c r="ABG1"/>
      <c r="ABH1"/>
      <c r="ABI1"/>
      <c r="ABJ1"/>
      <c r="ABK1"/>
      <c r="ABL1"/>
      <c r="ABM1"/>
      <c r="ABN1"/>
      <c r="ABO1"/>
      <c r="ABP1"/>
      <c r="ABQ1"/>
      <c r="ABR1"/>
      <c r="ABS1"/>
      <c r="ABT1"/>
      <c r="ABU1"/>
      <c r="ABV1"/>
      <c r="ABW1"/>
      <c r="ABX1"/>
      <c r="ABY1"/>
      <c r="ABZ1"/>
      <c r="ACA1"/>
      <c r="ACB1"/>
      <c r="ACC1"/>
      <c r="ACD1"/>
      <c r="ACE1"/>
      <c r="ACF1"/>
      <c r="ACG1"/>
      <c r="ACH1"/>
      <c r="ACI1"/>
      <c r="ACJ1"/>
      <c r="ACK1"/>
      <c r="ACL1"/>
      <c r="ACM1"/>
      <c r="ACN1"/>
      <c r="ACO1"/>
      <c r="ACP1"/>
      <c r="ACQ1"/>
      <c r="ACR1"/>
      <c r="ACS1"/>
      <c r="ACT1"/>
      <c r="ACU1"/>
      <c r="ACV1"/>
      <c r="ACW1"/>
      <c r="ACX1"/>
      <c r="ACY1"/>
      <c r="ACZ1"/>
      <c r="ADA1"/>
      <c r="ADB1"/>
      <c r="ADC1"/>
      <c r="ADD1"/>
      <c r="ADE1"/>
      <c r="ADF1"/>
      <c r="ADG1"/>
      <c r="ADH1"/>
      <c r="ADI1"/>
      <c r="ADJ1"/>
      <c r="ADK1"/>
      <c r="ADL1"/>
      <c r="ADM1"/>
      <c r="ADN1"/>
      <c r="ADO1"/>
      <c r="ADP1"/>
      <c r="ADQ1"/>
      <c r="ADR1"/>
      <c r="ADS1"/>
      <c r="ADT1"/>
      <c r="ADU1"/>
      <c r="ADV1"/>
      <c r="ADW1"/>
      <c r="ADX1"/>
      <c r="ADY1"/>
      <c r="ADZ1"/>
      <c r="AEA1"/>
      <c r="AEB1"/>
      <c r="AEC1"/>
      <c r="AED1"/>
      <c r="AEE1"/>
      <c r="AEF1"/>
      <c r="AEG1"/>
      <c r="AEH1"/>
      <c r="AEI1"/>
      <c r="AEJ1"/>
      <c r="AEK1"/>
      <c r="AEL1"/>
      <c r="AEM1"/>
      <c r="AEN1"/>
      <c r="AEO1"/>
      <c r="AEP1"/>
      <c r="AEQ1"/>
      <c r="AER1"/>
      <c r="AES1"/>
      <c r="AET1"/>
      <c r="AEU1"/>
      <c r="AEV1"/>
      <c r="AEW1"/>
      <c r="AEX1"/>
      <c r="AEY1"/>
      <c r="AEZ1"/>
      <c r="AFA1"/>
      <c r="AFB1"/>
      <c r="AFC1"/>
      <c r="AFD1"/>
      <c r="AFE1"/>
      <c r="AFF1"/>
      <c r="AFG1"/>
      <c r="AFH1"/>
      <c r="AFI1"/>
      <c r="AFJ1"/>
      <c r="AFK1"/>
      <c r="AFL1"/>
      <c r="AFM1"/>
      <c r="AFN1"/>
      <c r="AFO1"/>
      <c r="AFP1"/>
      <c r="AFQ1"/>
      <c r="AFR1"/>
      <c r="AFS1"/>
      <c r="AFT1"/>
      <c r="AFU1"/>
      <c r="AFV1"/>
      <c r="AFW1"/>
      <c r="AFX1"/>
      <c r="AFY1"/>
      <c r="AFZ1"/>
      <c r="AGA1"/>
      <c r="AGB1"/>
      <c r="AGC1"/>
      <c r="AGD1"/>
      <c r="AGE1"/>
      <c r="AGF1"/>
      <c r="AGG1"/>
      <c r="AGH1"/>
      <c r="AGI1"/>
      <c r="AGJ1"/>
      <c r="AGK1"/>
      <c r="AGL1"/>
      <c r="AGM1"/>
      <c r="AGN1"/>
      <c r="AGO1"/>
      <c r="AGP1"/>
      <c r="AGQ1"/>
      <c r="AGR1"/>
      <c r="AGS1"/>
      <c r="AGT1"/>
      <c r="AGU1"/>
      <c r="AGV1"/>
      <c r="AGW1"/>
      <c r="AGX1"/>
      <c r="AGY1"/>
      <c r="AGZ1"/>
      <c r="AHA1"/>
      <c r="AHB1"/>
      <c r="AHC1"/>
      <c r="AHD1"/>
      <c r="AHE1"/>
      <c r="AHF1"/>
      <c r="AHG1"/>
      <c r="AHH1"/>
      <c r="AHI1"/>
      <c r="AHJ1"/>
      <c r="AHK1"/>
      <c r="AHL1"/>
      <c r="AHM1"/>
      <c r="AHN1"/>
      <c r="AHO1"/>
      <c r="AHP1"/>
      <c r="AHQ1"/>
      <c r="AHR1"/>
      <c r="AHS1"/>
      <c r="AHT1"/>
      <c r="AHU1"/>
      <c r="AHV1"/>
      <c r="AHW1"/>
      <c r="AHX1"/>
      <c r="AHY1"/>
      <c r="AHZ1"/>
      <c r="AIA1"/>
      <c r="AIB1"/>
      <c r="AIC1"/>
      <c r="AID1"/>
      <c r="AIE1"/>
      <c r="AIF1"/>
      <c r="AIG1"/>
      <c r="AIH1"/>
      <c r="AII1"/>
      <c r="AIJ1"/>
      <c r="AIK1"/>
      <c r="AIL1"/>
      <c r="AIM1"/>
      <c r="AIN1"/>
      <c r="AIO1"/>
      <c r="AIP1"/>
      <c r="AIQ1"/>
      <c r="AIR1"/>
      <c r="AIS1"/>
      <c r="AIT1"/>
      <c r="AIU1"/>
      <c r="AIV1"/>
      <c r="AIW1"/>
      <c r="AIX1"/>
      <c r="AIY1"/>
      <c r="AIZ1"/>
      <c r="AJA1"/>
      <c r="AJB1"/>
      <c r="AJC1"/>
      <c r="AJD1"/>
      <c r="AJE1"/>
      <c r="AJF1"/>
      <c r="AJG1"/>
      <c r="AJH1"/>
      <c r="AJI1"/>
      <c r="AJJ1"/>
      <c r="AJK1"/>
      <c r="AJL1"/>
      <c r="AJM1"/>
      <c r="AJN1"/>
      <c r="AJO1"/>
      <c r="AJP1"/>
      <c r="AJQ1"/>
      <c r="AJR1"/>
      <c r="AJS1"/>
      <c r="AJT1"/>
      <c r="AJU1"/>
      <c r="AJV1"/>
      <c r="AJW1"/>
      <c r="AJX1"/>
      <c r="AJY1"/>
      <c r="AJZ1"/>
      <c r="AKA1"/>
      <c r="AKB1"/>
      <c r="AKC1"/>
      <c r="AKD1"/>
      <c r="AKE1"/>
      <c r="AKF1"/>
      <c r="AKG1"/>
      <c r="AKH1"/>
      <c r="AKI1"/>
      <c r="AKJ1"/>
      <c r="AKK1"/>
      <c r="AKL1"/>
      <c r="AKM1"/>
      <c r="AKN1"/>
      <c r="AKO1"/>
      <c r="AKP1"/>
      <c r="AKQ1"/>
      <c r="AKR1"/>
      <c r="AKS1"/>
      <c r="AKT1"/>
      <c r="AKU1"/>
      <c r="AKV1"/>
      <c r="AKW1"/>
      <c r="AKX1"/>
      <c r="AKY1"/>
      <c r="AKZ1"/>
      <c r="ALA1"/>
      <c r="ALB1"/>
      <c r="ALC1"/>
      <c r="ALD1"/>
      <c r="ALE1"/>
      <c r="ALF1"/>
      <c r="ALG1"/>
      <c r="ALH1"/>
      <c r="ALI1"/>
      <c r="ALJ1"/>
      <c r="ALK1"/>
      <c r="ALL1"/>
      <c r="ALM1"/>
      <c r="ALN1"/>
      <c r="ALO1"/>
      <c r="ALP1"/>
      <c r="ALQ1"/>
      <c r="ALR1"/>
      <c r="ALS1"/>
      <c r="ALT1"/>
      <c r="ALU1"/>
      <c r="ALV1"/>
      <c r="ALW1"/>
      <c r="ALX1"/>
      <c r="ALY1"/>
      <c r="ALZ1"/>
      <c r="AMA1"/>
      <c r="AMB1"/>
      <c r="AMC1"/>
      <c r="AMD1"/>
      <c r="AME1"/>
      <c r="AMF1"/>
      <c r="AMG1"/>
      <c r="AMH1"/>
    </row>
    <row r="2" spans="1:1022" ht="24.75" customHeight="1">
      <c r="A2" s="83"/>
      <c r="B2" s="588" t="s">
        <v>4000</v>
      </c>
      <c r="C2" s="588"/>
      <c r="D2" s="85"/>
      <c r="E2" s="588" t="s">
        <v>4001</v>
      </c>
      <c r="F2" s="588"/>
      <c r="G2" s="86"/>
      <c r="H2" s="87"/>
      <c r="I2" s="82"/>
      <c r="J2"/>
      <c r="K2"/>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c r="IT2"/>
      <c r="IU2"/>
      <c r="IV2"/>
      <c r="IW2"/>
      <c r="IX2"/>
      <c r="IY2"/>
      <c r="IZ2"/>
      <c r="JA2"/>
      <c r="JB2"/>
      <c r="JC2"/>
      <c r="JD2"/>
      <c r="JE2"/>
      <c r="JF2"/>
      <c r="JG2"/>
      <c r="JH2"/>
      <c r="JI2"/>
      <c r="JJ2"/>
      <c r="JK2"/>
      <c r="JL2"/>
      <c r="JM2"/>
      <c r="JN2"/>
      <c r="JO2"/>
      <c r="JP2"/>
      <c r="JQ2"/>
      <c r="JR2"/>
      <c r="JS2"/>
      <c r="JT2"/>
      <c r="JU2"/>
      <c r="JV2"/>
      <c r="JW2"/>
      <c r="JX2"/>
      <c r="JY2"/>
      <c r="JZ2"/>
      <c r="KA2"/>
      <c r="KB2"/>
      <c r="KC2"/>
      <c r="KD2"/>
      <c r="KE2"/>
      <c r="KF2"/>
      <c r="KG2"/>
      <c r="KH2"/>
      <c r="KI2"/>
      <c r="KJ2"/>
      <c r="KK2"/>
      <c r="KL2"/>
      <c r="KM2"/>
      <c r="KN2"/>
      <c r="KO2"/>
      <c r="KP2"/>
      <c r="KQ2"/>
      <c r="KR2"/>
      <c r="KS2"/>
      <c r="KT2"/>
      <c r="KU2"/>
      <c r="KV2"/>
      <c r="KW2"/>
      <c r="KX2"/>
      <c r="KY2"/>
      <c r="KZ2"/>
      <c r="LA2"/>
      <c r="LB2"/>
      <c r="LC2"/>
      <c r="LD2"/>
      <c r="LE2"/>
      <c r="LF2"/>
      <c r="LG2"/>
      <c r="LH2"/>
      <c r="LI2"/>
      <c r="LJ2"/>
      <c r="LK2"/>
      <c r="LL2"/>
      <c r="LM2"/>
      <c r="LN2"/>
      <c r="LO2"/>
      <c r="LP2"/>
      <c r="LQ2"/>
      <c r="LR2"/>
      <c r="LS2"/>
      <c r="LT2"/>
      <c r="LU2"/>
      <c r="LV2"/>
      <c r="LW2"/>
      <c r="LX2"/>
      <c r="LY2"/>
      <c r="LZ2"/>
      <c r="MA2"/>
      <c r="MB2"/>
      <c r="MC2"/>
      <c r="MD2"/>
      <c r="ME2"/>
      <c r="MF2"/>
      <c r="MG2"/>
      <c r="MH2"/>
      <c r="MI2"/>
      <c r="MJ2"/>
      <c r="MK2"/>
      <c r="ML2"/>
      <c r="MM2"/>
      <c r="MN2"/>
      <c r="MO2"/>
      <c r="MP2"/>
      <c r="MQ2"/>
      <c r="MR2"/>
      <c r="MS2"/>
      <c r="MT2"/>
      <c r="MU2"/>
      <c r="MV2"/>
      <c r="MW2"/>
      <c r="MX2"/>
      <c r="MY2"/>
      <c r="MZ2"/>
      <c r="NA2"/>
      <c r="NB2"/>
      <c r="NC2"/>
      <c r="ND2"/>
      <c r="NE2"/>
      <c r="NF2"/>
      <c r="NG2"/>
      <c r="NH2"/>
      <c r="NI2"/>
      <c r="NJ2"/>
      <c r="NK2"/>
      <c r="NL2"/>
      <c r="NM2"/>
      <c r="NN2"/>
      <c r="NO2"/>
      <c r="NP2"/>
      <c r="NQ2"/>
      <c r="NR2"/>
      <c r="NS2"/>
      <c r="NT2"/>
      <c r="NU2"/>
      <c r="NV2"/>
      <c r="NW2"/>
      <c r="NX2"/>
      <c r="NY2"/>
      <c r="NZ2"/>
      <c r="OA2"/>
      <c r="OB2"/>
      <c r="OC2"/>
      <c r="OD2"/>
      <c r="OE2"/>
      <c r="OF2"/>
      <c r="OG2"/>
      <c r="OH2"/>
      <c r="OI2"/>
      <c r="OJ2"/>
      <c r="OK2"/>
      <c r="OL2"/>
      <c r="OM2"/>
      <c r="ON2"/>
      <c r="OO2"/>
      <c r="OP2"/>
      <c r="OQ2"/>
      <c r="OR2"/>
      <c r="OS2"/>
      <c r="OT2"/>
      <c r="OU2"/>
      <c r="OV2"/>
      <c r="OW2"/>
      <c r="OX2"/>
      <c r="OY2"/>
      <c r="OZ2"/>
      <c r="PA2"/>
      <c r="PB2"/>
      <c r="PC2"/>
      <c r="PD2"/>
      <c r="PE2"/>
      <c r="PF2"/>
      <c r="PG2"/>
      <c r="PH2"/>
      <c r="PI2"/>
      <c r="PJ2"/>
      <c r="PK2"/>
      <c r="PL2"/>
      <c r="PM2"/>
      <c r="PN2"/>
      <c r="PO2"/>
      <c r="PP2"/>
      <c r="PQ2"/>
      <c r="PR2"/>
      <c r="PS2"/>
      <c r="PT2"/>
      <c r="PU2"/>
      <c r="PV2"/>
      <c r="PW2"/>
      <c r="PX2"/>
      <c r="PY2"/>
      <c r="PZ2"/>
      <c r="QA2"/>
      <c r="QB2"/>
      <c r="QC2"/>
      <c r="QD2"/>
      <c r="QE2"/>
      <c r="QF2"/>
      <c r="QG2"/>
      <c r="QH2"/>
      <c r="QI2"/>
      <c r="QJ2"/>
      <c r="QK2"/>
      <c r="QL2"/>
      <c r="QM2"/>
      <c r="QN2"/>
      <c r="QO2"/>
      <c r="QP2"/>
      <c r="QQ2"/>
      <c r="QR2"/>
      <c r="QS2"/>
      <c r="QT2"/>
      <c r="QU2"/>
      <c r="QV2"/>
      <c r="QW2"/>
      <c r="QX2"/>
      <c r="QY2"/>
      <c r="QZ2"/>
      <c r="RA2"/>
      <c r="RB2"/>
      <c r="RC2"/>
      <c r="RD2"/>
      <c r="RE2"/>
      <c r="RF2"/>
      <c r="RG2"/>
      <c r="RH2"/>
      <c r="RI2"/>
      <c r="RJ2"/>
      <c r="RK2"/>
      <c r="RL2"/>
      <c r="RM2"/>
      <c r="RN2"/>
      <c r="RO2"/>
      <c r="RP2"/>
      <c r="RQ2"/>
      <c r="RR2"/>
      <c r="RS2"/>
      <c r="RT2"/>
      <c r="RU2"/>
      <c r="RV2"/>
      <c r="RW2"/>
      <c r="RX2"/>
      <c r="RY2"/>
      <c r="RZ2"/>
      <c r="SA2"/>
      <c r="SB2"/>
      <c r="SC2"/>
      <c r="SD2"/>
      <c r="SE2"/>
      <c r="SF2"/>
      <c r="SG2"/>
      <c r="SH2"/>
      <c r="SI2"/>
      <c r="SJ2"/>
      <c r="SK2"/>
      <c r="SL2"/>
      <c r="SM2"/>
      <c r="SN2"/>
      <c r="SO2"/>
      <c r="SP2"/>
      <c r="SQ2"/>
      <c r="SR2"/>
      <c r="SS2"/>
      <c r="ST2"/>
      <c r="SU2"/>
      <c r="SV2"/>
      <c r="SW2"/>
      <c r="SX2"/>
      <c r="SY2"/>
      <c r="SZ2"/>
      <c r="TA2"/>
      <c r="TB2"/>
      <c r="TC2"/>
      <c r="TD2"/>
      <c r="TE2"/>
      <c r="TF2"/>
      <c r="TG2"/>
      <c r="TH2"/>
      <c r="TI2"/>
      <c r="TJ2"/>
      <c r="TK2"/>
      <c r="TL2"/>
      <c r="TM2"/>
      <c r="TN2"/>
      <c r="TO2"/>
      <c r="TP2"/>
      <c r="TQ2"/>
      <c r="TR2"/>
      <c r="TS2"/>
      <c r="TT2"/>
      <c r="TU2"/>
      <c r="TV2"/>
      <c r="TW2"/>
      <c r="TX2"/>
      <c r="TY2"/>
      <c r="TZ2"/>
      <c r="UA2"/>
      <c r="UB2"/>
      <c r="UC2"/>
      <c r="UD2"/>
      <c r="UE2"/>
      <c r="UF2"/>
      <c r="UG2"/>
      <c r="UH2"/>
      <c r="UI2"/>
      <c r="UJ2"/>
      <c r="UK2"/>
      <c r="UL2"/>
      <c r="UM2"/>
      <c r="UN2"/>
      <c r="UO2"/>
      <c r="UP2"/>
      <c r="UQ2"/>
      <c r="UR2"/>
      <c r="US2"/>
      <c r="UT2"/>
      <c r="UU2"/>
      <c r="UV2"/>
      <c r="UW2"/>
      <c r="UX2"/>
      <c r="UY2"/>
      <c r="UZ2"/>
      <c r="VA2"/>
      <c r="VB2"/>
      <c r="VC2"/>
      <c r="VD2"/>
      <c r="VE2"/>
      <c r="VF2"/>
      <c r="VG2"/>
      <c r="VH2"/>
      <c r="VI2"/>
      <c r="VJ2"/>
      <c r="VK2"/>
      <c r="VL2"/>
      <c r="VM2"/>
      <c r="VN2"/>
      <c r="VO2"/>
      <c r="VP2"/>
      <c r="VQ2"/>
      <c r="VR2"/>
      <c r="VS2"/>
      <c r="VT2"/>
      <c r="VU2"/>
      <c r="VV2"/>
      <c r="VW2"/>
      <c r="VX2"/>
      <c r="VY2"/>
      <c r="VZ2"/>
      <c r="WA2"/>
      <c r="WB2"/>
      <c r="WC2"/>
      <c r="WD2"/>
      <c r="WE2"/>
      <c r="WF2"/>
      <c r="WG2"/>
      <c r="WH2"/>
      <c r="WI2"/>
      <c r="WJ2"/>
      <c r="WK2"/>
      <c r="WL2"/>
      <c r="WM2"/>
      <c r="WN2"/>
      <c r="WO2"/>
      <c r="WP2"/>
      <c r="WQ2"/>
      <c r="WR2"/>
      <c r="WS2"/>
      <c r="WT2"/>
      <c r="WU2"/>
      <c r="WV2"/>
      <c r="WW2"/>
      <c r="WX2"/>
      <c r="WY2"/>
      <c r="WZ2"/>
      <c r="XA2"/>
      <c r="XB2"/>
      <c r="XC2"/>
      <c r="XD2"/>
      <c r="XE2"/>
      <c r="XF2"/>
      <c r="XG2"/>
      <c r="XH2"/>
      <c r="XI2"/>
      <c r="XJ2"/>
      <c r="XK2"/>
      <c r="XL2"/>
      <c r="XM2"/>
      <c r="XN2"/>
      <c r="XO2"/>
      <c r="XP2"/>
      <c r="XQ2"/>
      <c r="XR2"/>
      <c r="XS2"/>
      <c r="XT2"/>
      <c r="XU2"/>
      <c r="XV2"/>
      <c r="XW2"/>
      <c r="XX2"/>
      <c r="XY2"/>
      <c r="XZ2"/>
      <c r="YA2"/>
      <c r="YB2"/>
      <c r="YC2"/>
      <c r="YD2"/>
      <c r="YE2"/>
      <c r="YF2"/>
      <c r="YG2"/>
      <c r="YH2"/>
      <c r="YI2"/>
      <c r="YJ2"/>
      <c r="YK2"/>
      <c r="YL2"/>
      <c r="YM2"/>
      <c r="YN2"/>
      <c r="YO2"/>
      <c r="YP2"/>
      <c r="YQ2"/>
      <c r="YR2"/>
      <c r="YS2"/>
      <c r="YT2"/>
      <c r="YU2"/>
      <c r="YV2"/>
      <c r="YW2"/>
      <c r="YX2"/>
      <c r="YY2"/>
      <c r="YZ2"/>
      <c r="ZA2"/>
      <c r="ZB2"/>
      <c r="ZC2"/>
      <c r="ZD2"/>
      <c r="ZE2"/>
      <c r="ZF2"/>
      <c r="ZG2"/>
      <c r="ZH2"/>
      <c r="ZI2"/>
      <c r="ZJ2"/>
      <c r="ZK2"/>
      <c r="ZL2"/>
      <c r="ZM2"/>
      <c r="ZN2"/>
      <c r="ZO2"/>
      <c r="ZP2"/>
      <c r="ZQ2"/>
      <c r="ZR2"/>
      <c r="ZS2"/>
      <c r="ZT2"/>
      <c r="ZU2"/>
      <c r="ZV2"/>
      <c r="ZW2"/>
      <c r="ZX2"/>
      <c r="ZY2"/>
      <c r="ZZ2"/>
      <c r="AAA2"/>
      <c r="AAB2"/>
      <c r="AAC2"/>
      <c r="AAD2"/>
      <c r="AAE2"/>
      <c r="AAF2"/>
      <c r="AAG2"/>
      <c r="AAH2"/>
      <c r="AAI2"/>
      <c r="AAJ2"/>
      <c r="AAK2"/>
      <c r="AAL2"/>
      <c r="AAM2"/>
      <c r="AAN2"/>
      <c r="AAO2"/>
      <c r="AAP2"/>
      <c r="AAQ2"/>
      <c r="AAR2"/>
      <c r="AAS2"/>
      <c r="AAT2"/>
      <c r="AAU2"/>
      <c r="AAV2"/>
      <c r="AAW2"/>
      <c r="AAX2"/>
      <c r="AAY2"/>
      <c r="AAZ2"/>
      <c r="ABA2"/>
      <c r="ABB2"/>
      <c r="ABC2"/>
      <c r="ABD2"/>
      <c r="ABE2"/>
      <c r="ABF2"/>
      <c r="ABG2"/>
      <c r="ABH2"/>
      <c r="ABI2"/>
      <c r="ABJ2"/>
      <c r="ABK2"/>
      <c r="ABL2"/>
      <c r="ABM2"/>
      <c r="ABN2"/>
      <c r="ABO2"/>
      <c r="ABP2"/>
      <c r="ABQ2"/>
      <c r="ABR2"/>
      <c r="ABS2"/>
      <c r="ABT2"/>
      <c r="ABU2"/>
      <c r="ABV2"/>
      <c r="ABW2"/>
      <c r="ABX2"/>
      <c r="ABY2"/>
      <c r="ABZ2"/>
      <c r="ACA2"/>
      <c r="ACB2"/>
      <c r="ACC2"/>
      <c r="ACD2"/>
      <c r="ACE2"/>
      <c r="ACF2"/>
      <c r="ACG2"/>
      <c r="ACH2"/>
      <c r="ACI2"/>
      <c r="ACJ2"/>
      <c r="ACK2"/>
      <c r="ACL2"/>
      <c r="ACM2"/>
      <c r="ACN2"/>
      <c r="ACO2"/>
      <c r="ACP2"/>
      <c r="ACQ2"/>
      <c r="ACR2"/>
      <c r="ACS2"/>
      <c r="ACT2"/>
      <c r="ACU2"/>
      <c r="ACV2"/>
      <c r="ACW2"/>
      <c r="ACX2"/>
      <c r="ACY2"/>
      <c r="ACZ2"/>
      <c r="ADA2"/>
      <c r="ADB2"/>
      <c r="ADC2"/>
      <c r="ADD2"/>
      <c r="ADE2"/>
      <c r="ADF2"/>
      <c r="ADG2"/>
      <c r="ADH2"/>
      <c r="ADI2"/>
      <c r="ADJ2"/>
      <c r="ADK2"/>
      <c r="ADL2"/>
      <c r="ADM2"/>
      <c r="ADN2"/>
      <c r="ADO2"/>
      <c r="ADP2"/>
      <c r="ADQ2"/>
      <c r="ADR2"/>
      <c r="ADS2"/>
      <c r="ADT2"/>
      <c r="ADU2"/>
      <c r="ADV2"/>
      <c r="ADW2"/>
      <c r="ADX2"/>
      <c r="ADY2"/>
      <c r="ADZ2"/>
      <c r="AEA2"/>
      <c r="AEB2"/>
      <c r="AEC2"/>
      <c r="AED2"/>
      <c r="AEE2"/>
      <c r="AEF2"/>
      <c r="AEG2"/>
      <c r="AEH2"/>
      <c r="AEI2"/>
      <c r="AEJ2"/>
      <c r="AEK2"/>
      <c r="AEL2"/>
      <c r="AEM2"/>
      <c r="AEN2"/>
      <c r="AEO2"/>
      <c r="AEP2"/>
      <c r="AEQ2"/>
      <c r="AER2"/>
      <c r="AES2"/>
      <c r="AET2"/>
      <c r="AEU2"/>
      <c r="AEV2"/>
      <c r="AEW2"/>
      <c r="AEX2"/>
      <c r="AEY2"/>
      <c r="AEZ2"/>
      <c r="AFA2"/>
      <c r="AFB2"/>
      <c r="AFC2"/>
      <c r="AFD2"/>
      <c r="AFE2"/>
      <c r="AFF2"/>
      <c r="AFG2"/>
      <c r="AFH2"/>
      <c r="AFI2"/>
      <c r="AFJ2"/>
      <c r="AFK2"/>
      <c r="AFL2"/>
      <c r="AFM2"/>
      <c r="AFN2"/>
      <c r="AFO2"/>
      <c r="AFP2"/>
      <c r="AFQ2"/>
      <c r="AFR2"/>
      <c r="AFS2"/>
      <c r="AFT2"/>
      <c r="AFU2"/>
      <c r="AFV2"/>
      <c r="AFW2"/>
      <c r="AFX2"/>
      <c r="AFY2"/>
      <c r="AFZ2"/>
      <c r="AGA2"/>
      <c r="AGB2"/>
      <c r="AGC2"/>
      <c r="AGD2"/>
      <c r="AGE2"/>
      <c r="AGF2"/>
      <c r="AGG2"/>
      <c r="AGH2"/>
      <c r="AGI2"/>
      <c r="AGJ2"/>
      <c r="AGK2"/>
      <c r="AGL2"/>
      <c r="AGM2"/>
      <c r="AGN2"/>
      <c r="AGO2"/>
      <c r="AGP2"/>
      <c r="AGQ2"/>
      <c r="AGR2"/>
      <c r="AGS2"/>
      <c r="AGT2"/>
      <c r="AGU2"/>
      <c r="AGV2"/>
      <c r="AGW2"/>
      <c r="AGX2"/>
      <c r="AGY2"/>
      <c r="AGZ2"/>
      <c r="AHA2"/>
      <c r="AHB2"/>
      <c r="AHC2"/>
      <c r="AHD2"/>
      <c r="AHE2"/>
      <c r="AHF2"/>
      <c r="AHG2"/>
      <c r="AHH2"/>
      <c r="AHI2"/>
      <c r="AHJ2"/>
      <c r="AHK2"/>
      <c r="AHL2"/>
      <c r="AHM2"/>
      <c r="AHN2"/>
      <c r="AHO2"/>
      <c r="AHP2"/>
      <c r="AHQ2"/>
      <c r="AHR2"/>
      <c r="AHS2"/>
      <c r="AHT2"/>
      <c r="AHU2"/>
      <c r="AHV2"/>
      <c r="AHW2"/>
      <c r="AHX2"/>
      <c r="AHY2"/>
      <c r="AHZ2"/>
      <c r="AIA2"/>
      <c r="AIB2"/>
      <c r="AIC2"/>
      <c r="AID2"/>
      <c r="AIE2"/>
      <c r="AIF2"/>
      <c r="AIG2"/>
      <c r="AIH2"/>
      <c r="AII2"/>
      <c r="AIJ2"/>
      <c r="AIK2"/>
      <c r="AIL2"/>
      <c r="AIM2"/>
      <c r="AIN2"/>
      <c r="AIO2"/>
      <c r="AIP2"/>
      <c r="AIQ2"/>
      <c r="AIR2"/>
      <c r="AIS2"/>
      <c r="AIT2"/>
      <c r="AIU2"/>
      <c r="AIV2"/>
      <c r="AIW2"/>
      <c r="AIX2"/>
      <c r="AIY2"/>
      <c r="AIZ2"/>
      <c r="AJA2"/>
      <c r="AJB2"/>
      <c r="AJC2"/>
      <c r="AJD2"/>
      <c r="AJE2"/>
      <c r="AJF2"/>
      <c r="AJG2"/>
      <c r="AJH2"/>
      <c r="AJI2"/>
      <c r="AJJ2"/>
      <c r="AJK2"/>
      <c r="AJL2"/>
      <c r="AJM2"/>
      <c r="AJN2"/>
      <c r="AJO2"/>
      <c r="AJP2"/>
      <c r="AJQ2"/>
      <c r="AJR2"/>
      <c r="AJS2"/>
      <c r="AJT2"/>
      <c r="AJU2"/>
      <c r="AJV2"/>
      <c r="AJW2"/>
      <c r="AJX2"/>
      <c r="AJY2"/>
      <c r="AJZ2"/>
      <c r="AKA2"/>
      <c r="AKB2"/>
      <c r="AKC2"/>
      <c r="AKD2"/>
      <c r="AKE2"/>
      <c r="AKF2"/>
      <c r="AKG2"/>
      <c r="AKH2"/>
      <c r="AKI2"/>
      <c r="AKJ2"/>
      <c r="AKK2"/>
      <c r="AKL2"/>
      <c r="AKM2"/>
      <c r="AKN2"/>
      <c r="AKO2"/>
      <c r="AKP2"/>
      <c r="AKQ2"/>
      <c r="AKR2"/>
      <c r="AKS2"/>
      <c r="AKT2"/>
      <c r="AKU2"/>
      <c r="AKV2"/>
      <c r="AKW2"/>
      <c r="AKX2"/>
      <c r="AKY2"/>
      <c r="AKZ2"/>
      <c r="ALA2"/>
      <c r="ALB2"/>
      <c r="ALC2"/>
      <c r="ALD2"/>
      <c r="ALE2"/>
      <c r="ALF2"/>
      <c r="ALG2"/>
      <c r="ALH2"/>
      <c r="ALI2"/>
      <c r="ALJ2"/>
      <c r="ALK2"/>
      <c r="ALL2"/>
      <c r="ALM2"/>
      <c r="ALN2"/>
      <c r="ALO2"/>
      <c r="ALP2"/>
      <c r="ALQ2"/>
      <c r="ALR2"/>
      <c r="ALS2"/>
      <c r="ALT2"/>
      <c r="ALU2"/>
      <c r="ALV2"/>
      <c r="ALW2"/>
      <c r="ALX2"/>
      <c r="ALY2"/>
      <c r="ALZ2"/>
      <c r="AMA2"/>
      <c r="AMB2"/>
      <c r="AMC2"/>
      <c r="AMD2"/>
      <c r="AME2"/>
      <c r="AMF2"/>
      <c r="AMG2"/>
      <c r="AMH2"/>
    </row>
    <row r="3" spans="1:1022" s="78" customFormat="1" ht="25.5">
      <c r="A3" s="88"/>
      <c r="B3" s="73" t="s">
        <v>3104</v>
      </c>
      <c r="C3" s="73" t="s">
        <v>3105</v>
      </c>
      <c r="D3" s="73" t="s">
        <v>3341</v>
      </c>
      <c r="E3" s="73" t="s">
        <v>3106</v>
      </c>
      <c r="F3" s="73" t="s">
        <v>3107</v>
      </c>
      <c r="G3" s="347" t="s">
        <v>3108</v>
      </c>
      <c r="H3" s="348" t="s">
        <v>3110</v>
      </c>
    </row>
    <row r="4" spans="1:1022" ht="52.5" customHeight="1">
      <c r="A4" s="49" t="s">
        <v>1064</v>
      </c>
      <c r="B4" s="523" t="s">
        <v>4006</v>
      </c>
      <c r="C4" s="523" t="s">
        <v>5638</v>
      </c>
      <c r="D4" s="46" t="s">
        <v>3379</v>
      </c>
      <c r="E4" s="46" t="s">
        <v>3380</v>
      </c>
      <c r="F4" s="46" t="s">
        <v>3381</v>
      </c>
      <c r="G4" s="275" t="s">
        <v>3895</v>
      </c>
      <c r="H4" s="345"/>
    </row>
    <row r="5" spans="1:1022" ht="76.5">
      <c r="A5" s="49" t="s">
        <v>1065</v>
      </c>
      <c r="B5" s="523" t="s">
        <v>4007</v>
      </c>
      <c r="C5" s="523" t="s">
        <v>5639</v>
      </c>
      <c r="D5" s="46" t="s">
        <v>3382</v>
      </c>
      <c r="E5" s="46" t="s">
        <v>3383</v>
      </c>
      <c r="F5" s="46" t="s">
        <v>3384</v>
      </c>
      <c r="G5" s="275"/>
      <c r="H5" s="345"/>
    </row>
    <row r="6" spans="1:1022" ht="159.75" customHeight="1">
      <c r="A6" s="239" t="s">
        <v>1068</v>
      </c>
      <c r="B6" s="240" t="s">
        <v>4002</v>
      </c>
      <c r="C6" s="240" t="s">
        <v>4003</v>
      </c>
      <c r="D6" s="240" t="s">
        <v>3385</v>
      </c>
      <c r="E6" s="240" t="s">
        <v>3386</v>
      </c>
      <c r="F6" s="240" t="s">
        <v>3387</v>
      </c>
      <c r="G6" s="241"/>
      <c r="H6" s="327"/>
    </row>
    <row r="7" spans="1:1022" ht="102">
      <c r="A7" s="239" t="s">
        <v>1071</v>
      </c>
      <c r="B7" s="240" t="s">
        <v>4004</v>
      </c>
      <c r="C7" s="240" t="s">
        <v>4005</v>
      </c>
      <c r="D7" s="240" t="s">
        <v>3862</v>
      </c>
      <c r="E7" s="240" t="s">
        <v>3389</v>
      </c>
      <c r="F7" s="240" t="s">
        <v>3390</v>
      </c>
      <c r="G7" s="241"/>
      <c r="H7" s="327"/>
    </row>
    <row r="8" spans="1:1022" ht="77.25" customHeight="1">
      <c r="A8" s="239" t="s">
        <v>1073</v>
      </c>
      <c r="B8" s="240" t="s">
        <v>3392</v>
      </c>
      <c r="C8" s="240" t="s">
        <v>3393</v>
      </c>
      <c r="D8" s="240" t="s">
        <v>3394</v>
      </c>
      <c r="E8" s="240" t="s">
        <v>3863</v>
      </c>
      <c r="F8" s="240" t="s">
        <v>3395</v>
      </c>
      <c r="G8" s="241"/>
      <c r="H8" s="327"/>
    </row>
    <row r="9" spans="1:1022" ht="51">
      <c r="A9" s="59" t="s">
        <v>1074</v>
      </c>
      <c r="B9" s="523" t="s">
        <v>4008</v>
      </c>
      <c r="C9" s="523" t="s">
        <v>5640</v>
      </c>
      <c r="D9" s="53" t="s">
        <v>3396</v>
      </c>
      <c r="E9" s="53"/>
      <c r="F9" s="53"/>
      <c r="G9" s="275"/>
      <c r="H9" s="327"/>
    </row>
    <row r="10" spans="1:1022" ht="51">
      <c r="A10" s="49" t="s">
        <v>1076</v>
      </c>
      <c r="B10" s="46" t="s">
        <v>3397</v>
      </c>
      <c r="C10" s="46" t="s">
        <v>3398</v>
      </c>
      <c r="D10" s="46" t="s">
        <v>3379</v>
      </c>
      <c r="E10" s="46" t="s">
        <v>3380</v>
      </c>
      <c r="F10" s="46" t="s">
        <v>3381</v>
      </c>
      <c r="G10" s="275" t="s">
        <v>3399</v>
      </c>
      <c r="H10" s="327"/>
    </row>
    <row r="11" spans="1:1022" ht="25.5">
      <c r="A11" s="49" t="s">
        <v>1077</v>
      </c>
      <c r="B11" s="46" t="s">
        <v>3400</v>
      </c>
      <c r="C11" s="46" t="s">
        <v>3401</v>
      </c>
      <c r="D11" s="46" t="s">
        <v>3402</v>
      </c>
      <c r="E11" s="46"/>
      <c r="F11" s="46"/>
      <c r="G11" s="275"/>
      <c r="H11" s="327"/>
    </row>
  </sheetData>
  <mergeCells count="3">
    <mergeCell ref="A1:F1"/>
    <mergeCell ref="B2:C2"/>
    <mergeCell ref="E2:F2"/>
  </mergeCells>
  <printOptions horizontalCentered="1" verticalCentered="1"/>
  <pageMargins left="0.25" right="0.25" top="0.50208333333333299" bottom="0.50208333333333299" header="0.51180555555555496" footer="0.51180555555555496"/>
  <pageSetup paperSize="0" scale="0" firstPageNumber="0" orientation="portrait" usePrinterDefaults="0" horizontalDpi="0" verticalDpi="0" copies="0"/>
  <headerFooter>
    <oddHeader>&amp;C&amp;A</oddHeader>
    <oddFooter>&amp;C&amp;A</oddFooter>
  </headerFooter>
  <rowBreaks count="1" manualBreakCount="1">
    <brk id="9" max="16383" man="1"/>
  </rowBreaks>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H16"/>
  <sheetViews>
    <sheetView zoomScaleNormal="100" workbookViewId="0">
      <selection sqref="A1:H1"/>
    </sheetView>
  </sheetViews>
  <sheetFormatPr defaultRowHeight="15"/>
  <cols>
    <col min="1" max="1" width="8.85546875"/>
    <col min="2" max="2" width="23.140625"/>
    <col min="3" max="3" width="26.85546875"/>
    <col min="4" max="4" width="13.5703125"/>
    <col min="5" max="5" width="13.85546875"/>
    <col min="6" max="6" width="8.85546875"/>
    <col min="7" max="7" width="11"/>
    <col min="8" max="1025" width="8.85546875"/>
  </cols>
  <sheetData>
    <row r="1" spans="1:8" ht="15" customHeight="1">
      <c r="A1" s="581" t="s">
        <v>4009</v>
      </c>
      <c r="B1" s="581"/>
      <c r="C1" s="581"/>
      <c r="D1" s="581"/>
      <c r="E1" s="581"/>
      <c r="F1" s="581"/>
      <c r="G1" s="581"/>
      <c r="H1" s="581"/>
    </row>
    <row r="2" spans="1:8" ht="39" customHeight="1">
      <c r="A2" s="581" t="s">
        <v>4010</v>
      </c>
      <c r="B2" s="581"/>
      <c r="C2" s="581"/>
      <c r="D2" s="589" t="s">
        <v>4011</v>
      </c>
      <c r="E2" s="589"/>
      <c r="F2" s="589"/>
      <c r="G2" s="589"/>
      <c r="H2" s="589"/>
    </row>
    <row r="3" spans="1:8" ht="25.5">
      <c r="A3" s="49" t="s">
        <v>3286</v>
      </c>
      <c r="B3" s="49" t="s">
        <v>3104</v>
      </c>
      <c r="C3" s="49" t="s">
        <v>3105</v>
      </c>
      <c r="D3" s="49" t="s">
        <v>3341</v>
      </c>
      <c r="E3" s="49" t="s">
        <v>3106</v>
      </c>
      <c r="F3" s="49" t="s">
        <v>3107</v>
      </c>
      <c r="G3" s="49" t="s">
        <v>3108</v>
      </c>
      <c r="H3" s="90" t="s">
        <v>3110</v>
      </c>
    </row>
    <row r="4" spans="1:8" ht="38.25">
      <c r="A4" s="46" t="s">
        <v>1079</v>
      </c>
      <c r="B4" s="523" t="s">
        <v>4012</v>
      </c>
      <c r="C4" s="523" t="s">
        <v>5644</v>
      </c>
      <c r="D4" s="46"/>
      <c r="E4" s="46" t="s">
        <v>3309</v>
      </c>
      <c r="F4" s="46"/>
      <c r="G4" s="51"/>
      <c r="H4" s="90"/>
    </row>
    <row r="5" spans="1:8" ht="83.25" customHeight="1">
      <c r="A5" s="46" t="s">
        <v>1080</v>
      </c>
      <c r="B5" s="523" t="s">
        <v>4013</v>
      </c>
      <c r="C5" s="523" t="s">
        <v>5645</v>
      </c>
      <c r="D5" s="46" t="s">
        <v>3403</v>
      </c>
      <c r="E5" s="46" t="s">
        <v>3404</v>
      </c>
      <c r="F5" s="46"/>
      <c r="G5" s="46"/>
      <c r="H5" s="91"/>
    </row>
    <row r="6" spans="1:8" ht="63" customHeight="1">
      <c r="A6" s="46" t="s">
        <v>1085</v>
      </c>
      <c r="B6" s="523" t="s">
        <v>4014</v>
      </c>
      <c r="C6" s="523" t="s">
        <v>5646</v>
      </c>
      <c r="D6" s="46" t="s">
        <v>3379</v>
      </c>
      <c r="E6" s="46" t="s">
        <v>3380</v>
      </c>
      <c r="F6" s="46" t="s">
        <v>3381</v>
      </c>
      <c r="G6" s="46" t="s">
        <v>3405</v>
      </c>
      <c r="H6" s="91"/>
    </row>
    <row r="7" spans="1:8" ht="53.25" customHeight="1">
      <c r="A7" s="53" t="s">
        <v>1086</v>
      </c>
      <c r="B7" s="53" t="s">
        <v>3406</v>
      </c>
      <c r="C7" s="53" t="s">
        <v>3407</v>
      </c>
      <c r="D7" s="53" t="s">
        <v>3403</v>
      </c>
      <c r="E7" s="53"/>
      <c r="F7" s="53"/>
      <c r="G7" s="46"/>
      <c r="H7" s="91"/>
    </row>
    <row r="8" spans="1:8" ht="53.25" customHeight="1">
      <c r="A8" s="53" t="s">
        <v>1090</v>
      </c>
      <c r="B8" s="523" t="s">
        <v>4015</v>
      </c>
      <c r="C8" s="523" t="s">
        <v>5643</v>
      </c>
      <c r="D8" s="53" t="s">
        <v>1924</v>
      </c>
      <c r="E8" s="53"/>
      <c r="F8" s="53"/>
      <c r="G8" s="46"/>
      <c r="H8" s="91"/>
    </row>
    <row r="9" spans="1:8" ht="97.5" customHeight="1">
      <c r="A9" s="46" t="s">
        <v>1092</v>
      </c>
      <c r="B9" s="523" t="s">
        <v>4016</v>
      </c>
      <c r="C9" s="523" t="s">
        <v>5642</v>
      </c>
      <c r="D9" s="46" t="s">
        <v>3403</v>
      </c>
      <c r="E9" s="46"/>
      <c r="F9" s="46"/>
      <c r="G9" s="46"/>
      <c r="H9" s="91"/>
    </row>
    <row r="10" spans="1:8" ht="38.25">
      <c r="A10" s="46" t="s">
        <v>1095</v>
      </c>
      <c r="B10" s="523" t="s">
        <v>4017</v>
      </c>
      <c r="C10" s="523" t="s">
        <v>5641</v>
      </c>
      <c r="D10" s="46" t="s">
        <v>3379</v>
      </c>
      <c r="E10" s="46" t="s">
        <v>3380</v>
      </c>
      <c r="F10" s="46" t="s">
        <v>3381</v>
      </c>
      <c r="G10" s="46" t="s">
        <v>3408</v>
      </c>
      <c r="H10" s="91"/>
    </row>
    <row r="11" spans="1:8" ht="48" customHeight="1">
      <c r="A11" s="53" t="s">
        <v>1096</v>
      </c>
      <c r="B11" s="53" t="s">
        <v>3409</v>
      </c>
      <c r="C11" s="53" t="s">
        <v>3410</v>
      </c>
      <c r="D11" s="53" t="s">
        <v>3403</v>
      </c>
      <c r="E11" s="53" t="s">
        <v>3404</v>
      </c>
      <c r="F11" s="53"/>
      <c r="G11" s="53"/>
      <c r="H11" s="91"/>
    </row>
    <row r="12" spans="1:8" ht="48" customHeight="1">
      <c r="A12" s="53" t="s">
        <v>1100</v>
      </c>
      <c r="B12" s="523" t="s">
        <v>4018</v>
      </c>
      <c r="C12" s="523" t="s">
        <v>5650</v>
      </c>
      <c r="D12" s="53" t="s">
        <v>1924</v>
      </c>
      <c r="E12" s="53"/>
      <c r="F12" s="53"/>
      <c r="G12" s="53"/>
      <c r="H12" s="91"/>
    </row>
    <row r="13" spans="1:8" ht="85.5" customHeight="1">
      <c r="A13" s="46" t="s">
        <v>1101</v>
      </c>
      <c r="B13" s="523" t="s">
        <v>4019</v>
      </c>
      <c r="C13" s="523" t="s">
        <v>5649</v>
      </c>
      <c r="D13" s="46" t="s">
        <v>3403</v>
      </c>
      <c r="E13" s="46" t="s">
        <v>3404</v>
      </c>
      <c r="F13" s="46"/>
      <c r="G13" s="46"/>
      <c r="H13" s="91"/>
    </row>
    <row r="14" spans="1:8" ht="55.5" customHeight="1">
      <c r="A14" s="53" t="s">
        <v>1104</v>
      </c>
      <c r="B14" s="523" t="s">
        <v>4020</v>
      </c>
      <c r="C14" s="523" t="s">
        <v>5648</v>
      </c>
      <c r="D14" s="53" t="s">
        <v>3379</v>
      </c>
      <c r="E14" s="53" t="s">
        <v>3380</v>
      </c>
      <c r="F14" s="53" t="s">
        <v>3381</v>
      </c>
      <c r="G14" s="46" t="s">
        <v>3411</v>
      </c>
      <c r="H14" s="91"/>
    </row>
    <row r="15" spans="1:8" ht="38.25">
      <c r="A15" s="53" t="s">
        <v>1105</v>
      </c>
      <c r="B15" s="523" t="s">
        <v>3412</v>
      </c>
      <c r="C15" s="523" t="s">
        <v>3413</v>
      </c>
      <c r="D15" s="53" t="s">
        <v>3403</v>
      </c>
      <c r="E15" s="53" t="s">
        <v>3404</v>
      </c>
      <c r="F15" s="53"/>
      <c r="G15" s="46"/>
      <c r="H15" s="91"/>
    </row>
    <row r="16" spans="1:8" ht="63.75">
      <c r="A16" s="53" t="s">
        <v>1109</v>
      </c>
      <c r="B16" s="523" t="s">
        <v>4021</v>
      </c>
      <c r="C16" s="523" t="s">
        <v>5647</v>
      </c>
      <c r="D16" s="53" t="s">
        <v>1924</v>
      </c>
      <c r="E16" s="53"/>
      <c r="F16" s="53"/>
      <c r="G16" s="46"/>
      <c r="H16" s="91"/>
    </row>
  </sheetData>
  <mergeCells count="3">
    <mergeCell ref="A1:H1"/>
    <mergeCell ref="A2:C2"/>
    <mergeCell ref="D2:H2"/>
  </mergeCells>
  <pageMargins left="0.7" right="0.7" top="0.75" bottom="0.75" header="0.51180555555555496" footer="0.51180555555555496"/>
  <pageSetup paperSize="0" scale="0" firstPageNumber="0" orientation="portrait" usePrinterDefaults="0" horizontalDpi="0" verticalDpi="0" copies="0"/>
  <headerFooter>
    <oddHeader>&amp;C&amp;A</oddHeader>
    <oddFooter>&amp;C&amp;A</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LW20"/>
  <sheetViews>
    <sheetView topLeftCell="A19" zoomScaleNormal="100" workbookViewId="0">
      <selection activeCell="E25" sqref="E25"/>
    </sheetView>
  </sheetViews>
  <sheetFormatPr defaultRowHeight="15"/>
  <cols>
    <col min="1" max="1" width="8.85546875" style="92"/>
    <col min="2" max="2" width="10.28515625" style="92"/>
    <col min="3" max="3" width="11.140625" style="92"/>
    <col min="4" max="4" width="10.7109375" style="92"/>
    <col min="5" max="5" width="11.42578125" style="92"/>
    <col min="6" max="6" width="8.85546875" style="92"/>
    <col min="7" max="7" width="9.85546875" style="92" customWidth="1"/>
    <col min="8" max="8" width="10.42578125" style="92" customWidth="1"/>
    <col min="9" max="9" width="7" style="92" customWidth="1"/>
    <col min="10" max="10" width="9.5703125" style="92" customWidth="1"/>
    <col min="11" max="11" width="9.140625" style="92" customWidth="1"/>
    <col min="12" max="12" width="9.5703125" style="92" customWidth="1"/>
    <col min="13" max="13" width="8.85546875" style="92" customWidth="1"/>
    <col min="14" max="1011" width="8.85546875" style="92"/>
  </cols>
  <sheetData>
    <row r="1" spans="1:13" ht="15" customHeight="1">
      <c r="A1" s="590" t="s">
        <v>4022</v>
      </c>
      <c r="B1" s="590"/>
      <c r="C1" s="590"/>
      <c r="D1" s="590"/>
      <c r="E1" s="590"/>
      <c r="F1" s="590"/>
      <c r="G1" s="590"/>
      <c r="H1" s="590"/>
      <c r="I1" s="590"/>
      <c r="J1" s="590"/>
      <c r="K1" s="590"/>
      <c r="L1" s="590"/>
      <c r="M1" s="590"/>
    </row>
    <row r="2" spans="1:13" ht="34.5" customHeight="1">
      <c r="A2" s="591" t="s">
        <v>4023</v>
      </c>
      <c r="B2" s="591"/>
      <c r="C2" s="591"/>
      <c r="D2" s="591"/>
      <c r="E2" s="586" t="s">
        <v>4024</v>
      </c>
      <c r="F2" s="586"/>
      <c r="G2" s="586"/>
      <c r="H2" s="586"/>
      <c r="I2" s="586"/>
      <c r="J2" s="586"/>
      <c r="K2" s="586"/>
      <c r="L2" s="586"/>
      <c r="M2" s="586"/>
    </row>
    <row r="3" spans="1:13" ht="15.75" customHeight="1">
      <c r="A3" s="591"/>
      <c r="B3" s="591"/>
      <c r="C3" s="591"/>
      <c r="D3" s="591"/>
      <c r="E3" s="591"/>
      <c r="F3" s="591"/>
      <c r="G3" s="581" t="s">
        <v>3414</v>
      </c>
      <c r="H3" s="581"/>
      <c r="I3" s="581"/>
      <c r="J3" s="581"/>
      <c r="K3" s="581"/>
      <c r="L3" s="581"/>
      <c r="M3" s="581"/>
    </row>
    <row r="4" spans="1:13" ht="15.75" customHeight="1">
      <c r="A4" s="591"/>
      <c r="B4" s="591"/>
      <c r="C4" s="591"/>
      <c r="D4" s="591"/>
      <c r="E4" s="591"/>
      <c r="F4" s="591"/>
      <c r="G4" s="592" t="s">
        <v>3892</v>
      </c>
      <c r="H4" s="592"/>
      <c r="I4" s="592"/>
      <c r="J4" s="592"/>
      <c r="K4" s="592"/>
      <c r="L4" s="592"/>
      <c r="M4" s="592"/>
    </row>
    <row r="5" spans="1:13" ht="60.75" customHeight="1">
      <c r="A5" s="591"/>
      <c r="B5" s="591"/>
      <c r="C5" s="591"/>
      <c r="D5" s="591"/>
      <c r="E5" s="591"/>
      <c r="F5" s="591"/>
      <c r="G5" s="349" t="s">
        <v>3415</v>
      </c>
      <c r="H5" s="349" t="s">
        <v>3416</v>
      </c>
      <c r="I5" s="349" t="s">
        <v>3417</v>
      </c>
      <c r="J5" s="349" t="s">
        <v>3418</v>
      </c>
      <c r="K5" s="349" t="s">
        <v>3419</v>
      </c>
      <c r="L5" s="349" t="s">
        <v>3420</v>
      </c>
      <c r="M5" s="349" t="s">
        <v>3421</v>
      </c>
    </row>
    <row r="6" spans="1:13" ht="106.5" customHeight="1">
      <c r="A6" s="591"/>
      <c r="B6" s="591"/>
      <c r="C6" s="591"/>
      <c r="D6" s="591"/>
      <c r="E6" s="591"/>
      <c r="F6" s="591"/>
      <c r="G6" s="349" t="s">
        <v>3422</v>
      </c>
      <c r="H6" s="349" t="s">
        <v>3423</v>
      </c>
      <c r="I6" s="349" t="s">
        <v>3417</v>
      </c>
      <c r="J6" s="349" t="s">
        <v>3424</v>
      </c>
      <c r="K6" s="349" t="s">
        <v>3419</v>
      </c>
      <c r="L6" s="349" t="s">
        <v>3425</v>
      </c>
      <c r="M6" s="349" t="s">
        <v>3426</v>
      </c>
    </row>
    <row r="7" spans="1:13" ht="25.5">
      <c r="A7" s="45" t="s">
        <v>3103</v>
      </c>
      <c r="B7" s="49" t="s">
        <v>3104</v>
      </c>
      <c r="C7" s="49" t="s">
        <v>3105</v>
      </c>
      <c r="D7" s="49" t="s">
        <v>3106</v>
      </c>
      <c r="E7" s="49" t="s">
        <v>3107</v>
      </c>
      <c r="F7" s="50" t="s">
        <v>3108</v>
      </c>
      <c r="G7" s="327"/>
      <c r="H7" s="327"/>
      <c r="I7" s="327"/>
      <c r="J7" s="327"/>
      <c r="K7" s="327"/>
      <c r="L7" s="327"/>
      <c r="M7" s="327"/>
    </row>
    <row r="8" spans="1:13" ht="102">
      <c r="A8" s="46" t="s">
        <v>1113</v>
      </c>
      <c r="B8" s="46" t="s">
        <v>4027</v>
      </c>
      <c r="C8" s="46" t="s">
        <v>4025</v>
      </c>
      <c r="D8" s="46" t="s">
        <v>3138</v>
      </c>
      <c r="E8" s="69" t="s">
        <v>3168</v>
      </c>
      <c r="F8" s="51" t="s">
        <v>3427</v>
      </c>
      <c r="G8" s="327"/>
      <c r="H8" s="327"/>
      <c r="I8" s="327"/>
      <c r="J8" s="327"/>
      <c r="K8" s="327"/>
      <c r="L8" s="327"/>
      <c r="M8" s="327"/>
    </row>
    <row r="9" spans="1:13" ht="140.25">
      <c r="A9" s="53" t="s">
        <v>1116</v>
      </c>
      <c r="B9" s="53" t="s">
        <v>3428</v>
      </c>
      <c r="C9" s="53" t="s">
        <v>3429</v>
      </c>
      <c r="D9" s="53"/>
      <c r="E9" s="70"/>
      <c r="F9" s="97" t="s">
        <v>3430</v>
      </c>
      <c r="G9" s="327"/>
      <c r="H9" s="327"/>
      <c r="I9" s="327"/>
      <c r="J9" s="327"/>
      <c r="K9" s="327"/>
      <c r="L9" s="327"/>
      <c r="M9" s="327"/>
    </row>
    <row r="10" spans="1:13">
      <c r="A10" s="53" t="s">
        <v>3864</v>
      </c>
      <c r="B10" s="53" t="s">
        <v>943</v>
      </c>
      <c r="C10" s="53" t="s">
        <v>410</v>
      </c>
      <c r="D10" s="53"/>
      <c r="E10" s="70"/>
      <c r="F10" s="97"/>
      <c r="G10" s="327"/>
      <c r="H10" s="327"/>
      <c r="I10" s="327"/>
      <c r="J10" s="327"/>
      <c r="K10" s="327"/>
      <c r="L10" s="327"/>
      <c r="M10" s="327"/>
    </row>
    <row r="11" spans="1:13" ht="114.75">
      <c r="A11" s="53" t="s">
        <v>1122</v>
      </c>
      <c r="B11" s="53" t="s">
        <v>4028</v>
      </c>
      <c r="C11" s="53" t="s">
        <v>4026</v>
      </c>
      <c r="D11" s="53" t="s">
        <v>1924</v>
      </c>
      <c r="E11" s="70"/>
      <c r="F11" s="97"/>
      <c r="G11" s="327"/>
      <c r="H11" s="327"/>
      <c r="I11" s="327"/>
      <c r="J11" s="327"/>
      <c r="K11" s="327"/>
      <c r="L11" s="327"/>
      <c r="M11" s="327"/>
    </row>
    <row r="12" spans="1:13" ht="76.5">
      <c r="A12" s="53" t="s">
        <v>1131</v>
      </c>
      <c r="B12" s="53" t="s">
        <v>3431</v>
      </c>
      <c r="C12" s="53" t="s">
        <v>3432</v>
      </c>
      <c r="D12" s="53"/>
      <c r="E12" s="70"/>
      <c r="F12" s="98"/>
      <c r="G12" s="327"/>
      <c r="H12" s="327"/>
      <c r="I12" s="327"/>
      <c r="J12" s="327"/>
      <c r="K12" s="327"/>
      <c r="L12" s="327"/>
      <c r="M12" s="327"/>
    </row>
    <row r="13" spans="1:13">
      <c r="A13" s="53" t="s">
        <v>1135</v>
      </c>
      <c r="B13" s="53" t="s">
        <v>943</v>
      </c>
      <c r="C13" s="53" t="s">
        <v>410</v>
      </c>
      <c r="D13" s="53"/>
      <c r="E13" s="53"/>
      <c r="F13" s="97"/>
      <c r="G13" s="327"/>
      <c r="H13" s="327"/>
      <c r="I13" s="327"/>
      <c r="J13" s="327"/>
      <c r="K13" s="327"/>
      <c r="L13" s="327"/>
      <c r="M13" s="327"/>
    </row>
    <row r="14" spans="1:13" ht="140.25">
      <c r="A14" s="53" t="s">
        <v>1138</v>
      </c>
      <c r="B14" s="523" t="s">
        <v>4029</v>
      </c>
      <c r="C14" s="523" t="s">
        <v>5651</v>
      </c>
      <c r="D14" s="53" t="s">
        <v>1924</v>
      </c>
      <c r="E14" s="53"/>
      <c r="F14" s="97"/>
      <c r="G14" s="327"/>
      <c r="H14" s="327"/>
      <c r="I14" s="327"/>
      <c r="J14" s="327"/>
      <c r="K14" s="327"/>
      <c r="L14" s="327"/>
      <c r="M14" s="327"/>
    </row>
    <row r="15" spans="1:13" ht="127.5">
      <c r="A15" s="53" t="s">
        <v>1141</v>
      </c>
      <c r="B15" s="523" t="s">
        <v>4030</v>
      </c>
      <c r="C15" s="523" t="s">
        <v>5652</v>
      </c>
      <c r="D15" s="53"/>
      <c r="E15" s="70"/>
      <c r="F15" s="97"/>
      <c r="G15" s="327"/>
      <c r="H15" s="327"/>
      <c r="I15" s="327"/>
      <c r="J15" s="327"/>
      <c r="K15" s="327"/>
      <c r="L15" s="327"/>
      <c r="M15" s="327"/>
    </row>
    <row r="16" spans="1:13">
      <c r="A16" s="53" t="s">
        <v>1142</v>
      </c>
      <c r="B16" s="53" t="s">
        <v>943</v>
      </c>
      <c r="C16" s="53" t="s">
        <v>410</v>
      </c>
      <c r="D16" s="53"/>
      <c r="E16" s="53"/>
      <c r="F16" s="97"/>
      <c r="G16" s="327"/>
      <c r="H16" s="327"/>
      <c r="I16" s="327"/>
      <c r="J16" s="327"/>
      <c r="K16" s="327"/>
      <c r="L16" s="327"/>
      <c r="M16" s="327"/>
    </row>
    <row r="17" spans="1:13" ht="89.25">
      <c r="A17" s="53" t="s">
        <v>1150</v>
      </c>
      <c r="B17" s="53" t="s">
        <v>3433</v>
      </c>
      <c r="C17" s="53" t="s">
        <v>3434</v>
      </c>
      <c r="D17" s="53" t="s">
        <v>1924</v>
      </c>
      <c r="E17" s="53" t="s">
        <v>1924</v>
      </c>
      <c r="F17" s="97"/>
      <c r="G17" s="327"/>
      <c r="H17" s="327"/>
      <c r="I17" s="327"/>
      <c r="J17" s="327"/>
      <c r="K17" s="327"/>
      <c r="L17" s="327"/>
      <c r="M17" s="327"/>
    </row>
    <row r="18" spans="1:13" ht="293.25">
      <c r="A18" s="53" t="s">
        <v>1159</v>
      </c>
      <c r="B18" s="99" t="s">
        <v>3435</v>
      </c>
      <c r="C18" s="99" t="s">
        <v>3436</v>
      </c>
      <c r="D18" s="53" t="s">
        <v>3347</v>
      </c>
      <c r="E18" s="53" t="s">
        <v>3437</v>
      </c>
      <c r="F18" s="98" t="s">
        <v>3896</v>
      </c>
      <c r="G18" s="327"/>
      <c r="H18" s="327"/>
      <c r="I18" s="327"/>
      <c r="J18" s="327"/>
      <c r="K18" s="327"/>
      <c r="L18" s="327"/>
      <c r="M18" s="327"/>
    </row>
    <row r="19" spans="1:13" ht="63.75">
      <c r="A19" s="53" t="s">
        <v>1162</v>
      </c>
      <c r="B19" s="53" t="s">
        <v>3438</v>
      </c>
      <c r="C19" s="53" t="s">
        <v>3439</v>
      </c>
      <c r="D19" s="53" t="s">
        <v>3345</v>
      </c>
      <c r="E19" s="53" t="s">
        <v>3440</v>
      </c>
      <c r="F19" s="97"/>
      <c r="G19" s="327"/>
      <c r="H19" s="327"/>
      <c r="I19" s="327"/>
      <c r="J19" s="327"/>
      <c r="K19" s="327"/>
      <c r="L19" s="327"/>
      <c r="M19" s="327"/>
    </row>
    <row r="20" spans="1:13">
      <c r="A20" s="53" t="s">
        <v>3865</v>
      </c>
      <c r="B20" s="53" t="s">
        <v>1166</v>
      </c>
      <c r="C20" s="53" t="s">
        <v>410</v>
      </c>
      <c r="D20" s="53" t="s">
        <v>1166</v>
      </c>
      <c r="E20" s="53" t="s">
        <v>410</v>
      </c>
      <c r="F20" s="53"/>
      <c r="G20" s="327"/>
      <c r="H20" s="327"/>
      <c r="I20" s="327"/>
      <c r="J20" s="327"/>
      <c r="K20" s="327"/>
      <c r="L20" s="327"/>
      <c r="M20" s="327"/>
    </row>
  </sheetData>
  <mergeCells count="6">
    <mergeCell ref="A1:M1"/>
    <mergeCell ref="A2:D2"/>
    <mergeCell ref="E2:M2"/>
    <mergeCell ref="A3:F6"/>
    <mergeCell ref="G3:M3"/>
    <mergeCell ref="G4:M4"/>
  </mergeCells>
  <pageMargins left="0.7" right="0.7" top="0.75" bottom="0.75" header="0.51180555555555496" footer="0.51180555555555496"/>
  <pageSetup paperSize="0" scale="0" firstPageNumber="0" orientation="portrait" usePrinterDefaults="0" horizontalDpi="0" verticalDpi="0" copies="0"/>
  <headerFooter>
    <oddHeader>&amp;C&amp;A</oddHeader>
    <oddFooter>&amp;C&amp;A</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K74"/>
  <sheetViews>
    <sheetView topLeftCell="A52" zoomScaleNormal="100" workbookViewId="0">
      <selection activeCell="C65" sqref="C65"/>
    </sheetView>
  </sheetViews>
  <sheetFormatPr defaultRowHeight="15"/>
  <cols>
    <col min="1" max="1" width="9.7109375" style="62"/>
    <col min="2" max="3" width="23.42578125" style="55"/>
    <col min="4" max="4" width="15.7109375" style="55"/>
    <col min="5" max="5" width="11.28515625" style="55"/>
    <col min="6" max="6" width="18.28515625" style="55"/>
    <col min="7" max="7" width="7.28515625" style="55"/>
    <col min="8" max="1019" width="8.5703125"/>
  </cols>
  <sheetData>
    <row r="1" spans="1:11" ht="12.75" customHeight="1">
      <c r="A1" s="594" t="s">
        <v>4033</v>
      </c>
      <c r="B1" s="594"/>
      <c r="C1" s="594"/>
      <c r="D1" s="594"/>
      <c r="E1" s="594"/>
      <c r="F1" s="594"/>
      <c r="G1" s="594"/>
    </row>
    <row r="2" spans="1:11" ht="60" customHeight="1">
      <c r="A2" s="583" t="s">
        <v>4034</v>
      </c>
      <c r="B2" s="583"/>
      <c r="C2" s="583"/>
      <c r="D2" s="583" t="s">
        <v>4035</v>
      </c>
      <c r="E2" s="583"/>
      <c r="F2" s="583"/>
      <c r="G2" s="583"/>
      <c r="H2" s="278"/>
    </row>
    <row r="3" spans="1:11" s="62" customFormat="1" ht="12.75">
      <c r="A3" s="49"/>
      <c r="B3" s="49" t="s">
        <v>3104</v>
      </c>
      <c r="C3" s="49" t="s">
        <v>3105</v>
      </c>
      <c r="D3" s="49" t="s">
        <v>3441</v>
      </c>
      <c r="E3" s="49" t="s">
        <v>3106</v>
      </c>
      <c r="F3" s="49" t="s">
        <v>3107</v>
      </c>
      <c r="G3" s="49" t="s">
        <v>3108</v>
      </c>
      <c r="H3" s="344" t="s">
        <v>3110</v>
      </c>
    </row>
    <row r="4" spans="1:11" ht="51">
      <c r="A4" s="49" t="s">
        <v>1168</v>
      </c>
      <c r="B4" s="46" t="s">
        <v>4052</v>
      </c>
      <c r="C4" s="523" t="s">
        <v>5653</v>
      </c>
      <c r="D4" s="46"/>
      <c r="E4" s="75" t="s">
        <v>3342</v>
      </c>
      <c r="F4" s="46" t="s">
        <v>3343</v>
      </c>
      <c r="G4" s="51"/>
      <c r="H4" s="344"/>
    </row>
    <row r="5" spans="1:11" ht="51">
      <c r="A5" s="278" t="s">
        <v>1169</v>
      </c>
      <c r="B5" s="279" t="s">
        <v>4053</v>
      </c>
      <c r="C5" s="523" t="s">
        <v>5654</v>
      </c>
      <c r="D5" s="279"/>
      <c r="E5" s="253"/>
      <c r="F5" s="248"/>
      <c r="G5" s="248"/>
      <c r="H5" s="475"/>
      <c r="I5" s="346"/>
      <c r="J5" s="346"/>
      <c r="K5" s="346"/>
    </row>
    <row r="6" spans="1:11" ht="51">
      <c r="A6" s="49" t="s">
        <v>3442</v>
      </c>
      <c r="B6" s="46" t="s">
        <v>4054</v>
      </c>
      <c r="C6" s="523" t="s">
        <v>5655</v>
      </c>
      <c r="D6" s="46"/>
      <c r="E6" s="275"/>
      <c r="F6" s="272"/>
      <c r="G6" s="272"/>
      <c r="H6" s="345"/>
    </row>
    <row r="7" spans="1:11" ht="38.25">
      <c r="A7" s="49" t="s">
        <v>1170</v>
      </c>
      <c r="B7" s="46" t="s">
        <v>4036</v>
      </c>
      <c r="C7" s="46" t="s">
        <v>4037</v>
      </c>
      <c r="D7" s="46"/>
      <c r="E7" s="75" t="s">
        <v>3342</v>
      </c>
      <c r="F7" s="201" t="s">
        <v>3343</v>
      </c>
      <c r="G7" s="68"/>
      <c r="H7" s="405"/>
    </row>
    <row r="8" spans="1:11" ht="38.25">
      <c r="A8" s="40" t="s">
        <v>1171</v>
      </c>
      <c r="B8" s="42" t="s">
        <v>4038</v>
      </c>
      <c r="C8" s="42" t="s">
        <v>4039</v>
      </c>
      <c r="D8" s="42"/>
      <c r="E8" s="42" t="s">
        <v>3345</v>
      </c>
      <c r="F8" s="42"/>
      <c r="G8" s="43"/>
      <c r="H8" s="345"/>
    </row>
    <row r="9" spans="1:11">
      <c r="A9" s="40" t="s">
        <v>1172</v>
      </c>
      <c r="B9" s="42" t="s">
        <v>943</v>
      </c>
      <c r="C9" s="42" t="s">
        <v>410</v>
      </c>
      <c r="D9" s="102"/>
      <c r="E9" s="42" t="s">
        <v>3346</v>
      </c>
      <c r="F9" s="42"/>
      <c r="G9" s="43"/>
      <c r="H9" s="345"/>
    </row>
    <row r="10" spans="1:11" ht="236.25" customHeight="1">
      <c r="A10" s="49" t="s">
        <v>1175</v>
      </c>
      <c r="B10" s="53" t="s">
        <v>4040</v>
      </c>
      <c r="C10" s="53" t="s">
        <v>4041</v>
      </c>
      <c r="D10" s="53"/>
      <c r="E10" s="53" t="s">
        <v>3347</v>
      </c>
      <c r="F10" s="46" t="s">
        <v>3443</v>
      </c>
      <c r="G10" s="51"/>
      <c r="H10" s="345"/>
    </row>
    <row r="11" spans="1:11" ht="51">
      <c r="A11" s="49" t="s">
        <v>1176</v>
      </c>
      <c r="B11" s="46" t="s">
        <v>4042</v>
      </c>
      <c r="C11" s="46" t="s">
        <v>4043</v>
      </c>
      <c r="D11" s="46" t="s">
        <v>1924</v>
      </c>
      <c r="E11" s="46"/>
      <c r="F11" s="46"/>
      <c r="G11" s="51"/>
      <c r="H11" s="345"/>
    </row>
    <row r="12" spans="1:11" ht="35.25" customHeight="1">
      <c r="A12" s="49" t="s">
        <v>1184</v>
      </c>
      <c r="B12" s="46" t="s">
        <v>3348</v>
      </c>
      <c r="C12" s="46" t="s">
        <v>3444</v>
      </c>
      <c r="D12" s="46"/>
      <c r="E12" s="46"/>
      <c r="F12" s="46"/>
      <c r="G12" s="51" t="s">
        <v>3445</v>
      </c>
      <c r="H12" s="345"/>
    </row>
    <row r="13" spans="1:11">
      <c r="A13" s="49" t="s">
        <v>1185</v>
      </c>
      <c r="B13" s="46" t="s">
        <v>943</v>
      </c>
      <c r="C13" s="46" t="s">
        <v>410</v>
      </c>
      <c r="D13" s="46"/>
      <c r="E13" s="46" t="s">
        <v>3346</v>
      </c>
      <c r="F13" s="46"/>
      <c r="G13" s="51"/>
      <c r="H13" s="345"/>
    </row>
    <row r="14" spans="1:11" s="124" customFormat="1" ht="35.25" customHeight="1">
      <c r="A14" s="518" t="s">
        <v>4031</v>
      </c>
      <c r="B14" s="520" t="s">
        <v>4060</v>
      </c>
      <c r="C14" s="520" t="s">
        <v>4061</v>
      </c>
      <c r="D14" s="520"/>
      <c r="E14" s="520"/>
      <c r="F14" s="520"/>
      <c r="G14" s="521"/>
      <c r="H14" s="345"/>
    </row>
    <row r="15" spans="1:11" ht="51">
      <c r="A15" s="49" t="s">
        <v>1187</v>
      </c>
      <c r="B15" s="46" t="s">
        <v>4055</v>
      </c>
      <c r="C15" s="526" t="s">
        <v>5656</v>
      </c>
      <c r="D15" s="46" t="s">
        <v>3350</v>
      </c>
      <c r="E15" s="46"/>
      <c r="F15" s="46"/>
      <c r="G15" s="51" t="s">
        <v>3446</v>
      </c>
      <c r="H15" s="345"/>
    </row>
    <row r="16" spans="1:11">
      <c r="A16" s="49" t="s">
        <v>1188</v>
      </c>
      <c r="B16" s="46" t="s">
        <v>943</v>
      </c>
      <c r="C16" s="46" t="s">
        <v>410</v>
      </c>
      <c r="D16"/>
      <c r="E16" s="46" t="s">
        <v>3346</v>
      </c>
      <c r="F16" s="46"/>
      <c r="G16" s="51"/>
      <c r="H16" s="345"/>
    </row>
    <row r="17" spans="1:11" ht="38.25">
      <c r="A17" s="49" t="s">
        <v>1193</v>
      </c>
      <c r="B17" s="46" t="s">
        <v>4044</v>
      </c>
      <c r="C17" s="46" t="s">
        <v>4045</v>
      </c>
      <c r="D17" s="46"/>
      <c r="E17" s="46" t="s">
        <v>3352</v>
      </c>
      <c r="F17" s="46" t="s">
        <v>3353</v>
      </c>
      <c r="G17" s="51" t="s">
        <v>3354</v>
      </c>
      <c r="H17" s="345"/>
    </row>
    <row r="18" spans="1:11" ht="12.75" customHeight="1">
      <c r="A18" s="49" t="s">
        <v>1194</v>
      </c>
      <c r="B18" s="46" t="s">
        <v>974</v>
      </c>
      <c r="C18" s="46" t="s">
        <v>975</v>
      </c>
      <c r="D18" s="46"/>
      <c r="E18" s="46"/>
      <c r="F18" s="46"/>
      <c r="G18" s="598" t="s">
        <v>3447</v>
      </c>
      <c r="H18" s="345"/>
    </row>
    <row r="19" spans="1:11">
      <c r="A19" s="49" t="s">
        <v>1196</v>
      </c>
      <c r="B19" s="46" t="s">
        <v>978</v>
      </c>
      <c r="C19" s="46" t="s">
        <v>979</v>
      </c>
      <c r="D19" s="46"/>
      <c r="E19" s="46"/>
      <c r="F19" s="46"/>
      <c r="G19" s="598"/>
      <c r="H19" s="345"/>
    </row>
    <row r="20" spans="1:11">
      <c r="A20" s="49" t="s">
        <v>1197</v>
      </c>
      <c r="B20" s="46" t="s">
        <v>3356</v>
      </c>
      <c r="C20" s="46" t="s">
        <v>982</v>
      </c>
      <c r="D20" s="46"/>
      <c r="E20" s="46"/>
      <c r="F20" s="46"/>
      <c r="G20" s="598"/>
      <c r="H20" s="345"/>
    </row>
    <row r="21" spans="1:11">
      <c r="A21" s="49" t="s">
        <v>1198</v>
      </c>
      <c r="B21" s="46" t="s">
        <v>984</v>
      </c>
      <c r="C21" s="46" t="s">
        <v>985</v>
      </c>
      <c r="D21" s="46"/>
      <c r="E21" s="46"/>
      <c r="F21" s="46"/>
      <c r="G21" s="598"/>
      <c r="H21" s="345"/>
    </row>
    <row r="22" spans="1:11" ht="63.75">
      <c r="A22" s="49" t="s">
        <v>1199</v>
      </c>
      <c r="B22" s="46" t="s">
        <v>3357</v>
      </c>
      <c r="C22" s="42" t="s">
        <v>988</v>
      </c>
      <c r="D22" s="46"/>
      <c r="E22" s="46" t="s">
        <v>3358</v>
      </c>
      <c r="F22" s="46" t="s">
        <v>3359</v>
      </c>
      <c r="G22" s="51" t="s">
        <v>3448</v>
      </c>
      <c r="H22" s="345"/>
    </row>
    <row r="23" spans="1:11" ht="63.75">
      <c r="A23" s="49" t="s">
        <v>1201</v>
      </c>
      <c r="B23" s="46" t="s">
        <v>4056</v>
      </c>
      <c r="C23" s="526" t="s">
        <v>5657</v>
      </c>
      <c r="D23" s="46" t="s">
        <v>3350</v>
      </c>
      <c r="E23" s="46"/>
      <c r="F23" s="46"/>
      <c r="G23" s="51" t="s">
        <v>3449</v>
      </c>
      <c r="H23" s="345"/>
    </row>
    <row r="24" spans="1:11">
      <c r="A24" s="49" t="s">
        <v>1202</v>
      </c>
      <c r="B24" s="46" t="s">
        <v>943</v>
      </c>
      <c r="C24" s="46" t="s">
        <v>410</v>
      </c>
      <c r="D24" s="46" t="s">
        <v>3346</v>
      </c>
      <c r="E24" s="46"/>
      <c r="F24" s="46"/>
      <c r="G24" s="51"/>
      <c r="H24" s="345"/>
    </row>
    <row r="25" spans="1:11" s="124" customFormat="1" ht="38.25">
      <c r="A25" s="518" t="s">
        <v>4428</v>
      </c>
      <c r="B25" s="520" t="s">
        <v>4430</v>
      </c>
      <c r="C25" s="526" t="s">
        <v>5658</v>
      </c>
      <c r="D25" s="520"/>
      <c r="E25" s="520" t="s">
        <v>3138</v>
      </c>
      <c r="F25" s="520" t="s">
        <v>3168</v>
      </c>
      <c r="G25" s="521"/>
      <c r="H25" s="345"/>
    </row>
    <row r="26" spans="1:11" s="124" customFormat="1" ht="87" customHeight="1">
      <c r="A26" s="518" t="s">
        <v>4429</v>
      </c>
      <c r="B26" s="520" t="s">
        <v>4431</v>
      </c>
      <c r="C26" s="526" t="s">
        <v>5659</v>
      </c>
      <c r="D26" s="520"/>
      <c r="E26" s="520" t="s">
        <v>4425</v>
      </c>
      <c r="F26" s="520" t="s">
        <v>5634</v>
      </c>
      <c r="G26" s="521"/>
      <c r="H26" s="345"/>
    </row>
    <row r="27" spans="1:11" ht="38.25">
      <c r="A27" s="49" t="s">
        <v>1204</v>
      </c>
      <c r="B27" s="46" t="s">
        <v>4044</v>
      </c>
      <c r="C27" s="46" t="s">
        <v>4045</v>
      </c>
      <c r="D27" s="46"/>
      <c r="E27" s="46" t="s">
        <v>3352</v>
      </c>
      <c r="F27" s="46" t="s">
        <v>3353</v>
      </c>
      <c r="G27" s="51" t="s">
        <v>3354</v>
      </c>
      <c r="H27" s="345"/>
    </row>
    <row r="28" spans="1:11" ht="12.75" customHeight="1">
      <c r="A28" s="49" t="s">
        <v>1205</v>
      </c>
      <c r="B28" s="46" t="s">
        <v>974</v>
      </c>
      <c r="C28" s="46" t="s">
        <v>975</v>
      </c>
      <c r="D28" s="46"/>
      <c r="E28" s="46"/>
      <c r="F28" s="46"/>
      <c r="G28" s="598" t="s">
        <v>3354</v>
      </c>
      <c r="H28" s="345"/>
    </row>
    <row r="29" spans="1:11">
      <c r="A29" s="49" t="s">
        <v>1206</v>
      </c>
      <c r="B29" s="46" t="s">
        <v>978</v>
      </c>
      <c r="C29" s="46" t="s">
        <v>979</v>
      </c>
      <c r="D29" s="46"/>
      <c r="E29" s="46"/>
      <c r="F29" s="46"/>
      <c r="G29" s="598"/>
      <c r="H29" s="345"/>
    </row>
    <row r="30" spans="1:11">
      <c r="A30" s="49" t="s">
        <v>1207</v>
      </c>
      <c r="B30" s="46" t="s">
        <v>3356</v>
      </c>
      <c r="C30" s="46" t="s">
        <v>982</v>
      </c>
      <c r="D30" s="46"/>
      <c r="E30" s="46"/>
      <c r="F30" s="46"/>
      <c r="G30" s="598"/>
      <c r="H30" s="345"/>
    </row>
    <row r="31" spans="1:11">
      <c r="A31" s="49" t="s">
        <v>1208</v>
      </c>
      <c r="B31" s="46" t="s">
        <v>984</v>
      </c>
      <c r="C31" s="46" t="s">
        <v>985</v>
      </c>
      <c r="D31" s="46"/>
      <c r="E31" s="46"/>
      <c r="F31" s="46"/>
      <c r="G31" s="598"/>
      <c r="H31" s="345"/>
    </row>
    <row r="32" spans="1:11" ht="127.5">
      <c r="A32" s="278" t="s">
        <v>1209</v>
      </c>
      <c r="B32" s="279" t="s">
        <v>4046</v>
      </c>
      <c r="C32" s="279" t="s">
        <v>4047</v>
      </c>
      <c r="D32" s="279"/>
      <c r="E32" s="279" t="s">
        <v>3363</v>
      </c>
      <c r="F32" s="279" t="s">
        <v>3364</v>
      </c>
      <c r="G32" s="279"/>
      <c r="H32" s="327"/>
      <c r="I32" s="478" t="s">
        <v>4032</v>
      </c>
      <c r="J32" s="103"/>
      <c r="K32" s="104"/>
    </row>
    <row r="33" spans="1:8" ht="63.75">
      <c r="A33" s="49" t="s">
        <v>1211</v>
      </c>
      <c r="B33" s="46" t="s">
        <v>4057</v>
      </c>
      <c r="C33" s="526" t="s">
        <v>5660</v>
      </c>
      <c r="D33" s="46" t="s">
        <v>1924</v>
      </c>
      <c r="E33" s="46"/>
      <c r="F33" s="46"/>
      <c r="G33" s="51"/>
      <c r="H33" s="345"/>
    </row>
    <row r="34" spans="1:8" ht="38.25">
      <c r="A34" s="49" t="s">
        <v>1215</v>
      </c>
      <c r="B34" s="46" t="s">
        <v>4048</v>
      </c>
      <c r="C34" s="46" t="s">
        <v>4049</v>
      </c>
      <c r="D34" s="46" t="s">
        <v>3350</v>
      </c>
      <c r="E34" s="46"/>
      <c r="F34" s="46"/>
      <c r="G34" s="51" t="s">
        <v>3450</v>
      </c>
      <c r="H34" s="345"/>
    </row>
    <row r="35" spans="1:8">
      <c r="A35" s="49" t="s">
        <v>1216</v>
      </c>
      <c r="B35" s="46" t="s">
        <v>943</v>
      </c>
      <c r="C35" s="46" t="s">
        <v>410</v>
      </c>
      <c r="D35"/>
      <c r="E35" s="46" t="s">
        <v>3346</v>
      </c>
      <c r="F35" s="46"/>
      <c r="G35" s="51"/>
      <c r="H35" s="345"/>
    </row>
    <row r="36" spans="1:8" ht="28.5" customHeight="1">
      <c r="A36" s="49" t="s">
        <v>1218</v>
      </c>
      <c r="B36" s="46" t="s">
        <v>4044</v>
      </c>
      <c r="C36" s="46" t="s">
        <v>4045</v>
      </c>
      <c r="D36" s="46"/>
      <c r="E36" s="46" t="s">
        <v>3352</v>
      </c>
      <c r="F36" s="46" t="s">
        <v>3353</v>
      </c>
      <c r="G36" s="51" t="s">
        <v>3354</v>
      </c>
      <c r="H36" s="345"/>
    </row>
    <row r="37" spans="1:8" ht="15" customHeight="1">
      <c r="A37" s="49" t="s">
        <v>1219</v>
      </c>
      <c r="B37" s="46" t="s">
        <v>974</v>
      </c>
      <c r="C37" s="46" t="s">
        <v>975</v>
      </c>
      <c r="D37" s="46"/>
      <c r="E37" s="46"/>
      <c r="F37" s="46"/>
      <c r="G37" s="598" t="s">
        <v>3451</v>
      </c>
      <c r="H37" s="345"/>
    </row>
    <row r="38" spans="1:8">
      <c r="A38" s="49" t="s">
        <v>1220</v>
      </c>
      <c r="B38" s="46" t="s">
        <v>978</v>
      </c>
      <c r="C38" s="46" t="s">
        <v>979</v>
      </c>
      <c r="D38" s="46"/>
      <c r="E38" s="46"/>
      <c r="F38" s="46"/>
      <c r="G38" s="598"/>
      <c r="H38" s="345"/>
    </row>
    <row r="39" spans="1:8">
      <c r="A39" s="49" t="s">
        <v>1221</v>
      </c>
      <c r="B39" s="46" t="s">
        <v>3356</v>
      </c>
      <c r="C39" s="46" t="s">
        <v>982</v>
      </c>
      <c r="D39" s="46"/>
      <c r="E39" s="46"/>
      <c r="F39" s="46"/>
      <c r="G39" s="598"/>
      <c r="H39" s="345"/>
    </row>
    <row r="40" spans="1:8">
      <c r="A40" s="49" t="s">
        <v>1222</v>
      </c>
      <c r="B40" s="46" t="s">
        <v>984</v>
      </c>
      <c r="C40" s="46" t="s">
        <v>985</v>
      </c>
      <c r="D40" s="46"/>
      <c r="E40" s="46"/>
      <c r="F40" s="46"/>
      <c r="G40" s="598"/>
      <c r="H40" s="345"/>
    </row>
    <row r="41" spans="1:8" ht="51">
      <c r="A41" s="49" t="s">
        <v>1223</v>
      </c>
      <c r="B41" s="46" t="s">
        <v>4050</v>
      </c>
      <c r="C41" s="46" t="s">
        <v>4051</v>
      </c>
      <c r="D41" s="46" t="s">
        <v>3350</v>
      </c>
      <c r="E41" s="46"/>
      <c r="F41" s="46"/>
      <c r="G41" s="51" t="s">
        <v>3452</v>
      </c>
      <c r="H41" s="345"/>
    </row>
    <row r="42" spans="1:8">
      <c r="A42" s="49" t="s">
        <v>1224</v>
      </c>
      <c r="B42" s="46" t="s">
        <v>943</v>
      </c>
      <c r="C42" s="46" t="s">
        <v>410</v>
      </c>
      <c r="D42"/>
      <c r="E42" s="46" t="s">
        <v>3346</v>
      </c>
      <c r="F42" s="46"/>
      <c r="G42" s="51"/>
      <c r="H42" s="345"/>
    </row>
    <row r="43" spans="1:8" ht="12.75" customHeight="1">
      <c r="A43" s="49" t="s">
        <v>1227</v>
      </c>
      <c r="B43" s="46" t="s">
        <v>4044</v>
      </c>
      <c r="C43" s="46" t="s">
        <v>4045</v>
      </c>
      <c r="D43" s="46"/>
      <c r="E43" s="46" t="s">
        <v>3352</v>
      </c>
      <c r="F43" s="46" t="s">
        <v>3353</v>
      </c>
      <c r="G43" s="51" t="s">
        <v>3354</v>
      </c>
      <c r="H43" s="345"/>
    </row>
    <row r="44" spans="1:8" ht="15" customHeight="1">
      <c r="A44" s="49" t="s">
        <v>1228</v>
      </c>
      <c r="B44" s="46" t="s">
        <v>974</v>
      </c>
      <c r="C44" s="46" t="s">
        <v>975</v>
      </c>
      <c r="D44" s="46"/>
      <c r="E44" s="46"/>
      <c r="F44" s="46"/>
      <c r="G44" s="598" t="s">
        <v>3453</v>
      </c>
      <c r="H44" s="345"/>
    </row>
    <row r="45" spans="1:8">
      <c r="A45" s="49" t="s">
        <v>1229</v>
      </c>
      <c r="B45" s="46" t="s">
        <v>978</v>
      </c>
      <c r="C45" s="46" t="s">
        <v>979</v>
      </c>
      <c r="D45" s="46"/>
      <c r="E45" s="46"/>
      <c r="F45" s="46"/>
      <c r="G45" s="598"/>
      <c r="H45" s="345"/>
    </row>
    <row r="46" spans="1:8">
      <c r="A46" s="49" t="s">
        <v>1230</v>
      </c>
      <c r="B46" s="46" t="s">
        <v>3356</v>
      </c>
      <c r="C46" s="46" t="s">
        <v>982</v>
      </c>
      <c r="D46" s="46"/>
      <c r="E46" s="46"/>
      <c r="F46" s="46"/>
      <c r="G46" s="598"/>
      <c r="H46" s="345"/>
    </row>
    <row r="47" spans="1:8" ht="57.75" customHeight="1">
      <c r="A47" s="49" t="s">
        <v>1231</v>
      </c>
      <c r="B47" s="46" t="s">
        <v>984</v>
      </c>
      <c r="C47" s="46" t="s">
        <v>985</v>
      </c>
      <c r="D47" s="46"/>
      <c r="E47" s="46"/>
      <c r="F47" s="46"/>
      <c r="G47" s="598"/>
      <c r="H47" s="345"/>
    </row>
    <row r="48" spans="1:8" ht="132" customHeight="1">
      <c r="A48" s="49" t="s">
        <v>3454</v>
      </c>
      <c r="B48" s="46" t="s">
        <v>4058</v>
      </c>
      <c r="C48" s="526" t="s">
        <v>5661</v>
      </c>
      <c r="D48" s="279" t="s">
        <v>3370</v>
      </c>
      <c r="E48" s="279" t="s">
        <v>3371</v>
      </c>
      <c r="F48" s="46"/>
      <c r="G48" s="51"/>
      <c r="H48" s="345"/>
    </row>
    <row r="49" spans="1:8" ht="66.75" customHeight="1">
      <c r="A49" s="595" t="s">
        <v>4062</v>
      </c>
      <c r="B49" s="596"/>
      <c r="C49" s="596"/>
      <c r="D49" s="596"/>
      <c r="E49" s="596"/>
      <c r="F49" s="596"/>
      <c r="G49" s="596"/>
      <c r="H49" s="597"/>
    </row>
    <row r="50" spans="1:8" ht="62.25" customHeight="1">
      <c r="A50" s="583" t="s">
        <v>4063</v>
      </c>
      <c r="B50" s="583"/>
      <c r="C50" s="583"/>
      <c r="D50" s="583" t="s">
        <v>4064</v>
      </c>
      <c r="E50" s="583"/>
      <c r="F50" s="583"/>
      <c r="G50" s="583"/>
      <c r="H50" s="278"/>
    </row>
    <row r="51" spans="1:8" s="124" customFormat="1" ht="62.25" customHeight="1">
      <c r="A51" s="272"/>
      <c r="B51" s="270" t="s">
        <v>3104</v>
      </c>
      <c r="C51" s="270" t="s">
        <v>3105</v>
      </c>
      <c r="D51" s="270" t="s">
        <v>3341</v>
      </c>
      <c r="E51" s="270" t="s">
        <v>3106</v>
      </c>
      <c r="F51" s="270" t="s">
        <v>3107</v>
      </c>
      <c r="G51" s="270" t="s">
        <v>3108</v>
      </c>
      <c r="H51" s="344" t="s">
        <v>3110</v>
      </c>
    </row>
    <row r="52" spans="1:8" ht="62.25" customHeight="1">
      <c r="A52" s="49" t="s">
        <v>1237</v>
      </c>
      <c r="B52" s="46" t="s">
        <v>4059</v>
      </c>
      <c r="C52" s="526" t="s">
        <v>5662</v>
      </c>
      <c r="D52" s="46"/>
      <c r="E52" s="275"/>
      <c r="F52" s="275"/>
      <c r="G52" s="275"/>
      <c r="H52" s="277"/>
    </row>
    <row r="53" spans="1:8" ht="38.25">
      <c r="A53" s="49" t="s">
        <v>1241</v>
      </c>
      <c r="B53" s="46" t="s">
        <v>4065</v>
      </c>
      <c r="C53" s="46" t="s">
        <v>4066</v>
      </c>
      <c r="D53" s="46" t="s">
        <v>3350</v>
      </c>
      <c r="E53" s="46"/>
      <c r="F53" s="46"/>
      <c r="G53" s="51" t="s">
        <v>3455</v>
      </c>
      <c r="H53" s="277"/>
    </row>
    <row r="54" spans="1:8">
      <c r="A54" s="49" t="s">
        <v>1244</v>
      </c>
      <c r="B54" s="46" t="s">
        <v>943</v>
      </c>
      <c r="C54" s="46" t="s">
        <v>410</v>
      </c>
      <c r="D54"/>
      <c r="E54" s="46" t="s">
        <v>3346</v>
      </c>
      <c r="F54" s="46"/>
      <c r="G54" s="51"/>
      <c r="H54" s="277"/>
    </row>
    <row r="55" spans="1:8" ht="36.6" customHeight="1">
      <c r="A55" s="49" t="s">
        <v>1246</v>
      </c>
      <c r="B55" s="46" t="s">
        <v>1052</v>
      </c>
      <c r="C55" s="46" t="s">
        <v>4045</v>
      </c>
      <c r="D55" s="46"/>
      <c r="E55" s="46" t="s">
        <v>3352</v>
      </c>
      <c r="F55" s="46" t="s">
        <v>3353</v>
      </c>
      <c r="G55" s="51" t="s">
        <v>3354</v>
      </c>
      <c r="H55" s="277"/>
    </row>
    <row r="56" spans="1:8" ht="15" customHeight="1">
      <c r="A56" s="49" t="s">
        <v>1248</v>
      </c>
      <c r="B56" s="46" t="s">
        <v>974</v>
      </c>
      <c r="C56" s="46" t="s">
        <v>975</v>
      </c>
      <c r="D56" s="46"/>
      <c r="E56" s="46"/>
      <c r="F56" s="46"/>
      <c r="G56" s="584" t="s">
        <v>3456</v>
      </c>
      <c r="H56" s="277"/>
    </row>
    <row r="57" spans="1:8">
      <c r="A57" s="49" t="s">
        <v>1249</v>
      </c>
      <c r="B57" s="46" t="s">
        <v>978</v>
      </c>
      <c r="C57" s="46" t="s">
        <v>979</v>
      </c>
      <c r="D57" s="46"/>
      <c r="E57" s="46"/>
      <c r="F57" s="46"/>
      <c r="G57" s="584"/>
      <c r="H57" s="277"/>
    </row>
    <row r="58" spans="1:8">
      <c r="A58" s="49" t="s">
        <v>1250</v>
      </c>
      <c r="B58" s="46" t="s">
        <v>3356</v>
      </c>
      <c r="C58" s="46" t="s">
        <v>982</v>
      </c>
      <c r="D58" s="46"/>
      <c r="E58" s="46"/>
      <c r="F58" s="46"/>
      <c r="G58" s="584"/>
      <c r="H58" s="277"/>
    </row>
    <row r="59" spans="1:8">
      <c r="A59" s="49" t="s">
        <v>1251</v>
      </c>
      <c r="B59" s="46" t="s">
        <v>984</v>
      </c>
      <c r="C59" s="46" t="s">
        <v>985</v>
      </c>
      <c r="D59" s="46"/>
      <c r="E59" s="46"/>
      <c r="F59" s="46"/>
      <c r="G59" s="584"/>
      <c r="H59" s="277"/>
    </row>
    <row r="60" spans="1:8" ht="38.25">
      <c r="A60" s="49" t="s">
        <v>1252</v>
      </c>
      <c r="B60" s="279" t="s">
        <v>3375</v>
      </c>
      <c r="C60" s="279" t="s">
        <v>3376</v>
      </c>
      <c r="D60" s="279"/>
      <c r="E60" s="279" t="s">
        <v>3377</v>
      </c>
      <c r="F60" s="279" t="s">
        <v>3378</v>
      </c>
      <c r="G60" s="279" t="s">
        <v>3372</v>
      </c>
      <c r="H60" s="327"/>
    </row>
    <row r="61" spans="1:8">
      <c r="A61" s="106"/>
      <c r="B61" s="107"/>
      <c r="C61" s="107"/>
      <c r="D61" s="107"/>
      <c r="E61" s="107"/>
      <c r="F61" s="107"/>
      <c r="G61" s="107"/>
    </row>
    <row r="62" spans="1:8">
      <c r="A62" s="106"/>
      <c r="B62" s="107"/>
      <c r="C62" s="107"/>
      <c r="D62" s="107"/>
      <c r="E62" s="107"/>
      <c r="F62" s="107"/>
      <c r="G62" s="107"/>
    </row>
    <row r="63" spans="1:8">
      <c r="A63" s="106"/>
      <c r="B63" s="107"/>
      <c r="C63" s="107"/>
      <c r="D63" s="107"/>
      <c r="E63" s="107"/>
      <c r="F63" s="107"/>
      <c r="G63" s="593"/>
    </row>
    <row r="64" spans="1:8">
      <c r="A64" s="106"/>
      <c r="B64" s="107"/>
      <c r="C64" s="107"/>
      <c r="D64" s="107"/>
      <c r="E64" s="107"/>
      <c r="F64" s="107"/>
      <c r="G64" s="593"/>
    </row>
    <row r="65" spans="1:7">
      <c r="A65" s="106"/>
      <c r="B65" s="107"/>
      <c r="C65" s="107"/>
      <c r="D65" s="107"/>
      <c r="E65" s="107"/>
      <c r="F65" s="107"/>
      <c r="G65" s="593"/>
    </row>
    <row r="66" spans="1:7">
      <c r="A66" s="106"/>
      <c r="B66" s="107"/>
      <c r="C66" s="107"/>
      <c r="D66" s="107"/>
      <c r="E66" s="107"/>
      <c r="F66" s="107"/>
      <c r="G66" s="593"/>
    </row>
    <row r="67" spans="1:7">
      <c r="A67" s="106"/>
      <c r="B67" s="107"/>
      <c r="C67" s="107"/>
      <c r="D67" s="107"/>
      <c r="E67" s="107"/>
      <c r="F67" s="107"/>
      <c r="G67" s="107"/>
    </row>
    <row r="68" spans="1:7">
      <c r="A68" s="106"/>
      <c r="B68" s="107"/>
      <c r="C68" s="107"/>
      <c r="D68" s="107"/>
      <c r="E68" s="107"/>
      <c r="F68" s="107"/>
      <c r="G68" s="107"/>
    </row>
    <row r="69" spans="1:7">
      <c r="A69" s="106"/>
      <c r="B69" s="107"/>
      <c r="C69" s="107"/>
      <c r="D69" s="107"/>
      <c r="E69" s="107"/>
      <c r="F69" s="107"/>
      <c r="G69" s="107"/>
    </row>
    <row r="70" spans="1:7">
      <c r="A70" s="106"/>
      <c r="B70" s="107"/>
      <c r="C70" s="107"/>
      <c r="D70" s="107"/>
      <c r="E70" s="107"/>
      <c r="F70" s="107"/>
      <c r="G70" s="107"/>
    </row>
    <row r="71" spans="1:7">
      <c r="A71" s="106"/>
      <c r="B71" s="107"/>
      <c r="C71" s="107"/>
      <c r="D71" s="107"/>
      <c r="E71" s="107"/>
      <c r="F71" s="107"/>
      <c r="G71" s="593"/>
    </row>
    <row r="72" spans="1:7">
      <c r="A72" s="106"/>
      <c r="B72" s="107"/>
      <c r="C72" s="107"/>
      <c r="D72" s="107"/>
      <c r="E72" s="107"/>
      <c r="F72" s="107"/>
      <c r="G72" s="593"/>
    </row>
    <row r="73" spans="1:7">
      <c r="A73" s="106"/>
      <c r="B73" s="107"/>
      <c r="C73" s="107"/>
      <c r="D73" s="107"/>
      <c r="E73" s="107"/>
      <c r="F73" s="107"/>
      <c r="G73" s="593"/>
    </row>
    <row r="74" spans="1:7">
      <c r="A74" s="106"/>
      <c r="B74" s="107"/>
      <c r="C74" s="107"/>
      <c r="D74" s="107"/>
      <c r="E74" s="107"/>
      <c r="F74" s="107"/>
      <c r="G74" s="593"/>
    </row>
  </sheetData>
  <mergeCells count="13">
    <mergeCell ref="A1:G1"/>
    <mergeCell ref="A2:C2"/>
    <mergeCell ref="D2:G2"/>
    <mergeCell ref="A49:H49"/>
    <mergeCell ref="G18:G21"/>
    <mergeCell ref="G28:G31"/>
    <mergeCell ref="G37:G40"/>
    <mergeCell ref="G44:G47"/>
    <mergeCell ref="G56:G59"/>
    <mergeCell ref="G63:G66"/>
    <mergeCell ref="G71:G74"/>
    <mergeCell ref="A50:C50"/>
    <mergeCell ref="D50:G50"/>
  </mergeCells>
  <printOptions horizontalCentered="1" verticalCentered="1"/>
  <pageMargins left="0.25" right="0.25" top="0.50208333333333299" bottom="0.50208333333333299" header="0.51180555555555496" footer="0.51180555555555496"/>
  <pageSetup paperSize="0" fitToHeight="0" orientation="portrait" useFirstPageNumber="1" horizontalDpi="0" verticalDpi="0" copies="0"/>
  <headerFooter>
    <oddHeader>&amp;C&amp;A</oddHeader>
    <oddFooter>&amp;C&amp;A</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I11"/>
  <sheetViews>
    <sheetView zoomScaleNormal="100" workbookViewId="0">
      <selection sqref="A1:H1"/>
    </sheetView>
  </sheetViews>
  <sheetFormatPr defaultRowHeight="15"/>
  <cols>
    <col min="1" max="1" width="7.85546875" style="47"/>
    <col min="2" max="2" width="19.7109375" style="48"/>
    <col min="3" max="3" width="20.7109375" style="48"/>
    <col min="4" max="4" width="7" style="48"/>
    <col min="5" max="5" width="21.5703125" style="48"/>
    <col min="6" max="6" width="21.140625" style="48"/>
    <col min="7" max="7" width="10" style="48"/>
    <col min="8" max="8" width="8.28515625" style="48"/>
    <col min="9" max="1022" width="8.5703125"/>
  </cols>
  <sheetData>
    <row r="1" spans="1:9" ht="14.25" customHeight="1">
      <c r="A1" s="594" t="s">
        <v>4069</v>
      </c>
      <c r="B1" s="594"/>
      <c r="C1" s="594"/>
      <c r="D1" s="594"/>
      <c r="E1" s="594"/>
      <c r="F1" s="594"/>
      <c r="G1" s="594"/>
      <c r="H1" s="594"/>
    </row>
    <row r="2" spans="1:9" ht="34.5" customHeight="1">
      <c r="A2" s="581" t="s">
        <v>4067</v>
      </c>
      <c r="B2" s="581"/>
      <c r="C2" s="581"/>
      <c r="D2" s="581"/>
      <c r="E2" s="581" t="s">
        <v>4068</v>
      </c>
      <c r="F2" s="581"/>
      <c r="G2" s="581"/>
      <c r="H2" s="73"/>
      <c r="I2" s="401"/>
    </row>
    <row r="3" spans="1:9" s="47" customFormat="1" ht="25.5">
      <c r="A3" s="46"/>
      <c r="B3" s="49" t="s">
        <v>3104</v>
      </c>
      <c r="C3" s="49" t="s">
        <v>3105</v>
      </c>
      <c r="D3" s="49" t="s">
        <v>3341</v>
      </c>
      <c r="E3" s="49" t="s">
        <v>3106</v>
      </c>
      <c r="F3" s="49" t="s">
        <v>3107</v>
      </c>
      <c r="G3" s="49" t="s">
        <v>3108</v>
      </c>
      <c r="H3" s="49" t="s">
        <v>3109</v>
      </c>
      <c r="I3" s="348" t="s">
        <v>3110</v>
      </c>
    </row>
    <row r="4" spans="1:9" ht="68.25" customHeight="1">
      <c r="A4" s="49" t="s">
        <v>1255</v>
      </c>
      <c r="B4" s="46" t="s">
        <v>4074</v>
      </c>
      <c r="C4" s="526" t="s">
        <v>5665</v>
      </c>
      <c r="D4" s="46" t="s">
        <v>3379</v>
      </c>
      <c r="E4" s="46" t="s">
        <v>3380</v>
      </c>
      <c r="F4" s="46" t="s">
        <v>3381</v>
      </c>
      <c r="G4" s="46" t="s">
        <v>3910</v>
      </c>
      <c r="H4" s="51"/>
      <c r="I4" s="345"/>
    </row>
    <row r="5" spans="1:9" ht="135.75" customHeight="1">
      <c r="A5" s="49" t="s">
        <v>1256</v>
      </c>
      <c r="B5" s="46" t="s">
        <v>4075</v>
      </c>
      <c r="C5" s="526" t="s">
        <v>5664</v>
      </c>
      <c r="D5" s="46" t="s">
        <v>3382</v>
      </c>
      <c r="E5" s="46" t="s">
        <v>3383</v>
      </c>
      <c r="F5" s="46" t="s">
        <v>3457</v>
      </c>
      <c r="G5" s="46"/>
      <c r="H5" s="51"/>
      <c r="I5" s="345"/>
    </row>
    <row r="6" spans="1:9" ht="153">
      <c r="A6" s="278" t="s">
        <v>1258</v>
      </c>
      <c r="B6" s="279" t="s">
        <v>4070</v>
      </c>
      <c r="C6" s="279" t="s">
        <v>4071</v>
      </c>
      <c r="D6" s="279" t="s">
        <v>3385</v>
      </c>
      <c r="E6" s="279" t="s">
        <v>3386</v>
      </c>
      <c r="F6" s="279" t="s">
        <v>3387</v>
      </c>
      <c r="G6" s="279"/>
      <c r="H6" s="241"/>
      <c r="I6" s="327"/>
    </row>
    <row r="7" spans="1:9" ht="140.25">
      <c r="A7" s="278" t="s">
        <v>1260</v>
      </c>
      <c r="B7" s="279" t="s">
        <v>4072</v>
      </c>
      <c r="C7" s="279" t="s">
        <v>4073</v>
      </c>
      <c r="D7" s="279" t="s">
        <v>3388</v>
      </c>
      <c r="E7" s="279" t="s">
        <v>3389</v>
      </c>
      <c r="F7" s="279" t="s">
        <v>3390</v>
      </c>
      <c r="G7" s="279" t="s">
        <v>3458</v>
      </c>
      <c r="H7" s="241"/>
      <c r="I7" s="327"/>
    </row>
    <row r="8" spans="1:9" ht="76.5">
      <c r="A8" s="278" t="s">
        <v>1261</v>
      </c>
      <c r="B8" s="279" t="s">
        <v>3392</v>
      </c>
      <c r="C8" s="279" t="s">
        <v>3393</v>
      </c>
      <c r="D8" s="279" t="s">
        <v>3394</v>
      </c>
      <c r="E8" s="279" t="s">
        <v>3459</v>
      </c>
      <c r="F8" s="279" t="s">
        <v>3395</v>
      </c>
      <c r="G8" s="279"/>
      <c r="H8" s="241"/>
      <c r="I8" s="327"/>
    </row>
    <row r="9" spans="1:9" ht="69" customHeight="1">
      <c r="A9" s="49" t="s">
        <v>1262</v>
      </c>
      <c r="B9" s="46" t="s">
        <v>4076</v>
      </c>
      <c r="C9" s="526" t="s">
        <v>5663</v>
      </c>
      <c r="D9" s="46" t="s">
        <v>3396</v>
      </c>
      <c r="E9" s="46"/>
      <c r="F9" s="46"/>
      <c r="G9" s="46"/>
      <c r="H9" s="51"/>
      <c r="I9" s="327"/>
    </row>
    <row r="10" spans="1:9" ht="69" customHeight="1">
      <c r="A10" s="49" t="s">
        <v>1263</v>
      </c>
      <c r="B10" s="46" t="s">
        <v>3397</v>
      </c>
      <c r="C10" s="46" t="s">
        <v>3398</v>
      </c>
      <c r="D10" s="46" t="s">
        <v>3379</v>
      </c>
      <c r="E10" s="46" t="s">
        <v>3380</v>
      </c>
      <c r="F10" s="46" t="s">
        <v>3381</v>
      </c>
      <c r="G10" s="46" t="s">
        <v>3399</v>
      </c>
      <c r="H10" s="51"/>
      <c r="I10" s="327"/>
    </row>
    <row r="11" spans="1:9" ht="38.25">
      <c r="A11" s="49" t="s">
        <v>1264</v>
      </c>
      <c r="B11" s="46" t="s">
        <v>3400</v>
      </c>
      <c r="C11" s="46" t="s">
        <v>3460</v>
      </c>
      <c r="D11" s="272" t="s">
        <v>3402</v>
      </c>
      <c r="E11" s="46"/>
      <c r="F11" s="46"/>
      <c r="G11" s="46"/>
      <c r="H11" s="51"/>
      <c r="I11" s="327"/>
    </row>
  </sheetData>
  <mergeCells count="3">
    <mergeCell ref="A1:H1"/>
    <mergeCell ref="A2:D2"/>
    <mergeCell ref="E2:G2"/>
  </mergeCells>
  <printOptions horizontalCentered="1" verticalCentered="1"/>
  <pageMargins left="0.25" right="0.25" top="0.50208333333333299" bottom="0.50208333333333299" header="0.51180555555555496" footer="0.51180555555555496"/>
  <pageSetup paperSize="0" scale="0" firstPageNumber="0" orientation="portrait" usePrinterDefaults="0" horizontalDpi="0" verticalDpi="0" copies="0"/>
  <headerFooter>
    <oddHeader>&amp;C&amp;A</oddHeader>
    <oddFooter>&amp;C&amp;A</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MK25"/>
  <sheetViews>
    <sheetView zoomScaleNormal="100" workbookViewId="0">
      <selection sqref="A1:H1"/>
    </sheetView>
  </sheetViews>
  <sheetFormatPr defaultRowHeight="15"/>
  <cols>
    <col min="1" max="1" width="5.85546875" style="58"/>
    <col min="2" max="2" width="37.28515625" style="58"/>
    <col min="3" max="3" width="38.85546875" style="58"/>
    <col min="4" max="4" width="8.140625" style="58"/>
    <col min="5" max="5" width="11.140625" style="58"/>
    <col min="6" max="6" width="10.85546875" style="58"/>
    <col min="7" max="7" width="9.140625" style="58"/>
    <col min="8" max="8" width="7.28515625" style="58"/>
    <col min="9" max="1025" width="10.85546875" style="58"/>
  </cols>
  <sheetData>
    <row r="1" spans="1:8" ht="9.9499999999999993" customHeight="1">
      <c r="A1" s="581" t="s">
        <v>4077</v>
      </c>
      <c r="B1" s="581"/>
      <c r="C1" s="581"/>
      <c r="D1" s="581"/>
      <c r="E1" s="581"/>
      <c r="F1" s="581"/>
      <c r="G1" s="581"/>
      <c r="H1" s="581"/>
    </row>
    <row r="2" spans="1:8" ht="39" customHeight="1">
      <c r="A2" s="581" t="s">
        <v>4078</v>
      </c>
      <c r="B2" s="581"/>
      <c r="C2" s="581"/>
      <c r="D2" s="589" t="s">
        <v>4079</v>
      </c>
      <c r="E2" s="589"/>
      <c r="F2" s="589"/>
      <c r="G2" s="589"/>
      <c r="H2" s="589"/>
    </row>
    <row r="3" spans="1:8" ht="24.75" customHeight="1">
      <c r="A3" s="49" t="s">
        <v>3286</v>
      </c>
      <c r="B3" s="49" t="s">
        <v>3104</v>
      </c>
      <c r="C3" s="49" t="s">
        <v>3105</v>
      </c>
      <c r="D3" s="49" t="s">
        <v>3341</v>
      </c>
      <c r="E3" s="49" t="s">
        <v>3106</v>
      </c>
      <c r="F3" s="49" t="s">
        <v>3107</v>
      </c>
      <c r="G3" s="49" t="s">
        <v>3108</v>
      </c>
      <c r="H3" s="90" t="s">
        <v>3110</v>
      </c>
    </row>
    <row r="4" spans="1:8" ht="23.25" customHeight="1">
      <c r="A4" s="46" t="s">
        <v>1267</v>
      </c>
      <c r="B4" s="46" t="s">
        <v>4080</v>
      </c>
      <c r="C4" s="527" t="s">
        <v>5666</v>
      </c>
      <c r="D4" s="46"/>
      <c r="E4" s="46" t="s">
        <v>3309</v>
      </c>
      <c r="F4" s="46"/>
      <c r="G4" s="51"/>
      <c r="H4" s="402"/>
    </row>
    <row r="5" spans="1:8" ht="51">
      <c r="A5" s="46" t="s">
        <v>1268</v>
      </c>
      <c r="B5" s="46" t="s">
        <v>4081</v>
      </c>
      <c r="C5" s="527" t="s">
        <v>5667</v>
      </c>
      <c r="D5" s="46" t="s">
        <v>3403</v>
      </c>
      <c r="E5" s="46"/>
      <c r="F5" s="46"/>
      <c r="G5" s="46"/>
      <c r="H5" s="403"/>
    </row>
    <row r="6" spans="1:8" ht="38.25">
      <c r="A6" s="46" t="s">
        <v>1271</v>
      </c>
      <c r="B6" s="46" t="s">
        <v>4082</v>
      </c>
      <c r="C6" s="527" t="s">
        <v>5668</v>
      </c>
      <c r="D6" s="46" t="s">
        <v>3379</v>
      </c>
      <c r="E6" s="46" t="s">
        <v>3380</v>
      </c>
      <c r="F6" s="46" t="s">
        <v>3381</v>
      </c>
      <c r="G6" s="46" t="s">
        <v>3461</v>
      </c>
      <c r="H6" s="403"/>
    </row>
    <row r="7" spans="1:8" ht="25.5">
      <c r="A7" s="46" t="s">
        <v>1272</v>
      </c>
      <c r="B7" s="46" t="s">
        <v>3462</v>
      </c>
      <c r="C7" s="526" t="s">
        <v>3463</v>
      </c>
      <c r="D7" s="46" t="s">
        <v>3403</v>
      </c>
      <c r="E7" s="46"/>
      <c r="F7" s="46"/>
      <c r="G7" s="46"/>
      <c r="H7" s="403"/>
    </row>
    <row r="8" spans="1:8" ht="53.25" customHeight="1">
      <c r="A8" s="53" t="s">
        <v>1276</v>
      </c>
      <c r="B8" s="53" t="s">
        <v>4083</v>
      </c>
      <c r="C8" s="526" t="s">
        <v>5669</v>
      </c>
      <c r="D8" s="53" t="s">
        <v>1924</v>
      </c>
      <c r="E8" s="53"/>
      <c r="F8" s="53"/>
      <c r="G8" s="53"/>
      <c r="H8" s="325"/>
    </row>
    <row r="9" spans="1:8" ht="51">
      <c r="A9" s="53" t="s">
        <v>1277</v>
      </c>
      <c r="B9" s="53" t="s">
        <v>4084</v>
      </c>
      <c r="C9" s="526" t="s">
        <v>5670</v>
      </c>
      <c r="D9" s="53" t="s">
        <v>3403</v>
      </c>
      <c r="E9" s="53"/>
      <c r="F9" s="53"/>
      <c r="G9" s="53"/>
      <c r="H9" s="325"/>
    </row>
    <row r="10" spans="1:8" ht="38.25">
      <c r="A10" s="53" t="s">
        <v>1280</v>
      </c>
      <c r="B10" s="53" t="s">
        <v>4085</v>
      </c>
      <c r="C10" s="526" t="s">
        <v>5671</v>
      </c>
      <c r="D10" s="53" t="s">
        <v>3379</v>
      </c>
      <c r="E10" s="53" t="s">
        <v>3380</v>
      </c>
      <c r="F10" s="53" t="s">
        <v>3381</v>
      </c>
      <c r="G10" s="53" t="s">
        <v>3464</v>
      </c>
      <c r="H10" s="325"/>
    </row>
    <row r="11" spans="1:8" ht="25.5">
      <c r="A11" s="53" t="s">
        <v>1281</v>
      </c>
      <c r="B11" s="53" t="s">
        <v>3465</v>
      </c>
      <c r="C11" s="526" t="s">
        <v>3466</v>
      </c>
      <c r="D11" s="53" t="s">
        <v>3403</v>
      </c>
      <c r="E11" s="53"/>
      <c r="F11" s="53"/>
      <c r="G11" s="53"/>
      <c r="H11" s="325"/>
    </row>
    <row r="12" spans="1:8" ht="48" customHeight="1">
      <c r="A12" s="53" t="s">
        <v>1285</v>
      </c>
      <c r="B12" s="53" t="s">
        <v>4086</v>
      </c>
      <c r="C12" s="526" t="s">
        <v>5672</v>
      </c>
      <c r="D12" s="53" t="s">
        <v>1924</v>
      </c>
      <c r="E12" s="53"/>
      <c r="F12" s="53"/>
      <c r="G12" s="53"/>
      <c r="H12" s="325"/>
    </row>
    <row r="13" spans="1:8" ht="51">
      <c r="A13" s="53" t="s">
        <v>1286</v>
      </c>
      <c r="B13" s="53" t="s">
        <v>4087</v>
      </c>
      <c r="C13" s="526" t="s">
        <v>5673</v>
      </c>
      <c r="D13" s="53" t="s">
        <v>3403</v>
      </c>
      <c r="E13" s="53"/>
      <c r="F13" s="53"/>
      <c r="G13" s="53"/>
      <c r="H13" s="325"/>
    </row>
    <row r="14" spans="1:8" ht="38.25">
      <c r="A14" s="53" t="s">
        <v>1289</v>
      </c>
      <c r="B14" s="53" t="s">
        <v>4088</v>
      </c>
      <c r="C14" s="526" t="s">
        <v>5674</v>
      </c>
      <c r="D14" s="53" t="s">
        <v>3379</v>
      </c>
      <c r="E14" s="53" t="s">
        <v>3380</v>
      </c>
      <c r="F14" s="53" t="s">
        <v>3381</v>
      </c>
      <c r="G14" s="53" t="s">
        <v>3411</v>
      </c>
      <c r="H14" s="325"/>
    </row>
    <row r="15" spans="1:8" ht="25.5">
      <c r="A15" s="53" t="s">
        <v>1290</v>
      </c>
      <c r="B15" s="53" t="s">
        <v>3467</v>
      </c>
      <c r="C15" s="526" t="s">
        <v>3468</v>
      </c>
      <c r="D15" s="53" t="s">
        <v>3403</v>
      </c>
      <c r="E15" s="53"/>
      <c r="F15" s="53"/>
      <c r="G15" s="53"/>
      <c r="H15" s="325"/>
    </row>
    <row r="16" spans="1:8" ht="38.25">
      <c r="A16" s="53" t="s">
        <v>1294</v>
      </c>
      <c r="B16" s="53" t="s">
        <v>4089</v>
      </c>
      <c r="C16" s="526" t="s">
        <v>5675</v>
      </c>
      <c r="D16" s="53" t="s">
        <v>1924</v>
      </c>
      <c r="E16" s="53"/>
      <c r="F16" s="53"/>
      <c r="G16" s="53"/>
      <c r="H16" s="325"/>
    </row>
    <row r="17" spans="1:8">
      <c r="A17" s="111"/>
      <c r="B17" s="111"/>
      <c r="C17" s="111"/>
      <c r="D17" s="111"/>
      <c r="E17" s="111"/>
      <c r="F17" s="111"/>
      <c r="G17" s="111"/>
      <c r="H17" s="111"/>
    </row>
    <row r="18" spans="1:8">
      <c r="A18" s="111"/>
      <c r="B18" s="111"/>
      <c r="C18" s="111"/>
      <c r="D18" s="111"/>
      <c r="E18" s="111"/>
      <c r="F18" s="111"/>
      <c r="G18" s="111"/>
      <c r="H18" s="111"/>
    </row>
    <row r="19" spans="1:8">
      <c r="A19" s="111"/>
      <c r="B19" s="111"/>
      <c r="C19" s="111"/>
      <c r="D19" s="111"/>
      <c r="E19" s="111"/>
      <c r="F19" s="111"/>
      <c r="G19" s="111"/>
      <c r="H19" s="111"/>
    </row>
    <row r="20" spans="1:8">
      <c r="A20" s="111"/>
      <c r="B20" s="111"/>
      <c r="C20" s="111"/>
      <c r="D20" s="111"/>
      <c r="E20" s="111"/>
      <c r="F20" s="111"/>
      <c r="G20" s="111"/>
      <c r="H20" s="111"/>
    </row>
    <row r="21" spans="1:8">
      <c r="A21" s="111"/>
      <c r="B21" s="111"/>
      <c r="C21" s="111"/>
      <c r="D21" s="111"/>
      <c r="E21" s="111"/>
      <c r="F21" s="111"/>
      <c r="G21" s="111"/>
      <c r="H21" s="111"/>
    </row>
    <row r="22" spans="1:8">
      <c r="A22" s="111"/>
      <c r="B22" s="111"/>
      <c r="C22" s="111"/>
      <c r="D22" s="111"/>
      <c r="E22" s="111"/>
      <c r="F22" s="111"/>
      <c r="G22" s="111"/>
      <c r="H22" s="111"/>
    </row>
    <row r="23" spans="1:8">
      <c r="A23" s="111"/>
      <c r="B23" s="111"/>
      <c r="C23" s="111"/>
      <c r="D23" s="111"/>
      <c r="E23" s="111"/>
      <c r="F23" s="111"/>
      <c r="G23" s="111"/>
      <c r="H23" s="111"/>
    </row>
    <row r="24" spans="1:8">
      <c r="A24" s="112"/>
      <c r="B24" s="112"/>
      <c r="C24" s="113"/>
      <c r="D24" s="107"/>
      <c r="E24" s="107"/>
      <c r="F24" s="107"/>
      <c r="G24" s="107"/>
      <c r="H24" s="113"/>
    </row>
    <row r="25" spans="1:8">
      <c r="A25" s="112"/>
      <c r="B25" s="112"/>
      <c r="C25" s="113"/>
      <c r="D25" s="107"/>
      <c r="E25" s="107"/>
      <c r="F25" s="107"/>
      <c r="G25" s="107"/>
      <c r="H25" s="113"/>
    </row>
  </sheetData>
  <mergeCells count="3">
    <mergeCell ref="A1:H1"/>
    <mergeCell ref="A2:C2"/>
    <mergeCell ref="D2:H2"/>
  </mergeCells>
  <printOptions horizontalCentered="1" verticalCentered="1"/>
  <pageMargins left="0.25" right="0.25" top="0.50208333333333299" bottom="0.50208333333333299" header="0.51180555555555496" footer="0.51180555555555496"/>
  <pageSetup paperSize="0" scale="0" firstPageNumber="0" orientation="portrait" usePrinterDefaults="0" horizontalDpi="0" verticalDpi="0" copies="0"/>
  <headerFooter>
    <oddHeader>&amp;C&amp;A</oddHeader>
    <oddFooter>&amp;C&amp;A</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LW20"/>
  <sheetViews>
    <sheetView topLeftCell="A19" zoomScaleNormal="100" workbookViewId="0">
      <selection activeCell="C20" sqref="C20"/>
    </sheetView>
  </sheetViews>
  <sheetFormatPr defaultRowHeight="15"/>
  <cols>
    <col min="1" max="1" width="6.28515625" style="72"/>
    <col min="2" max="2" width="10.140625" style="72"/>
    <col min="3" max="3" width="8.28515625" style="72"/>
    <col min="4" max="4" width="9.85546875" style="72"/>
    <col min="5" max="5" width="12.42578125" style="72"/>
    <col min="6" max="6" width="8.85546875" style="72"/>
    <col min="7" max="7" width="10.140625" style="72" customWidth="1"/>
    <col min="8" max="8" width="7.5703125" style="72" customWidth="1"/>
    <col min="9" max="9" width="9.5703125" style="72" customWidth="1"/>
    <col min="10" max="10" width="9.7109375" style="72" customWidth="1"/>
    <col min="11" max="11" width="11.85546875" style="72" customWidth="1"/>
    <col min="12" max="12" width="9.140625" style="72" customWidth="1"/>
    <col min="13" max="13" width="10.28515625" style="72" customWidth="1"/>
    <col min="14" max="1011" width="10.85546875" style="72"/>
  </cols>
  <sheetData>
    <row r="1" spans="1:1010" ht="9.9499999999999993" customHeight="1">
      <c r="A1" s="590" t="s">
        <v>4096</v>
      </c>
      <c r="B1" s="590"/>
      <c r="C1" s="590"/>
      <c r="D1" s="590"/>
      <c r="E1" s="590"/>
      <c r="F1" s="590"/>
      <c r="G1" s="590"/>
      <c r="H1" s="590"/>
      <c r="I1" s="590"/>
      <c r="J1" s="590"/>
      <c r="K1" s="590"/>
      <c r="L1" s="590"/>
      <c r="M1" s="590"/>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c r="IT1"/>
      <c r="IU1"/>
      <c r="IV1"/>
      <c r="IW1"/>
      <c r="IX1"/>
      <c r="IY1"/>
      <c r="IZ1"/>
      <c r="JA1"/>
      <c r="JB1"/>
      <c r="JC1"/>
      <c r="JD1"/>
      <c r="JE1"/>
      <c r="JF1"/>
      <c r="JG1"/>
      <c r="JH1"/>
      <c r="JI1"/>
      <c r="JJ1"/>
      <c r="JK1"/>
      <c r="JL1"/>
      <c r="JM1"/>
      <c r="JN1"/>
      <c r="JO1"/>
      <c r="JP1"/>
      <c r="JQ1"/>
      <c r="JR1"/>
      <c r="JS1"/>
      <c r="JT1"/>
      <c r="JU1"/>
      <c r="JV1"/>
      <c r="JW1"/>
      <c r="JX1"/>
      <c r="JY1"/>
      <c r="JZ1"/>
      <c r="KA1"/>
      <c r="KB1"/>
      <c r="KC1"/>
      <c r="KD1"/>
      <c r="KE1"/>
      <c r="KF1"/>
      <c r="KG1"/>
      <c r="KH1"/>
      <c r="KI1"/>
      <c r="KJ1"/>
      <c r="KK1"/>
      <c r="KL1"/>
      <c r="KM1"/>
      <c r="KN1"/>
      <c r="KO1"/>
      <c r="KP1"/>
      <c r="KQ1"/>
      <c r="KR1"/>
      <c r="KS1"/>
      <c r="KT1"/>
      <c r="KU1"/>
      <c r="KV1"/>
      <c r="KW1"/>
      <c r="KX1"/>
      <c r="KY1"/>
      <c r="KZ1"/>
      <c r="LA1"/>
      <c r="LB1"/>
      <c r="LC1"/>
      <c r="LD1"/>
      <c r="LE1"/>
      <c r="LF1"/>
      <c r="LG1"/>
      <c r="LH1"/>
      <c r="LI1"/>
      <c r="LJ1"/>
      <c r="LK1"/>
      <c r="LL1"/>
      <c r="LM1"/>
      <c r="LN1"/>
      <c r="LO1"/>
      <c r="LP1"/>
      <c r="LQ1"/>
      <c r="LR1"/>
      <c r="LS1"/>
      <c r="LT1"/>
      <c r="LU1"/>
      <c r="LV1"/>
      <c r="LW1"/>
      <c r="LX1"/>
      <c r="LY1"/>
      <c r="LZ1"/>
      <c r="MA1"/>
      <c r="MB1"/>
      <c r="MC1"/>
      <c r="MD1"/>
      <c r="ME1"/>
      <c r="MF1"/>
      <c r="MG1"/>
      <c r="MH1"/>
      <c r="MI1"/>
      <c r="MJ1"/>
      <c r="MK1"/>
      <c r="ML1"/>
      <c r="MM1"/>
      <c r="MN1"/>
      <c r="MO1"/>
      <c r="MP1"/>
      <c r="MQ1"/>
      <c r="MR1"/>
      <c r="MS1"/>
      <c r="MT1"/>
      <c r="MU1"/>
      <c r="MV1"/>
      <c r="MW1"/>
      <c r="MX1"/>
      <c r="MY1"/>
      <c r="MZ1"/>
      <c r="NA1"/>
      <c r="NB1"/>
      <c r="NC1"/>
      <c r="ND1"/>
      <c r="NE1"/>
      <c r="NF1"/>
      <c r="NG1"/>
      <c r="NH1"/>
      <c r="NI1"/>
      <c r="NJ1"/>
      <c r="NK1"/>
      <c r="NL1"/>
      <c r="NM1"/>
      <c r="NN1"/>
      <c r="NO1"/>
      <c r="NP1"/>
      <c r="NQ1"/>
      <c r="NR1"/>
      <c r="NS1"/>
      <c r="NT1"/>
      <c r="NU1"/>
      <c r="NV1"/>
      <c r="NW1"/>
      <c r="NX1"/>
      <c r="NY1"/>
      <c r="NZ1"/>
      <c r="OA1"/>
      <c r="OB1"/>
      <c r="OC1"/>
      <c r="OD1"/>
      <c r="OE1"/>
      <c r="OF1"/>
      <c r="OG1"/>
      <c r="OH1"/>
      <c r="OI1"/>
      <c r="OJ1"/>
      <c r="OK1"/>
      <c r="OL1"/>
      <c r="OM1"/>
      <c r="ON1"/>
      <c r="OO1"/>
      <c r="OP1"/>
      <c r="OQ1"/>
      <c r="OR1"/>
      <c r="OS1"/>
      <c r="OT1"/>
      <c r="OU1"/>
      <c r="OV1"/>
      <c r="OW1"/>
      <c r="OX1"/>
      <c r="OY1"/>
      <c r="OZ1"/>
      <c r="PA1"/>
      <c r="PB1"/>
      <c r="PC1"/>
      <c r="PD1"/>
      <c r="PE1"/>
      <c r="PF1"/>
      <c r="PG1"/>
      <c r="PH1"/>
      <c r="PI1"/>
      <c r="PJ1"/>
      <c r="PK1"/>
      <c r="PL1"/>
      <c r="PM1"/>
      <c r="PN1"/>
      <c r="PO1"/>
      <c r="PP1"/>
      <c r="PQ1"/>
      <c r="PR1"/>
      <c r="PS1"/>
      <c r="PT1"/>
      <c r="PU1"/>
      <c r="PV1"/>
      <c r="PW1"/>
      <c r="PX1"/>
      <c r="PY1"/>
      <c r="PZ1"/>
      <c r="QA1"/>
      <c r="QB1"/>
      <c r="QC1"/>
      <c r="QD1"/>
      <c r="QE1"/>
      <c r="QF1"/>
      <c r="QG1"/>
      <c r="QH1"/>
      <c r="QI1"/>
      <c r="QJ1"/>
      <c r="QK1"/>
      <c r="QL1"/>
      <c r="QM1"/>
      <c r="QN1"/>
      <c r="QO1"/>
      <c r="QP1"/>
      <c r="QQ1"/>
      <c r="QR1"/>
      <c r="QS1"/>
      <c r="QT1"/>
      <c r="QU1"/>
      <c r="QV1"/>
      <c r="QW1"/>
      <c r="QX1"/>
      <c r="QY1"/>
      <c r="QZ1"/>
      <c r="RA1"/>
      <c r="RB1"/>
      <c r="RC1"/>
      <c r="RD1"/>
      <c r="RE1"/>
      <c r="RF1"/>
      <c r="RG1"/>
      <c r="RH1"/>
      <c r="RI1"/>
      <c r="RJ1"/>
      <c r="RK1"/>
      <c r="RL1"/>
      <c r="RM1"/>
      <c r="RN1"/>
      <c r="RO1"/>
      <c r="RP1"/>
      <c r="RQ1"/>
      <c r="RR1"/>
      <c r="RS1"/>
      <c r="RT1"/>
      <c r="RU1"/>
      <c r="RV1"/>
      <c r="RW1"/>
      <c r="RX1"/>
      <c r="RY1"/>
      <c r="RZ1"/>
      <c r="SA1"/>
      <c r="SB1"/>
      <c r="SC1"/>
      <c r="SD1"/>
      <c r="SE1"/>
      <c r="SF1"/>
      <c r="SG1"/>
      <c r="SH1"/>
      <c r="SI1"/>
      <c r="SJ1"/>
      <c r="SK1"/>
      <c r="SL1"/>
      <c r="SM1"/>
      <c r="SN1"/>
      <c r="SO1"/>
      <c r="SP1"/>
      <c r="SQ1"/>
      <c r="SR1"/>
      <c r="SS1"/>
      <c r="ST1"/>
      <c r="SU1"/>
      <c r="SV1"/>
      <c r="SW1"/>
      <c r="SX1"/>
      <c r="SY1"/>
      <c r="SZ1"/>
      <c r="TA1"/>
      <c r="TB1"/>
      <c r="TC1"/>
      <c r="TD1"/>
      <c r="TE1"/>
      <c r="TF1"/>
      <c r="TG1"/>
      <c r="TH1"/>
      <c r="TI1"/>
      <c r="TJ1"/>
      <c r="TK1"/>
      <c r="TL1"/>
      <c r="TM1"/>
      <c r="TN1"/>
      <c r="TO1"/>
      <c r="TP1"/>
      <c r="TQ1"/>
      <c r="TR1"/>
      <c r="TS1"/>
      <c r="TT1"/>
      <c r="TU1"/>
      <c r="TV1"/>
      <c r="TW1"/>
      <c r="TX1"/>
      <c r="TY1"/>
      <c r="TZ1"/>
      <c r="UA1"/>
      <c r="UB1"/>
      <c r="UC1"/>
      <c r="UD1"/>
      <c r="UE1"/>
      <c r="UF1"/>
      <c r="UG1"/>
      <c r="UH1"/>
      <c r="UI1"/>
      <c r="UJ1"/>
      <c r="UK1"/>
      <c r="UL1"/>
      <c r="UM1"/>
      <c r="UN1"/>
      <c r="UO1"/>
      <c r="UP1"/>
      <c r="UQ1"/>
      <c r="UR1"/>
      <c r="US1"/>
      <c r="UT1"/>
      <c r="UU1"/>
      <c r="UV1"/>
      <c r="UW1"/>
      <c r="UX1"/>
      <c r="UY1"/>
      <c r="UZ1"/>
      <c r="VA1"/>
      <c r="VB1"/>
      <c r="VC1"/>
      <c r="VD1"/>
      <c r="VE1"/>
      <c r="VF1"/>
      <c r="VG1"/>
      <c r="VH1"/>
      <c r="VI1"/>
      <c r="VJ1"/>
      <c r="VK1"/>
      <c r="VL1"/>
      <c r="VM1"/>
      <c r="VN1"/>
      <c r="VO1"/>
      <c r="VP1"/>
      <c r="VQ1"/>
      <c r="VR1"/>
      <c r="VS1"/>
      <c r="VT1"/>
      <c r="VU1"/>
      <c r="VV1"/>
      <c r="VW1"/>
      <c r="VX1"/>
      <c r="VY1"/>
      <c r="VZ1"/>
      <c r="WA1"/>
      <c r="WB1"/>
      <c r="WC1"/>
      <c r="WD1"/>
      <c r="WE1"/>
      <c r="WF1"/>
      <c r="WG1"/>
      <c r="WH1"/>
      <c r="WI1"/>
      <c r="WJ1"/>
      <c r="WK1"/>
      <c r="WL1"/>
      <c r="WM1"/>
      <c r="WN1"/>
      <c r="WO1"/>
      <c r="WP1"/>
      <c r="WQ1"/>
      <c r="WR1"/>
      <c r="WS1"/>
      <c r="WT1"/>
      <c r="WU1"/>
      <c r="WV1"/>
      <c r="WW1"/>
      <c r="WX1"/>
      <c r="WY1"/>
      <c r="WZ1"/>
      <c r="XA1"/>
      <c r="XB1"/>
      <c r="XC1"/>
      <c r="XD1"/>
      <c r="XE1"/>
      <c r="XF1"/>
      <c r="XG1"/>
      <c r="XH1"/>
      <c r="XI1"/>
      <c r="XJ1"/>
      <c r="XK1"/>
      <c r="XL1"/>
      <c r="XM1"/>
      <c r="XN1"/>
      <c r="XO1"/>
      <c r="XP1"/>
      <c r="XQ1"/>
      <c r="XR1"/>
      <c r="XS1"/>
      <c r="XT1"/>
      <c r="XU1"/>
      <c r="XV1"/>
      <c r="XW1"/>
      <c r="XX1"/>
      <c r="XY1"/>
      <c r="XZ1"/>
      <c r="YA1"/>
      <c r="YB1"/>
      <c r="YC1"/>
      <c r="YD1"/>
      <c r="YE1"/>
      <c r="YF1"/>
      <c r="YG1"/>
      <c r="YH1"/>
      <c r="YI1"/>
      <c r="YJ1"/>
      <c r="YK1"/>
      <c r="YL1"/>
      <c r="YM1"/>
      <c r="YN1"/>
      <c r="YO1"/>
      <c r="YP1"/>
      <c r="YQ1"/>
      <c r="YR1"/>
      <c r="YS1"/>
      <c r="YT1"/>
      <c r="YU1"/>
      <c r="YV1"/>
      <c r="YW1"/>
      <c r="YX1"/>
      <c r="YY1"/>
      <c r="YZ1"/>
      <c r="ZA1"/>
      <c r="ZB1"/>
      <c r="ZC1"/>
      <c r="ZD1"/>
      <c r="ZE1"/>
      <c r="ZF1"/>
      <c r="ZG1"/>
      <c r="ZH1"/>
      <c r="ZI1"/>
      <c r="ZJ1"/>
      <c r="ZK1"/>
      <c r="ZL1"/>
      <c r="ZM1"/>
      <c r="ZN1"/>
      <c r="ZO1"/>
      <c r="ZP1"/>
      <c r="ZQ1"/>
      <c r="ZR1"/>
      <c r="ZS1"/>
      <c r="ZT1"/>
      <c r="ZU1"/>
      <c r="ZV1"/>
      <c r="ZW1"/>
      <c r="ZX1"/>
      <c r="ZY1"/>
      <c r="ZZ1"/>
      <c r="AAA1"/>
      <c r="AAB1"/>
      <c r="AAC1"/>
      <c r="AAD1"/>
      <c r="AAE1"/>
      <c r="AAF1"/>
      <c r="AAG1"/>
      <c r="AAH1"/>
      <c r="AAI1"/>
      <c r="AAJ1"/>
      <c r="AAK1"/>
      <c r="AAL1"/>
      <c r="AAM1"/>
      <c r="AAN1"/>
      <c r="AAO1"/>
      <c r="AAP1"/>
      <c r="AAQ1"/>
      <c r="AAR1"/>
      <c r="AAS1"/>
      <c r="AAT1"/>
      <c r="AAU1"/>
      <c r="AAV1"/>
      <c r="AAW1"/>
      <c r="AAX1"/>
      <c r="AAY1"/>
      <c r="AAZ1"/>
      <c r="ABA1"/>
      <c r="ABB1"/>
      <c r="ABC1"/>
      <c r="ABD1"/>
      <c r="ABE1"/>
      <c r="ABF1"/>
      <c r="ABG1"/>
      <c r="ABH1"/>
      <c r="ABI1"/>
      <c r="ABJ1"/>
      <c r="ABK1"/>
      <c r="ABL1"/>
      <c r="ABM1"/>
      <c r="ABN1"/>
      <c r="ABO1"/>
      <c r="ABP1"/>
      <c r="ABQ1"/>
      <c r="ABR1"/>
      <c r="ABS1"/>
      <c r="ABT1"/>
      <c r="ABU1"/>
      <c r="ABV1"/>
      <c r="ABW1"/>
      <c r="ABX1"/>
      <c r="ABY1"/>
      <c r="ABZ1"/>
      <c r="ACA1"/>
      <c r="ACB1"/>
      <c r="ACC1"/>
      <c r="ACD1"/>
      <c r="ACE1"/>
      <c r="ACF1"/>
      <c r="ACG1"/>
      <c r="ACH1"/>
      <c r="ACI1"/>
      <c r="ACJ1"/>
      <c r="ACK1"/>
      <c r="ACL1"/>
      <c r="ACM1"/>
      <c r="ACN1"/>
      <c r="ACO1"/>
      <c r="ACP1"/>
      <c r="ACQ1"/>
      <c r="ACR1"/>
      <c r="ACS1"/>
      <c r="ACT1"/>
      <c r="ACU1"/>
      <c r="ACV1"/>
      <c r="ACW1"/>
      <c r="ACX1"/>
      <c r="ACY1"/>
      <c r="ACZ1"/>
      <c r="ADA1"/>
      <c r="ADB1"/>
      <c r="ADC1"/>
      <c r="ADD1"/>
      <c r="ADE1"/>
      <c r="ADF1"/>
      <c r="ADG1"/>
      <c r="ADH1"/>
      <c r="ADI1"/>
      <c r="ADJ1"/>
      <c r="ADK1"/>
      <c r="ADL1"/>
      <c r="ADM1"/>
      <c r="ADN1"/>
      <c r="ADO1"/>
      <c r="ADP1"/>
      <c r="ADQ1"/>
      <c r="ADR1"/>
      <c r="ADS1"/>
      <c r="ADT1"/>
      <c r="ADU1"/>
      <c r="ADV1"/>
      <c r="ADW1"/>
      <c r="ADX1"/>
      <c r="ADY1"/>
      <c r="ADZ1"/>
      <c r="AEA1"/>
      <c r="AEB1"/>
      <c r="AEC1"/>
      <c r="AED1"/>
      <c r="AEE1"/>
      <c r="AEF1"/>
      <c r="AEG1"/>
      <c r="AEH1"/>
      <c r="AEI1"/>
      <c r="AEJ1"/>
      <c r="AEK1"/>
      <c r="AEL1"/>
      <c r="AEM1"/>
      <c r="AEN1"/>
      <c r="AEO1"/>
      <c r="AEP1"/>
      <c r="AEQ1"/>
      <c r="AER1"/>
      <c r="AES1"/>
      <c r="AET1"/>
      <c r="AEU1"/>
      <c r="AEV1"/>
      <c r="AEW1"/>
      <c r="AEX1"/>
      <c r="AEY1"/>
      <c r="AEZ1"/>
      <c r="AFA1"/>
      <c r="AFB1"/>
      <c r="AFC1"/>
      <c r="AFD1"/>
      <c r="AFE1"/>
      <c r="AFF1"/>
      <c r="AFG1"/>
      <c r="AFH1"/>
      <c r="AFI1"/>
      <c r="AFJ1"/>
      <c r="AFK1"/>
      <c r="AFL1"/>
      <c r="AFM1"/>
      <c r="AFN1"/>
      <c r="AFO1"/>
      <c r="AFP1"/>
      <c r="AFQ1"/>
      <c r="AFR1"/>
      <c r="AFS1"/>
      <c r="AFT1"/>
      <c r="AFU1"/>
      <c r="AFV1"/>
      <c r="AFW1"/>
      <c r="AFX1"/>
      <c r="AFY1"/>
      <c r="AFZ1"/>
      <c r="AGA1"/>
      <c r="AGB1"/>
      <c r="AGC1"/>
      <c r="AGD1"/>
      <c r="AGE1"/>
      <c r="AGF1"/>
      <c r="AGG1"/>
      <c r="AGH1"/>
      <c r="AGI1"/>
      <c r="AGJ1"/>
      <c r="AGK1"/>
      <c r="AGL1"/>
      <c r="AGM1"/>
      <c r="AGN1"/>
      <c r="AGO1"/>
      <c r="AGP1"/>
      <c r="AGQ1"/>
      <c r="AGR1"/>
      <c r="AGS1"/>
      <c r="AGT1"/>
      <c r="AGU1"/>
      <c r="AGV1"/>
      <c r="AGW1"/>
      <c r="AGX1"/>
      <c r="AGY1"/>
      <c r="AGZ1"/>
      <c r="AHA1"/>
      <c r="AHB1"/>
      <c r="AHC1"/>
      <c r="AHD1"/>
      <c r="AHE1"/>
      <c r="AHF1"/>
      <c r="AHG1"/>
      <c r="AHH1"/>
      <c r="AHI1"/>
      <c r="AHJ1"/>
      <c r="AHK1"/>
      <c r="AHL1"/>
      <c r="AHM1"/>
      <c r="AHN1"/>
      <c r="AHO1"/>
      <c r="AHP1"/>
      <c r="AHQ1"/>
      <c r="AHR1"/>
      <c r="AHS1"/>
      <c r="AHT1"/>
      <c r="AHU1"/>
      <c r="AHV1"/>
      <c r="AHW1"/>
      <c r="AHX1"/>
      <c r="AHY1"/>
      <c r="AHZ1"/>
      <c r="AIA1"/>
      <c r="AIB1"/>
      <c r="AIC1"/>
      <c r="AID1"/>
      <c r="AIE1"/>
      <c r="AIF1"/>
      <c r="AIG1"/>
      <c r="AIH1"/>
      <c r="AII1"/>
      <c r="AIJ1"/>
      <c r="AIK1"/>
      <c r="AIL1"/>
      <c r="AIM1"/>
      <c r="AIN1"/>
      <c r="AIO1"/>
      <c r="AIP1"/>
      <c r="AIQ1"/>
      <c r="AIR1"/>
      <c r="AIS1"/>
      <c r="AIT1"/>
      <c r="AIU1"/>
      <c r="AIV1"/>
      <c r="AIW1"/>
      <c r="AIX1"/>
      <c r="AIY1"/>
      <c r="AIZ1"/>
      <c r="AJA1"/>
      <c r="AJB1"/>
      <c r="AJC1"/>
      <c r="AJD1"/>
      <c r="AJE1"/>
      <c r="AJF1"/>
      <c r="AJG1"/>
      <c r="AJH1"/>
      <c r="AJI1"/>
      <c r="AJJ1"/>
      <c r="AJK1"/>
      <c r="AJL1"/>
      <c r="AJM1"/>
      <c r="AJN1"/>
      <c r="AJO1"/>
      <c r="AJP1"/>
      <c r="AJQ1"/>
      <c r="AJR1"/>
      <c r="AJS1"/>
      <c r="AJT1"/>
      <c r="AJU1"/>
      <c r="AJV1"/>
      <c r="AJW1"/>
      <c r="AJX1"/>
      <c r="AJY1"/>
      <c r="AJZ1"/>
      <c r="AKA1"/>
      <c r="AKB1"/>
      <c r="AKC1"/>
      <c r="AKD1"/>
      <c r="AKE1"/>
      <c r="AKF1"/>
      <c r="AKG1"/>
      <c r="AKH1"/>
      <c r="AKI1"/>
      <c r="AKJ1"/>
      <c r="AKK1"/>
      <c r="AKL1"/>
      <c r="AKM1"/>
      <c r="AKN1"/>
      <c r="AKO1"/>
      <c r="AKP1"/>
      <c r="AKQ1"/>
      <c r="AKR1"/>
      <c r="AKS1"/>
      <c r="AKT1"/>
      <c r="AKU1"/>
      <c r="AKV1"/>
      <c r="AKW1"/>
      <c r="AKX1"/>
      <c r="AKY1"/>
      <c r="AKZ1"/>
      <c r="ALA1"/>
      <c r="ALB1"/>
      <c r="ALC1"/>
      <c r="ALD1"/>
      <c r="ALE1"/>
      <c r="ALF1"/>
      <c r="ALG1"/>
      <c r="ALH1"/>
      <c r="ALI1"/>
      <c r="ALJ1"/>
      <c r="ALK1"/>
      <c r="ALL1"/>
      <c r="ALM1"/>
      <c r="ALN1"/>
      <c r="ALO1"/>
      <c r="ALP1"/>
      <c r="ALQ1"/>
      <c r="ALR1"/>
      <c r="ALS1"/>
      <c r="ALT1"/>
      <c r="ALU1"/>
      <c r="ALV1"/>
    </row>
    <row r="2" spans="1:1010" ht="129" customHeight="1">
      <c r="A2" s="591" t="s">
        <v>4094</v>
      </c>
      <c r="B2" s="591"/>
      <c r="C2" s="591"/>
      <c r="D2" s="591"/>
      <c r="E2" s="586" t="s">
        <v>4095</v>
      </c>
      <c r="F2" s="586"/>
      <c r="G2" s="586"/>
      <c r="H2" s="586"/>
      <c r="I2" s="586"/>
      <c r="J2" s="586"/>
      <c r="K2" s="586"/>
      <c r="L2" s="586"/>
      <c r="M2" s="586"/>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c r="IT2"/>
      <c r="IU2"/>
      <c r="IV2"/>
      <c r="IW2"/>
      <c r="IX2"/>
      <c r="IY2"/>
      <c r="IZ2"/>
      <c r="JA2"/>
      <c r="JB2"/>
      <c r="JC2"/>
      <c r="JD2"/>
      <c r="JE2"/>
      <c r="JF2"/>
      <c r="JG2"/>
      <c r="JH2"/>
      <c r="JI2"/>
      <c r="JJ2"/>
      <c r="JK2"/>
      <c r="JL2"/>
      <c r="JM2"/>
      <c r="JN2"/>
      <c r="JO2"/>
      <c r="JP2"/>
      <c r="JQ2"/>
      <c r="JR2"/>
      <c r="JS2"/>
      <c r="JT2"/>
      <c r="JU2"/>
      <c r="JV2"/>
      <c r="JW2"/>
      <c r="JX2"/>
      <c r="JY2"/>
      <c r="JZ2"/>
      <c r="KA2"/>
      <c r="KB2"/>
      <c r="KC2"/>
      <c r="KD2"/>
      <c r="KE2"/>
      <c r="KF2"/>
      <c r="KG2"/>
      <c r="KH2"/>
      <c r="KI2"/>
      <c r="KJ2"/>
      <c r="KK2"/>
      <c r="KL2"/>
      <c r="KM2"/>
      <c r="KN2"/>
      <c r="KO2"/>
      <c r="KP2"/>
      <c r="KQ2"/>
      <c r="KR2"/>
      <c r="KS2"/>
      <c r="KT2"/>
      <c r="KU2"/>
      <c r="KV2"/>
      <c r="KW2"/>
      <c r="KX2"/>
      <c r="KY2"/>
      <c r="KZ2"/>
      <c r="LA2"/>
      <c r="LB2"/>
      <c r="LC2"/>
      <c r="LD2"/>
      <c r="LE2"/>
      <c r="LF2"/>
      <c r="LG2"/>
      <c r="LH2"/>
      <c r="LI2"/>
      <c r="LJ2"/>
      <c r="LK2"/>
      <c r="LL2"/>
      <c r="LM2"/>
      <c r="LN2"/>
      <c r="LO2"/>
      <c r="LP2"/>
      <c r="LQ2"/>
      <c r="LR2"/>
      <c r="LS2"/>
      <c r="LT2"/>
      <c r="LU2"/>
      <c r="LV2"/>
      <c r="LW2"/>
      <c r="LX2"/>
      <c r="LY2"/>
      <c r="LZ2"/>
      <c r="MA2"/>
      <c r="MB2"/>
      <c r="MC2"/>
      <c r="MD2"/>
      <c r="ME2"/>
      <c r="MF2"/>
      <c r="MG2"/>
      <c r="MH2"/>
      <c r="MI2"/>
      <c r="MJ2"/>
      <c r="MK2"/>
      <c r="ML2"/>
      <c r="MM2"/>
      <c r="MN2"/>
      <c r="MO2"/>
      <c r="MP2"/>
      <c r="MQ2"/>
      <c r="MR2"/>
      <c r="MS2"/>
      <c r="MT2"/>
      <c r="MU2"/>
      <c r="MV2"/>
      <c r="MW2"/>
      <c r="MX2"/>
      <c r="MY2"/>
      <c r="MZ2"/>
      <c r="NA2"/>
      <c r="NB2"/>
      <c r="NC2"/>
      <c r="ND2"/>
      <c r="NE2"/>
      <c r="NF2"/>
      <c r="NG2"/>
      <c r="NH2"/>
      <c r="NI2"/>
      <c r="NJ2"/>
      <c r="NK2"/>
      <c r="NL2"/>
      <c r="NM2"/>
      <c r="NN2"/>
      <c r="NO2"/>
      <c r="NP2"/>
      <c r="NQ2"/>
      <c r="NR2"/>
      <c r="NS2"/>
      <c r="NT2"/>
      <c r="NU2"/>
      <c r="NV2"/>
      <c r="NW2"/>
      <c r="NX2"/>
      <c r="NY2"/>
      <c r="NZ2"/>
      <c r="OA2"/>
      <c r="OB2"/>
      <c r="OC2"/>
      <c r="OD2"/>
      <c r="OE2"/>
      <c r="OF2"/>
      <c r="OG2"/>
      <c r="OH2"/>
      <c r="OI2"/>
      <c r="OJ2"/>
      <c r="OK2"/>
      <c r="OL2"/>
      <c r="OM2"/>
      <c r="ON2"/>
      <c r="OO2"/>
      <c r="OP2"/>
      <c r="OQ2"/>
      <c r="OR2"/>
      <c r="OS2"/>
      <c r="OT2"/>
      <c r="OU2"/>
      <c r="OV2"/>
      <c r="OW2"/>
      <c r="OX2"/>
      <c r="OY2"/>
      <c r="OZ2"/>
      <c r="PA2"/>
      <c r="PB2"/>
      <c r="PC2"/>
      <c r="PD2"/>
      <c r="PE2"/>
      <c r="PF2"/>
      <c r="PG2"/>
      <c r="PH2"/>
      <c r="PI2"/>
      <c r="PJ2"/>
      <c r="PK2"/>
      <c r="PL2"/>
      <c r="PM2"/>
      <c r="PN2"/>
      <c r="PO2"/>
      <c r="PP2"/>
      <c r="PQ2"/>
      <c r="PR2"/>
      <c r="PS2"/>
      <c r="PT2"/>
      <c r="PU2"/>
      <c r="PV2"/>
      <c r="PW2"/>
      <c r="PX2"/>
      <c r="PY2"/>
      <c r="PZ2"/>
      <c r="QA2"/>
      <c r="QB2"/>
      <c r="QC2"/>
      <c r="QD2"/>
      <c r="QE2"/>
      <c r="QF2"/>
      <c r="QG2"/>
      <c r="QH2"/>
      <c r="QI2"/>
      <c r="QJ2"/>
      <c r="QK2"/>
      <c r="QL2"/>
      <c r="QM2"/>
      <c r="QN2"/>
      <c r="QO2"/>
      <c r="QP2"/>
      <c r="QQ2"/>
      <c r="QR2"/>
      <c r="QS2"/>
      <c r="QT2"/>
      <c r="QU2"/>
      <c r="QV2"/>
      <c r="QW2"/>
      <c r="QX2"/>
      <c r="QY2"/>
      <c r="QZ2"/>
      <c r="RA2"/>
      <c r="RB2"/>
      <c r="RC2"/>
      <c r="RD2"/>
      <c r="RE2"/>
      <c r="RF2"/>
      <c r="RG2"/>
      <c r="RH2"/>
      <c r="RI2"/>
      <c r="RJ2"/>
      <c r="RK2"/>
      <c r="RL2"/>
      <c r="RM2"/>
      <c r="RN2"/>
      <c r="RO2"/>
      <c r="RP2"/>
      <c r="RQ2"/>
      <c r="RR2"/>
      <c r="RS2"/>
      <c r="RT2"/>
      <c r="RU2"/>
      <c r="RV2"/>
      <c r="RW2"/>
      <c r="RX2"/>
      <c r="RY2"/>
      <c r="RZ2"/>
      <c r="SA2"/>
      <c r="SB2"/>
      <c r="SC2"/>
      <c r="SD2"/>
      <c r="SE2"/>
      <c r="SF2"/>
      <c r="SG2"/>
      <c r="SH2"/>
      <c r="SI2"/>
      <c r="SJ2"/>
      <c r="SK2"/>
      <c r="SL2"/>
      <c r="SM2"/>
      <c r="SN2"/>
      <c r="SO2"/>
      <c r="SP2"/>
      <c r="SQ2"/>
      <c r="SR2"/>
      <c r="SS2"/>
      <c r="ST2"/>
      <c r="SU2"/>
      <c r="SV2"/>
      <c r="SW2"/>
      <c r="SX2"/>
      <c r="SY2"/>
      <c r="SZ2"/>
      <c r="TA2"/>
      <c r="TB2"/>
      <c r="TC2"/>
      <c r="TD2"/>
      <c r="TE2"/>
      <c r="TF2"/>
      <c r="TG2"/>
      <c r="TH2"/>
      <c r="TI2"/>
      <c r="TJ2"/>
      <c r="TK2"/>
      <c r="TL2"/>
      <c r="TM2"/>
      <c r="TN2"/>
      <c r="TO2"/>
      <c r="TP2"/>
      <c r="TQ2"/>
      <c r="TR2"/>
      <c r="TS2"/>
      <c r="TT2"/>
      <c r="TU2"/>
      <c r="TV2"/>
      <c r="TW2"/>
      <c r="TX2"/>
      <c r="TY2"/>
      <c r="TZ2"/>
      <c r="UA2"/>
      <c r="UB2"/>
      <c r="UC2"/>
      <c r="UD2"/>
      <c r="UE2"/>
      <c r="UF2"/>
      <c r="UG2"/>
      <c r="UH2"/>
      <c r="UI2"/>
      <c r="UJ2"/>
      <c r="UK2"/>
      <c r="UL2"/>
      <c r="UM2"/>
      <c r="UN2"/>
      <c r="UO2"/>
      <c r="UP2"/>
      <c r="UQ2"/>
      <c r="UR2"/>
      <c r="US2"/>
      <c r="UT2"/>
      <c r="UU2"/>
      <c r="UV2"/>
      <c r="UW2"/>
      <c r="UX2"/>
      <c r="UY2"/>
      <c r="UZ2"/>
      <c r="VA2"/>
      <c r="VB2"/>
      <c r="VC2"/>
      <c r="VD2"/>
      <c r="VE2"/>
      <c r="VF2"/>
      <c r="VG2"/>
      <c r="VH2"/>
      <c r="VI2"/>
      <c r="VJ2"/>
      <c r="VK2"/>
      <c r="VL2"/>
      <c r="VM2"/>
      <c r="VN2"/>
      <c r="VO2"/>
      <c r="VP2"/>
      <c r="VQ2"/>
      <c r="VR2"/>
      <c r="VS2"/>
      <c r="VT2"/>
      <c r="VU2"/>
      <c r="VV2"/>
      <c r="VW2"/>
      <c r="VX2"/>
      <c r="VY2"/>
      <c r="VZ2"/>
      <c r="WA2"/>
      <c r="WB2"/>
      <c r="WC2"/>
      <c r="WD2"/>
      <c r="WE2"/>
      <c r="WF2"/>
      <c r="WG2"/>
      <c r="WH2"/>
      <c r="WI2"/>
      <c r="WJ2"/>
      <c r="WK2"/>
      <c r="WL2"/>
      <c r="WM2"/>
      <c r="WN2"/>
      <c r="WO2"/>
      <c r="WP2"/>
      <c r="WQ2"/>
      <c r="WR2"/>
      <c r="WS2"/>
      <c r="WT2"/>
      <c r="WU2"/>
      <c r="WV2"/>
      <c r="WW2"/>
      <c r="WX2"/>
      <c r="WY2"/>
      <c r="WZ2"/>
      <c r="XA2"/>
      <c r="XB2"/>
      <c r="XC2"/>
      <c r="XD2"/>
      <c r="XE2"/>
      <c r="XF2"/>
      <c r="XG2"/>
      <c r="XH2"/>
      <c r="XI2"/>
      <c r="XJ2"/>
      <c r="XK2"/>
      <c r="XL2"/>
      <c r="XM2"/>
      <c r="XN2"/>
      <c r="XO2"/>
      <c r="XP2"/>
      <c r="XQ2"/>
      <c r="XR2"/>
      <c r="XS2"/>
      <c r="XT2"/>
      <c r="XU2"/>
      <c r="XV2"/>
      <c r="XW2"/>
      <c r="XX2"/>
      <c r="XY2"/>
      <c r="XZ2"/>
      <c r="YA2"/>
      <c r="YB2"/>
      <c r="YC2"/>
      <c r="YD2"/>
      <c r="YE2"/>
      <c r="YF2"/>
      <c r="YG2"/>
      <c r="YH2"/>
      <c r="YI2"/>
      <c r="YJ2"/>
      <c r="YK2"/>
      <c r="YL2"/>
      <c r="YM2"/>
      <c r="YN2"/>
      <c r="YO2"/>
      <c r="YP2"/>
      <c r="YQ2"/>
      <c r="YR2"/>
      <c r="YS2"/>
      <c r="YT2"/>
      <c r="YU2"/>
      <c r="YV2"/>
      <c r="YW2"/>
      <c r="YX2"/>
      <c r="YY2"/>
      <c r="YZ2"/>
      <c r="ZA2"/>
      <c r="ZB2"/>
      <c r="ZC2"/>
      <c r="ZD2"/>
      <c r="ZE2"/>
      <c r="ZF2"/>
      <c r="ZG2"/>
      <c r="ZH2"/>
      <c r="ZI2"/>
      <c r="ZJ2"/>
      <c r="ZK2"/>
      <c r="ZL2"/>
      <c r="ZM2"/>
      <c r="ZN2"/>
      <c r="ZO2"/>
      <c r="ZP2"/>
      <c r="ZQ2"/>
      <c r="ZR2"/>
      <c r="ZS2"/>
      <c r="ZT2"/>
      <c r="ZU2"/>
      <c r="ZV2"/>
      <c r="ZW2"/>
      <c r="ZX2"/>
      <c r="ZY2"/>
      <c r="ZZ2"/>
      <c r="AAA2"/>
      <c r="AAB2"/>
      <c r="AAC2"/>
      <c r="AAD2"/>
      <c r="AAE2"/>
      <c r="AAF2"/>
      <c r="AAG2"/>
      <c r="AAH2"/>
      <c r="AAI2"/>
      <c r="AAJ2"/>
      <c r="AAK2"/>
      <c r="AAL2"/>
      <c r="AAM2"/>
      <c r="AAN2"/>
      <c r="AAO2"/>
      <c r="AAP2"/>
      <c r="AAQ2"/>
      <c r="AAR2"/>
      <c r="AAS2"/>
      <c r="AAT2"/>
      <c r="AAU2"/>
      <c r="AAV2"/>
      <c r="AAW2"/>
      <c r="AAX2"/>
      <c r="AAY2"/>
      <c r="AAZ2"/>
      <c r="ABA2"/>
      <c r="ABB2"/>
      <c r="ABC2"/>
      <c r="ABD2"/>
      <c r="ABE2"/>
      <c r="ABF2"/>
      <c r="ABG2"/>
      <c r="ABH2"/>
      <c r="ABI2"/>
      <c r="ABJ2"/>
      <c r="ABK2"/>
      <c r="ABL2"/>
      <c r="ABM2"/>
      <c r="ABN2"/>
      <c r="ABO2"/>
      <c r="ABP2"/>
      <c r="ABQ2"/>
      <c r="ABR2"/>
      <c r="ABS2"/>
      <c r="ABT2"/>
      <c r="ABU2"/>
      <c r="ABV2"/>
      <c r="ABW2"/>
      <c r="ABX2"/>
      <c r="ABY2"/>
      <c r="ABZ2"/>
      <c r="ACA2"/>
      <c r="ACB2"/>
      <c r="ACC2"/>
      <c r="ACD2"/>
      <c r="ACE2"/>
      <c r="ACF2"/>
      <c r="ACG2"/>
      <c r="ACH2"/>
      <c r="ACI2"/>
      <c r="ACJ2"/>
      <c r="ACK2"/>
      <c r="ACL2"/>
      <c r="ACM2"/>
      <c r="ACN2"/>
      <c r="ACO2"/>
      <c r="ACP2"/>
      <c r="ACQ2"/>
      <c r="ACR2"/>
      <c r="ACS2"/>
      <c r="ACT2"/>
      <c r="ACU2"/>
      <c r="ACV2"/>
      <c r="ACW2"/>
      <c r="ACX2"/>
      <c r="ACY2"/>
      <c r="ACZ2"/>
      <c r="ADA2"/>
      <c r="ADB2"/>
      <c r="ADC2"/>
      <c r="ADD2"/>
      <c r="ADE2"/>
      <c r="ADF2"/>
      <c r="ADG2"/>
      <c r="ADH2"/>
      <c r="ADI2"/>
      <c r="ADJ2"/>
      <c r="ADK2"/>
      <c r="ADL2"/>
      <c r="ADM2"/>
      <c r="ADN2"/>
      <c r="ADO2"/>
      <c r="ADP2"/>
      <c r="ADQ2"/>
      <c r="ADR2"/>
      <c r="ADS2"/>
      <c r="ADT2"/>
      <c r="ADU2"/>
      <c r="ADV2"/>
      <c r="ADW2"/>
      <c r="ADX2"/>
      <c r="ADY2"/>
      <c r="ADZ2"/>
      <c r="AEA2"/>
      <c r="AEB2"/>
      <c r="AEC2"/>
      <c r="AED2"/>
      <c r="AEE2"/>
      <c r="AEF2"/>
      <c r="AEG2"/>
      <c r="AEH2"/>
      <c r="AEI2"/>
      <c r="AEJ2"/>
      <c r="AEK2"/>
      <c r="AEL2"/>
      <c r="AEM2"/>
      <c r="AEN2"/>
      <c r="AEO2"/>
      <c r="AEP2"/>
      <c r="AEQ2"/>
      <c r="AER2"/>
      <c r="AES2"/>
      <c r="AET2"/>
      <c r="AEU2"/>
      <c r="AEV2"/>
      <c r="AEW2"/>
      <c r="AEX2"/>
      <c r="AEY2"/>
      <c r="AEZ2"/>
      <c r="AFA2"/>
      <c r="AFB2"/>
      <c r="AFC2"/>
      <c r="AFD2"/>
      <c r="AFE2"/>
      <c r="AFF2"/>
      <c r="AFG2"/>
      <c r="AFH2"/>
      <c r="AFI2"/>
      <c r="AFJ2"/>
      <c r="AFK2"/>
      <c r="AFL2"/>
      <c r="AFM2"/>
      <c r="AFN2"/>
      <c r="AFO2"/>
      <c r="AFP2"/>
      <c r="AFQ2"/>
      <c r="AFR2"/>
      <c r="AFS2"/>
      <c r="AFT2"/>
      <c r="AFU2"/>
      <c r="AFV2"/>
      <c r="AFW2"/>
      <c r="AFX2"/>
      <c r="AFY2"/>
      <c r="AFZ2"/>
      <c r="AGA2"/>
      <c r="AGB2"/>
      <c r="AGC2"/>
      <c r="AGD2"/>
      <c r="AGE2"/>
      <c r="AGF2"/>
      <c r="AGG2"/>
      <c r="AGH2"/>
      <c r="AGI2"/>
      <c r="AGJ2"/>
      <c r="AGK2"/>
      <c r="AGL2"/>
      <c r="AGM2"/>
      <c r="AGN2"/>
      <c r="AGO2"/>
      <c r="AGP2"/>
      <c r="AGQ2"/>
      <c r="AGR2"/>
      <c r="AGS2"/>
      <c r="AGT2"/>
      <c r="AGU2"/>
      <c r="AGV2"/>
      <c r="AGW2"/>
      <c r="AGX2"/>
      <c r="AGY2"/>
      <c r="AGZ2"/>
      <c r="AHA2"/>
      <c r="AHB2"/>
      <c r="AHC2"/>
      <c r="AHD2"/>
      <c r="AHE2"/>
      <c r="AHF2"/>
      <c r="AHG2"/>
      <c r="AHH2"/>
      <c r="AHI2"/>
      <c r="AHJ2"/>
      <c r="AHK2"/>
      <c r="AHL2"/>
      <c r="AHM2"/>
      <c r="AHN2"/>
      <c r="AHO2"/>
      <c r="AHP2"/>
      <c r="AHQ2"/>
      <c r="AHR2"/>
      <c r="AHS2"/>
      <c r="AHT2"/>
      <c r="AHU2"/>
      <c r="AHV2"/>
      <c r="AHW2"/>
      <c r="AHX2"/>
      <c r="AHY2"/>
      <c r="AHZ2"/>
      <c r="AIA2"/>
      <c r="AIB2"/>
      <c r="AIC2"/>
      <c r="AID2"/>
      <c r="AIE2"/>
      <c r="AIF2"/>
      <c r="AIG2"/>
      <c r="AIH2"/>
      <c r="AII2"/>
      <c r="AIJ2"/>
      <c r="AIK2"/>
      <c r="AIL2"/>
      <c r="AIM2"/>
      <c r="AIN2"/>
      <c r="AIO2"/>
      <c r="AIP2"/>
      <c r="AIQ2"/>
      <c r="AIR2"/>
      <c r="AIS2"/>
      <c r="AIT2"/>
      <c r="AIU2"/>
      <c r="AIV2"/>
      <c r="AIW2"/>
      <c r="AIX2"/>
      <c r="AIY2"/>
      <c r="AIZ2"/>
      <c r="AJA2"/>
      <c r="AJB2"/>
      <c r="AJC2"/>
      <c r="AJD2"/>
      <c r="AJE2"/>
      <c r="AJF2"/>
      <c r="AJG2"/>
      <c r="AJH2"/>
      <c r="AJI2"/>
      <c r="AJJ2"/>
      <c r="AJK2"/>
      <c r="AJL2"/>
      <c r="AJM2"/>
      <c r="AJN2"/>
      <c r="AJO2"/>
      <c r="AJP2"/>
      <c r="AJQ2"/>
      <c r="AJR2"/>
      <c r="AJS2"/>
      <c r="AJT2"/>
      <c r="AJU2"/>
      <c r="AJV2"/>
      <c r="AJW2"/>
      <c r="AJX2"/>
      <c r="AJY2"/>
      <c r="AJZ2"/>
      <c r="AKA2"/>
      <c r="AKB2"/>
      <c r="AKC2"/>
      <c r="AKD2"/>
      <c r="AKE2"/>
      <c r="AKF2"/>
      <c r="AKG2"/>
      <c r="AKH2"/>
      <c r="AKI2"/>
      <c r="AKJ2"/>
      <c r="AKK2"/>
      <c r="AKL2"/>
      <c r="AKM2"/>
      <c r="AKN2"/>
      <c r="AKO2"/>
      <c r="AKP2"/>
      <c r="AKQ2"/>
      <c r="AKR2"/>
      <c r="AKS2"/>
      <c r="AKT2"/>
      <c r="AKU2"/>
      <c r="AKV2"/>
      <c r="AKW2"/>
      <c r="AKX2"/>
      <c r="AKY2"/>
      <c r="AKZ2"/>
      <c r="ALA2"/>
      <c r="ALB2"/>
      <c r="ALC2"/>
      <c r="ALD2"/>
      <c r="ALE2"/>
      <c r="ALF2"/>
      <c r="ALG2"/>
      <c r="ALH2"/>
      <c r="ALI2"/>
      <c r="ALJ2"/>
      <c r="ALK2"/>
      <c r="ALL2"/>
      <c r="ALM2"/>
      <c r="ALN2"/>
      <c r="ALO2"/>
      <c r="ALP2"/>
      <c r="ALQ2"/>
      <c r="ALR2"/>
      <c r="ALS2"/>
      <c r="ALT2"/>
      <c r="ALU2"/>
      <c r="ALV2"/>
    </row>
    <row r="3" spans="1:1010" ht="13.5" customHeight="1">
      <c r="A3" s="591"/>
      <c r="B3" s="591"/>
      <c r="C3" s="591"/>
      <c r="D3" s="591"/>
      <c r="E3" s="591"/>
      <c r="F3" s="591"/>
      <c r="G3" s="581" t="s">
        <v>3414</v>
      </c>
      <c r="H3" s="581"/>
      <c r="I3" s="581"/>
      <c r="J3" s="581"/>
      <c r="K3" s="581"/>
      <c r="L3" s="581"/>
      <c r="M3" s="581"/>
      <c r="N3"/>
      <c r="O3"/>
      <c r="P3"/>
      <c r="Q3"/>
      <c r="R3"/>
      <c r="S3"/>
      <c r="T3"/>
      <c r="U3"/>
      <c r="V3"/>
      <c r="W3"/>
      <c r="X3"/>
      <c r="Y3"/>
      <c r="Z3"/>
      <c r="AA3"/>
      <c r="AB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c r="DV3"/>
      <c r="DW3"/>
      <c r="DX3"/>
      <c r="DY3"/>
      <c r="DZ3"/>
      <c r="EA3"/>
      <c r="EB3"/>
      <c r="EC3"/>
      <c r="ED3"/>
      <c r="EE3"/>
      <c r="EF3"/>
      <c r="EG3"/>
      <c r="EH3"/>
      <c r="EI3"/>
      <c r="EJ3"/>
      <c r="EK3"/>
      <c r="EL3"/>
      <c r="EM3"/>
      <c r="EN3"/>
      <c r="EO3"/>
      <c r="EP3"/>
      <c r="EQ3"/>
      <c r="ER3"/>
      <c r="ES3"/>
      <c r="ET3"/>
      <c r="EU3"/>
      <c r="EV3"/>
      <c r="EW3"/>
      <c r="EX3"/>
      <c r="EY3"/>
      <c r="EZ3"/>
      <c r="FA3"/>
      <c r="FB3"/>
      <c r="FC3"/>
      <c r="FD3"/>
      <c r="FE3"/>
      <c r="FF3"/>
      <c r="FG3"/>
      <c r="FH3"/>
      <c r="FI3"/>
      <c r="FJ3"/>
      <c r="FK3"/>
      <c r="FL3"/>
      <c r="FM3"/>
      <c r="FN3"/>
      <c r="FO3"/>
      <c r="FP3"/>
      <c r="FQ3"/>
      <c r="FR3"/>
      <c r="FS3"/>
      <c r="FT3"/>
      <c r="FU3"/>
      <c r="FV3"/>
      <c r="FW3"/>
      <c r="FX3"/>
      <c r="FY3"/>
      <c r="FZ3"/>
      <c r="GA3"/>
      <c r="GB3"/>
      <c r="GC3"/>
      <c r="GD3"/>
      <c r="GE3"/>
      <c r="GF3"/>
      <c r="GG3"/>
      <c r="GH3"/>
      <c r="GI3"/>
      <c r="GJ3"/>
      <c r="GK3"/>
      <c r="GL3"/>
      <c r="GM3"/>
      <c r="GN3"/>
      <c r="GO3"/>
      <c r="GP3"/>
      <c r="GQ3"/>
      <c r="GR3"/>
      <c r="GS3"/>
      <c r="GT3"/>
      <c r="GU3"/>
      <c r="GV3"/>
      <c r="GW3"/>
      <c r="GX3"/>
      <c r="GY3"/>
      <c r="GZ3"/>
      <c r="HA3"/>
      <c r="HB3"/>
      <c r="HC3"/>
      <c r="HD3"/>
      <c r="HE3"/>
      <c r="HF3"/>
      <c r="HG3"/>
      <c r="HH3"/>
      <c r="HI3"/>
      <c r="HJ3"/>
      <c r="HK3"/>
      <c r="HL3"/>
      <c r="HM3"/>
      <c r="HN3"/>
      <c r="HO3"/>
      <c r="HP3"/>
      <c r="HQ3"/>
      <c r="HR3"/>
      <c r="HS3"/>
      <c r="HT3"/>
      <c r="HU3"/>
      <c r="HV3"/>
      <c r="HW3"/>
      <c r="HX3"/>
      <c r="HY3"/>
      <c r="HZ3"/>
      <c r="IA3"/>
      <c r="IB3"/>
      <c r="IC3"/>
      <c r="ID3"/>
      <c r="IE3"/>
      <c r="IF3"/>
      <c r="IG3"/>
      <c r="IH3"/>
      <c r="II3"/>
      <c r="IJ3"/>
      <c r="IK3"/>
      <c r="IL3"/>
      <c r="IM3"/>
      <c r="IN3"/>
      <c r="IO3"/>
      <c r="IP3"/>
      <c r="IQ3"/>
      <c r="IR3"/>
      <c r="IS3"/>
      <c r="IT3"/>
      <c r="IU3"/>
      <c r="IV3"/>
      <c r="IW3"/>
      <c r="IX3"/>
      <c r="IY3"/>
      <c r="IZ3"/>
      <c r="JA3"/>
      <c r="JB3"/>
      <c r="JC3"/>
      <c r="JD3"/>
      <c r="JE3"/>
      <c r="JF3"/>
      <c r="JG3"/>
      <c r="JH3"/>
      <c r="JI3"/>
      <c r="JJ3"/>
      <c r="JK3"/>
      <c r="JL3"/>
      <c r="JM3"/>
      <c r="JN3"/>
      <c r="JO3"/>
      <c r="JP3"/>
      <c r="JQ3"/>
      <c r="JR3"/>
      <c r="JS3"/>
      <c r="JT3"/>
      <c r="JU3"/>
      <c r="JV3"/>
      <c r="JW3"/>
      <c r="JX3"/>
      <c r="JY3"/>
      <c r="JZ3"/>
      <c r="KA3"/>
      <c r="KB3"/>
      <c r="KC3"/>
      <c r="KD3"/>
      <c r="KE3"/>
      <c r="KF3"/>
      <c r="KG3"/>
      <c r="KH3"/>
      <c r="KI3"/>
      <c r="KJ3"/>
      <c r="KK3"/>
      <c r="KL3"/>
      <c r="KM3"/>
      <c r="KN3"/>
      <c r="KO3"/>
      <c r="KP3"/>
      <c r="KQ3"/>
      <c r="KR3"/>
      <c r="KS3"/>
      <c r="KT3"/>
      <c r="KU3"/>
      <c r="KV3"/>
      <c r="KW3"/>
      <c r="KX3"/>
      <c r="KY3"/>
      <c r="KZ3"/>
      <c r="LA3"/>
      <c r="LB3"/>
      <c r="LC3"/>
      <c r="LD3"/>
      <c r="LE3"/>
      <c r="LF3"/>
      <c r="LG3"/>
      <c r="LH3"/>
      <c r="LI3"/>
      <c r="LJ3"/>
      <c r="LK3"/>
      <c r="LL3"/>
      <c r="LM3"/>
      <c r="LN3"/>
      <c r="LO3"/>
      <c r="LP3"/>
      <c r="LQ3"/>
      <c r="LR3"/>
      <c r="LS3"/>
      <c r="LT3"/>
      <c r="LU3"/>
      <c r="LV3"/>
      <c r="LW3"/>
      <c r="LX3"/>
      <c r="LY3"/>
      <c r="LZ3"/>
      <c r="MA3"/>
      <c r="MB3"/>
      <c r="MC3"/>
      <c r="MD3"/>
      <c r="ME3"/>
      <c r="MF3"/>
      <c r="MG3"/>
      <c r="MH3"/>
      <c r="MI3"/>
      <c r="MJ3"/>
      <c r="MK3"/>
      <c r="ML3"/>
      <c r="MM3"/>
      <c r="MN3"/>
      <c r="MO3"/>
      <c r="MP3"/>
      <c r="MQ3"/>
      <c r="MR3"/>
      <c r="MS3"/>
      <c r="MT3"/>
      <c r="MU3"/>
      <c r="MV3"/>
      <c r="MW3"/>
      <c r="MX3"/>
      <c r="MY3"/>
      <c r="MZ3"/>
      <c r="NA3"/>
      <c r="NB3"/>
      <c r="NC3"/>
      <c r="ND3"/>
      <c r="NE3"/>
      <c r="NF3"/>
      <c r="NG3"/>
      <c r="NH3"/>
      <c r="NI3"/>
      <c r="NJ3"/>
      <c r="NK3"/>
      <c r="NL3"/>
      <c r="NM3"/>
      <c r="NN3"/>
      <c r="NO3"/>
      <c r="NP3"/>
      <c r="NQ3"/>
      <c r="NR3"/>
      <c r="NS3"/>
      <c r="NT3"/>
      <c r="NU3"/>
      <c r="NV3"/>
      <c r="NW3"/>
      <c r="NX3"/>
      <c r="NY3"/>
      <c r="NZ3"/>
      <c r="OA3"/>
      <c r="OB3"/>
      <c r="OC3"/>
      <c r="OD3"/>
      <c r="OE3"/>
      <c r="OF3"/>
      <c r="OG3"/>
      <c r="OH3"/>
      <c r="OI3"/>
      <c r="OJ3"/>
      <c r="OK3"/>
      <c r="OL3"/>
      <c r="OM3"/>
      <c r="ON3"/>
      <c r="OO3"/>
      <c r="OP3"/>
      <c r="OQ3"/>
      <c r="OR3"/>
      <c r="OS3"/>
      <c r="OT3"/>
      <c r="OU3"/>
      <c r="OV3"/>
      <c r="OW3"/>
      <c r="OX3"/>
      <c r="OY3"/>
      <c r="OZ3"/>
      <c r="PA3"/>
      <c r="PB3"/>
      <c r="PC3"/>
      <c r="PD3"/>
      <c r="PE3"/>
      <c r="PF3"/>
      <c r="PG3"/>
      <c r="PH3"/>
      <c r="PI3"/>
      <c r="PJ3"/>
      <c r="PK3"/>
      <c r="PL3"/>
      <c r="PM3"/>
      <c r="PN3"/>
      <c r="PO3"/>
      <c r="PP3"/>
      <c r="PQ3"/>
      <c r="PR3"/>
      <c r="PS3"/>
      <c r="PT3"/>
      <c r="PU3"/>
      <c r="PV3"/>
      <c r="PW3"/>
      <c r="PX3"/>
      <c r="PY3"/>
      <c r="PZ3"/>
      <c r="QA3"/>
      <c r="QB3"/>
      <c r="QC3"/>
      <c r="QD3"/>
      <c r="QE3"/>
      <c r="QF3"/>
      <c r="QG3"/>
      <c r="QH3"/>
      <c r="QI3"/>
      <c r="QJ3"/>
      <c r="QK3"/>
      <c r="QL3"/>
      <c r="QM3"/>
      <c r="QN3"/>
      <c r="QO3"/>
      <c r="QP3"/>
      <c r="QQ3"/>
      <c r="QR3"/>
      <c r="QS3"/>
      <c r="QT3"/>
      <c r="QU3"/>
      <c r="QV3"/>
      <c r="QW3"/>
      <c r="QX3"/>
      <c r="QY3"/>
      <c r="QZ3"/>
      <c r="RA3"/>
      <c r="RB3"/>
      <c r="RC3"/>
      <c r="RD3"/>
      <c r="RE3"/>
      <c r="RF3"/>
      <c r="RG3"/>
      <c r="RH3"/>
      <c r="RI3"/>
      <c r="RJ3"/>
      <c r="RK3"/>
      <c r="RL3"/>
      <c r="RM3"/>
      <c r="RN3"/>
      <c r="RO3"/>
      <c r="RP3"/>
      <c r="RQ3"/>
      <c r="RR3"/>
      <c r="RS3"/>
      <c r="RT3"/>
      <c r="RU3"/>
      <c r="RV3"/>
      <c r="RW3"/>
      <c r="RX3"/>
      <c r="RY3"/>
      <c r="RZ3"/>
      <c r="SA3"/>
      <c r="SB3"/>
      <c r="SC3"/>
      <c r="SD3"/>
      <c r="SE3"/>
      <c r="SF3"/>
      <c r="SG3"/>
      <c r="SH3"/>
      <c r="SI3"/>
      <c r="SJ3"/>
      <c r="SK3"/>
      <c r="SL3"/>
      <c r="SM3"/>
      <c r="SN3"/>
      <c r="SO3"/>
      <c r="SP3"/>
      <c r="SQ3"/>
      <c r="SR3"/>
      <c r="SS3"/>
      <c r="ST3"/>
      <c r="SU3"/>
      <c r="SV3"/>
      <c r="SW3"/>
      <c r="SX3"/>
      <c r="SY3"/>
      <c r="SZ3"/>
      <c r="TA3"/>
      <c r="TB3"/>
      <c r="TC3"/>
      <c r="TD3"/>
      <c r="TE3"/>
      <c r="TF3"/>
      <c r="TG3"/>
      <c r="TH3"/>
      <c r="TI3"/>
      <c r="TJ3"/>
      <c r="TK3"/>
      <c r="TL3"/>
      <c r="TM3"/>
      <c r="TN3"/>
      <c r="TO3"/>
      <c r="TP3"/>
      <c r="TQ3"/>
      <c r="TR3"/>
      <c r="TS3"/>
      <c r="TT3"/>
      <c r="TU3"/>
      <c r="TV3"/>
      <c r="TW3"/>
      <c r="TX3"/>
      <c r="TY3"/>
      <c r="TZ3"/>
      <c r="UA3"/>
      <c r="UB3"/>
      <c r="UC3"/>
      <c r="UD3"/>
      <c r="UE3"/>
      <c r="UF3"/>
      <c r="UG3"/>
      <c r="UH3"/>
      <c r="UI3"/>
      <c r="UJ3"/>
      <c r="UK3"/>
      <c r="UL3"/>
      <c r="UM3"/>
      <c r="UN3"/>
      <c r="UO3"/>
      <c r="UP3"/>
      <c r="UQ3"/>
      <c r="UR3"/>
      <c r="US3"/>
      <c r="UT3"/>
      <c r="UU3"/>
      <c r="UV3"/>
      <c r="UW3"/>
      <c r="UX3"/>
      <c r="UY3"/>
      <c r="UZ3"/>
      <c r="VA3"/>
      <c r="VB3"/>
      <c r="VC3"/>
      <c r="VD3"/>
      <c r="VE3"/>
      <c r="VF3"/>
      <c r="VG3"/>
      <c r="VH3"/>
      <c r="VI3"/>
      <c r="VJ3"/>
      <c r="VK3"/>
      <c r="VL3"/>
      <c r="VM3"/>
      <c r="VN3"/>
      <c r="VO3"/>
      <c r="VP3"/>
      <c r="VQ3"/>
      <c r="VR3"/>
      <c r="VS3"/>
      <c r="VT3"/>
      <c r="VU3"/>
      <c r="VV3"/>
      <c r="VW3"/>
      <c r="VX3"/>
      <c r="VY3"/>
      <c r="VZ3"/>
      <c r="WA3"/>
      <c r="WB3"/>
      <c r="WC3"/>
      <c r="WD3"/>
      <c r="WE3"/>
      <c r="WF3"/>
      <c r="WG3"/>
      <c r="WH3"/>
      <c r="WI3"/>
      <c r="WJ3"/>
      <c r="WK3"/>
      <c r="WL3"/>
      <c r="WM3"/>
      <c r="WN3"/>
      <c r="WO3"/>
      <c r="WP3"/>
      <c r="WQ3"/>
      <c r="WR3"/>
      <c r="WS3"/>
      <c r="WT3"/>
      <c r="WU3"/>
      <c r="WV3"/>
      <c r="WW3"/>
      <c r="WX3"/>
      <c r="WY3"/>
      <c r="WZ3"/>
      <c r="XA3"/>
      <c r="XB3"/>
      <c r="XC3"/>
      <c r="XD3"/>
      <c r="XE3"/>
      <c r="XF3"/>
      <c r="XG3"/>
      <c r="XH3"/>
      <c r="XI3"/>
      <c r="XJ3"/>
      <c r="XK3"/>
      <c r="XL3"/>
      <c r="XM3"/>
      <c r="XN3"/>
      <c r="XO3"/>
      <c r="XP3"/>
      <c r="XQ3"/>
      <c r="XR3"/>
      <c r="XS3"/>
      <c r="XT3"/>
      <c r="XU3"/>
      <c r="XV3"/>
      <c r="XW3"/>
      <c r="XX3"/>
      <c r="XY3"/>
      <c r="XZ3"/>
      <c r="YA3"/>
      <c r="YB3"/>
      <c r="YC3"/>
      <c r="YD3"/>
      <c r="YE3"/>
      <c r="YF3"/>
      <c r="YG3"/>
      <c r="YH3"/>
      <c r="YI3"/>
      <c r="YJ3"/>
      <c r="YK3"/>
      <c r="YL3"/>
      <c r="YM3"/>
      <c r="YN3"/>
      <c r="YO3"/>
      <c r="YP3"/>
      <c r="YQ3"/>
      <c r="YR3"/>
      <c r="YS3"/>
      <c r="YT3"/>
      <c r="YU3"/>
      <c r="YV3"/>
      <c r="YW3"/>
      <c r="YX3"/>
      <c r="YY3"/>
      <c r="YZ3"/>
      <c r="ZA3"/>
      <c r="ZB3"/>
      <c r="ZC3"/>
      <c r="ZD3"/>
      <c r="ZE3"/>
      <c r="ZF3"/>
      <c r="ZG3"/>
      <c r="ZH3"/>
      <c r="ZI3"/>
      <c r="ZJ3"/>
      <c r="ZK3"/>
      <c r="ZL3"/>
      <c r="ZM3"/>
      <c r="ZN3"/>
      <c r="ZO3"/>
      <c r="ZP3"/>
      <c r="ZQ3"/>
      <c r="ZR3"/>
      <c r="ZS3"/>
      <c r="ZT3"/>
      <c r="ZU3"/>
      <c r="ZV3"/>
      <c r="ZW3"/>
      <c r="ZX3"/>
      <c r="ZY3"/>
      <c r="ZZ3"/>
      <c r="AAA3"/>
      <c r="AAB3"/>
      <c r="AAC3"/>
      <c r="AAD3"/>
      <c r="AAE3"/>
      <c r="AAF3"/>
      <c r="AAG3"/>
      <c r="AAH3"/>
      <c r="AAI3"/>
      <c r="AAJ3"/>
      <c r="AAK3"/>
      <c r="AAL3"/>
      <c r="AAM3"/>
      <c r="AAN3"/>
      <c r="AAO3"/>
      <c r="AAP3"/>
      <c r="AAQ3"/>
      <c r="AAR3"/>
      <c r="AAS3"/>
      <c r="AAT3"/>
      <c r="AAU3"/>
      <c r="AAV3"/>
      <c r="AAW3"/>
      <c r="AAX3"/>
      <c r="AAY3"/>
      <c r="AAZ3"/>
      <c r="ABA3"/>
      <c r="ABB3"/>
      <c r="ABC3"/>
      <c r="ABD3"/>
      <c r="ABE3"/>
      <c r="ABF3"/>
      <c r="ABG3"/>
      <c r="ABH3"/>
      <c r="ABI3"/>
      <c r="ABJ3"/>
      <c r="ABK3"/>
      <c r="ABL3"/>
      <c r="ABM3"/>
      <c r="ABN3"/>
      <c r="ABO3"/>
      <c r="ABP3"/>
      <c r="ABQ3"/>
      <c r="ABR3"/>
      <c r="ABS3"/>
      <c r="ABT3"/>
      <c r="ABU3"/>
      <c r="ABV3"/>
      <c r="ABW3"/>
      <c r="ABX3"/>
      <c r="ABY3"/>
      <c r="ABZ3"/>
      <c r="ACA3"/>
      <c r="ACB3"/>
      <c r="ACC3"/>
      <c r="ACD3"/>
      <c r="ACE3"/>
      <c r="ACF3"/>
      <c r="ACG3"/>
      <c r="ACH3"/>
      <c r="ACI3"/>
      <c r="ACJ3"/>
      <c r="ACK3"/>
      <c r="ACL3"/>
      <c r="ACM3"/>
      <c r="ACN3"/>
      <c r="ACO3"/>
      <c r="ACP3"/>
      <c r="ACQ3"/>
      <c r="ACR3"/>
      <c r="ACS3"/>
      <c r="ACT3"/>
      <c r="ACU3"/>
      <c r="ACV3"/>
      <c r="ACW3"/>
      <c r="ACX3"/>
      <c r="ACY3"/>
      <c r="ACZ3"/>
      <c r="ADA3"/>
      <c r="ADB3"/>
      <c r="ADC3"/>
      <c r="ADD3"/>
      <c r="ADE3"/>
      <c r="ADF3"/>
      <c r="ADG3"/>
      <c r="ADH3"/>
      <c r="ADI3"/>
      <c r="ADJ3"/>
      <c r="ADK3"/>
      <c r="ADL3"/>
      <c r="ADM3"/>
      <c r="ADN3"/>
      <c r="ADO3"/>
      <c r="ADP3"/>
      <c r="ADQ3"/>
      <c r="ADR3"/>
      <c r="ADS3"/>
      <c r="ADT3"/>
      <c r="ADU3"/>
      <c r="ADV3"/>
      <c r="ADW3"/>
      <c r="ADX3"/>
      <c r="ADY3"/>
      <c r="ADZ3"/>
      <c r="AEA3"/>
      <c r="AEB3"/>
      <c r="AEC3"/>
      <c r="AED3"/>
      <c r="AEE3"/>
      <c r="AEF3"/>
      <c r="AEG3"/>
      <c r="AEH3"/>
      <c r="AEI3"/>
      <c r="AEJ3"/>
      <c r="AEK3"/>
      <c r="AEL3"/>
      <c r="AEM3"/>
      <c r="AEN3"/>
      <c r="AEO3"/>
      <c r="AEP3"/>
      <c r="AEQ3"/>
      <c r="AER3"/>
      <c r="AES3"/>
      <c r="AET3"/>
      <c r="AEU3"/>
      <c r="AEV3"/>
      <c r="AEW3"/>
      <c r="AEX3"/>
      <c r="AEY3"/>
      <c r="AEZ3"/>
      <c r="AFA3"/>
      <c r="AFB3"/>
      <c r="AFC3"/>
      <c r="AFD3"/>
      <c r="AFE3"/>
      <c r="AFF3"/>
      <c r="AFG3"/>
      <c r="AFH3"/>
      <c r="AFI3"/>
      <c r="AFJ3"/>
      <c r="AFK3"/>
      <c r="AFL3"/>
      <c r="AFM3"/>
      <c r="AFN3"/>
      <c r="AFO3"/>
      <c r="AFP3"/>
      <c r="AFQ3"/>
      <c r="AFR3"/>
      <c r="AFS3"/>
      <c r="AFT3"/>
      <c r="AFU3"/>
      <c r="AFV3"/>
      <c r="AFW3"/>
      <c r="AFX3"/>
      <c r="AFY3"/>
      <c r="AFZ3"/>
      <c r="AGA3"/>
      <c r="AGB3"/>
      <c r="AGC3"/>
      <c r="AGD3"/>
      <c r="AGE3"/>
      <c r="AGF3"/>
      <c r="AGG3"/>
      <c r="AGH3"/>
      <c r="AGI3"/>
      <c r="AGJ3"/>
      <c r="AGK3"/>
      <c r="AGL3"/>
      <c r="AGM3"/>
      <c r="AGN3"/>
      <c r="AGO3"/>
      <c r="AGP3"/>
      <c r="AGQ3"/>
      <c r="AGR3"/>
      <c r="AGS3"/>
      <c r="AGT3"/>
      <c r="AGU3"/>
      <c r="AGV3"/>
      <c r="AGW3"/>
      <c r="AGX3"/>
      <c r="AGY3"/>
      <c r="AGZ3"/>
      <c r="AHA3"/>
      <c r="AHB3"/>
      <c r="AHC3"/>
      <c r="AHD3"/>
      <c r="AHE3"/>
      <c r="AHF3"/>
      <c r="AHG3"/>
      <c r="AHH3"/>
      <c r="AHI3"/>
      <c r="AHJ3"/>
      <c r="AHK3"/>
      <c r="AHL3"/>
      <c r="AHM3"/>
      <c r="AHN3"/>
      <c r="AHO3"/>
      <c r="AHP3"/>
      <c r="AHQ3"/>
      <c r="AHR3"/>
      <c r="AHS3"/>
      <c r="AHT3"/>
      <c r="AHU3"/>
      <c r="AHV3"/>
      <c r="AHW3"/>
      <c r="AHX3"/>
      <c r="AHY3"/>
      <c r="AHZ3"/>
      <c r="AIA3"/>
      <c r="AIB3"/>
      <c r="AIC3"/>
      <c r="AID3"/>
      <c r="AIE3"/>
      <c r="AIF3"/>
      <c r="AIG3"/>
      <c r="AIH3"/>
      <c r="AII3"/>
      <c r="AIJ3"/>
      <c r="AIK3"/>
      <c r="AIL3"/>
      <c r="AIM3"/>
      <c r="AIN3"/>
      <c r="AIO3"/>
      <c r="AIP3"/>
      <c r="AIQ3"/>
      <c r="AIR3"/>
      <c r="AIS3"/>
      <c r="AIT3"/>
      <c r="AIU3"/>
      <c r="AIV3"/>
      <c r="AIW3"/>
      <c r="AIX3"/>
      <c r="AIY3"/>
      <c r="AIZ3"/>
      <c r="AJA3"/>
      <c r="AJB3"/>
      <c r="AJC3"/>
      <c r="AJD3"/>
      <c r="AJE3"/>
      <c r="AJF3"/>
      <c r="AJG3"/>
      <c r="AJH3"/>
      <c r="AJI3"/>
      <c r="AJJ3"/>
      <c r="AJK3"/>
      <c r="AJL3"/>
      <c r="AJM3"/>
      <c r="AJN3"/>
      <c r="AJO3"/>
      <c r="AJP3"/>
      <c r="AJQ3"/>
      <c r="AJR3"/>
      <c r="AJS3"/>
      <c r="AJT3"/>
      <c r="AJU3"/>
      <c r="AJV3"/>
      <c r="AJW3"/>
      <c r="AJX3"/>
      <c r="AJY3"/>
      <c r="AJZ3"/>
      <c r="AKA3"/>
      <c r="AKB3"/>
      <c r="AKC3"/>
      <c r="AKD3"/>
      <c r="AKE3"/>
      <c r="AKF3"/>
      <c r="AKG3"/>
      <c r="AKH3"/>
      <c r="AKI3"/>
      <c r="AKJ3"/>
      <c r="AKK3"/>
      <c r="AKL3"/>
      <c r="AKM3"/>
      <c r="AKN3"/>
      <c r="AKO3"/>
      <c r="AKP3"/>
      <c r="AKQ3"/>
      <c r="AKR3"/>
      <c r="AKS3"/>
      <c r="AKT3"/>
      <c r="AKU3"/>
      <c r="AKV3"/>
      <c r="AKW3"/>
      <c r="AKX3"/>
      <c r="AKY3"/>
      <c r="AKZ3"/>
      <c r="ALA3"/>
      <c r="ALB3"/>
      <c r="ALC3"/>
      <c r="ALD3"/>
      <c r="ALE3"/>
      <c r="ALF3"/>
      <c r="ALG3"/>
      <c r="ALH3"/>
      <c r="ALI3"/>
      <c r="ALJ3"/>
      <c r="ALK3"/>
      <c r="ALL3"/>
      <c r="ALM3"/>
      <c r="ALN3"/>
      <c r="ALO3"/>
      <c r="ALP3"/>
      <c r="ALQ3"/>
      <c r="ALR3"/>
      <c r="ALS3"/>
      <c r="ALT3"/>
      <c r="ALU3"/>
      <c r="ALV3"/>
    </row>
    <row r="4" spans="1:1010" ht="13.5" customHeight="1">
      <c r="A4" s="591"/>
      <c r="B4" s="591"/>
      <c r="C4" s="591"/>
      <c r="D4" s="591"/>
      <c r="E4" s="591"/>
      <c r="F4" s="591"/>
      <c r="G4" s="599" t="s">
        <v>3892</v>
      </c>
      <c r="H4" s="599"/>
      <c r="I4" s="599"/>
      <c r="J4" s="599"/>
      <c r="K4" s="599"/>
      <c r="L4" s="599"/>
      <c r="M4" s="599"/>
      <c r="N4"/>
      <c r="O4"/>
      <c r="P4"/>
      <c r="Q4"/>
      <c r="R4"/>
      <c r="S4"/>
      <c r="T4"/>
      <c r="U4"/>
      <c r="V4"/>
      <c r="W4"/>
      <c r="X4"/>
      <c r="Y4"/>
      <c r="Z4"/>
      <c r="AA4"/>
      <c r="AB4"/>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c r="DR4"/>
      <c r="DS4"/>
      <c r="DT4"/>
      <c r="DU4"/>
      <c r="DV4"/>
      <c r="DW4"/>
      <c r="DX4"/>
      <c r="DY4"/>
      <c r="DZ4"/>
      <c r="EA4"/>
      <c r="EB4"/>
      <c r="EC4"/>
      <c r="ED4"/>
      <c r="EE4"/>
      <c r="EF4"/>
      <c r="EG4"/>
      <c r="EH4"/>
      <c r="EI4"/>
      <c r="EJ4"/>
      <c r="EK4"/>
      <c r="EL4"/>
      <c r="EM4"/>
      <c r="EN4"/>
      <c r="EO4"/>
      <c r="EP4"/>
      <c r="EQ4"/>
      <c r="ER4"/>
      <c r="ES4"/>
      <c r="ET4"/>
      <c r="EU4"/>
      <c r="EV4"/>
      <c r="EW4"/>
      <c r="EX4"/>
      <c r="EY4"/>
      <c r="EZ4"/>
      <c r="FA4"/>
      <c r="FB4"/>
      <c r="FC4"/>
      <c r="FD4"/>
      <c r="FE4"/>
      <c r="FF4"/>
      <c r="FG4"/>
      <c r="FH4"/>
      <c r="FI4"/>
      <c r="FJ4"/>
      <c r="FK4"/>
      <c r="FL4"/>
      <c r="FM4"/>
      <c r="FN4"/>
      <c r="FO4"/>
      <c r="FP4"/>
      <c r="FQ4"/>
      <c r="FR4"/>
      <c r="FS4"/>
      <c r="FT4"/>
      <c r="FU4"/>
      <c r="FV4"/>
      <c r="FW4"/>
      <c r="FX4"/>
      <c r="FY4"/>
      <c r="FZ4"/>
      <c r="GA4"/>
      <c r="GB4"/>
      <c r="GC4"/>
      <c r="GD4"/>
      <c r="GE4"/>
      <c r="GF4"/>
      <c r="GG4"/>
      <c r="GH4"/>
      <c r="GI4"/>
      <c r="GJ4"/>
      <c r="GK4"/>
      <c r="GL4"/>
      <c r="GM4"/>
      <c r="GN4"/>
      <c r="GO4"/>
      <c r="GP4"/>
      <c r="GQ4"/>
      <c r="GR4"/>
      <c r="GS4"/>
      <c r="GT4"/>
      <c r="GU4"/>
      <c r="GV4"/>
      <c r="GW4"/>
      <c r="GX4"/>
      <c r="GY4"/>
      <c r="GZ4"/>
      <c r="HA4"/>
      <c r="HB4"/>
      <c r="HC4"/>
      <c r="HD4"/>
      <c r="HE4"/>
      <c r="HF4"/>
      <c r="HG4"/>
      <c r="HH4"/>
      <c r="HI4"/>
      <c r="HJ4"/>
      <c r="HK4"/>
      <c r="HL4"/>
      <c r="HM4"/>
      <c r="HN4"/>
      <c r="HO4"/>
      <c r="HP4"/>
      <c r="HQ4"/>
      <c r="HR4"/>
      <c r="HS4"/>
      <c r="HT4"/>
      <c r="HU4"/>
      <c r="HV4"/>
      <c r="HW4"/>
      <c r="HX4"/>
      <c r="HY4"/>
      <c r="HZ4"/>
      <c r="IA4"/>
      <c r="IB4"/>
      <c r="IC4"/>
      <c r="ID4"/>
      <c r="IE4"/>
      <c r="IF4"/>
      <c r="IG4"/>
      <c r="IH4"/>
      <c r="II4"/>
      <c r="IJ4"/>
      <c r="IK4"/>
      <c r="IL4"/>
      <c r="IM4"/>
      <c r="IN4"/>
      <c r="IO4"/>
      <c r="IP4"/>
      <c r="IQ4"/>
      <c r="IR4"/>
      <c r="IS4"/>
      <c r="IT4"/>
      <c r="IU4"/>
      <c r="IV4"/>
      <c r="IW4"/>
      <c r="IX4"/>
      <c r="IY4"/>
      <c r="IZ4"/>
      <c r="JA4"/>
      <c r="JB4"/>
      <c r="JC4"/>
      <c r="JD4"/>
      <c r="JE4"/>
      <c r="JF4"/>
      <c r="JG4"/>
      <c r="JH4"/>
      <c r="JI4"/>
      <c r="JJ4"/>
      <c r="JK4"/>
      <c r="JL4"/>
      <c r="JM4"/>
      <c r="JN4"/>
      <c r="JO4"/>
      <c r="JP4"/>
      <c r="JQ4"/>
      <c r="JR4"/>
      <c r="JS4"/>
      <c r="JT4"/>
      <c r="JU4"/>
      <c r="JV4"/>
      <c r="JW4"/>
      <c r="JX4"/>
      <c r="JY4"/>
      <c r="JZ4"/>
      <c r="KA4"/>
      <c r="KB4"/>
      <c r="KC4"/>
      <c r="KD4"/>
      <c r="KE4"/>
      <c r="KF4"/>
      <c r="KG4"/>
      <c r="KH4"/>
      <c r="KI4"/>
      <c r="KJ4"/>
      <c r="KK4"/>
      <c r="KL4"/>
      <c r="KM4"/>
      <c r="KN4"/>
      <c r="KO4"/>
      <c r="KP4"/>
      <c r="KQ4"/>
      <c r="KR4"/>
      <c r="KS4"/>
      <c r="KT4"/>
      <c r="KU4"/>
      <c r="KV4"/>
      <c r="KW4"/>
      <c r="KX4"/>
      <c r="KY4"/>
      <c r="KZ4"/>
      <c r="LA4"/>
      <c r="LB4"/>
      <c r="LC4"/>
      <c r="LD4"/>
      <c r="LE4"/>
      <c r="LF4"/>
      <c r="LG4"/>
      <c r="LH4"/>
      <c r="LI4"/>
      <c r="LJ4"/>
      <c r="LK4"/>
      <c r="LL4"/>
      <c r="LM4"/>
      <c r="LN4"/>
      <c r="LO4"/>
      <c r="LP4"/>
      <c r="LQ4"/>
      <c r="LR4"/>
      <c r="LS4"/>
      <c r="LT4"/>
      <c r="LU4"/>
      <c r="LV4"/>
      <c r="LW4"/>
      <c r="LX4"/>
      <c r="LY4"/>
      <c r="LZ4"/>
      <c r="MA4"/>
      <c r="MB4"/>
      <c r="MC4"/>
      <c r="MD4"/>
      <c r="ME4"/>
      <c r="MF4"/>
      <c r="MG4"/>
      <c r="MH4"/>
      <c r="MI4"/>
      <c r="MJ4"/>
      <c r="MK4"/>
      <c r="ML4"/>
      <c r="MM4"/>
      <c r="MN4"/>
      <c r="MO4"/>
      <c r="MP4"/>
      <c r="MQ4"/>
      <c r="MR4"/>
      <c r="MS4"/>
      <c r="MT4"/>
      <c r="MU4"/>
      <c r="MV4"/>
      <c r="MW4"/>
      <c r="MX4"/>
      <c r="MY4"/>
      <c r="MZ4"/>
      <c r="NA4"/>
      <c r="NB4"/>
      <c r="NC4"/>
      <c r="ND4"/>
      <c r="NE4"/>
      <c r="NF4"/>
      <c r="NG4"/>
      <c r="NH4"/>
      <c r="NI4"/>
      <c r="NJ4"/>
      <c r="NK4"/>
      <c r="NL4"/>
      <c r="NM4"/>
      <c r="NN4"/>
      <c r="NO4"/>
      <c r="NP4"/>
      <c r="NQ4"/>
      <c r="NR4"/>
      <c r="NS4"/>
      <c r="NT4"/>
      <c r="NU4"/>
      <c r="NV4"/>
      <c r="NW4"/>
      <c r="NX4"/>
      <c r="NY4"/>
      <c r="NZ4"/>
      <c r="OA4"/>
      <c r="OB4"/>
      <c r="OC4"/>
      <c r="OD4"/>
      <c r="OE4"/>
      <c r="OF4"/>
      <c r="OG4"/>
      <c r="OH4"/>
      <c r="OI4"/>
      <c r="OJ4"/>
      <c r="OK4"/>
      <c r="OL4"/>
      <c r="OM4"/>
      <c r="ON4"/>
      <c r="OO4"/>
      <c r="OP4"/>
      <c r="OQ4"/>
      <c r="OR4"/>
      <c r="OS4"/>
      <c r="OT4"/>
      <c r="OU4"/>
      <c r="OV4"/>
      <c r="OW4"/>
      <c r="OX4"/>
      <c r="OY4"/>
      <c r="OZ4"/>
      <c r="PA4"/>
      <c r="PB4"/>
      <c r="PC4"/>
      <c r="PD4"/>
      <c r="PE4"/>
      <c r="PF4"/>
      <c r="PG4"/>
      <c r="PH4"/>
      <c r="PI4"/>
      <c r="PJ4"/>
      <c r="PK4"/>
      <c r="PL4"/>
      <c r="PM4"/>
      <c r="PN4"/>
      <c r="PO4"/>
      <c r="PP4"/>
      <c r="PQ4"/>
      <c r="PR4"/>
      <c r="PS4"/>
      <c r="PT4"/>
      <c r="PU4"/>
      <c r="PV4"/>
      <c r="PW4"/>
      <c r="PX4"/>
      <c r="PY4"/>
      <c r="PZ4"/>
      <c r="QA4"/>
      <c r="QB4"/>
      <c r="QC4"/>
      <c r="QD4"/>
      <c r="QE4"/>
      <c r="QF4"/>
      <c r="QG4"/>
      <c r="QH4"/>
      <c r="QI4"/>
      <c r="QJ4"/>
      <c r="QK4"/>
      <c r="QL4"/>
      <c r="QM4"/>
      <c r="QN4"/>
      <c r="QO4"/>
      <c r="QP4"/>
      <c r="QQ4"/>
      <c r="QR4"/>
      <c r="QS4"/>
      <c r="QT4"/>
      <c r="QU4"/>
      <c r="QV4"/>
      <c r="QW4"/>
      <c r="QX4"/>
      <c r="QY4"/>
      <c r="QZ4"/>
      <c r="RA4"/>
      <c r="RB4"/>
      <c r="RC4"/>
      <c r="RD4"/>
      <c r="RE4"/>
      <c r="RF4"/>
      <c r="RG4"/>
      <c r="RH4"/>
      <c r="RI4"/>
      <c r="RJ4"/>
      <c r="RK4"/>
      <c r="RL4"/>
      <c r="RM4"/>
      <c r="RN4"/>
      <c r="RO4"/>
      <c r="RP4"/>
      <c r="RQ4"/>
      <c r="RR4"/>
      <c r="RS4"/>
      <c r="RT4"/>
      <c r="RU4"/>
      <c r="RV4"/>
      <c r="RW4"/>
      <c r="RX4"/>
      <c r="RY4"/>
      <c r="RZ4"/>
      <c r="SA4"/>
      <c r="SB4"/>
      <c r="SC4"/>
      <c r="SD4"/>
      <c r="SE4"/>
      <c r="SF4"/>
      <c r="SG4"/>
      <c r="SH4"/>
      <c r="SI4"/>
      <c r="SJ4"/>
      <c r="SK4"/>
      <c r="SL4"/>
      <c r="SM4"/>
      <c r="SN4"/>
      <c r="SO4"/>
      <c r="SP4"/>
      <c r="SQ4"/>
      <c r="SR4"/>
      <c r="SS4"/>
      <c r="ST4"/>
      <c r="SU4"/>
      <c r="SV4"/>
      <c r="SW4"/>
      <c r="SX4"/>
      <c r="SY4"/>
      <c r="SZ4"/>
      <c r="TA4"/>
      <c r="TB4"/>
      <c r="TC4"/>
      <c r="TD4"/>
      <c r="TE4"/>
      <c r="TF4"/>
      <c r="TG4"/>
      <c r="TH4"/>
      <c r="TI4"/>
      <c r="TJ4"/>
      <c r="TK4"/>
      <c r="TL4"/>
      <c r="TM4"/>
      <c r="TN4"/>
      <c r="TO4"/>
      <c r="TP4"/>
      <c r="TQ4"/>
      <c r="TR4"/>
      <c r="TS4"/>
      <c r="TT4"/>
      <c r="TU4"/>
      <c r="TV4"/>
      <c r="TW4"/>
      <c r="TX4"/>
      <c r="TY4"/>
      <c r="TZ4"/>
      <c r="UA4"/>
      <c r="UB4"/>
      <c r="UC4"/>
      <c r="UD4"/>
      <c r="UE4"/>
      <c r="UF4"/>
      <c r="UG4"/>
      <c r="UH4"/>
      <c r="UI4"/>
      <c r="UJ4"/>
      <c r="UK4"/>
      <c r="UL4"/>
      <c r="UM4"/>
      <c r="UN4"/>
      <c r="UO4"/>
      <c r="UP4"/>
      <c r="UQ4"/>
      <c r="UR4"/>
      <c r="US4"/>
      <c r="UT4"/>
      <c r="UU4"/>
      <c r="UV4"/>
      <c r="UW4"/>
      <c r="UX4"/>
      <c r="UY4"/>
      <c r="UZ4"/>
      <c r="VA4"/>
      <c r="VB4"/>
      <c r="VC4"/>
      <c r="VD4"/>
      <c r="VE4"/>
      <c r="VF4"/>
      <c r="VG4"/>
      <c r="VH4"/>
      <c r="VI4"/>
      <c r="VJ4"/>
      <c r="VK4"/>
      <c r="VL4"/>
      <c r="VM4"/>
      <c r="VN4"/>
      <c r="VO4"/>
      <c r="VP4"/>
      <c r="VQ4"/>
      <c r="VR4"/>
      <c r="VS4"/>
      <c r="VT4"/>
      <c r="VU4"/>
      <c r="VV4"/>
      <c r="VW4"/>
      <c r="VX4"/>
      <c r="VY4"/>
      <c r="VZ4"/>
      <c r="WA4"/>
      <c r="WB4"/>
      <c r="WC4"/>
      <c r="WD4"/>
      <c r="WE4"/>
      <c r="WF4"/>
      <c r="WG4"/>
      <c r="WH4"/>
      <c r="WI4"/>
      <c r="WJ4"/>
      <c r="WK4"/>
      <c r="WL4"/>
      <c r="WM4"/>
      <c r="WN4"/>
      <c r="WO4"/>
      <c r="WP4"/>
      <c r="WQ4"/>
      <c r="WR4"/>
      <c r="WS4"/>
      <c r="WT4"/>
      <c r="WU4"/>
      <c r="WV4"/>
      <c r="WW4"/>
      <c r="WX4"/>
      <c r="WY4"/>
      <c r="WZ4"/>
      <c r="XA4"/>
      <c r="XB4"/>
      <c r="XC4"/>
      <c r="XD4"/>
      <c r="XE4"/>
      <c r="XF4"/>
      <c r="XG4"/>
      <c r="XH4"/>
      <c r="XI4"/>
      <c r="XJ4"/>
      <c r="XK4"/>
      <c r="XL4"/>
      <c r="XM4"/>
      <c r="XN4"/>
      <c r="XO4"/>
      <c r="XP4"/>
      <c r="XQ4"/>
      <c r="XR4"/>
      <c r="XS4"/>
      <c r="XT4"/>
      <c r="XU4"/>
      <c r="XV4"/>
      <c r="XW4"/>
      <c r="XX4"/>
      <c r="XY4"/>
      <c r="XZ4"/>
      <c r="YA4"/>
      <c r="YB4"/>
      <c r="YC4"/>
      <c r="YD4"/>
      <c r="YE4"/>
      <c r="YF4"/>
      <c r="YG4"/>
      <c r="YH4"/>
      <c r="YI4"/>
      <c r="YJ4"/>
      <c r="YK4"/>
      <c r="YL4"/>
      <c r="YM4"/>
      <c r="YN4"/>
      <c r="YO4"/>
      <c r="YP4"/>
      <c r="YQ4"/>
      <c r="YR4"/>
      <c r="YS4"/>
      <c r="YT4"/>
      <c r="YU4"/>
      <c r="YV4"/>
      <c r="YW4"/>
      <c r="YX4"/>
      <c r="YY4"/>
      <c r="YZ4"/>
      <c r="ZA4"/>
      <c r="ZB4"/>
      <c r="ZC4"/>
      <c r="ZD4"/>
      <c r="ZE4"/>
      <c r="ZF4"/>
      <c r="ZG4"/>
      <c r="ZH4"/>
      <c r="ZI4"/>
      <c r="ZJ4"/>
      <c r="ZK4"/>
      <c r="ZL4"/>
      <c r="ZM4"/>
      <c r="ZN4"/>
      <c r="ZO4"/>
      <c r="ZP4"/>
      <c r="ZQ4"/>
      <c r="ZR4"/>
      <c r="ZS4"/>
      <c r="ZT4"/>
      <c r="ZU4"/>
      <c r="ZV4"/>
      <c r="ZW4"/>
      <c r="ZX4"/>
      <c r="ZY4"/>
      <c r="ZZ4"/>
      <c r="AAA4"/>
      <c r="AAB4"/>
      <c r="AAC4"/>
      <c r="AAD4"/>
      <c r="AAE4"/>
      <c r="AAF4"/>
      <c r="AAG4"/>
      <c r="AAH4"/>
      <c r="AAI4"/>
      <c r="AAJ4"/>
      <c r="AAK4"/>
      <c r="AAL4"/>
      <c r="AAM4"/>
      <c r="AAN4"/>
      <c r="AAO4"/>
      <c r="AAP4"/>
      <c r="AAQ4"/>
      <c r="AAR4"/>
      <c r="AAS4"/>
      <c r="AAT4"/>
      <c r="AAU4"/>
      <c r="AAV4"/>
      <c r="AAW4"/>
      <c r="AAX4"/>
      <c r="AAY4"/>
      <c r="AAZ4"/>
      <c r="ABA4"/>
      <c r="ABB4"/>
      <c r="ABC4"/>
      <c r="ABD4"/>
      <c r="ABE4"/>
      <c r="ABF4"/>
      <c r="ABG4"/>
      <c r="ABH4"/>
      <c r="ABI4"/>
      <c r="ABJ4"/>
      <c r="ABK4"/>
      <c r="ABL4"/>
      <c r="ABM4"/>
      <c r="ABN4"/>
      <c r="ABO4"/>
      <c r="ABP4"/>
      <c r="ABQ4"/>
      <c r="ABR4"/>
      <c r="ABS4"/>
      <c r="ABT4"/>
      <c r="ABU4"/>
      <c r="ABV4"/>
      <c r="ABW4"/>
      <c r="ABX4"/>
      <c r="ABY4"/>
      <c r="ABZ4"/>
      <c r="ACA4"/>
      <c r="ACB4"/>
      <c r="ACC4"/>
      <c r="ACD4"/>
      <c r="ACE4"/>
      <c r="ACF4"/>
      <c r="ACG4"/>
      <c r="ACH4"/>
      <c r="ACI4"/>
      <c r="ACJ4"/>
      <c r="ACK4"/>
      <c r="ACL4"/>
      <c r="ACM4"/>
      <c r="ACN4"/>
      <c r="ACO4"/>
      <c r="ACP4"/>
      <c r="ACQ4"/>
      <c r="ACR4"/>
      <c r="ACS4"/>
      <c r="ACT4"/>
      <c r="ACU4"/>
      <c r="ACV4"/>
      <c r="ACW4"/>
      <c r="ACX4"/>
      <c r="ACY4"/>
      <c r="ACZ4"/>
      <c r="ADA4"/>
      <c r="ADB4"/>
      <c r="ADC4"/>
      <c r="ADD4"/>
      <c r="ADE4"/>
      <c r="ADF4"/>
      <c r="ADG4"/>
      <c r="ADH4"/>
      <c r="ADI4"/>
      <c r="ADJ4"/>
      <c r="ADK4"/>
      <c r="ADL4"/>
      <c r="ADM4"/>
      <c r="ADN4"/>
      <c r="ADO4"/>
      <c r="ADP4"/>
      <c r="ADQ4"/>
      <c r="ADR4"/>
      <c r="ADS4"/>
      <c r="ADT4"/>
      <c r="ADU4"/>
      <c r="ADV4"/>
      <c r="ADW4"/>
      <c r="ADX4"/>
      <c r="ADY4"/>
      <c r="ADZ4"/>
      <c r="AEA4"/>
      <c r="AEB4"/>
      <c r="AEC4"/>
      <c r="AED4"/>
      <c r="AEE4"/>
      <c r="AEF4"/>
      <c r="AEG4"/>
      <c r="AEH4"/>
      <c r="AEI4"/>
      <c r="AEJ4"/>
      <c r="AEK4"/>
      <c r="AEL4"/>
      <c r="AEM4"/>
      <c r="AEN4"/>
      <c r="AEO4"/>
      <c r="AEP4"/>
      <c r="AEQ4"/>
      <c r="AER4"/>
      <c r="AES4"/>
      <c r="AET4"/>
      <c r="AEU4"/>
      <c r="AEV4"/>
      <c r="AEW4"/>
      <c r="AEX4"/>
      <c r="AEY4"/>
      <c r="AEZ4"/>
      <c r="AFA4"/>
      <c r="AFB4"/>
      <c r="AFC4"/>
      <c r="AFD4"/>
      <c r="AFE4"/>
      <c r="AFF4"/>
      <c r="AFG4"/>
      <c r="AFH4"/>
      <c r="AFI4"/>
      <c r="AFJ4"/>
      <c r="AFK4"/>
      <c r="AFL4"/>
      <c r="AFM4"/>
      <c r="AFN4"/>
      <c r="AFO4"/>
      <c r="AFP4"/>
      <c r="AFQ4"/>
      <c r="AFR4"/>
      <c r="AFS4"/>
      <c r="AFT4"/>
      <c r="AFU4"/>
      <c r="AFV4"/>
      <c r="AFW4"/>
      <c r="AFX4"/>
      <c r="AFY4"/>
      <c r="AFZ4"/>
      <c r="AGA4"/>
      <c r="AGB4"/>
      <c r="AGC4"/>
      <c r="AGD4"/>
      <c r="AGE4"/>
      <c r="AGF4"/>
      <c r="AGG4"/>
      <c r="AGH4"/>
      <c r="AGI4"/>
      <c r="AGJ4"/>
      <c r="AGK4"/>
      <c r="AGL4"/>
      <c r="AGM4"/>
      <c r="AGN4"/>
      <c r="AGO4"/>
      <c r="AGP4"/>
      <c r="AGQ4"/>
      <c r="AGR4"/>
      <c r="AGS4"/>
      <c r="AGT4"/>
      <c r="AGU4"/>
      <c r="AGV4"/>
      <c r="AGW4"/>
      <c r="AGX4"/>
      <c r="AGY4"/>
      <c r="AGZ4"/>
      <c r="AHA4"/>
      <c r="AHB4"/>
      <c r="AHC4"/>
      <c r="AHD4"/>
      <c r="AHE4"/>
      <c r="AHF4"/>
      <c r="AHG4"/>
      <c r="AHH4"/>
      <c r="AHI4"/>
      <c r="AHJ4"/>
      <c r="AHK4"/>
      <c r="AHL4"/>
      <c r="AHM4"/>
      <c r="AHN4"/>
      <c r="AHO4"/>
      <c r="AHP4"/>
      <c r="AHQ4"/>
      <c r="AHR4"/>
      <c r="AHS4"/>
      <c r="AHT4"/>
      <c r="AHU4"/>
      <c r="AHV4"/>
      <c r="AHW4"/>
      <c r="AHX4"/>
      <c r="AHY4"/>
      <c r="AHZ4"/>
      <c r="AIA4"/>
      <c r="AIB4"/>
      <c r="AIC4"/>
      <c r="AID4"/>
      <c r="AIE4"/>
      <c r="AIF4"/>
      <c r="AIG4"/>
      <c r="AIH4"/>
      <c r="AII4"/>
      <c r="AIJ4"/>
      <c r="AIK4"/>
      <c r="AIL4"/>
      <c r="AIM4"/>
      <c r="AIN4"/>
      <c r="AIO4"/>
      <c r="AIP4"/>
      <c r="AIQ4"/>
      <c r="AIR4"/>
      <c r="AIS4"/>
      <c r="AIT4"/>
      <c r="AIU4"/>
      <c r="AIV4"/>
      <c r="AIW4"/>
      <c r="AIX4"/>
      <c r="AIY4"/>
      <c r="AIZ4"/>
      <c r="AJA4"/>
      <c r="AJB4"/>
      <c r="AJC4"/>
      <c r="AJD4"/>
      <c r="AJE4"/>
      <c r="AJF4"/>
      <c r="AJG4"/>
      <c r="AJH4"/>
      <c r="AJI4"/>
      <c r="AJJ4"/>
      <c r="AJK4"/>
      <c r="AJL4"/>
      <c r="AJM4"/>
      <c r="AJN4"/>
      <c r="AJO4"/>
      <c r="AJP4"/>
      <c r="AJQ4"/>
      <c r="AJR4"/>
      <c r="AJS4"/>
      <c r="AJT4"/>
      <c r="AJU4"/>
      <c r="AJV4"/>
      <c r="AJW4"/>
      <c r="AJX4"/>
      <c r="AJY4"/>
      <c r="AJZ4"/>
      <c r="AKA4"/>
      <c r="AKB4"/>
      <c r="AKC4"/>
      <c r="AKD4"/>
      <c r="AKE4"/>
      <c r="AKF4"/>
      <c r="AKG4"/>
      <c r="AKH4"/>
      <c r="AKI4"/>
      <c r="AKJ4"/>
      <c r="AKK4"/>
      <c r="AKL4"/>
      <c r="AKM4"/>
      <c r="AKN4"/>
      <c r="AKO4"/>
      <c r="AKP4"/>
      <c r="AKQ4"/>
      <c r="AKR4"/>
      <c r="AKS4"/>
      <c r="AKT4"/>
      <c r="AKU4"/>
      <c r="AKV4"/>
      <c r="AKW4"/>
      <c r="AKX4"/>
      <c r="AKY4"/>
      <c r="AKZ4"/>
      <c r="ALA4"/>
      <c r="ALB4"/>
      <c r="ALC4"/>
      <c r="ALD4"/>
      <c r="ALE4"/>
      <c r="ALF4"/>
      <c r="ALG4"/>
      <c r="ALH4"/>
      <c r="ALI4"/>
      <c r="ALJ4"/>
      <c r="ALK4"/>
      <c r="ALL4"/>
      <c r="ALM4"/>
      <c r="ALN4"/>
      <c r="ALO4"/>
      <c r="ALP4"/>
      <c r="ALQ4"/>
      <c r="ALR4"/>
      <c r="ALS4"/>
      <c r="ALT4"/>
      <c r="ALU4"/>
      <c r="ALV4"/>
    </row>
    <row r="5" spans="1:1010" ht="59.25" customHeight="1">
      <c r="A5" s="591"/>
      <c r="B5" s="591"/>
      <c r="C5" s="591"/>
      <c r="D5" s="591"/>
      <c r="E5" s="591"/>
      <c r="F5" s="591"/>
      <c r="G5" s="93" t="s">
        <v>3415</v>
      </c>
      <c r="H5" s="93" t="s">
        <v>3416</v>
      </c>
      <c r="I5" s="93" t="s">
        <v>3417</v>
      </c>
      <c r="J5" s="93" t="s">
        <v>3418</v>
      </c>
      <c r="K5" s="93" t="s">
        <v>3419</v>
      </c>
      <c r="L5" s="93" t="s">
        <v>3420</v>
      </c>
      <c r="M5" s="93" t="s">
        <v>3421</v>
      </c>
      <c r="N5"/>
      <c r="O5"/>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DW5"/>
      <c r="DX5"/>
      <c r="DY5"/>
      <c r="DZ5"/>
      <c r="EA5"/>
      <c r="EB5"/>
      <c r="EC5"/>
      <c r="ED5"/>
      <c r="EE5"/>
      <c r="EF5"/>
      <c r="EG5"/>
      <c r="EH5"/>
      <c r="EI5"/>
      <c r="EJ5"/>
      <c r="EK5"/>
      <c r="EL5"/>
      <c r="EM5"/>
      <c r="EN5"/>
      <c r="EO5"/>
      <c r="EP5"/>
      <c r="EQ5"/>
      <c r="ER5"/>
      <c r="ES5"/>
      <c r="ET5"/>
      <c r="EU5"/>
      <c r="EV5"/>
      <c r="EW5"/>
      <c r="EX5"/>
      <c r="EY5"/>
      <c r="EZ5"/>
      <c r="FA5"/>
      <c r="FB5"/>
      <c r="FC5"/>
      <c r="FD5"/>
      <c r="FE5"/>
      <c r="FF5"/>
      <c r="FG5"/>
      <c r="FH5"/>
      <c r="FI5"/>
      <c r="FJ5"/>
      <c r="FK5"/>
      <c r="FL5"/>
      <c r="FM5"/>
      <c r="FN5"/>
      <c r="FO5"/>
      <c r="FP5"/>
      <c r="FQ5"/>
      <c r="FR5"/>
      <c r="FS5"/>
      <c r="FT5"/>
      <c r="FU5"/>
      <c r="FV5"/>
      <c r="FW5"/>
      <c r="FX5"/>
      <c r="FY5"/>
      <c r="FZ5"/>
      <c r="GA5"/>
      <c r="GB5"/>
      <c r="GC5"/>
      <c r="GD5"/>
      <c r="GE5"/>
      <c r="GF5"/>
      <c r="GG5"/>
      <c r="GH5"/>
      <c r="GI5"/>
      <c r="GJ5"/>
      <c r="GK5"/>
      <c r="GL5"/>
      <c r="GM5"/>
      <c r="GN5"/>
      <c r="GO5"/>
      <c r="GP5"/>
      <c r="GQ5"/>
      <c r="GR5"/>
      <c r="GS5"/>
      <c r="GT5"/>
      <c r="GU5"/>
      <c r="GV5"/>
      <c r="GW5"/>
      <c r="GX5"/>
      <c r="GY5"/>
      <c r="GZ5"/>
      <c r="HA5"/>
      <c r="HB5"/>
      <c r="HC5"/>
      <c r="HD5"/>
      <c r="HE5"/>
      <c r="HF5"/>
      <c r="HG5"/>
      <c r="HH5"/>
      <c r="HI5"/>
      <c r="HJ5"/>
      <c r="HK5"/>
      <c r="HL5"/>
      <c r="HM5"/>
      <c r="HN5"/>
      <c r="HO5"/>
      <c r="HP5"/>
      <c r="HQ5"/>
      <c r="HR5"/>
      <c r="HS5"/>
      <c r="HT5"/>
      <c r="HU5"/>
      <c r="HV5"/>
      <c r="HW5"/>
      <c r="HX5"/>
      <c r="HY5"/>
      <c r="HZ5"/>
      <c r="IA5"/>
      <c r="IB5"/>
      <c r="IC5"/>
      <c r="ID5"/>
      <c r="IE5"/>
      <c r="IF5"/>
      <c r="IG5"/>
      <c r="IH5"/>
      <c r="II5"/>
      <c r="IJ5"/>
      <c r="IK5"/>
      <c r="IL5"/>
      <c r="IM5"/>
      <c r="IN5"/>
      <c r="IO5"/>
      <c r="IP5"/>
      <c r="IQ5"/>
      <c r="IR5"/>
      <c r="IS5"/>
      <c r="IT5"/>
      <c r="IU5"/>
      <c r="IV5"/>
      <c r="IW5"/>
      <c r="IX5"/>
      <c r="IY5"/>
      <c r="IZ5"/>
      <c r="JA5"/>
      <c r="JB5"/>
      <c r="JC5"/>
      <c r="JD5"/>
      <c r="JE5"/>
      <c r="JF5"/>
      <c r="JG5"/>
      <c r="JH5"/>
      <c r="JI5"/>
      <c r="JJ5"/>
      <c r="JK5"/>
      <c r="JL5"/>
      <c r="JM5"/>
      <c r="JN5"/>
      <c r="JO5"/>
      <c r="JP5"/>
      <c r="JQ5"/>
      <c r="JR5"/>
      <c r="JS5"/>
      <c r="JT5"/>
      <c r="JU5"/>
      <c r="JV5"/>
      <c r="JW5"/>
      <c r="JX5"/>
      <c r="JY5"/>
      <c r="JZ5"/>
      <c r="KA5"/>
      <c r="KB5"/>
      <c r="KC5"/>
      <c r="KD5"/>
      <c r="KE5"/>
      <c r="KF5"/>
      <c r="KG5"/>
      <c r="KH5"/>
      <c r="KI5"/>
      <c r="KJ5"/>
      <c r="KK5"/>
      <c r="KL5"/>
      <c r="KM5"/>
      <c r="KN5"/>
      <c r="KO5"/>
      <c r="KP5"/>
      <c r="KQ5"/>
      <c r="KR5"/>
      <c r="KS5"/>
      <c r="KT5"/>
      <c r="KU5"/>
      <c r="KV5"/>
      <c r="KW5"/>
      <c r="KX5"/>
      <c r="KY5"/>
      <c r="KZ5"/>
      <c r="LA5"/>
      <c r="LB5"/>
      <c r="LC5"/>
      <c r="LD5"/>
      <c r="LE5"/>
      <c r="LF5"/>
      <c r="LG5"/>
      <c r="LH5"/>
      <c r="LI5"/>
      <c r="LJ5"/>
      <c r="LK5"/>
      <c r="LL5"/>
      <c r="LM5"/>
      <c r="LN5"/>
      <c r="LO5"/>
      <c r="LP5"/>
      <c r="LQ5"/>
      <c r="LR5"/>
      <c r="LS5"/>
      <c r="LT5"/>
      <c r="LU5"/>
      <c r="LV5"/>
      <c r="LW5"/>
      <c r="LX5"/>
      <c r="LY5"/>
      <c r="LZ5"/>
      <c r="MA5"/>
      <c r="MB5"/>
      <c r="MC5"/>
      <c r="MD5"/>
      <c r="ME5"/>
      <c r="MF5"/>
      <c r="MG5"/>
      <c r="MH5"/>
      <c r="MI5"/>
      <c r="MJ5"/>
      <c r="MK5"/>
      <c r="ML5"/>
      <c r="MM5"/>
      <c r="MN5"/>
      <c r="MO5"/>
      <c r="MP5"/>
      <c r="MQ5"/>
      <c r="MR5"/>
      <c r="MS5"/>
      <c r="MT5"/>
      <c r="MU5"/>
      <c r="MV5"/>
      <c r="MW5"/>
      <c r="MX5"/>
      <c r="MY5"/>
      <c r="MZ5"/>
      <c r="NA5"/>
      <c r="NB5"/>
      <c r="NC5"/>
      <c r="ND5"/>
      <c r="NE5"/>
      <c r="NF5"/>
      <c r="NG5"/>
      <c r="NH5"/>
      <c r="NI5"/>
      <c r="NJ5"/>
      <c r="NK5"/>
      <c r="NL5"/>
      <c r="NM5"/>
      <c r="NN5"/>
      <c r="NO5"/>
      <c r="NP5"/>
      <c r="NQ5"/>
      <c r="NR5"/>
      <c r="NS5"/>
      <c r="NT5"/>
      <c r="NU5"/>
      <c r="NV5"/>
      <c r="NW5"/>
      <c r="NX5"/>
      <c r="NY5"/>
      <c r="NZ5"/>
      <c r="OA5"/>
      <c r="OB5"/>
      <c r="OC5"/>
      <c r="OD5"/>
      <c r="OE5"/>
      <c r="OF5"/>
      <c r="OG5"/>
      <c r="OH5"/>
      <c r="OI5"/>
      <c r="OJ5"/>
      <c r="OK5"/>
      <c r="OL5"/>
      <c r="OM5"/>
      <c r="ON5"/>
      <c r="OO5"/>
      <c r="OP5"/>
      <c r="OQ5"/>
      <c r="OR5"/>
      <c r="OS5"/>
      <c r="OT5"/>
      <c r="OU5"/>
      <c r="OV5"/>
      <c r="OW5"/>
      <c r="OX5"/>
      <c r="OY5"/>
      <c r="OZ5"/>
      <c r="PA5"/>
      <c r="PB5"/>
      <c r="PC5"/>
      <c r="PD5"/>
      <c r="PE5"/>
      <c r="PF5"/>
      <c r="PG5"/>
      <c r="PH5"/>
      <c r="PI5"/>
      <c r="PJ5"/>
      <c r="PK5"/>
      <c r="PL5"/>
      <c r="PM5"/>
      <c r="PN5"/>
      <c r="PO5"/>
      <c r="PP5"/>
      <c r="PQ5"/>
      <c r="PR5"/>
      <c r="PS5"/>
      <c r="PT5"/>
      <c r="PU5"/>
      <c r="PV5"/>
      <c r="PW5"/>
      <c r="PX5"/>
      <c r="PY5"/>
      <c r="PZ5"/>
      <c r="QA5"/>
      <c r="QB5"/>
      <c r="QC5"/>
      <c r="QD5"/>
      <c r="QE5"/>
      <c r="QF5"/>
      <c r="QG5"/>
      <c r="QH5"/>
      <c r="QI5"/>
      <c r="QJ5"/>
      <c r="QK5"/>
      <c r="QL5"/>
      <c r="QM5"/>
      <c r="QN5"/>
      <c r="QO5"/>
      <c r="QP5"/>
      <c r="QQ5"/>
      <c r="QR5"/>
      <c r="QS5"/>
      <c r="QT5"/>
      <c r="QU5"/>
      <c r="QV5"/>
      <c r="QW5"/>
      <c r="QX5"/>
      <c r="QY5"/>
      <c r="QZ5"/>
      <c r="RA5"/>
      <c r="RB5"/>
      <c r="RC5"/>
      <c r="RD5"/>
      <c r="RE5"/>
      <c r="RF5"/>
      <c r="RG5"/>
      <c r="RH5"/>
      <c r="RI5"/>
      <c r="RJ5"/>
      <c r="RK5"/>
      <c r="RL5"/>
      <c r="RM5"/>
      <c r="RN5"/>
      <c r="RO5"/>
      <c r="RP5"/>
      <c r="RQ5"/>
      <c r="RR5"/>
      <c r="RS5"/>
      <c r="RT5"/>
      <c r="RU5"/>
      <c r="RV5"/>
      <c r="RW5"/>
      <c r="RX5"/>
      <c r="RY5"/>
      <c r="RZ5"/>
      <c r="SA5"/>
      <c r="SB5"/>
      <c r="SC5"/>
      <c r="SD5"/>
      <c r="SE5"/>
      <c r="SF5"/>
      <c r="SG5"/>
      <c r="SH5"/>
      <c r="SI5"/>
      <c r="SJ5"/>
      <c r="SK5"/>
      <c r="SL5"/>
      <c r="SM5"/>
      <c r="SN5"/>
      <c r="SO5"/>
      <c r="SP5"/>
      <c r="SQ5"/>
      <c r="SR5"/>
      <c r="SS5"/>
      <c r="ST5"/>
      <c r="SU5"/>
      <c r="SV5"/>
      <c r="SW5"/>
      <c r="SX5"/>
      <c r="SY5"/>
      <c r="SZ5"/>
      <c r="TA5"/>
      <c r="TB5"/>
      <c r="TC5"/>
      <c r="TD5"/>
      <c r="TE5"/>
      <c r="TF5"/>
      <c r="TG5"/>
      <c r="TH5"/>
      <c r="TI5"/>
      <c r="TJ5"/>
      <c r="TK5"/>
      <c r="TL5"/>
      <c r="TM5"/>
      <c r="TN5"/>
      <c r="TO5"/>
      <c r="TP5"/>
      <c r="TQ5"/>
      <c r="TR5"/>
      <c r="TS5"/>
      <c r="TT5"/>
      <c r="TU5"/>
      <c r="TV5"/>
      <c r="TW5"/>
      <c r="TX5"/>
      <c r="TY5"/>
      <c r="TZ5"/>
      <c r="UA5"/>
      <c r="UB5"/>
      <c r="UC5"/>
      <c r="UD5"/>
      <c r="UE5"/>
      <c r="UF5"/>
      <c r="UG5"/>
      <c r="UH5"/>
      <c r="UI5"/>
      <c r="UJ5"/>
      <c r="UK5"/>
      <c r="UL5"/>
      <c r="UM5"/>
      <c r="UN5"/>
      <c r="UO5"/>
      <c r="UP5"/>
      <c r="UQ5"/>
      <c r="UR5"/>
      <c r="US5"/>
      <c r="UT5"/>
      <c r="UU5"/>
      <c r="UV5"/>
      <c r="UW5"/>
      <c r="UX5"/>
      <c r="UY5"/>
      <c r="UZ5"/>
      <c r="VA5"/>
      <c r="VB5"/>
      <c r="VC5"/>
      <c r="VD5"/>
      <c r="VE5"/>
      <c r="VF5"/>
      <c r="VG5"/>
      <c r="VH5"/>
      <c r="VI5"/>
      <c r="VJ5"/>
      <c r="VK5"/>
      <c r="VL5"/>
      <c r="VM5"/>
      <c r="VN5"/>
      <c r="VO5"/>
      <c r="VP5"/>
      <c r="VQ5"/>
      <c r="VR5"/>
      <c r="VS5"/>
      <c r="VT5"/>
      <c r="VU5"/>
      <c r="VV5"/>
      <c r="VW5"/>
      <c r="VX5"/>
      <c r="VY5"/>
      <c r="VZ5"/>
      <c r="WA5"/>
      <c r="WB5"/>
      <c r="WC5"/>
      <c r="WD5"/>
      <c r="WE5"/>
      <c r="WF5"/>
      <c r="WG5"/>
      <c r="WH5"/>
      <c r="WI5"/>
      <c r="WJ5"/>
      <c r="WK5"/>
      <c r="WL5"/>
      <c r="WM5"/>
      <c r="WN5"/>
      <c r="WO5"/>
      <c r="WP5"/>
      <c r="WQ5"/>
      <c r="WR5"/>
      <c r="WS5"/>
      <c r="WT5"/>
      <c r="WU5"/>
      <c r="WV5"/>
      <c r="WW5"/>
      <c r="WX5"/>
      <c r="WY5"/>
      <c r="WZ5"/>
      <c r="XA5"/>
      <c r="XB5"/>
      <c r="XC5"/>
      <c r="XD5"/>
      <c r="XE5"/>
      <c r="XF5"/>
      <c r="XG5"/>
      <c r="XH5"/>
      <c r="XI5"/>
      <c r="XJ5"/>
      <c r="XK5"/>
      <c r="XL5"/>
      <c r="XM5"/>
      <c r="XN5"/>
      <c r="XO5"/>
      <c r="XP5"/>
      <c r="XQ5"/>
      <c r="XR5"/>
      <c r="XS5"/>
      <c r="XT5"/>
      <c r="XU5"/>
      <c r="XV5"/>
      <c r="XW5"/>
      <c r="XX5"/>
      <c r="XY5"/>
      <c r="XZ5"/>
      <c r="YA5"/>
      <c r="YB5"/>
      <c r="YC5"/>
      <c r="YD5"/>
      <c r="YE5"/>
      <c r="YF5"/>
      <c r="YG5"/>
      <c r="YH5"/>
      <c r="YI5"/>
      <c r="YJ5"/>
      <c r="YK5"/>
      <c r="YL5"/>
      <c r="YM5"/>
      <c r="YN5"/>
      <c r="YO5"/>
      <c r="YP5"/>
      <c r="YQ5"/>
      <c r="YR5"/>
      <c r="YS5"/>
      <c r="YT5"/>
      <c r="YU5"/>
      <c r="YV5"/>
      <c r="YW5"/>
      <c r="YX5"/>
      <c r="YY5"/>
      <c r="YZ5"/>
      <c r="ZA5"/>
      <c r="ZB5"/>
      <c r="ZC5"/>
      <c r="ZD5"/>
      <c r="ZE5"/>
      <c r="ZF5"/>
      <c r="ZG5"/>
      <c r="ZH5"/>
      <c r="ZI5"/>
      <c r="ZJ5"/>
      <c r="ZK5"/>
      <c r="ZL5"/>
      <c r="ZM5"/>
      <c r="ZN5"/>
      <c r="ZO5"/>
      <c r="ZP5"/>
      <c r="ZQ5"/>
      <c r="ZR5"/>
      <c r="ZS5"/>
      <c r="ZT5"/>
      <c r="ZU5"/>
      <c r="ZV5"/>
      <c r="ZW5"/>
      <c r="ZX5"/>
      <c r="ZY5"/>
      <c r="ZZ5"/>
      <c r="AAA5"/>
      <c r="AAB5"/>
      <c r="AAC5"/>
      <c r="AAD5"/>
      <c r="AAE5"/>
      <c r="AAF5"/>
      <c r="AAG5"/>
      <c r="AAH5"/>
      <c r="AAI5"/>
      <c r="AAJ5"/>
      <c r="AAK5"/>
      <c r="AAL5"/>
      <c r="AAM5"/>
      <c r="AAN5"/>
      <c r="AAO5"/>
      <c r="AAP5"/>
      <c r="AAQ5"/>
      <c r="AAR5"/>
      <c r="AAS5"/>
      <c r="AAT5"/>
      <c r="AAU5"/>
      <c r="AAV5"/>
      <c r="AAW5"/>
      <c r="AAX5"/>
      <c r="AAY5"/>
      <c r="AAZ5"/>
      <c r="ABA5"/>
      <c r="ABB5"/>
      <c r="ABC5"/>
      <c r="ABD5"/>
      <c r="ABE5"/>
      <c r="ABF5"/>
      <c r="ABG5"/>
      <c r="ABH5"/>
      <c r="ABI5"/>
      <c r="ABJ5"/>
      <c r="ABK5"/>
      <c r="ABL5"/>
      <c r="ABM5"/>
      <c r="ABN5"/>
      <c r="ABO5"/>
      <c r="ABP5"/>
      <c r="ABQ5"/>
      <c r="ABR5"/>
      <c r="ABS5"/>
      <c r="ABT5"/>
      <c r="ABU5"/>
      <c r="ABV5"/>
      <c r="ABW5"/>
      <c r="ABX5"/>
      <c r="ABY5"/>
      <c r="ABZ5"/>
      <c r="ACA5"/>
      <c r="ACB5"/>
      <c r="ACC5"/>
      <c r="ACD5"/>
      <c r="ACE5"/>
      <c r="ACF5"/>
      <c r="ACG5"/>
      <c r="ACH5"/>
      <c r="ACI5"/>
      <c r="ACJ5"/>
      <c r="ACK5"/>
      <c r="ACL5"/>
      <c r="ACM5"/>
      <c r="ACN5"/>
      <c r="ACO5"/>
      <c r="ACP5"/>
      <c r="ACQ5"/>
      <c r="ACR5"/>
      <c r="ACS5"/>
      <c r="ACT5"/>
      <c r="ACU5"/>
      <c r="ACV5"/>
      <c r="ACW5"/>
      <c r="ACX5"/>
      <c r="ACY5"/>
      <c r="ACZ5"/>
      <c r="ADA5"/>
      <c r="ADB5"/>
      <c r="ADC5"/>
      <c r="ADD5"/>
      <c r="ADE5"/>
      <c r="ADF5"/>
      <c r="ADG5"/>
      <c r="ADH5"/>
      <c r="ADI5"/>
      <c r="ADJ5"/>
      <c r="ADK5"/>
      <c r="ADL5"/>
      <c r="ADM5"/>
      <c r="ADN5"/>
      <c r="ADO5"/>
      <c r="ADP5"/>
      <c r="ADQ5"/>
      <c r="ADR5"/>
      <c r="ADS5"/>
      <c r="ADT5"/>
      <c r="ADU5"/>
      <c r="ADV5"/>
      <c r="ADW5"/>
      <c r="ADX5"/>
      <c r="ADY5"/>
      <c r="ADZ5"/>
      <c r="AEA5"/>
      <c r="AEB5"/>
      <c r="AEC5"/>
      <c r="AED5"/>
      <c r="AEE5"/>
      <c r="AEF5"/>
      <c r="AEG5"/>
      <c r="AEH5"/>
      <c r="AEI5"/>
      <c r="AEJ5"/>
      <c r="AEK5"/>
      <c r="AEL5"/>
      <c r="AEM5"/>
      <c r="AEN5"/>
      <c r="AEO5"/>
      <c r="AEP5"/>
      <c r="AEQ5"/>
      <c r="AER5"/>
      <c r="AES5"/>
      <c r="AET5"/>
      <c r="AEU5"/>
      <c r="AEV5"/>
      <c r="AEW5"/>
      <c r="AEX5"/>
      <c r="AEY5"/>
      <c r="AEZ5"/>
      <c r="AFA5"/>
      <c r="AFB5"/>
      <c r="AFC5"/>
      <c r="AFD5"/>
      <c r="AFE5"/>
      <c r="AFF5"/>
      <c r="AFG5"/>
      <c r="AFH5"/>
      <c r="AFI5"/>
      <c r="AFJ5"/>
      <c r="AFK5"/>
      <c r="AFL5"/>
      <c r="AFM5"/>
      <c r="AFN5"/>
      <c r="AFO5"/>
      <c r="AFP5"/>
      <c r="AFQ5"/>
      <c r="AFR5"/>
      <c r="AFS5"/>
      <c r="AFT5"/>
      <c r="AFU5"/>
      <c r="AFV5"/>
      <c r="AFW5"/>
      <c r="AFX5"/>
      <c r="AFY5"/>
      <c r="AFZ5"/>
      <c r="AGA5"/>
      <c r="AGB5"/>
      <c r="AGC5"/>
      <c r="AGD5"/>
      <c r="AGE5"/>
      <c r="AGF5"/>
      <c r="AGG5"/>
      <c r="AGH5"/>
      <c r="AGI5"/>
      <c r="AGJ5"/>
      <c r="AGK5"/>
      <c r="AGL5"/>
      <c r="AGM5"/>
      <c r="AGN5"/>
      <c r="AGO5"/>
      <c r="AGP5"/>
      <c r="AGQ5"/>
      <c r="AGR5"/>
      <c r="AGS5"/>
      <c r="AGT5"/>
      <c r="AGU5"/>
      <c r="AGV5"/>
      <c r="AGW5"/>
      <c r="AGX5"/>
      <c r="AGY5"/>
      <c r="AGZ5"/>
      <c r="AHA5"/>
      <c r="AHB5"/>
      <c r="AHC5"/>
      <c r="AHD5"/>
      <c r="AHE5"/>
      <c r="AHF5"/>
      <c r="AHG5"/>
      <c r="AHH5"/>
      <c r="AHI5"/>
      <c r="AHJ5"/>
      <c r="AHK5"/>
      <c r="AHL5"/>
      <c r="AHM5"/>
      <c r="AHN5"/>
      <c r="AHO5"/>
      <c r="AHP5"/>
      <c r="AHQ5"/>
      <c r="AHR5"/>
      <c r="AHS5"/>
      <c r="AHT5"/>
      <c r="AHU5"/>
      <c r="AHV5"/>
      <c r="AHW5"/>
      <c r="AHX5"/>
      <c r="AHY5"/>
      <c r="AHZ5"/>
      <c r="AIA5"/>
      <c r="AIB5"/>
      <c r="AIC5"/>
      <c r="AID5"/>
      <c r="AIE5"/>
      <c r="AIF5"/>
      <c r="AIG5"/>
      <c r="AIH5"/>
      <c r="AII5"/>
      <c r="AIJ5"/>
      <c r="AIK5"/>
      <c r="AIL5"/>
      <c r="AIM5"/>
      <c r="AIN5"/>
      <c r="AIO5"/>
      <c r="AIP5"/>
      <c r="AIQ5"/>
      <c r="AIR5"/>
      <c r="AIS5"/>
      <c r="AIT5"/>
      <c r="AIU5"/>
      <c r="AIV5"/>
      <c r="AIW5"/>
      <c r="AIX5"/>
      <c r="AIY5"/>
      <c r="AIZ5"/>
      <c r="AJA5"/>
      <c r="AJB5"/>
      <c r="AJC5"/>
      <c r="AJD5"/>
      <c r="AJE5"/>
      <c r="AJF5"/>
      <c r="AJG5"/>
      <c r="AJH5"/>
      <c r="AJI5"/>
      <c r="AJJ5"/>
      <c r="AJK5"/>
      <c r="AJL5"/>
      <c r="AJM5"/>
      <c r="AJN5"/>
      <c r="AJO5"/>
      <c r="AJP5"/>
      <c r="AJQ5"/>
      <c r="AJR5"/>
      <c r="AJS5"/>
      <c r="AJT5"/>
      <c r="AJU5"/>
      <c r="AJV5"/>
      <c r="AJW5"/>
      <c r="AJX5"/>
      <c r="AJY5"/>
      <c r="AJZ5"/>
      <c r="AKA5"/>
      <c r="AKB5"/>
      <c r="AKC5"/>
      <c r="AKD5"/>
      <c r="AKE5"/>
      <c r="AKF5"/>
      <c r="AKG5"/>
      <c r="AKH5"/>
      <c r="AKI5"/>
      <c r="AKJ5"/>
      <c r="AKK5"/>
      <c r="AKL5"/>
      <c r="AKM5"/>
      <c r="AKN5"/>
      <c r="AKO5"/>
      <c r="AKP5"/>
      <c r="AKQ5"/>
      <c r="AKR5"/>
      <c r="AKS5"/>
      <c r="AKT5"/>
      <c r="AKU5"/>
      <c r="AKV5"/>
      <c r="AKW5"/>
      <c r="AKX5"/>
      <c r="AKY5"/>
      <c r="AKZ5"/>
      <c r="ALA5"/>
      <c r="ALB5"/>
      <c r="ALC5"/>
      <c r="ALD5"/>
      <c r="ALE5"/>
      <c r="ALF5"/>
      <c r="ALG5"/>
      <c r="ALH5"/>
      <c r="ALI5"/>
      <c r="ALJ5"/>
      <c r="ALK5"/>
      <c r="ALL5"/>
      <c r="ALM5"/>
      <c r="ALN5"/>
      <c r="ALO5"/>
      <c r="ALP5"/>
      <c r="ALQ5"/>
      <c r="ALR5"/>
      <c r="ALS5"/>
      <c r="ALT5"/>
      <c r="ALU5"/>
      <c r="ALV5"/>
    </row>
    <row r="6" spans="1:1010" ht="84" customHeight="1">
      <c r="A6" s="591"/>
      <c r="B6" s="591"/>
      <c r="C6" s="591"/>
      <c r="D6" s="591"/>
      <c r="E6" s="591"/>
      <c r="F6" s="591"/>
      <c r="G6" s="115" t="s">
        <v>3422</v>
      </c>
      <c r="H6" s="116" t="s">
        <v>3423</v>
      </c>
      <c r="I6" s="116" t="s">
        <v>3417</v>
      </c>
      <c r="J6" s="116" t="s">
        <v>3424</v>
      </c>
      <c r="K6" s="116" t="s">
        <v>3419</v>
      </c>
      <c r="L6" s="116" t="s">
        <v>3425</v>
      </c>
      <c r="M6" s="117" t="s">
        <v>3426</v>
      </c>
      <c r="N6"/>
      <c r="O6"/>
      <c r="P6"/>
      <c r="Q6"/>
      <c r="R6"/>
      <c r="S6"/>
      <c r="T6"/>
      <c r="U6"/>
      <c r="V6"/>
      <c r="W6"/>
      <c r="X6"/>
      <c r="Y6"/>
      <c r="Z6"/>
      <c r="AA6"/>
      <c r="AB6"/>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CN6"/>
      <c r="CO6"/>
      <c r="CP6"/>
      <c r="CQ6"/>
      <c r="CR6"/>
      <c r="CS6"/>
      <c r="CT6"/>
      <c r="CU6"/>
      <c r="CV6"/>
      <c r="CW6"/>
      <c r="CX6"/>
      <c r="CY6"/>
      <c r="CZ6"/>
      <c r="DA6"/>
      <c r="DB6"/>
      <c r="DC6"/>
      <c r="DD6"/>
      <c r="DE6"/>
      <c r="DF6"/>
      <c r="DG6"/>
      <c r="DH6"/>
      <c r="DI6"/>
      <c r="DJ6"/>
      <c r="DK6"/>
      <c r="DL6"/>
      <c r="DM6"/>
      <c r="DN6"/>
      <c r="DO6"/>
      <c r="DP6"/>
      <c r="DQ6"/>
      <c r="DR6"/>
      <c r="DS6"/>
      <c r="DT6"/>
      <c r="DU6"/>
      <c r="DV6"/>
      <c r="DW6"/>
      <c r="DX6"/>
      <c r="DY6"/>
      <c r="DZ6"/>
      <c r="EA6"/>
      <c r="EB6"/>
      <c r="EC6"/>
      <c r="ED6"/>
      <c r="EE6"/>
      <c r="EF6"/>
      <c r="EG6"/>
      <c r="EH6"/>
      <c r="EI6"/>
      <c r="EJ6"/>
      <c r="EK6"/>
      <c r="EL6"/>
      <c r="EM6"/>
      <c r="EN6"/>
      <c r="EO6"/>
      <c r="EP6"/>
      <c r="EQ6"/>
      <c r="ER6"/>
      <c r="ES6"/>
      <c r="ET6"/>
      <c r="EU6"/>
      <c r="EV6"/>
      <c r="EW6"/>
      <c r="EX6"/>
      <c r="EY6"/>
      <c r="EZ6"/>
      <c r="FA6"/>
      <c r="FB6"/>
      <c r="FC6"/>
      <c r="FD6"/>
      <c r="FE6"/>
      <c r="FF6"/>
      <c r="FG6"/>
      <c r="FH6"/>
      <c r="FI6"/>
      <c r="FJ6"/>
      <c r="FK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c r="IT6"/>
      <c r="IU6"/>
      <c r="IV6"/>
      <c r="IW6"/>
      <c r="IX6"/>
      <c r="IY6"/>
      <c r="IZ6"/>
      <c r="JA6"/>
      <c r="JB6"/>
      <c r="JC6"/>
      <c r="JD6"/>
      <c r="JE6"/>
      <c r="JF6"/>
      <c r="JG6"/>
      <c r="JH6"/>
      <c r="JI6"/>
      <c r="JJ6"/>
      <c r="JK6"/>
      <c r="JL6"/>
      <c r="JM6"/>
      <c r="JN6"/>
      <c r="JO6"/>
      <c r="JP6"/>
      <c r="JQ6"/>
      <c r="JR6"/>
      <c r="JS6"/>
      <c r="JT6"/>
      <c r="JU6"/>
      <c r="JV6"/>
      <c r="JW6"/>
      <c r="JX6"/>
      <c r="JY6"/>
      <c r="JZ6"/>
      <c r="KA6"/>
      <c r="KB6"/>
      <c r="KC6"/>
      <c r="KD6"/>
      <c r="KE6"/>
      <c r="KF6"/>
      <c r="KG6"/>
      <c r="KH6"/>
      <c r="KI6"/>
      <c r="KJ6"/>
      <c r="KK6"/>
      <c r="KL6"/>
      <c r="KM6"/>
      <c r="KN6"/>
      <c r="KO6"/>
      <c r="KP6"/>
      <c r="KQ6"/>
      <c r="KR6"/>
      <c r="KS6"/>
      <c r="KT6"/>
      <c r="KU6"/>
      <c r="KV6"/>
      <c r="KW6"/>
      <c r="KX6"/>
      <c r="KY6"/>
      <c r="KZ6"/>
      <c r="LA6"/>
      <c r="LB6"/>
      <c r="LC6"/>
      <c r="LD6"/>
      <c r="LE6"/>
      <c r="LF6"/>
      <c r="LG6"/>
      <c r="LH6"/>
      <c r="LI6"/>
      <c r="LJ6"/>
      <c r="LK6"/>
      <c r="LL6"/>
      <c r="LM6"/>
      <c r="LN6"/>
      <c r="LO6"/>
      <c r="LP6"/>
      <c r="LQ6"/>
      <c r="LR6"/>
      <c r="LS6"/>
      <c r="LT6"/>
      <c r="LU6"/>
      <c r="LV6"/>
      <c r="LW6"/>
      <c r="LX6"/>
      <c r="LY6"/>
      <c r="LZ6"/>
      <c r="MA6"/>
      <c r="MB6"/>
      <c r="MC6"/>
      <c r="MD6"/>
      <c r="ME6"/>
      <c r="MF6"/>
      <c r="MG6"/>
      <c r="MH6"/>
      <c r="MI6"/>
      <c r="MJ6"/>
      <c r="MK6"/>
      <c r="ML6"/>
      <c r="MM6"/>
      <c r="MN6"/>
      <c r="MO6"/>
      <c r="MP6"/>
      <c r="MQ6"/>
      <c r="MR6"/>
      <c r="MS6"/>
      <c r="MT6"/>
      <c r="MU6"/>
      <c r="MV6"/>
      <c r="MW6"/>
      <c r="MX6"/>
      <c r="MY6"/>
      <c r="MZ6"/>
      <c r="NA6"/>
      <c r="NB6"/>
      <c r="NC6"/>
      <c r="ND6"/>
      <c r="NE6"/>
      <c r="NF6"/>
      <c r="NG6"/>
      <c r="NH6"/>
      <c r="NI6"/>
      <c r="NJ6"/>
      <c r="NK6"/>
      <c r="NL6"/>
      <c r="NM6"/>
      <c r="NN6"/>
      <c r="NO6"/>
      <c r="NP6"/>
      <c r="NQ6"/>
      <c r="NR6"/>
      <c r="NS6"/>
      <c r="NT6"/>
      <c r="NU6"/>
      <c r="NV6"/>
      <c r="NW6"/>
      <c r="NX6"/>
      <c r="NY6"/>
      <c r="NZ6"/>
      <c r="OA6"/>
      <c r="OB6"/>
      <c r="OC6"/>
      <c r="OD6"/>
      <c r="OE6"/>
      <c r="OF6"/>
      <c r="OG6"/>
      <c r="OH6"/>
      <c r="OI6"/>
      <c r="OJ6"/>
      <c r="OK6"/>
      <c r="OL6"/>
      <c r="OM6"/>
      <c r="ON6"/>
      <c r="OO6"/>
      <c r="OP6"/>
      <c r="OQ6"/>
      <c r="OR6"/>
      <c r="OS6"/>
      <c r="OT6"/>
      <c r="OU6"/>
      <c r="OV6"/>
      <c r="OW6"/>
      <c r="OX6"/>
      <c r="OY6"/>
      <c r="OZ6"/>
      <c r="PA6"/>
      <c r="PB6"/>
      <c r="PC6"/>
      <c r="PD6"/>
      <c r="PE6"/>
      <c r="PF6"/>
      <c r="PG6"/>
      <c r="PH6"/>
      <c r="PI6"/>
      <c r="PJ6"/>
      <c r="PK6"/>
      <c r="PL6"/>
      <c r="PM6"/>
      <c r="PN6"/>
      <c r="PO6"/>
      <c r="PP6"/>
      <c r="PQ6"/>
      <c r="PR6"/>
      <c r="PS6"/>
      <c r="PT6"/>
      <c r="PU6"/>
      <c r="PV6"/>
      <c r="PW6"/>
      <c r="PX6"/>
      <c r="PY6"/>
      <c r="PZ6"/>
      <c r="QA6"/>
      <c r="QB6"/>
      <c r="QC6"/>
      <c r="QD6"/>
      <c r="QE6"/>
      <c r="QF6"/>
      <c r="QG6"/>
      <c r="QH6"/>
      <c r="QI6"/>
      <c r="QJ6"/>
      <c r="QK6"/>
      <c r="QL6"/>
      <c r="QM6"/>
      <c r="QN6"/>
      <c r="QO6"/>
      <c r="QP6"/>
      <c r="QQ6"/>
      <c r="QR6"/>
      <c r="QS6"/>
      <c r="QT6"/>
      <c r="QU6"/>
      <c r="QV6"/>
      <c r="QW6"/>
      <c r="QX6"/>
      <c r="QY6"/>
      <c r="QZ6"/>
      <c r="RA6"/>
      <c r="RB6"/>
      <c r="RC6"/>
      <c r="RD6"/>
      <c r="RE6"/>
      <c r="RF6"/>
      <c r="RG6"/>
      <c r="RH6"/>
      <c r="RI6"/>
      <c r="RJ6"/>
      <c r="RK6"/>
      <c r="RL6"/>
      <c r="RM6"/>
      <c r="RN6"/>
      <c r="RO6"/>
      <c r="RP6"/>
      <c r="RQ6"/>
      <c r="RR6"/>
      <c r="RS6"/>
      <c r="RT6"/>
      <c r="RU6"/>
      <c r="RV6"/>
      <c r="RW6"/>
      <c r="RX6"/>
      <c r="RY6"/>
      <c r="RZ6"/>
      <c r="SA6"/>
      <c r="SB6"/>
      <c r="SC6"/>
      <c r="SD6"/>
      <c r="SE6"/>
      <c r="SF6"/>
      <c r="SG6"/>
      <c r="SH6"/>
      <c r="SI6"/>
      <c r="SJ6"/>
      <c r="SK6"/>
      <c r="SL6"/>
      <c r="SM6"/>
      <c r="SN6"/>
      <c r="SO6"/>
      <c r="SP6"/>
      <c r="SQ6"/>
      <c r="SR6"/>
      <c r="SS6"/>
      <c r="ST6"/>
      <c r="SU6"/>
      <c r="SV6"/>
      <c r="SW6"/>
      <c r="SX6"/>
      <c r="SY6"/>
      <c r="SZ6"/>
      <c r="TA6"/>
      <c r="TB6"/>
      <c r="TC6"/>
      <c r="TD6"/>
      <c r="TE6"/>
      <c r="TF6"/>
      <c r="TG6"/>
      <c r="TH6"/>
      <c r="TI6"/>
      <c r="TJ6"/>
      <c r="TK6"/>
      <c r="TL6"/>
      <c r="TM6"/>
      <c r="TN6"/>
      <c r="TO6"/>
      <c r="TP6"/>
      <c r="TQ6"/>
      <c r="TR6"/>
      <c r="TS6"/>
      <c r="TT6"/>
      <c r="TU6"/>
      <c r="TV6"/>
      <c r="TW6"/>
      <c r="TX6"/>
      <c r="TY6"/>
      <c r="TZ6"/>
      <c r="UA6"/>
      <c r="UB6"/>
      <c r="UC6"/>
      <c r="UD6"/>
      <c r="UE6"/>
      <c r="UF6"/>
      <c r="UG6"/>
      <c r="UH6"/>
      <c r="UI6"/>
      <c r="UJ6"/>
      <c r="UK6"/>
      <c r="UL6"/>
      <c r="UM6"/>
      <c r="UN6"/>
      <c r="UO6"/>
      <c r="UP6"/>
      <c r="UQ6"/>
      <c r="UR6"/>
      <c r="US6"/>
      <c r="UT6"/>
      <c r="UU6"/>
      <c r="UV6"/>
      <c r="UW6"/>
      <c r="UX6"/>
      <c r="UY6"/>
      <c r="UZ6"/>
      <c r="VA6"/>
      <c r="VB6"/>
      <c r="VC6"/>
      <c r="VD6"/>
      <c r="VE6"/>
      <c r="VF6"/>
      <c r="VG6"/>
      <c r="VH6"/>
      <c r="VI6"/>
      <c r="VJ6"/>
      <c r="VK6"/>
      <c r="VL6"/>
      <c r="VM6"/>
      <c r="VN6"/>
      <c r="VO6"/>
      <c r="VP6"/>
      <c r="VQ6"/>
      <c r="VR6"/>
      <c r="VS6"/>
      <c r="VT6"/>
      <c r="VU6"/>
      <c r="VV6"/>
      <c r="VW6"/>
      <c r="VX6"/>
      <c r="VY6"/>
      <c r="VZ6"/>
      <c r="WA6"/>
      <c r="WB6"/>
      <c r="WC6"/>
      <c r="WD6"/>
      <c r="WE6"/>
      <c r="WF6"/>
      <c r="WG6"/>
      <c r="WH6"/>
      <c r="WI6"/>
      <c r="WJ6"/>
      <c r="WK6"/>
      <c r="WL6"/>
      <c r="WM6"/>
      <c r="WN6"/>
      <c r="WO6"/>
      <c r="WP6"/>
      <c r="WQ6"/>
      <c r="WR6"/>
      <c r="WS6"/>
      <c r="WT6"/>
      <c r="WU6"/>
      <c r="WV6"/>
      <c r="WW6"/>
      <c r="WX6"/>
      <c r="WY6"/>
      <c r="WZ6"/>
      <c r="XA6"/>
      <c r="XB6"/>
      <c r="XC6"/>
      <c r="XD6"/>
      <c r="XE6"/>
      <c r="XF6"/>
      <c r="XG6"/>
      <c r="XH6"/>
      <c r="XI6"/>
      <c r="XJ6"/>
      <c r="XK6"/>
      <c r="XL6"/>
      <c r="XM6"/>
      <c r="XN6"/>
      <c r="XO6"/>
      <c r="XP6"/>
      <c r="XQ6"/>
      <c r="XR6"/>
      <c r="XS6"/>
      <c r="XT6"/>
      <c r="XU6"/>
      <c r="XV6"/>
      <c r="XW6"/>
      <c r="XX6"/>
      <c r="XY6"/>
      <c r="XZ6"/>
      <c r="YA6"/>
      <c r="YB6"/>
      <c r="YC6"/>
      <c r="YD6"/>
      <c r="YE6"/>
      <c r="YF6"/>
      <c r="YG6"/>
      <c r="YH6"/>
      <c r="YI6"/>
      <c r="YJ6"/>
      <c r="YK6"/>
      <c r="YL6"/>
      <c r="YM6"/>
      <c r="YN6"/>
      <c r="YO6"/>
      <c r="YP6"/>
      <c r="YQ6"/>
      <c r="YR6"/>
      <c r="YS6"/>
      <c r="YT6"/>
      <c r="YU6"/>
      <c r="YV6"/>
      <c r="YW6"/>
      <c r="YX6"/>
      <c r="YY6"/>
      <c r="YZ6"/>
      <c r="ZA6"/>
      <c r="ZB6"/>
      <c r="ZC6"/>
      <c r="ZD6"/>
      <c r="ZE6"/>
      <c r="ZF6"/>
      <c r="ZG6"/>
      <c r="ZH6"/>
      <c r="ZI6"/>
      <c r="ZJ6"/>
      <c r="ZK6"/>
      <c r="ZL6"/>
      <c r="ZM6"/>
      <c r="ZN6"/>
      <c r="ZO6"/>
      <c r="ZP6"/>
      <c r="ZQ6"/>
      <c r="ZR6"/>
      <c r="ZS6"/>
      <c r="ZT6"/>
      <c r="ZU6"/>
      <c r="ZV6"/>
      <c r="ZW6"/>
      <c r="ZX6"/>
      <c r="ZY6"/>
      <c r="ZZ6"/>
      <c r="AAA6"/>
      <c r="AAB6"/>
      <c r="AAC6"/>
      <c r="AAD6"/>
      <c r="AAE6"/>
      <c r="AAF6"/>
      <c r="AAG6"/>
      <c r="AAH6"/>
      <c r="AAI6"/>
      <c r="AAJ6"/>
      <c r="AAK6"/>
      <c r="AAL6"/>
      <c r="AAM6"/>
      <c r="AAN6"/>
      <c r="AAO6"/>
      <c r="AAP6"/>
      <c r="AAQ6"/>
      <c r="AAR6"/>
      <c r="AAS6"/>
      <c r="AAT6"/>
      <c r="AAU6"/>
      <c r="AAV6"/>
      <c r="AAW6"/>
      <c r="AAX6"/>
      <c r="AAY6"/>
      <c r="AAZ6"/>
      <c r="ABA6"/>
      <c r="ABB6"/>
      <c r="ABC6"/>
      <c r="ABD6"/>
      <c r="ABE6"/>
      <c r="ABF6"/>
      <c r="ABG6"/>
      <c r="ABH6"/>
      <c r="ABI6"/>
      <c r="ABJ6"/>
      <c r="ABK6"/>
      <c r="ABL6"/>
      <c r="ABM6"/>
      <c r="ABN6"/>
      <c r="ABO6"/>
      <c r="ABP6"/>
      <c r="ABQ6"/>
      <c r="ABR6"/>
      <c r="ABS6"/>
      <c r="ABT6"/>
      <c r="ABU6"/>
      <c r="ABV6"/>
      <c r="ABW6"/>
      <c r="ABX6"/>
      <c r="ABY6"/>
      <c r="ABZ6"/>
      <c r="ACA6"/>
      <c r="ACB6"/>
      <c r="ACC6"/>
      <c r="ACD6"/>
      <c r="ACE6"/>
      <c r="ACF6"/>
      <c r="ACG6"/>
      <c r="ACH6"/>
      <c r="ACI6"/>
      <c r="ACJ6"/>
      <c r="ACK6"/>
      <c r="ACL6"/>
      <c r="ACM6"/>
      <c r="ACN6"/>
      <c r="ACO6"/>
      <c r="ACP6"/>
      <c r="ACQ6"/>
      <c r="ACR6"/>
      <c r="ACS6"/>
      <c r="ACT6"/>
      <c r="ACU6"/>
      <c r="ACV6"/>
      <c r="ACW6"/>
      <c r="ACX6"/>
      <c r="ACY6"/>
      <c r="ACZ6"/>
      <c r="ADA6"/>
      <c r="ADB6"/>
      <c r="ADC6"/>
      <c r="ADD6"/>
      <c r="ADE6"/>
      <c r="ADF6"/>
      <c r="ADG6"/>
      <c r="ADH6"/>
      <c r="ADI6"/>
      <c r="ADJ6"/>
      <c r="ADK6"/>
      <c r="ADL6"/>
      <c r="ADM6"/>
      <c r="ADN6"/>
      <c r="ADO6"/>
      <c r="ADP6"/>
      <c r="ADQ6"/>
      <c r="ADR6"/>
      <c r="ADS6"/>
      <c r="ADT6"/>
      <c r="ADU6"/>
      <c r="ADV6"/>
      <c r="ADW6"/>
      <c r="ADX6"/>
      <c r="ADY6"/>
      <c r="ADZ6"/>
      <c r="AEA6"/>
      <c r="AEB6"/>
      <c r="AEC6"/>
      <c r="AED6"/>
      <c r="AEE6"/>
      <c r="AEF6"/>
      <c r="AEG6"/>
      <c r="AEH6"/>
      <c r="AEI6"/>
      <c r="AEJ6"/>
      <c r="AEK6"/>
      <c r="AEL6"/>
      <c r="AEM6"/>
      <c r="AEN6"/>
      <c r="AEO6"/>
      <c r="AEP6"/>
      <c r="AEQ6"/>
      <c r="AER6"/>
      <c r="AES6"/>
      <c r="AET6"/>
      <c r="AEU6"/>
      <c r="AEV6"/>
      <c r="AEW6"/>
      <c r="AEX6"/>
      <c r="AEY6"/>
      <c r="AEZ6"/>
      <c r="AFA6"/>
      <c r="AFB6"/>
      <c r="AFC6"/>
      <c r="AFD6"/>
      <c r="AFE6"/>
      <c r="AFF6"/>
      <c r="AFG6"/>
      <c r="AFH6"/>
      <c r="AFI6"/>
      <c r="AFJ6"/>
      <c r="AFK6"/>
      <c r="AFL6"/>
      <c r="AFM6"/>
      <c r="AFN6"/>
      <c r="AFO6"/>
      <c r="AFP6"/>
      <c r="AFQ6"/>
      <c r="AFR6"/>
      <c r="AFS6"/>
      <c r="AFT6"/>
      <c r="AFU6"/>
      <c r="AFV6"/>
      <c r="AFW6"/>
      <c r="AFX6"/>
      <c r="AFY6"/>
      <c r="AFZ6"/>
      <c r="AGA6"/>
      <c r="AGB6"/>
      <c r="AGC6"/>
      <c r="AGD6"/>
      <c r="AGE6"/>
      <c r="AGF6"/>
      <c r="AGG6"/>
      <c r="AGH6"/>
      <c r="AGI6"/>
      <c r="AGJ6"/>
      <c r="AGK6"/>
      <c r="AGL6"/>
      <c r="AGM6"/>
      <c r="AGN6"/>
      <c r="AGO6"/>
      <c r="AGP6"/>
      <c r="AGQ6"/>
      <c r="AGR6"/>
      <c r="AGS6"/>
      <c r="AGT6"/>
      <c r="AGU6"/>
      <c r="AGV6"/>
      <c r="AGW6"/>
      <c r="AGX6"/>
      <c r="AGY6"/>
      <c r="AGZ6"/>
      <c r="AHA6"/>
      <c r="AHB6"/>
      <c r="AHC6"/>
      <c r="AHD6"/>
      <c r="AHE6"/>
      <c r="AHF6"/>
      <c r="AHG6"/>
      <c r="AHH6"/>
      <c r="AHI6"/>
      <c r="AHJ6"/>
      <c r="AHK6"/>
      <c r="AHL6"/>
      <c r="AHM6"/>
      <c r="AHN6"/>
      <c r="AHO6"/>
      <c r="AHP6"/>
      <c r="AHQ6"/>
      <c r="AHR6"/>
      <c r="AHS6"/>
      <c r="AHT6"/>
      <c r="AHU6"/>
      <c r="AHV6"/>
      <c r="AHW6"/>
      <c r="AHX6"/>
      <c r="AHY6"/>
      <c r="AHZ6"/>
      <c r="AIA6"/>
      <c r="AIB6"/>
      <c r="AIC6"/>
      <c r="AID6"/>
      <c r="AIE6"/>
      <c r="AIF6"/>
      <c r="AIG6"/>
      <c r="AIH6"/>
      <c r="AII6"/>
      <c r="AIJ6"/>
      <c r="AIK6"/>
      <c r="AIL6"/>
      <c r="AIM6"/>
      <c r="AIN6"/>
      <c r="AIO6"/>
      <c r="AIP6"/>
      <c r="AIQ6"/>
      <c r="AIR6"/>
      <c r="AIS6"/>
      <c r="AIT6"/>
      <c r="AIU6"/>
      <c r="AIV6"/>
      <c r="AIW6"/>
      <c r="AIX6"/>
      <c r="AIY6"/>
      <c r="AIZ6"/>
      <c r="AJA6"/>
      <c r="AJB6"/>
      <c r="AJC6"/>
      <c r="AJD6"/>
      <c r="AJE6"/>
      <c r="AJF6"/>
      <c r="AJG6"/>
      <c r="AJH6"/>
      <c r="AJI6"/>
      <c r="AJJ6"/>
      <c r="AJK6"/>
      <c r="AJL6"/>
      <c r="AJM6"/>
      <c r="AJN6"/>
      <c r="AJO6"/>
      <c r="AJP6"/>
      <c r="AJQ6"/>
      <c r="AJR6"/>
      <c r="AJS6"/>
      <c r="AJT6"/>
      <c r="AJU6"/>
      <c r="AJV6"/>
      <c r="AJW6"/>
      <c r="AJX6"/>
      <c r="AJY6"/>
      <c r="AJZ6"/>
      <c r="AKA6"/>
      <c r="AKB6"/>
      <c r="AKC6"/>
      <c r="AKD6"/>
      <c r="AKE6"/>
      <c r="AKF6"/>
      <c r="AKG6"/>
      <c r="AKH6"/>
      <c r="AKI6"/>
      <c r="AKJ6"/>
      <c r="AKK6"/>
      <c r="AKL6"/>
      <c r="AKM6"/>
      <c r="AKN6"/>
      <c r="AKO6"/>
      <c r="AKP6"/>
      <c r="AKQ6"/>
      <c r="AKR6"/>
      <c r="AKS6"/>
      <c r="AKT6"/>
      <c r="AKU6"/>
      <c r="AKV6"/>
      <c r="AKW6"/>
      <c r="AKX6"/>
      <c r="AKY6"/>
      <c r="AKZ6"/>
      <c r="ALA6"/>
      <c r="ALB6"/>
      <c r="ALC6"/>
      <c r="ALD6"/>
      <c r="ALE6"/>
      <c r="ALF6"/>
      <c r="ALG6"/>
      <c r="ALH6"/>
      <c r="ALI6"/>
      <c r="ALJ6"/>
      <c r="ALK6"/>
      <c r="ALL6"/>
      <c r="ALM6"/>
      <c r="ALN6"/>
      <c r="ALO6"/>
      <c r="ALP6"/>
      <c r="ALQ6"/>
      <c r="ALR6"/>
      <c r="ALS6"/>
      <c r="ALT6"/>
      <c r="ALU6"/>
      <c r="ALV6"/>
    </row>
    <row r="7" spans="1:1010" ht="38.25">
      <c r="A7" s="45" t="s">
        <v>3103</v>
      </c>
      <c r="B7" s="49" t="s">
        <v>3104</v>
      </c>
      <c r="C7" s="49" t="s">
        <v>3105</v>
      </c>
      <c r="D7" s="49" t="s">
        <v>3106</v>
      </c>
      <c r="E7" s="49" t="s">
        <v>3107</v>
      </c>
      <c r="F7" s="50" t="s">
        <v>3108</v>
      </c>
      <c r="G7" s="100"/>
      <c r="H7" s="101"/>
      <c r="I7" s="101"/>
      <c r="J7" s="101"/>
      <c r="K7" s="101"/>
      <c r="L7" s="119"/>
      <c r="M7" s="277"/>
      <c r="N7"/>
      <c r="O7"/>
      <c r="P7"/>
      <c r="Q7"/>
      <c r="R7"/>
      <c r="S7"/>
      <c r="T7"/>
      <c r="U7"/>
      <c r="V7"/>
      <c r="W7"/>
      <c r="X7"/>
      <c r="Y7"/>
      <c r="Z7"/>
      <c r="AA7"/>
      <c r="AB7"/>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c r="CM7"/>
      <c r="CN7"/>
      <c r="CO7"/>
      <c r="CP7"/>
      <c r="CQ7"/>
      <c r="CR7"/>
      <c r="CS7"/>
      <c r="CT7"/>
      <c r="CU7"/>
      <c r="CV7"/>
      <c r="CW7"/>
      <c r="CX7"/>
      <c r="CY7"/>
      <c r="CZ7"/>
      <c r="DA7"/>
      <c r="DB7"/>
      <c r="DC7"/>
      <c r="DD7"/>
      <c r="DE7"/>
      <c r="DF7"/>
      <c r="DG7"/>
      <c r="DH7"/>
      <c r="DI7"/>
      <c r="DJ7"/>
      <c r="DK7"/>
      <c r="DL7"/>
      <c r="DM7"/>
      <c r="DN7"/>
      <c r="DO7"/>
      <c r="DP7"/>
      <c r="DQ7"/>
      <c r="DR7"/>
      <c r="DS7"/>
      <c r="DT7"/>
      <c r="DU7"/>
      <c r="DV7"/>
      <c r="DW7"/>
      <c r="DX7"/>
      <c r="DY7"/>
      <c r="DZ7"/>
      <c r="EA7"/>
      <c r="EB7"/>
      <c r="EC7"/>
      <c r="ED7"/>
      <c r="EE7"/>
      <c r="EF7"/>
      <c r="EG7"/>
      <c r="EH7"/>
      <c r="EI7"/>
      <c r="EJ7"/>
      <c r="EK7"/>
      <c r="EL7"/>
      <c r="EM7"/>
      <c r="EN7"/>
      <c r="EO7"/>
      <c r="EP7"/>
      <c r="EQ7"/>
      <c r="ER7"/>
      <c r="ES7"/>
      <c r="ET7"/>
      <c r="EU7"/>
      <c r="EV7"/>
      <c r="EW7"/>
      <c r="EX7"/>
      <c r="EY7"/>
      <c r="EZ7"/>
      <c r="FA7"/>
      <c r="FB7"/>
      <c r="FC7"/>
      <c r="FD7"/>
      <c r="FE7"/>
      <c r="FF7"/>
      <c r="FG7"/>
      <c r="FH7"/>
      <c r="FI7"/>
      <c r="FJ7"/>
      <c r="FK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c r="IT7"/>
      <c r="IU7"/>
      <c r="IV7"/>
      <c r="IW7"/>
      <c r="IX7"/>
      <c r="IY7"/>
      <c r="IZ7"/>
      <c r="JA7"/>
      <c r="JB7"/>
      <c r="JC7"/>
      <c r="JD7"/>
      <c r="JE7"/>
      <c r="JF7"/>
      <c r="JG7"/>
      <c r="JH7"/>
      <c r="JI7"/>
      <c r="JJ7"/>
      <c r="JK7"/>
      <c r="JL7"/>
      <c r="JM7"/>
      <c r="JN7"/>
      <c r="JO7"/>
      <c r="JP7"/>
      <c r="JQ7"/>
      <c r="JR7"/>
      <c r="JS7"/>
      <c r="JT7"/>
      <c r="JU7"/>
      <c r="JV7"/>
      <c r="JW7"/>
      <c r="JX7"/>
      <c r="JY7"/>
      <c r="JZ7"/>
      <c r="KA7"/>
      <c r="KB7"/>
      <c r="KC7"/>
      <c r="KD7"/>
      <c r="KE7"/>
      <c r="KF7"/>
      <c r="KG7"/>
      <c r="KH7"/>
      <c r="KI7"/>
      <c r="KJ7"/>
      <c r="KK7"/>
      <c r="KL7"/>
      <c r="KM7"/>
      <c r="KN7"/>
      <c r="KO7"/>
      <c r="KP7"/>
      <c r="KQ7"/>
      <c r="KR7"/>
      <c r="KS7"/>
      <c r="KT7"/>
      <c r="KU7"/>
      <c r="KV7"/>
      <c r="KW7"/>
      <c r="KX7"/>
      <c r="KY7"/>
      <c r="KZ7"/>
      <c r="LA7"/>
      <c r="LB7"/>
      <c r="LC7"/>
      <c r="LD7"/>
      <c r="LE7"/>
      <c r="LF7"/>
      <c r="LG7"/>
      <c r="LH7"/>
      <c r="LI7"/>
      <c r="LJ7"/>
      <c r="LK7"/>
      <c r="LL7"/>
      <c r="LM7"/>
      <c r="LN7"/>
      <c r="LO7"/>
      <c r="LP7"/>
      <c r="LQ7"/>
      <c r="LR7"/>
      <c r="LS7"/>
      <c r="LT7"/>
      <c r="LU7"/>
      <c r="LV7"/>
      <c r="LW7"/>
      <c r="LX7"/>
      <c r="LY7"/>
      <c r="LZ7"/>
      <c r="MA7"/>
      <c r="MB7"/>
      <c r="MC7"/>
      <c r="MD7"/>
      <c r="ME7"/>
      <c r="MF7"/>
      <c r="MG7"/>
      <c r="MH7"/>
      <c r="MI7"/>
      <c r="MJ7"/>
      <c r="MK7"/>
      <c r="ML7"/>
      <c r="MM7"/>
      <c r="MN7"/>
      <c r="MO7"/>
      <c r="MP7"/>
      <c r="MQ7"/>
      <c r="MR7"/>
      <c r="MS7"/>
      <c r="MT7"/>
      <c r="MU7"/>
      <c r="MV7"/>
      <c r="MW7"/>
      <c r="MX7"/>
      <c r="MY7"/>
      <c r="MZ7"/>
      <c r="NA7"/>
      <c r="NB7"/>
      <c r="NC7"/>
      <c r="ND7"/>
      <c r="NE7"/>
      <c r="NF7"/>
      <c r="NG7"/>
      <c r="NH7"/>
      <c r="NI7"/>
      <c r="NJ7"/>
      <c r="NK7"/>
      <c r="NL7"/>
      <c r="NM7"/>
      <c r="NN7"/>
      <c r="NO7"/>
      <c r="NP7"/>
      <c r="NQ7"/>
      <c r="NR7"/>
      <c r="NS7"/>
      <c r="NT7"/>
      <c r="NU7"/>
      <c r="NV7"/>
      <c r="NW7"/>
      <c r="NX7"/>
      <c r="NY7"/>
      <c r="NZ7"/>
      <c r="OA7"/>
      <c r="OB7"/>
      <c r="OC7"/>
      <c r="OD7"/>
      <c r="OE7"/>
      <c r="OF7"/>
      <c r="OG7"/>
      <c r="OH7"/>
      <c r="OI7"/>
      <c r="OJ7"/>
      <c r="OK7"/>
      <c r="OL7"/>
      <c r="OM7"/>
      <c r="ON7"/>
      <c r="OO7"/>
      <c r="OP7"/>
      <c r="OQ7"/>
      <c r="OR7"/>
      <c r="OS7"/>
      <c r="OT7"/>
      <c r="OU7"/>
      <c r="OV7"/>
      <c r="OW7"/>
      <c r="OX7"/>
      <c r="OY7"/>
      <c r="OZ7"/>
      <c r="PA7"/>
      <c r="PB7"/>
      <c r="PC7"/>
      <c r="PD7"/>
      <c r="PE7"/>
      <c r="PF7"/>
      <c r="PG7"/>
      <c r="PH7"/>
      <c r="PI7"/>
      <c r="PJ7"/>
      <c r="PK7"/>
      <c r="PL7"/>
      <c r="PM7"/>
      <c r="PN7"/>
      <c r="PO7"/>
      <c r="PP7"/>
      <c r="PQ7"/>
      <c r="PR7"/>
      <c r="PS7"/>
      <c r="PT7"/>
      <c r="PU7"/>
      <c r="PV7"/>
      <c r="PW7"/>
      <c r="PX7"/>
      <c r="PY7"/>
      <c r="PZ7"/>
      <c r="QA7"/>
      <c r="QB7"/>
      <c r="QC7"/>
      <c r="QD7"/>
      <c r="QE7"/>
      <c r="QF7"/>
      <c r="QG7"/>
      <c r="QH7"/>
      <c r="QI7"/>
      <c r="QJ7"/>
      <c r="QK7"/>
      <c r="QL7"/>
      <c r="QM7"/>
      <c r="QN7"/>
      <c r="QO7"/>
      <c r="QP7"/>
      <c r="QQ7"/>
      <c r="QR7"/>
      <c r="QS7"/>
      <c r="QT7"/>
      <c r="QU7"/>
      <c r="QV7"/>
      <c r="QW7"/>
      <c r="QX7"/>
      <c r="QY7"/>
      <c r="QZ7"/>
      <c r="RA7"/>
      <c r="RB7"/>
      <c r="RC7"/>
      <c r="RD7"/>
      <c r="RE7"/>
      <c r="RF7"/>
      <c r="RG7"/>
      <c r="RH7"/>
      <c r="RI7"/>
      <c r="RJ7"/>
      <c r="RK7"/>
      <c r="RL7"/>
      <c r="RM7"/>
      <c r="RN7"/>
      <c r="RO7"/>
      <c r="RP7"/>
      <c r="RQ7"/>
      <c r="RR7"/>
      <c r="RS7"/>
      <c r="RT7"/>
      <c r="RU7"/>
      <c r="RV7"/>
      <c r="RW7"/>
      <c r="RX7"/>
      <c r="RY7"/>
      <c r="RZ7"/>
      <c r="SA7"/>
      <c r="SB7"/>
      <c r="SC7"/>
      <c r="SD7"/>
      <c r="SE7"/>
      <c r="SF7"/>
      <c r="SG7"/>
      <c r="SH7"/>
      <c r="SI7"/>
      <c r="SJ7"/>
      <c r="SK7"/>
      <c r="SL7"/>
      <c r="SM7"/>
      <c r="SN7"/>
      <c r="SO7"/>
      <c r="SP7"/>
      <c r="SQ7"/>
      <c r="SR7"/>
      <c r="SS7"/>
      <c r="ST7"/>
      <c r="SU7"/>
      <c r="SV7"/>
      <c r="SW7"/>
      <c r="SX7"/>
      <c r="SY7"/>
      <c r="SZ7"/>
      <c r="TA7"/>
      <c r="TB7"/>
      <c r="TC7"/>
      <c r="TD7"/>
      <c r="TE7"/>
      <c r="TF7"/>
      <c r="TG7"/>
      <c r="TH7"/>
      <c r="TI7"/>
      <c r="TJ7"/>
      <c r="TK7"/>
      <c r="TL7"/>
      <c r="TM7"/>
      <c r="TN7"/>
      <c r="TO7"/>
      <c r="TP7"/>
      <c r="TQ7"/>
      <c r="TR7"/>
      <c r="TS7"/>
      <c r="TT7"/>
      <c r="TU7"/>
      <c r="TV7"/>
      <c r="TW7"/>
      <c r="TX7"/>
      <c r="TY7"/>
      <c r="TZ7"/>
      <c r="UA7"/>
      <c r="UB7"/>
      <c r="UC7"/>
      <c r="UD7"/>
      <c r="UE7"/>
      <c r="UF7"/>
      <c r="UG7"/>
      <c r="UH7"/>
      <c r="UI7"/>
      <c r="UJ7"/>
      <c r="UK7"/>
      <c r="UL7"/>
      <c r="UM7"/>
      <c r="UN7"/>
      <c r="UO7"/>
      <c r="UP7"/>
      <c r="UQ7"/>
      <c r="UR7"/>
      <c r="US7"/>
      <c r="UT7"/>
      <c r="UU7"/>
      <c r="UV7"/>
      <c r="UW7"/>
      <c r="UX7"/>
      <c r="UY7"/>
      <c r="UZ7"/>
      <c r="VA7"/>
      <c r="VB7"/>
      <c r="VC7"/>
      <c r="VD7"/>
      <c r="VE7"/>
      <c r="VF7"/>
      <c r="VG7"/>
      <c r="VH7"/>
      <c r="VI7"/>
      <c r="VJ7"/>
      <c r="VK7"/>
      <c r="VL7"/>
      <c r="VM7"/>
      <c r="VN7"/>
      <c r="VO7"/>
      <c r="VP7"/>
      <c r="VQ7"/>
      <c r="VR7"/>
      <c r="VS7"/>
      <c r="VT7"/>
      <c r="VU7"/>
      <c r="VV7"/>
      <c r="VW7"/>
      <c r="VX7"/>
      <c r="VY7"/>
      <c r="VZ7"/>
      <c r="WA7"/>
      <c r="WB7"/>
      <c r="WC7"/>
      <c r="WD7"/>
      <c r="WE7"/>
      <c r="WF7"/>
      <c r="WG7"/>
      <c r="WH7"/>
      <c r="WI7"/>
      <c r="WJ7"/>
      <c r="WK7"/>
      <c r="WL7"/>
      <c r="WM7"/>
      <c r="WN7"/>
      <c r="WO7"/>
      <c r="WP7"/>
      <c r="WQ7"/>
      <c r="WR7"/>
      <c r="WS7"/>
      <c r="WT7"/>
      <c r="WU7"/>
      <c r="WV7"/>
      <c r="WW7"/>
      <c r="WX7"/>
      <c r="WY7"/>
      <c r="WZ7"/>
      <c r="XA7"/>
      <c r="XB7"/>
      <c r="XC7"/>
      <c r="XD7"/>
      <c r="XE7"/>
      <c r="XF7"/>
      <c r="XG7"/>
      <c r="XH7"/>
      <c r="XI7"/>
      <c r="XJ7"/>
      <c r="XK7"/>
      <c r="XL7"/>
      <c r="XM7"/>
      <c r="XN7"/>
      <c r="XO7"/>
      <c r="XP7"/>
      <c r="XQ7"/>
      <c r="XR7"/>
      <c r="XS7"/>
      <c r="XT7"/>
      <c r="XU7"/>
      <c r="XV7"/>
      <c r="XW7"/>
      <c r="XX7"/>
      <c r="XY7"/>
      <c r="XZ7"/>
      <c r="YA7"/>
      <c r="YB7"/>
      <c r="YC7"/>
      <c r="YD7"/>
      <c r="YE7"/>
      <c r="YF7"/>
      <c r="YG7"/>
      <c r="YH7"/>
      <c r="YI7"/>
      <c r="YJ7"/>
      <c r="YK7"/>
      <c r="YL7"/>
      <c r="YM7"/>
      <c r="YN7"/>
      <c r="YO7"/>
      <c r="YP7"/>
      <c r="YQ7"/>
      <c r="YR7"/>
      <c r="YS7"/>
      <c r="YT7"/>
      <c r="YU7"/>
      <c r="YV7"/>
      <c r="YW7"/>
      <c r="YX7"/>
      <c r="YY7"/>
      <c r="YZ7"/>
      <c r="ZA7"/>
      <c r="ZB7"/>
      <c r="ZC7"/>
      <c r="ZD7"/>
      <c r="ZE7"/>
      <c r="ZF7"/>
      <c r="ZG7"/>
      <c r="ZH7"/>
      <c r="ZI7"/>
      <c r="ZJ7"/>
      <c r="ZK7"/>
      <c r="ZL7"/>
      <c r="ZM7"/>
      <c r="ZN7"/>
      <c r="ZO7"/>
      <c r="ZP7"/>
      <c r="ZQ7"/>
      <c r="ZR7"/>
      <c r="ZS7"/>
      <c r="ZT7"/>
      <c r="ZU7"/>
      <c r="ZV7"/>
      <c r="ZW7"/>
      <c r="ZX7"/>
      <c r="ZY7"/>
      <c r="ZZ7"/>
      <c r="AAA7"/>
      <c r="AAB7"/>
      <c r="AAC7"/>
      <c r="AAD7"/>
      <c r="AAE7"/>
      <c r="AAF7"/>
      <c r="AAG7"/>
      <c r="AAH7"/>
      <c r="AAI7"/>
      <c r="AAJ7"/>
      <c r="AAK7"/>
      <c r="AAL7"/>
      <c r="AAM7"/>
      <c r="AAN7"/>
      <c r="AAO7"/>
      <c r="AAP7"/>
      <c r="AAQ7"/>
      <c r="AAR7"/>
      <c r="AAS7"/>
      <c r="AAT7"/>
      <c r="AAU7"/>
      <c r="AAV7"/>
      <c r="AAW7"/>
      <c r="AAX7"/>
      <c r="AAY7"/>
      <c r="AAZ7"/>
      <c r="ABA7"/>
      <c r="ABB7"/>
      <c r="ABC7"/>
      <c r="ABD7"/>
      <c r="ABE7"/>
      <c r="ABF7"/>
      <c r="ABG7"/>
      <c r="ABH7"/>
      <c r="ABI7"/>
      <c r="ABJ7"/>
      <c r="ABK7"/>
      <c r="ABL7"/>
      <c r="ABM7"/>
      <c r="ABN7"/>
      <c r="ABO7"/>
      <c r="ABP7"/>
      <c r="ABQ7"/>
      <c r="ABR7"/>
      <c r="ABS7"/>
      <c r="ABT7"/>
      <c r="ABU7"/>
      <c r="ABV7"/>
      <c r="ABW7"/>
      <c r="ABX7"/>
      <c r="ABY7"/>
      <c r="ABZ7"/>
      <c r="ACA7"/>
      <c r="ACB7"/>
      <c r="ACC7"/>
      <c r="ACD7"/>
      <c r="ACE7"/>
      <c r="ACF7"/>
      <c r="ACG7"/>
      <c r="ACH7"/>
      <c r="ACI7"/>
      <c r="ACJ7"/>
      <c r="ACK7"/>
      <c r="ACL7"/>
      <c r="ACM7"/>
      <c r="ACN7"/>
      <c r="ACO7"/>
      <c r="ACP7"/>
      <c r="ACQ7"/>
      <c r="ACR7"/>
      <c r="ACS7"/>
      <c r="ACT7"/>
      <c r="ACU7"/>
      <c r="ACV7"/>
      <c r="ACW7"/>
      <c r="ACX7"/>
      <c r="ACY7"/>
      <c r="ACZ7"/>
      <c r="ADA7"/>
      <c r="ADB7"/>
      <c r="ADC7"/>
      <c r="ADD7"/>
      <c r="ADE7"/>
      <c r="ADF7"/>
      <c r="ADG7"/>
      <c r="ADH7"/>
      <c r="ADI7"/>
      <c r="ADJ7"/>
      <c r="ADK7"/>
      <c r="ADL7"/>
      <c r="ADM7"/>
      <c r="ADN7"/>
      <c r="ADO7"/>
      <c r="ADP7"/>
      <c r="ADQ7"/>
      <c r="ADR7"/>
      <c r="ADS7"/>
      <c r="ADT7"/>
      <c r="ADU7"/>
      <c r="ADV7"/>
      <c r="ADW7"/>
      <c r="ADX7"/>
      <c r="ADY7"/>
      <c r="ADZ7"/>
      <c r="AEA7"/>
      <c r="AEB7"/>
      <c r="AEC7"/>
      <c r="AED7"/>
      <c r="AEE7"/>
      <c r="AEF7"/>
      <c r="AEG7"/>
      <c r="AEH7"/>
      <c r="AEI7"/>
      <c r="AEJ7"/>
      <c r="AEK7"/>
      <c r="AEL7"/>
      <c r="AEM7"/>
      <c r="AEN7"/>
      <c r="AEO7"/>
      <c r="AEP7"/>
      <c r="AEQ7"/>
      <c r="AER7"/>
      <c r="AES7"/>
      <c r="AET7"/>
      <c r="AEU7"/>
      <c r="AEV7"/>
      <c r="AEW7"/>
      <c r="AEX7"/>
      <c r="AEY7"/>
      <c r="AEZ7"/>
      <c r="AFA7"/>
      <c r="AFB7"/>
      <c r="AFC7"/>
      <c r="AFD7"/>
      <c r="AFE7"/>
      <c r="AFF7"/>
      <c r="AFG7"/>
      <c r="AFH7"/>
      <c r="AFI7"/>
      <c r="AFJ7"/>
      <c r="AFK7"/>
      <c r="AFL7"/>
      <c r="AFM7"/>
      <c r="AFN7"/>
      <c r="AFO7"/>
      <c r="AFP7"/>
      <c r="AFQ7"/>
      <c r="AFR7"/>
      <c r="AFS7"/>
      <c r="AFT7"/>
      <c r="AFU7"/>
      <c r="AFV7"/>
      <c r="AFW7"/>
      <c r="AFX7"/>
      <c r="AFY7"/>
      <c r="AFZ7"/>
      <c r="AGA7"/>
      <c r="AGB7"/>
      <c r="AGC7"/>
      <c r="AGD7"/>
      <c r="AGE7"/>
      <c r="AGF7"/>
      <c r="AGG7"/>
      <c r="AGH7"/>
      <c r="AGI7"/>
      <c r="AGJ7"/>
      <c r="AGK7"/>
      <c r="AGL7"/>
      <c r="AGM7"/>
      <c r="AGN7"/>
      <c r="AGO7"/>
      <c r="AGP7"/>
      <c r="AGQ7"/>
      <c r="AGR7"/>
      <c r="AGS7"/>
      <c r="AGT7"/>
      <c r="AGU7"/>
      <c r="AGV7"/>
      <c r="AGW7"/>
      <c r="AGX7"/>
      <c r="AGY7"/>
      <c r="AGZ7"/>
      <c r="AHA7"/>
      <c r="AHB7"/>
      <c r="AHC7"/>
      <c r="AHD7"/>
      <c r="AHE7"/>
      <c r="AHF7"/>
      <c r="AHG7"/>
      <c r="AHH7"/>
      <c r="AHI7"/>
      <c r="AHJ7"/>
      <c r="AHK7"/>
      <c r="AHL7"/>
      <c r="AHM7"/>
      <c r="AHN7"/>
      <c r="AHO7"/>
      <c r="AHP7"/>
      <c r="AHQ7"/>
      <c r="AHR7"/>
      <c r="AHS7"/>
      <c r="AHT7"/>
      <c r="AHU7"/>
      <c r="AHV7"/>
      <c r="AHW7"/>
      <c r="AHX7"/>
      <c r="AHY7"/>
      <c r="AHZ7"/>
      <c r="AIA7"/>
      <c r="AIB7"/>
      <c r="AIC7"/>
      <c r="AID7"/>
      <c r="AIE7"/>
      <c r="AIF7"/>
      <c r="AIG7"/>
      <c r="AIH7"/>
      <c r="AII7"/>
      <c r="AIJ7"/>
      <c r="AIK7"/>
      <c r="AIL7"/>
      <c r="AIM7"/>
      <c r="AIN7"/>
      <c r="AIO7"/>
      <c r="AIP7"/>
      <c r="AIQ7"/>
      <c r="AIR7"/>
      <c r="AIS7"/>
      <c r="AIT7"/>
      <c r="AIU7"/>
      <c r="AIV7"/>
      <c r="AIW7"/>
      <c r="AIX7"/>
      <c r="AIY7"/>
      <c r="AIZ7"/>
      <c r="AJA7"/>
      <c r="AJB7"/>
      <c r="AJC7"/>
      <c r="AJD7"/>
      <c r="AJE7"/>
      <c r="AJF7"/>
      <c r="AJG7"/>
      <c r="AJH7"/>
      <c r="AJI7"/>
      <c r="AJJ7"/>
      <c r="AJK7"/>
      <c r="AJL7"/>
      <c r="AJM7"/>
      <c r="AJN7"/>
      <c r="AJO7"/>
      <c r="AJP7"/>
      <c r="AJQ7"/>
      <c r="AJR7"/>
      <c r="AJS7"/>
      <c r="AJT7"/>
      <c r="AJU7"/>
      <c r="AJV7"/>
      <c r="AJW7"/>
      <c r="AJX7"/>
      <c r="AJY7"/>
      <c r="AJZ7"/>
      <c r="AKA7"/>
      <c r="AKB7"/>
      <c r="AKC7"/>
      <c r="AKD7"/>
      <c r="AKE7"/>
      <c r="AKF7"/>
      <c r="AKG7"/>
      <c r="AKH7"/>
      <c r="AKI7"/>
      <c r="AKJ7"/>
      <c r="AKK7"/>
      <c r="AKL7"/>
      <c r="AKM7"/>
      <c r="AKN7"/>
      <c r="AKO7"/>
      <c r="AKP7"/>
      <c r="AKQ7"/>
      <c r="AKR7"/>
      <c r="AKS7"/>
      <c r="AKT7"/>
      <c r="AKU7"/>
      <c r="AKV7"/>
      <c r="AKW7"/>
      <c r="AKX7"/>
      <c r="AKY7"/>
      <c r="AKZ7"/>
      <c r="ALA7"/>
      <c r="ALB7"/>
      <c r="ALC7"/>
      <c r="ALD7"/>
      <c r="ALE7"/>
      <c r="ALF7"/>
      <c r="ALG7"/>
      <c r="ALH7"/>
      <c r="ALI7"/>
      <c r="ALJ7"/>
      <c r="ALK7"/>
      <c r="ALL7"/>
      <c r="ALM7"/>
      <c r="ALN7"/>
      <c r="ALO7"/>
      <c r="ALP7"/>
      <c r="ALQ7"/>
      <c r="ALR7"/>
      <c r="ALS7"/>
      <c r="ALT7"/>
      <c r="ALU7"/>
      <c r="ALV7"/>
    </row>
    <row r="8" spans="1:1010" ht="129.75" customHeight="1">
      <c r="A8" s="272" t="s">
        <v>1300</v>
      </c>
      <c r="B8" s="46" t="s">
        <v>4090</v>
      </c>
      <c r="C8" s="526" t="s">
        <v>5677</v>
      </c>
      <c r="D8" s="46" t="s">
        <v>3138</v>
      </c>
      <c r="E8" s="69" t="s">
        <v>3168</v>
      </c>
      <c r="F8" s="51" t="s">
        <v>3427</v>
      </c>
      <c r="G8" s="66"/>
      <c r="H8" s="67"/>
      <c r="I8" s="67"/>
      <c r="J8" s="67"/>
      <c r="K8" s="67"/>
      <c r="L8" s="71"/>
      <c r="M8" s="277"/>
      <c r="N8"/>
      <c r="O8"/>
      <c r="P8"/>
      <c r="Q8"/>
      <c r="R8"/>
      <c r="S8"/>
      <c r="T8"/>
      <c r="U8"/>
      <c r="V8"/>
      <c r="W8"/>
      <c r="X8"/>
      <c r="Y8"/>
      <c r="Z8"/>
      <c r="AA8"/>
      <c r="AB8"/>
      <c r="AC8"/>
      <c r="AD8"/>
      <c r="AE8"/>
      <c r="AF8"/>
      <c r="AG8"/>
      <c r="AH8"/>
      <c r="AI8"/>
      <c r="AJ8"/>
      <c r="AK8"/>
      <c r="AL8"/>
      <c r="AM8"/>
      <c r="AN8"/>
      <c r="AO8"/>
      <c r="AP8"/>
      <c r="AQ8"/>
      <c r="AR8"/>
      <c r="AS8"/>
      <c r="AT8"/>
      <c r="AU8"/>
      <c r="AV8"/>
      <c r="AW8"/>
      <c r="AX8"/>
      <c r="AY8"/>
      <c r="AZ8"/>
      <c r="BA8"/>
      <c r="BB8"/>
      <c r="BC8"/>
      <c r="BD8"/>
      <c r="BE8"/>
      <c r="BF8"/>
      <c r="BG8"/>
      <c r="BH8"/>
      <c r="BI8"/>
      <c r="BJ8"/>
      <c r="BK8"/>
      <c r="BL8"/>
      <c r="BM8"/>
      <c r="BN8"/>
      <c r="BO8"/>
      <c r="BP8"/>
      <c r="BQ8"/>
      <c r="BR8"/>
      <c r="BS8"/>
      <c r="BT8"/>
      <c r="BU8"/>
      <c r="BV8"/>
      <c r="BW8"/>
      <c r="BX8"/>
      <c r="BY8"/>
      <c r="BZ8"/>
      <c r="CA8"/>
      <c r="CB8"/>
      <c r="CC8"/>
      <c r="CD8"/>
      <c r="CE8"/>
      <c r="CF8"/>
      <c r="CG8"/>
      <c r="CH8"/>
      <c r="CI8"/>
      <c r="CJ8"/>
      <c r="CK8"/>
      <c r="CL8"/>
      <c r="CM8"/>
      <c r="CN8"/>
      <c r="CO8"/>
      <c r="CP8"/>
      <c r="CQ8"/>
      <c r="CR8"/>
      <c r="CS8"/>
      <c r="CT8"/>
      <c r="CU8"/>
      <c r="CV8"/>
      <c r="CW8"/>
      <c r="CX8"/>
      <c r="CY8"/>
      <c r="CZ8"/>
      <c r="DA8"/>
      <c r="DB8"/>
      <c r="DC8"/>
      <c r="DD8"/>
      <c r="DE8"/>
      <c r="DF8"/>
      <c r="DG8"/>
      <c r="DH8"/>
      <c r="DI8"/>
      <c r="DJ8"/>
      <c r="DK8"/>
      <c r="DL8"/>
      <c r="DM8"/>
      <c r="DN8"/>
      <c r="DO8"/>
      <c r="DP8"/>
      <c r="DQ8"/>
      <c r="DR8"/>
      <c r="DS8"/>
      <c r="DT8"/>
      <c r="DU8"/>
      <c r="DV8"/>
      <c r="DW8"/>
      <c r="DX8"/>
      <c r="DY8"/>
      <c r="DZ8"/>
      <c r="EA8"/>
      <c r="EB8"/>
      <c r="EC8"/>
      <c r="ED8"/>
      <c r="EE8"/>
      <c r="EF8"/>
      <c r="EG8"/>
      <c r="EH8"/>
      <c r="EI8"/>
      <c r="EJ8"/>
      <c r="EK8"/>
      <c r="EL8"/>
      <c r="EM8"/>
      <c r="EN8"/>
      <c r="EO8"/>
      <c r="EP8"/>
      <c r="EQ8"/>
      <c r="ER8"/>
      <c r="ES8"/>
      <c r="ET8"/>
      <c r="EU8"/>
      <c r="EV8"/>
      <c r="EW8"/>
      <c r="EX8"/>
      <c r="EY8"/>
      <c r="EZ8"/>
      <c r="FA8"/>
      <c r="FB8"/>
      <c r="FC8"/>
      <c r="FD8"/>
      <c r="FE8"/>
      <c r="FF8"/>
      <c r="FG8"/>
      <c r="FH8"/>
      <c r="FI8"/>
      <c r="FJ8"/>
      <c r="FK8"/>
      <c r="FL8"/>
      <c r="FM8"/>
      <c r="FN8"/>
      <c r="FO8"/>
      <c r="FP8"/>
      <c r="FQ8"/>
      <c r="FR8"/>
      <c r="FS8"/>
      <c r="FT8"/>
      <c r="FU8"/>
      <c r="FV8"/>
      <c r="FW8"/>
      <c r="FX8"/>
      <c r="FY8"/>
      <c r="FZ8"/>
      <c r="GA8"/>
      <c r="GB8"/>
      <c r="GC8"/>
      <c r="GD8"/>
      <c r="GE8"/>
      <c r="GF8"/>
      <c r="GG8"/>
      <c r="GH8"/>
      <c r="GI8"/>
      <c r="GJ8"/>
      <c r="GK8"/>
      <c r="GL8"/>
      <c r="GM8"/>
      <c r="GN8"/>
      <c r="GO8"/>
      <c r="GP8"/>
      <c r="GQ8"/>
      <c r="GR8"/>
      <c r="GS8"/>
      <c r="GT8"/>
      <c r="GU8"/>
      <c r="GV8"/>
      <c r="GW8"/>
      <c r="GX8"/>
      <c r="GY8"/>
      <c r="GZ8"/>
      <c r="HA8"/>
      <c r="HB8"/>
      <c r="HC8"/>
      <c r="HD8"/>
      <c r="HE8"/>
      <c r="HF8"/>
      <c r="HG8"/>
      <c r="HH8"/>
      <c r="HI8"/>
      <c r="HJ8"/>
      <c r="HK8"/>
      <c r="HL8"/>
      <c r="HM8"/>
      <c r="HN8"/>
      <c r="HO8"/>
      <c r="HP8"/>
      <c r="HQ8"/>
      <c r="HR8"/>
      <c r="HS8"/>
      <c r="HT8"/>
      <c r="HU8"/>
      <c r="HV8"/>
      <c r="HW8"/>
      <c r="HX8"/>
      <c r="HY8"/>
      <c r="HZ8"/>
      <c r="IA8"/>
      <c r="IB8"/>
      <c r="IC8"/>
      <c r="ID8"/>
      <c r="IE8"/>
      <c r="IF8"/>
      <c r="IG8"/>
      <c r="IH8"/>
      <c r="II8"/>
      <c r="IJ8"/>
      <c r="IK8"/>
      <c r="IL8"/>
      <c r="IM8"/>
      <c r="IN8"/>
      <c r="IO8"/>
      <c r="IP8"/>
      <c r="IQ8"/>
      <c r="IR8"/>
      <c r="IS8"/>
      <c r="IT8"/>
      <c r="IU8"/>
      <c r="IV8"/>
      <c r="IW8"/>
      <c r="IX8"/>
      <c r="IY8"/>
      <c r="IZ8"/>
      <c r="JA8"/>
      <c r="JB8"/>
      <c r="JC8"/>
      <c r="JD8"/>
      <c r="JE8"/>
      <c r="JF8"/>
      <c r="JG8"/>
      <c r="JH8"/>
      <c r="JI8"/>
      <c r="JJ8"/>
      <c r="JK8"/>
      <c r="JL8"/>
      <c r="JM8"/>
      <c r="JN8"/>
      <c r="JO8"/>
      <c r="JP8"/>
      <c r="JQ8"/>
      <c r="JR8"/>
      <c r="JS8"/>
      <c r="JT8"/>
      <c r="JU8"/>
      <c r="JV8"/>
      <c r="JW8"/>
      <c r="JX8"/>
      <c r="JY8"/>
      <c r="JZ8"/>
      <c r="KA8"/>
      <c r="KB8"/>
      <c r="KC8"/>
      <c r="KD8"/>
      <c r="KE8"/>
      <c r="KF8"/>
      <c r="KG8"/>
      <c r="KH8"/>
      <c r="KI8"/>
      <c r="KJ8"/>
      <c r="KK8"/>
      <c r="KL8"/>
      <c r="KM8"/>
      <c r="KN8"/>
      <c r="KO8"/>
      <c r="KP8"/>
      <c r="KQ8"/>
      <c r="KR8"/>
      <c r="KS8"/>
      <c r="KT8"/>
      <c r="KU8"/>
      <c r="KV8"/>
      <c r="KW8"/>
      <c r="KX8"/>
      <c r="KY8"/>
      <c r="KZ8"/>
      <c r="LA8"/>
      <c r="LB8"/>
      <c r="LC8"/>
      <c r="LD8"/>
      <c r="LE8"/>
      <c r="LF8"/>
      <c r="LG8"/>
      <c r="LH8"/>
      <c r="LI8"/>
      <c r="LJ8"/>
      <c r="LK8"/>
      <c r="LL8"/>
      <c r="LM8"/>
      <c r="LN8"/>
      <c r="LO8"/>
      <c r="LP8"/>
      <c r="LQ8"/>
      <c r="LR8"/>
      <c r="LS8"/>
      <c r="LT8"/>
      <c r="LU8"/>
      <c r="LV8"/>
      <c r="LW8"/>
      <c r="LX8"/>
      <c r="LY8"/>
      <c r="LZ8"/>
      <c r="MA8"/>
      <c r="MB8"/>
      <c r="MC8"/>
      <c r="MD8"/>
      <c r="ME8"/>
      <c r="MF8"/>
      <c r="MG8"/>
      <c r="MH8"/>
      <c r="MI8"/>
      <c r="MJ8"/>
      <c r="MK8"/>
      <c r="ML8"/>
      <c r="MM8"/>
      <c r="MN8"/>
      <c r="MO8"/>
      <c r="MP8"/>
      <c r="MQ8"/>
      <c r="MR8"/>
      <c r="MS8"/>
      <c r="MT8"/>
      <c r="MU8"/>
      <c r="MV8"/>
      <c r="MW8"/>
      <c r="MX8"/>
      <c r="MY8"/>
      <c r="MZ8"/>
      <c r="NA8"/>
      <c r="NB8"/>
      <c r="NC8"/>
      <c r="ND8"/>
      <c r="NE8"/>
      <c r="NF8"/>
      <c r="NG8"/>
      <c r="NH8"/>
      <c r="NI8"/>
      <c r="NJ8"/>
      <c r="NK8"/>
      <c r="NL8"/>
      <c r="NM8"/>
      <c r="NN8"/>
      <c r="NO8"/>
      <c r="NP8"/>
      <c r="NQ8"/>
      <c r="NR8"/>
      <c r="NS8"/>
      <c r="NT8"/>
      <c r="NU8"/>
      <c r="NV8"/>
      <c r="NW8"/>
      <c r="NX8"/>
      <c r="NY8"/>
      <c r="NZ8"/>
      <c r="OA8"/>
      <c r="OB8"/>
      <c r="OC8"/>
      <c r="OD8"/>
      <c r="OE8"/>
      <c r="OF8"/>
      <c r="OG8"/>
      <c r="OH8"/>
      <c r="OI8"/>
      <c r="OJ8"/>
      <c r="OK8"/>
      <c r="OL8"/>
      <c r="OM8"/>
      <c r="ON8"/>
      <c r="OO8"/>
      <c r="OP8"/>
      <c r="OQ8"/>
      <c r="OR8"/>
      <c r="OS8"/>
      <c r="OT8"/>
      <c r="OU8"/>
      <c r="OV8"/>
      <c r="OW8"/>
      <c r="OX8"/>
      <c r="OY8"/>
      <c r="OZ8"/>
      <c r="PA8"/>
      <c r="PB8"/>
      <c r="PC8"/>
      <c r="PD8"/>
      <c r="PE8"/>
      <c r="PF8"/>
      <c r="PG8"/>
      <c r="PH8"/>
      <c r="PI8"/>
      <c r="PJ8"/>
      <c r="PK8"/>
      <c r="PL8"/>
      <c r="PM8"/>
      <c r="PN8"/>
      <c r="PO8"/>
      <c r="PP8"/>
      <c r="PQ8"/>
      <c r="PR8"/>
      <c r="PS8"/>
      <c r="PT8"/>
      <c r="PU8"/>
      <c r="PV8"/>
      <c r="PW8"/>
      <c r="PX8"/>
      <c r="PY8"/>
      <c r="PZ8"/>
      <c r="QA8"/>
      <c r="QB8"/>
      <c r="QC8"/>
      <c r="QD8"/>
      <c r="QE8"/>
      <c r="QF8"/>
      <c r="QG8"/>
      <c r="QH8"/>
      <c r="QI8"/>
      <c r="QJ8"/>
      <c r="QK8"/>
      <c r="QL8"/>
      <c r="QM8"/>
      <c r="QN8"/>
      <c r="QO8"/>
      <c r="QP8"/>
      <c r="QQ8"/>
      <c r="QR8"/>
      <c r="QS8"/>
      <c r="QT8"/>
      <c r="QU8"/>
      <c r="QV8"/>
      <c r="QW8"/>
      <c r="QX8"/>
      <c r="QY8"/>
      <c r="QZ8"/>
      <c r="RA8"/>
      <c r="RB8"/>
      <c r="RC8"/>
      <c r="RD8"/>
      <c r="RE8"/>
      <c r="RF8"/>
      <c r="RG8"/>
      <c r="RH8"/>
      <c r="RI8"/>
      <c r="RJ8"/>
      <c r="RK8"/>
      <c r="RL8"/>
      <c r="RM8"/>
      <c r="RN8"/>
      <c r="RO8"/>
      <c r="RP8"/>
      <c r="RQ8"/>
      <c r="RR8"/>
      <c r="RS8"/>
      <c r="RT8"/>
      <c r="RU8"/>
      <c r="RV8"/>
      <c r="RW8"/>
      <c r="RX8"/>
      <c r="RY8"/>
      <c r="RZ8"/>
      <c r="SA8"/>
      <c r="SB8"/>
      <c r="SC8"/>
      <c r="SD8"/>
      <c r="SE8"/>
      <c r="SF8"/>
      <c r="SG8"/>
      <c r="SH8"/>
      <c r="SI8"/>
      <c r="SJ8"/>
      <c r="SK8"/>
      <c r="SL8"/>
      <c r="SM8"/>
      <c r="SN8"/>
      <c r="SO8"/>
      <c r="SP8"/>
      <c r="SQ8"/>
      <c r="SR8"/>
      <c r="SS8"/>
      <c r="ST8"/>
      <c r="SU8"/>
      <c r="SV8"/>
      <c r="SW8"/>
      <c r="SX8"/>
      <c r="SY8"/>
      <c r="SZ8"/>
      <c r="TA8"/>
      <c r="TB8"/>
      <c r="TC8"/>
      <c r="TD8"/>
      <c r="TE8"/>
      <c r="TF8"/>
      <c r="TG8"/>
      <c r="TH8"/>
      <c r="TI8"/>
      <c r="TJ8"/>
      <c r="TK8"/>
      <c r="TL8"/>
      <c r="TM8"/>
      <c r="TN8"/>
      <c r="TO8"/>
      <c r="TP8"/>
      <c r="TQ8"/>
      <c r="TR8"/>
      <c r="TS8"/>
      <c r="TT8"/>
      <c r="TU8"/>
      <c r="TV8"/>
      <c r="TW8"/>
      <c r="TX8"/>
      <c r="TY8"/>
      <c r="TZ8"/>
      <c r="UA8"/>
      <c r="UB8"/>
      <c r="UC8"/>
      <c r="UD8"/>
      <c r="UE8"/>
      <c r="UF8"/>
      <c r="UG8"/>
      <c r="UH8"/>
      <c r="UI8"/>
      <c r="UJ8"/>
      <c r="UK8"/>
      <c r="UL8"/>
      <c r="UM8"/>
      <c r="UN8"/>
      <c r="UO8"/>
      <c r="UP8"/>
      <c r="UQ8"/>
      <c r="UR8"/>
      <c r="US8"/>
      <c r="UT8"/>
      <c r="UU8"/>
      <c r="UV8"/>
      <c r="UW8"/>
      <c r="UX8"/>
      <c r="UY8"/>
      <c r="UZ8"/>
      <c r="VA8"/>
      <c r="VB8"/>
      <c r="VC8"/>
      <c r="VD8"/>
      <c r="VE8"/>
      <c r="VF8"/>
      <c r="VG8"/>
      <c r="VH8"/>
      <c r="VI8"/>
      <c r="VJ8"/>
      <c r="VK8"/>
      <c r="VL8"/>
      <c r="VM8"/>
      <c r="VN8"/>
      <c r="VO8"/>
      <c r="VP8"/>
      <c r="VQ8"/>
      <c r="VR8"/>
      <c r="VS8"/>
      <c r="VT8"/>
      <c r="VU8"/>
      <c r="VV8"/>
      <c r="VW8"/>
      <c r="VX8"/>
      <c r="VY8"/>
      <c r="VZ8"/>
      <c r="WA8"/>
      <c r="WB8"/>
      <c r="WC8"/>
      <c r="WD8"/>
      <c r="WE8"/>
      <c r="WF8"/>
      <c r="WG8"/>
      <c r="WH8"/>
      <c r="WI8"/>
      <c r="WJ8"/>
      <c r="WK8"/>
      <c r="WL8"/>
      <c r="WM8"/>
      <c r="WN8"/>
      <c r="WO8"/>
      <c r="WP8"/>
      <c r="WQ8"/>
      <c r="WR8"/>
      <c r="WS8"/>
      <c r="WT8"/>
      <c r="WU8"/>
      <c r="WV8"/>
      <c r="WW8"/>
      <c r="WX8"/>
      <c r="WY8"/>
      <c r="WZ8"/>
      <c r="XA8"/>
      <c r="XB8"/>
      <c r="XC8"/>
      <c r="XD8"/>
      <c r="XE8"/>
      <c r="XF8"/>
      <c r="XG8"/>
      <c r="XH8"/>
      <c r="XI8"/>
      <c r="XJ8"/>
      <c r="XK8"/>
      <c r="XL8"/>
      <c r="XM8"/>
      <c r="XN8"/>
      <c r="XO8"/>
      <c r="XP8"/>
      <c r="XQ8"/>
      <c r="XR8"/>
      <c r="XS8"/>
      <c r="XT8"/>
      <c r="XU8"/>
      <c r="XV8"/>
      <c r="XW8"/>
      <c r="XX8"/>
      <c r="XY8"/>
      <c r="XZ8"/>
      <c r="YA8"/>
      <c r="YB8"/>
      <c r="YC8"/>
      <c r="YD8"/>
      <c r="YE8"/>
      <c r="YF8"/>
      <c r="YG8"/>
      <c r="YH8"/>
      <c r="YI8"/>
      <c r="YJ8"/>
      <c r="YK8"/>
      <c r="YL8"/>
      <c r="YM8"/>
      <c r="YN8"/>
      <c r="YO8"/>
      <c r="YP8"/>
      <c r="YQ8"/>
      <c r="YR8"/>
      <c r="YS8"/>
      <c r="YT8"/>
      <c r="YU8"/>
      <c r="YV8"/>
      <c r="YW8"/>
      <c r="YX8"/>
      <c r="YY8"/>
      <c r="YZ8"/>
      <c r="ZA8"/>
      <c r="ZB8"/>
      <c r="ZC8"/>
      <c r="ZD8"/>
      <c r="ZE8"/>
      <c r="ZF8"/>
      <c r="ZG8"/>
      <c r="ZH8"/>
      <c r="ZI8"/>
      <c r="ZJ8"/>
      <c r="ZK8"/>
      <c r="ZL8"/>
      <c r="ZM8"/>
      <c r="ZN8"/>
      <c r="ZO8"/>
      <c r="ZP8"/>
      <c r="ZQ8"/>
      <c r="ZR8"/>
      <c r="ZS8"/>
      <c r="ZT8"/>
      <c r="ZU8"/>
      <c r="ZV8"/>
      <c r="ZW8"/>
      <c r="ZX8"/>
      <c r="ZY8"/>
      <c r="ZZ8"/>
      <c r="AAA8"/>
      <c r="AAB8"/>
      <c r="AAC8"/>
      <c r="AAD8"/>
      <c r="AAE8"/>
      <c r="AAF8"/>
      <c r="AAG8"/>
      <c r="AAH8"/>
      <c r="AAI8"/>
      <c r="AAJ8"/>
      <c r="AAK8"/>
      <c r="AAL8"/>
      <c r="AAM8"/>
      <c r="AAN8"/>
      <c r="AAO8"/>
      <c r="AAP8"/>
      <c r="AAQ8"/>
      <c r="AAR8"/>
      <c r="AAS8"/>
      <c r="AAT8"/>
      <c r="AAU8"/>
      <c r="AAV8"/>
      <c r="AAW8"/>
      <c r="AAX8"/>
      <c r="AAY8"/>
      <c r="AAZ8"/>
      <c r="ABA8"/>
      <c r="ABB8"/>
      <c r="ABC8"/>
      <c r="ABD8"/>
      <c r="ABE8"/>
      <c r="ABF8"/>
      <c r="ABG8"/>
      <c r="ABH8"/>
      <c r="ABI8"/>
      <c r="ABJ8"/>
      <c r="ABK8"/>
      <c r="ABL8"/>
      <c r="ABM8"/>
      <c r="ABN8"/>
      <c r="ABO8"/>
      <c r="ABP8"/>
      <c r="ABQ8"/>
      <c r="ABR8"/>
      <c r="ABS8"/>
      <c r="ABT8"/>
      <c r="ABU8"/>
      <c r="ABV8"/>
      <c r="ABW8"/>
      <c r="ABX8"/>
      <c r="ABY8"/>
      <c r="ABZ8"/>
      <c r="ACA8"/>
      <c r="ACB8"/>
      <c r="ACC8"/>
      <c r="ACD8"/>
      <c r="ACE8"/>
      <c r="ACF8"/>
      <c r="ACG8"/>
      <c r="ACH8"/>
      <c r="ACI8"/>
      <c r="ACJ8"/>
      <c r="ACK8"/>
      <c r="ACL8"/>
      <c r="ACM8"/>
      <c r="ACN8"/>
      <c r="ACO8"/>
      <c r="ACP8"/>
      <c r="ACQ8"/>
      <c r="ACR8"/>
      <c r="ACS8"/>
      <c r="ACT8"/>
      <c r="ACU8"/>
      <c r="ACV8"/>
      <c r="ACW8"/>
      <c r="ACX8"/>
      <c r="ACY8"/>
      <c r="ACZ8"/>
      <c r="ADA8"/>
      <c r="ADB8"/>
      <c r="ADC8"/>
      <c r="ADD8"/>
      <c r="ADE8"/>
      <c r="ADF8"/>
      <c r="ADG8"/>
      <c r="ADH8"/>
      <c r="ADI8"/>
      <c r="ADJ8"/>
      <c r="ADK8"/>
      <c r="ADL8"/>
      <c r="ADM8"/>
      <c r="ADN8"/>
      <c r="ADO8"/>
      <c r="ADP8"/>
      <c r="ADQ8"/>
      <c r="ADR8"/>
      <c r="ADS8"/>
      <c r="ADT8"/>
      <c r="ADU8"/>
      <c r="ADV8"/>
      <c r="ADW8"/>
      <c r="ADX8"/>
      <c r="ADY8"/>
      <c r="ADZ8"/>
      <c r="AEA8"/>
      <c r="AEB8"/>
      <c r="AEC8"/>
      <c r="AED8"/>
      <c r="AEE8"/>
      <c r="AEF8"/>
      <c r="AEG8"/>
      <c r="AEH8"/>
      <c r="AEI8"/>
      <c r="AEJ8"/>
      <c r="AEK8"/>
      <c r="AEL8"/>
      <c r="AEM8"/>
      <c r="AEN8"/>
      <c r="AEO8"/>
      <c r="AEP8"/>
      <c r="AEQ8"/>
      <c r="AER8"/>
      <c r="AES8"/>
      <c r="AET8"/>
      <c r="AEU8"/>
      <c r="AEV8"/>
      <c r="AEW8"/>
      <c r="AEX8"/>
      <c r="AEY8"/>
      <c r="AEZ8"/>
      <c r="AFA8"/>
      <c r="AFB8"/>
      <c r="AFC8"/>
      <c r="AFD8"/>
      <c r="AFE8"/>
      <c r="AFF8"/>
      <c r="AFG8"/>
      <c r="AFH8"/>
      <c r="AFI8"/>
      <c r="AFJ8"/>
      <c r="AFK8"/>
      <c r="AFL8"/>
      <c r="AFM8"/>
      <c r="AFN8"/>
      <c r="AFO8"/>
      <c r="AFP8"/>
      <c r="AFQ8"/>
      <c r="AFR8"/>
      <c r="AFS8"/>
      <c r="AFT8"/>
      <c r="AFU8"/>
      <c r="AFV8"/>
      <c r="AFW8"/>
      <c r="AFX8"/>
      <c r="AFY8"/>
      <c r="AFZ8"/>
      <c r="AGA8"/>
      <c r="AGB8"/>
      <c r="AGC8"/>
      <c r="AGD8"/>
      <c r="AGE8"/>
      <c r="AGF8"/>
      <c r="AGG8"/>
      <c r="AGH8"/>
      <c r="AGI8"/>
      <c r="AGJ8"/>
      <c r="AGK8"/>
      <c r="AGL8"/>
      <c r="AGM8"/>
      <c r="AGN8"/>
      <c r="AGO8"/>
      <c r="AGP8"/>
      <c r="AGQ8"/>
      <c r="AGR8"/>
      <c r="AGS8"/>
      <c r="AGT8"/>
      <c r="AGU8"/>
      <c r="AGV8"/>
      <c r="AGW8"/>
      <c r="AGX8"/>
      <c r="AGY8"/>
      <c r="AGZ8"/>
      <c r="AHA8"/>
      <c r="AHB8"/>
      <c r="AHC8"/>
      <c r="AHD8"/>
      <c r="AHE8"/>
      <c r="AHF8"/>
      <c r="AHG8"/>
      <c r="AHH8"/>
      <c r="AHI8"/>
      <c r="AHJ8"/>
      <c r="AHK8"/>
      <c r="AHL8"/>
      <c r="AHM8"/>
      <c r="AHN8"/>
      <c r="AHO8"/>
      <c r="AHP8"/>
      <c r="AHQ8"/>
      <c r="AHR8"/>
      <c r="AHS8"/>
      <c r="AHT8"/>
      <c r="AHU8"/>
      <c r="AHV8"/>
      <c r="AHW8"/>
      <c r="AHX8"/>
      <c r="AHY8"/>
      <c r="AHZ8"/>
      <c r="AIA8"/>
      <c r="AIB8"/>
      <c r="AIC8"/>
      <c r="AID8"/>
      <c r="AIE8"/>
      <c r="AIF8"/>
      <c r="AIG8"/>
      <c r="AIH8"/>
      <c r="AII8"/>
      <c r="AIJ8"/>
      <c r="AIK8"/>
      <c r="AIL8"/>
      <c r="AIM8"/>
      <c r="AIN8"/>
      <c r="AIO8"/>
      <c r="AIP8"/>
      <c r="AIQ8"/>
      <c r="AIR8"/>
      <c r="AIS8"/>
      <c r="AIT8"/>
      <c r="AIU8"/>
      <c r="AIV8"/>
      <c r="AIW8"/>
      <c r="AIX8"/>
      <c r="AIY8"/>
      <c r="AIZ8"/>
      <c r="AJA8"/>
      <c r="AJB8"/>
      <c r="AJC8"/>
      <c r="AJD8"/>
      <c r="AJE8"/>
      <c r="AJF8"/>
      <c r="AJG8"/>
      <c r="AJH8"/>
      <c r="AJI8"/>
      <c r="AJJ8"/>
      <c r="AJK8"/>
      <c r="AJL8"/>
      <c r="AJM8"/>
      <c r="AJN8"/>
      <c r="AJO8"/>
      <c r="AJP8"/>
      <c r="AJQ8"/>
      <c r="AJR8"/>
      <c r="AJS8"/>
      <c r="AJT8"/>
      <c r="AJU8"/>
      <c r="AJV8"/>
      <c r="AJW8"/>
      <c r="AJX8"/>
      <c r="AJY8"/>
      <c r="AJZ8"/>
      <c r="AKA8"/>
      <c r="AKB8"/>
      <c r="AKC8"/>
      <c r="AKD8"/>
      <c r="AKE8"/>
      <c r="AKF8"/>
      <c r="AKG8"/>
      <c r="AKH8"/>
      <c r="AKI8"/>
      <c r="AKJ8"/>
      <c r="AKK8"/>
      <c r="AKL8"/>
      <c r="AKM8"/>
      <c r="AKN8"/>
      <c r="AKO8"/>
      <c r="AKP8"/>
      <c r="AKQ8"/>
      <c r="AKR8"/>
      <c r="AKS8"/>
      <c r="AKT8"/>
      <c r="AKU8"/>
      <c r="AKV8"/>
      <c r="AKW8"/>
      <c r="AKX8"/>
      <c r="AKY8"/>
      <c r="AKZ8"/>
      <c r="ALA8"/>
      <c r="ALB8"/>
      <c r="ALC8"/>
      <c r="ALD8"/>
      <c r="ALE8"/>
      <c r="ALF8"/>
      <c r="ALG8"/>
      <c r="ALH8"/>
      <c r="ALI8"/>
      <c r="ALJ8"/>
      <c r="ALK8"/>
      <c r="ALL8"/>
      <c r="ALM8"/>
      <c r="ALN8"/>
      <c r="ALO8"/>
      <c r="ALP8"/>
      <c r="ALQ8"/>
      <c r="ALR8"/>
      <c r="ALS8"/>
      <c r="ALT8"/>
      <c r="ALU8"/>
      <c r="ALV8"/>
    </row>
    <row r="9" spans="1:1010" ht="99" customHeight="1">
      <c r="A9" s="272" t="s">
        <v>1303</v>
      </c>
      <c r="B9" s="46" t="s">
        <v>3469</v>
      </c>
      <c r="C9" s="46" t="s">
        <v>3470</v>
      </c>
      <c r="D9" s="46"/>
      <c r="E9" s="69"/>
      <c r="F9" s="51" t="s">
        <v>3430</v>
      </c>
      <c r="G9" s="66"/>
      <c r="H9" s="67"/>
      <c r="I9" s="67"/>
      <c r="J9" s="67"/>
      <c r="K9" s="67"/>
      <c r="L9" s="71"/>
      <c r="M9" s="277"/>
      <c r="N9"/>
      <c r="O9"/>
      <c r="P9"/>
      <c r="Q9"/>
      <c r="R9"/>
      <c r="S9"/>
      <c r="T9"/>
      <c r="U9"/>
      <c r="V9"/>
      <c r="W9"/>
      <c r="X9"/>
      <c r="Y9"/>
      <c r="Z9"/>
      <c r="AA9"/>
      <c r="AB9"/>
      <c r="AC9"/>
      <c r="AD9"/>
      <c r="AE9"/>
      <c r="AF9"/>
      <c r="AG9"/>
      <c r="AH9"/>
      <c r="AI9"/>
      <c r="AJ9"/>
      <c r="AK9"/>
      <c r="AL9"/>
      <c r="AM9"/>
      <c r="AN9"/>
      <c r="AO9"/>
      <c r="AP9"/>
      <c r="AQ9"/>
      <c r="AR9"/>
      <c r="AS9"/>
      <c r="AT9"/>
      <c r="AU9"/>
      <c r="AV9"/>
      <c r="AW9"/>
      <c r="AX9"/>
      <c r="AY9"/>
      <c r="AZ9"/>
      <c r="BA9"/>
      <c r="BB9"/>
      <c r="BC9"/>
      <c r="BD9"/>
      <c r="BE9"/>
      <c r="BF9"/>
      <c r="BG9"/>
      <c r="BH9"/>
      <c r="BI9"/>
      <c r="BJ9"/>
      <c r="BK9"/>
      <c r="BL9"/>
      <c r="BM9"/>
      <c r="BN9"/>
      <c r="BO9"/>
      <c r="BP9"/>
      <c r="BQ9"/>
      <c r="BR9"/>
      <c r="BS9"/>
      <c r="BT9"/>
      <c r="BU9"/>
      <c r="BV9"/>
      <c r="BW9"/>
      <c r="BX9"/>
      <c r="BY9"/>
      <c r="BZ9"/>
      <c r="CA9"/>
      <c r="CB9"/>
      <c r="CC9"/>
      <c r="CD9"/>
      <c r="CE9"/>
      <c r="CF9"/>
      <c r="CG9"/>
      <c r="CH9"/>
      <c r="CI9"/>
      <c r="CJ9"/>
      <c r="CK9"/>
      <c r="CL9"/>
      <c r="CM9"/>
      <c r="CN9"/>
      <c r="CO9"/>
      <c r="CP9"/>
      <c r="CQ9"/>
      <c r="CR9"/>
      <c r="CS9"/>
      <c r="CT9"/>
      <c r="CU9"/>
      <c r="CV9"/>
      <c r="CW9"/>
      <c r="CX9"/>
      <c r="CY9"/>
      <c r="CZ9"/>
      <c r="DA9"/>
      <c r="DB9"/>
      <c r="DC9"/>
      <c r="DD9"/>
      <c r="DE9"/>
      <c r="DF9"/>
      <c r="DG9"/>
      <c r="DH9"/>
      <c r="DI9"/>
      <c r="DJ9"/>
      <c r="DK9"/>
      <c r="DL9"/>
      <c r="DM9"/>
      <c r="DN9"/>
      <c r="DO9"/>
      <c r="DP9"/>
      <c r="DQ9"/>
      <c r="DR9"/>
      <c r="DS9"/>
      <c r="DT9"/>
      <c r="DU9"/>
      <c r="DV9"/>
      <c r="DW9"/>
      <c r="DX9"/>
      <c r="DY9"/>
      <c r="DZ9"/>
      <c r="EA9"/>
      <c r="EB9"/>
      <c r="EC9"/>
      <c r="ED9"/>
      <c r="EE9"/>
      <c r="EF9"/>
      <c r="EG9"/>
      <c r="EH9"/>
      <c r="EI9"/>
      <c r="EJ9"/>
      <c r="EK9"/>
      <c r="EL9"/>
      <c r="EM9"/>
      <c r="EN9"/>
      <c r="EO9"/>
      <c r="EP9"/>
      <c r="EQ9"/>
      <c r="ER9"/>
      <c r="ES9"/>
      <c r="ET9"/>
      <c r="EU9"/>
      <c r="EV9"/>
      <c r="EW9"/>
      <c r="EX9"/>
      <c r="EY9"/>
      <c r="EZ9"/>
      <c r="FA9"/>
      <c r="FB9"/>
      <c r="FC9"/>
      <c r="FD9"/>
      <c r="FE9"/>
      <c r="FF9"/>
      <c r="FG9"/>
      <c r="FH9"/>
      <c r="FI9"/>
      <c r="FJ9"/>
      <c r="FK9"/>
      <c r="FL9"/>
      <c r="FM9"/>
      <c r="FN9"/>
      <c r="FO9"/>
      <c r="FP9"/>
      <c r="FQ9"/>
      <c r="FR9"/>
      <c r="FS9"/>
      <c r="FT9"/>
      <c r="FU9"/>
      <c r="FV9"/>
      <c r="FW9"/>
      <c r="FX9"/>
      <c r="FY9"/>
      <c r="FZ9"/>
      <c r="GA9"/>
      <c r="GB9"/>
      <c r="GC9"/>
      <c r="GD9"/>
      <c r="GE9"/>
      <c r="GF9"/>
      <c r="GG9"/>
      <c r="GH9"/>
      <c r="GI9"/>
      <c r="GJ9"/>
      <c r="GK9"/>
      <c r="GL9"/>
      <c r="GM9"/>
      <c r="GN9"/>
      <c r="GO9"/>
      <c r="GP9"/>
      <c r="GQ9"/>
      <c r="GR9"/>
      <c r="GS9"/>
      <c r="GT9"/>
      <c r="GU9"/>
      <c r="GV9"/>
      <c r="GW9"/>
      <c r="GX9"/>
      <c r="GY9"/>
      <c r="GZ9"/>
      <c r="HA9"/>
      <c r="HB9"/>
      <c r="HC9"/>
      <c r="HD9"/>
      <c r="HE9"/>
      <c r="HF9"/>
      <c r="HG9"/>
      <c r="HH9"/>
      <c r="HI9"/>
      <c r="HJ9"/>
      <c r="HK9"/>
      <c r="HL9"/>
      <c r="HM9"/>
      <c r="HN9"/>
      <c r="HO9"/>
      <c r="HP9"/>
      <c r="HQ9"/>
      <c r="HR9"/>
      <c r="HS9"/>
      <c r="HT9"/>
      <c r="HU9"/>
      <c r="HV9"/>
      <c r="HW9"/>
      <c r="HX9"/>
      <c r="HY9"/>
      <c r="HZ9"/>
      <c r="IA9"/>
      <c r="IB9"/>
      <c r="IC9"/>
      <c r="ID9"/>
      <c r="IE9"/>
      <c r="IF9"/>
      <c r="IG9"/>
      <c r="IH9"/>
      <c r="II9"/>
      <c r="IJ9"/>
      <c r="IK9"/>
      <c r="IL9"/>
      <c r="IM9"/>
      <c r="IN9"/>
      <c r="IO9"/>
      <c r="IP9"/>
      <c r="IQ9"/>
      <c r="IR9"/>
      <c r="IS9"/>
      <c r="IT9"/>
      <c r="IU9"/>
      <c r="IV9"/>
      <c r="IW9"/>
      <c r="IX9"/>
      <c r="IY9"/>
      <c r="IZ9"/>
      <c r="JA9"/>
      <c r="JB9"/>
      <c r="JC9"/>
      <c r="JD9"/>
      <c r="JE9"/>
      <c r="JF9"/>
      <c r="JG9"/>
      <c r="JH9"/>
      <c r="JI9"/>
      <c r="JJ9"/>
      <c r="JK9"/>
      <c r="JL9"/>
      <c r="JM9"/>
      <c r="JN9"/>
      <c r="JO9"/>
      <c r="JP9"/>
      <c r="JQ9"/>
      <c r="JR9"/>
      <c r="JS9"/>
      <c r="JT9"/>
      <c r="JU9"/>
      <c r="JV9"/>
      <c r="JW9"/>
      <c r="JX9"/>
      <c r="JY9"/>
      <c r="JZ9"/>
      <c r="KA9"/>
      <c r="KB9"/>
      <c r="KC9"/>
      <c r="KD9"/>
      <c r="KE9"/>
      <c r="KF9"/>
      <c r="KG9"/>
      <c r="KH9"/>
      <c r="KI9"/>
      <c r="KJ9"/>
      <c r="KK9"/>
      <c r="KL9"/>
      <c r="KM9"/>
      <c r="KN9"/>
      <c r="KO9"/>
      <c r="KP9"/>
      <c r="KQ9"/>
      <c r="KR9"/>
      <c r="KS9"/>
      <c r="KT9"/>
      <c r="KU9"/>
      <c r="KV9"/>
      <c r="KW9"/>
      <c r="KX9"/>
      <c r="KY9"/>
      <c r="KZ9"/>
      <c r="LA9"/>
      <c r="LB9"/>
      <c r="LC9"/>
      <c r="LD9"/>
      <c r="LE9"/>
      <c r="LF9"/>
      <c r="LG9"/>
      <c r="LH9"/>
      <c r="LI9"/>
      <c r="LJ9"/>
      <c r="LK9"/>
      <c r="LL9"/>
      <c r="LM9"/>
      <c r="LN9"/>
      <c r="LO9"/>
      <c r="LP9"/>
      <c r="LQ9"/>
      <c r="LR9"/>
      <c r="LS9"/>
      <c r="LT9"/>
      <c r="LU9"/>
      <c r="LV9"/>
      <c r="LW9"/>
      <c r="LX9"/>
      <c r="LY9"/>
      <c r="LZ9"/>
      <c r="MA9"/>
      <c r="MB9"/>
      <c r="MC9"/>
      <c r="MD9"/>
      <c r="ME9"/>
      <c r="MF9"/>
      <c r="MG9"/>
      <c r="MH9"/>
      <c r="MI9"/>
      <c r="MJ9"/>
      <c r="MK9"/>
      <c r="ML9"/>
      <c r="MM9"/>
      <c r="MN9"/>
      <c r="MO9"/>
      <c r="MP9"/>
      <c r="MQ9"/>
      <c r="MR9"/>
      <c r="MS9"/>
      <c r="MT9"/>
      <c r="MU9"/>
      <c r="MV9"/>
      <c r="MW9"/>
      <c r="MX9"/>
      <c r="MY9"/>
      <c r="MZ9"/>
      <c r="NA9"/>
      <c r="NB9"/>
      <c r="NC9"/>
      <c r="ND9"/>
      <c r="NE9"/>
      <c r="NF9"/>
      <c r="NG9"/>
      <c r="NH9"/>
      <c r="NI9"/>
      <c r="NJ9"/>
      <c r="NK9"/>
      <c r="NL9"/>
      <c r="NM9"/>
      <c r="NN9"/>
      <c r="NO9"/>
      <c r="NP9"/>
      <c r="NQ9"/>
      <c r="NR9"/>
      <c r="NS9"/>
      <c r="NT9"/>
      <c r="NU9"/>
      <c r="NV9"/>
      <c r="NW9"/>
      <c r="NX9"/>
      <c r="NY9"/>
      <c r="NZ9"/>
      <c r="OA9"/>
      <c r="OB9"/>
      <c r="OC9"/>
      <c r="OD9"/>
      <c r="OE9"/>
      <c r="OF9"/>
      <c r="OG9"/>
      <c r="OH9"/>
      <c r="OI9"/>
      <c r="OJ9"/>
      <c r="OK9"/>
      <c r="OL9"/>
      <c r="OM9"/>
      <c r="ON9"/>
      <c r="OO9"/>
      <c r="OP9"/>
      <c r="OQ9"/>
      <c r="OR9"/>
      <c r="OS9"/>
      <c r="OT9"/>
      <c r="OU9"/>
      <c r="OV9"/>
      <c r="OW9"/>
      <c r="OX9"/>
      <c r="OY9"/>
      <c r="OZ9"/>
      <c r="PA9"/>
      <c r="PB9"/>
      <c r="PC9"/>
      <c r="PD9"/>
      <c r="PE9"/>
      <c r="PF9"/>
      <c r="PG9"/>
      <c r="PH9"/>
      <c r="PI9"/>
      <c r="PJ9"/>
      <c r="PK9"/>
      <c r="PL9"/>
      <c r="PM9"/>
      <c r="PN9"/>
      <c r="PO9"/>
      <c r="PP9"/>
      <c r="PQ9"/>
      <c r="PR9"/>
      <c r="PS9"/>
      <c r="PT9"/>
      <c r="PU9"/>
      <c r="PV9"/>
      <c r="PW9"/>
      <c r="PX9"/>
      <c r="PY9"/>
      <c r="PZ9"/>
      <c r="QA9"/>
      <c r="QB9"/>
      <c r="QC9"/>
      <c r="QD9"/>
      <c r="QE9"/>
      <c r="QF9"/>
      <c r="QG9"/>
      <c r="QH9"/>
      <c r="QI9"/>
      <c r="QJ9"/>
      <c r="QK9"/>
      <c r="QL9"/>
      <c r="QM9"/>
      <c r="QN9"/>
      <c r="QO9"/>
      <c r="QP9"/>
      <c r="QQ9"/>
      <c r="QR9"/>
      <c r="QS9"/>
      <c r="QT9"/>
      <c r="QU9"/>
      <c r="QV9"/>
      <c r="QW9"/>
      <c r="QX9"/>
      <c r="QY9"/>
      <c r="QZ9"/>
      <c r="RA9"/>
      <c r="RB9"/>
      <c r="RC9"/>
      <c r="RD9"/>
      <c r="RE9"/>
      <c r="RF9"/>
      <c r="RG9"/>
      <c r="RH9"/>
      <c r="RI9"/>
      <c r="RJ9"/>
      <c r="RK9"/>
      <c r="RL9"/>
      <c r="RM9"/>
      <c r="RN9"/>
      <c r="RO9"/>
      <c r="RP9"/>
      <c r="RQ9"/>
      <c r="RR9"/>
      <c r="RS9"/>
      <c r="RT9"/>
      <c r="RU9"/>
      <c r="RV9"/>
      <c r="RW9"/>
      <c r="RX9"/>
      <c r="RY9"/>
      <c r="RZ9"/>
      <c r="SA9"/>
      <c r="SB9"/>
      <c r="SC9"/>
      <c r="SD9"/>
      <c r="SE9"/>
      <c r="SF9"/>
      <c r="SG9"/>
      <c r="SH9"/>
      <c r="SI9"/>
      <c r="SJ9"/>
      <c r="SK9"/>
      <c r="SL9"/>
      <c r="SM9"/>
      <c r="SN9"/>
      <c r="SO9"/>
      <c r="SP9"/>
      <c r="SQ9"/>
      <c r="SR9"/>
      <c r="SS9"/>
      <c r="ST9"/>
      <c r="SU9"/>
      <c r="SV9"/>
      <c r="SW9"/>
      <c r="SX9"/>
      <c r="SY9"/>
      <c r="SZ9"/>
      <c r="TA9"/>
      <c r="TB9"/>
      <c r="TC9"/>
      <c r="TD9"/>
      <c r="TE9"/>
      <c r="TF9"/>
      <c r="TG9"/>
      <c r="TH9"/>
      <c r="TI9"/>
      <c r="TJ9"/>
      <c r="TK9"/>
      <c r="TL9"/>
      <c r="TM9"/>
      <c r="TN9"/>
      <c r="TO9"/>
      <c r="TP9"/>
      <c r="TQ9"/>
      <c r="TR9"/>
      <c r="TS9"/>
      <c r="TT9"/>
      <c r="TU9"/>
      <c r="TV9"/>
      <c r="TW9"/>
      <c r="TX9"/>
      <c r="TY9"/>
      <c r="TZ9"/>
      <c r="UA9"/>
      <c r="UB9"/>
      <c r="UC9"/>
      <c r="UD9"/>
      <c r="UE9"/>
      <c r="UF9"/>
      <c r="UG9"/>
      <c r="UH9"/>
      <c r="UI9"/>
      <c r="UJ9"/>
      <c r="UK9"/>
      <c r="UL9"/>
      <c r="UM9"/>
      <c r="UN9"/>
      <c r="UO9"/>
      <c r="UP9"/>
      <c r="UQ9"/>
      <c r="UR9"/>
      <c r="US9"/>
      <c r="UT9"/>
      <c r="UU9"/>
      <c r="UV9"/>
      <c r="UW9"/>
      <c r="UX9"/>
      <c r="UY9"/>
      <c r="UZ9"/>
      <c r="VA9"/>
      <c r="VB9"/>
      <c r="VC9"/>
      <c r="VD9"/>
      <c r="VE9"/>
      <c r="VF9"/>
      <c r="VG9"/>
      <c r="VH9"/>
      <c r="VI9"/>
      <c r="VJ9"/>
      <c r="VK9"/>
      <c r="VL9"/>
      <c r="VM9"/>
      <c r="VN9"/>
      <c r="VO9"/>
      <c r="VP9"/>
      <c r="VQ9"/>
      <c r="VR9"/>
      <c r="VS9"/>
      <c r="VT9"/>
      <c r="VU9"/>
      <c r="VV9"/>
      <c r="VW9"/>
      <c r="VX9"/>
      <c r="VY9"/>
      <c r="VZ9"/>
      <c r="WA9"/>
      <c r="WB9"/>
      <c r="WC9"/>
      <c r="WD9"/>
      <c r="WE9"/>
      <c r="WF9"/>
      <c r="WG9"/>
      <c r="WH9"/>
      <c r="WI9"/>
      <c r="WJ9"/>
      <c r="WK9"/>
      <c r="WL9"/>
      <c r="WM9"/>
      <c r="WN9"/>
      <c r="WO9"/>
      <c r="WP9"/>
      <c r="WQ9"/>
      <c r="WR9"/>
      <c r="WS9"/>
      <c r="WT9"/>
      <c r="WU9"/>
      <c r="WV9"/>
      <c r="WW9"/>
      <c r="WX9"/>
      <c r="WY9"/>
      <c r="WZ9"/>
      <c r="XA9"/>
      <c r="XB9"/>
      <c r="XC9"/>
      <c r="XD9"/>
      <c r="XE9"/>
      <c r="XF9"/>
      <c r="XG9"/>
      <c r="XH9"/>
      <c r="XI9"/>
      <c r="XJ9"/>
      <c r="XK9"/>
      <c r="XL9"/>
      <c r="XM9"/>
      <c r="XN9"/>
      <c r="XO9"/>
      <c r="XP9"/>
      <c r="XQ9"/>
      <c r="XR9"/>
      <c r="XS9"/>
      <c r="XT9"/>
      <c r="XU9"/>
      <c r="XV9"/>
      <c r="XW9"/>
      <c r="XX9"/>
      <c r="XY9"/>
      <c r="XZ9"/>
      <c r="YA9"/>
      <c r="YB9"/>
      <c r="YC9"/>
      <c r="YD9"/>
      <c r="YE9"/>
      <c r="YF9"/>
      <c r="YG9"/>
      <c r="YH9"/>
      <c r="YI9"/>
      <c r="YJ9"/>
      <c r="YK9"/>
      <c r="YL9"/>
      <c r="YM9"/>
      <c r="YN9"/>
      <c r="YO9"/>
      <c r="YP9"/>
      <c r="YQ9"/>
      <c r="YR9"/>
      <c r="YS9"/>
      <c r="YT9"/>
      <c r="YU9"/>
      <c r="YV9"/>
      <c r="YW9"/>
      <c r="YX9"/>
      <c r="YY9"/>
      <c r="YZ9"/>
      <c r="ZA9"/>
      <c r="ZB9"/>
      <c r="ZC9"/>
      <c r="ZD9"/>
      <c r="ZE9"/>
      <c r="ZF9"/>
      <c r="ZG9"/>
      <c r="ZH9"/>
      <c r="ZI9"/>
      <c r="ZJ9"/>
      <c r="ZK9"/>
      <c r="ZL9"/>
      <c r="ZM9"/>
      <c r="ZN9"/>
      <c r="ZO9"/>
      <c r="ZP9"/>
      <c r="ZQ9"/>
      <c r="ZR9"/>
      <c r="ZS9"/>
      <c r="ZT9"/>
      <c r="ZU9"/>
      <c r="ZV9"/>
      <c r="ZW9"/>
      <c r="ZX9"/>
      <c r="ZY9"/>
      <c r="ZZ9"/>
      <c r="AAA9"/>
      <c r="AAB9"/>
      <c r="AAC9"/>
      <c r="AAD9"/>
      <c r="AAE9"/>
      <c r="AAF9"/>
      <c r="AAG9"/>
      <c r="AAH9"/>
      <c r="AAI9"/>
      <c r="AAJ9"/>
      <c r="AAK9"/>
      <c r="AAL9"/>
      <c r="AAM9"/>
      <c r="AAN9"/>
      <c r="AAO9"/>
      <c r="AAP9"/>
      <c r="AAQ9"/>
      <c r="AAR9"/>
      <c r="AAS9"/>
      <c r="AAT9"/>
      <c r="AAU9"/>
      <c r="AAV9"/>
      <c r="AAW9"/>
      <c r="AAX9"/>
      <c r="AAY9"/>
      <c r="AAZ9"/>
      <c r="ABA9"/>
      <c r="ABB9"/>
      <c r="ABC9"/>
      <c r="ABD9"/>
      <c r="ABE9"/>
      <c r="ABF9"/>
      <c r="ABG9"/>
      <c r="ABH9"/>
      <c r="ABI9"/>
      <c r="ABJ9"/>
      <c r="ABK9"/>
      <c r="ABL9"/>
      <c r="ABM9"/>
      <c r="ABN9"/>
      <c r="ABO9"/>
      <c r="ABP9"/>
      <c r="ABQ9"/>
      <c r="ABR9"/>
      <c r="ABS9"/>
      <c r="ABT9"/>
      <c r="ABU9"/>
      <c r="ABV9"/>
      <c r="ABW9"/>
      <c r="ABX9"/>
      <c r="ABY9"/>
      <c r="ABZ9"/>
      <c r="ACA9"/>
      <c r="ACB9"/>
      <c r="ACC9"/>
      <c r="ACD9"/>
      <c r="ACE9"/>
      <c r="ACF9"/>
      <c r="ACG9"/>
      <c r="ACH9"/>
      <c r="ACI9"/>
      <c r="ACJ9"/>
      <c r="ACK9"/>
      <c r="ACL9"/>
      <c r="ACM9"/>
      <c r="ACN9"/>
      <c r="ACO9"/>
      <c r="ACP9"/>
      <c r="ACQ9"/>
      <c r="ACR9"/>
      <c r="ACS9"/>
      <c r="ACT9"/>
      <c r="ACU9"/>
      <c r="ACV9"/>
      <c r="ACW9"/>
      <c r="ACX9"/>
      <c r="ACY9"/>
      <c r="ACZ9"/>
      <c r="ADA9"/>
      <c r="ADB9"/>
      <c r="ADC9"/>
      <c r="ADD9"/>
      <c r="ADE9"/>
      <c r="ADF9"/>
      <c r="ADG9"/>
      <c r="ADH9"/>
      <c r="ADI9"/>
      <c r="ADJ9"/>
      <c r="ADK9"/>
      <c r="ADL9"/>
      <c r="ADM9"/>
      <c r="ADN9"/>
      <c r="ADO9"/>
      <c r="ADP9"/>
      <c r="ADQ9"/>
      <c r="ADR9"/>
      <c r="ADS9"/>
      <c r="ADT9"/>
      <c r="ADU9"/>
      <c r="ADV9"/>
      <c r="ADW9"/>
      <c r="ADX9"/>
      <c r="ADY9"/>
      <c r="ADZ9"/>
      <c r="AEA9"/>
      <c r="AEB9"/>
      <c r="AEC9"/>
      <c r="AED9"/>
      <c r="AEE9"/>
      <c r="AEF9"/>
      <c r="AEG9"/>
      <c r="AEH9"/>
      <c r="AEI9"/>
      <c r="AEJ9"/>
      <c r="AEK9"/>
      <c r="AEL9"/>
      <c r="AEM9"/>
      <c r="AEN9"/>
      <c r="AEO9"/>
      <c r="AEP9"/>
      <c r="AEQ9"/>
      <c r="AER9"/>
      <c r="AES9"/>
      <c r="AET9"/>
      <c r="AEU9"/>
      <c r="AEV9"/>
      <c r="AEW9"/>
      <c r="AEX9"/>
      <c r="AEY9"/>
      <c r="AEZ9"/>
      <c r="AFA9"/>
      <c r="AFB9"/>
      <c r="AFC9"/>
      <c r="AFD9"/>
      <c r="AFE9"/>
      <c r="AFF9"/>
      <c r="AFG9"/>
      <c r="AFH9"/>
      <c r="AFI9"/>
      <c r="AFJ9"/>
      <c r="AFK9"/>
      <c r="AFL9"/>
      <c r="AFM9"/>
      <c r="AFN9"/>
      <c r="AFO9"/>
      <c r="AFP9"/>
      <c r="AFQ9"/>
      <c r="AFR9"/>
      <c r="AFS9"/>
      <c r="AFT9"/>
      <c r="AFU9"/>
      <c r="AFV9"/>
      <c r="AFW9"/>
      <c r="AFX9"/>
      <c r="AFY9"/>
      <c r="AFZ9"/>
      <c r="AGA9"/>
      <c r="AGB9"/>
      <c r="AGC9"/>
      <c r="AGD9"/>
      <c r="AGE9"/>
      <c r="AGF9"/>
      <c r="AGG9"/>
      <c r="AGH9"/>
      <c r="AGI9"/>
      <c r="AGJ9"/>
      <c r="AGK9"/>
      <c r="AGL9"/>
      <c r="AGM9"/>
      <c r="AGN9"/>
      <c r="AGO9"/>
      <c r="AGP9"/>
      <c r="AGQ9"/>
      <c r="AGR9"/>
      <c r="AGS9"/>
      <c r="AGT9"/>
      <c r="AGU9"/>
      <c r="AGV9"/>
      <c r="AGW9"/>
      <c r="AGX9"/>
      <c r="AGY9"/>
      <c r="AGZ9"/>
      <c r="AHA9"/>
      <c r="AHB9"/>
      <c r="AHC9"/>
      <c r="AHD9"/>
      <c r="AHE9"/>
      <c r="AHF9"/>
      <c r="AHG9"/>
      <c r="AHH9"/>
      <c r="AHI9"/>
      <c r="AHJ9"/>
      <c r="AHK9"/>
      <c r="AHL9"/>
      <c r="AHM9"/>
      <c r="AHN9"/>
      <c r="AHO9"/>
      <c r="AHP9"/>
      <c r="AHQ9"/>
      <c r="AHR9"/>
      <c r="AHS9"/>
      <c r="AHT9"/>
      <c r="AHU9"/>
      <c r="AHV9"/>
      <c r="AHW9"/>
      <c r="AHX9"/>
      <c r="AHY9"/>
      <c r="AHZ9"/>
      <c r="AIA9"/>
      <c r="AIB9"/>
      <c r="AIC9"/>
      <c r="AID9"/>
      <c r="AIE9"/>
      <c r="AIF9"/>
      <c r="AIG9"/>
      <c r="AIH9"/>
      <c r="AII9"/>
      <c r="AIJ9"/>
      <c r="AIK9"/>
      <c r="AIL9"/>
      <c r="AIM9"/>
      <c r="AIN9"/>
      <c r="AIO9"/>
      <c r="AIP9"/>
      <c r="AIQ9"/>
      <c r="AIR9"/>
      <c r="AIS9"/>
      <c r="AIT9"/>
      <c r="AIU9"/>
      <c r="AIV9"/>
      <c r="AIW9"/>
      <c r="AIX9"/>
      <c r="AIY9"/>
      <c r="AIZ9"/>
      <c r="AJA9"/>
      <c r="AJB9"/>
      <c r="AJC9"/>
      <c r="AJD9"/>
      <c r="AJE9"/>
      <c r="AJF9"/>
      <c r="AJG9"/>
      <c r="AJH9"/>
      <c r="AJI9"/>
      <c r="AJJ9"/>
      <c r="AJK9"/>
      <c r="AJL9"/>
      <c r="AJM9"/>
      <c r="AJN9"/>
      <c r="AJO9"/>
      <c r="AJP9"/>
      <c r="AJQ9"/>
      <c r="AJR9"/>
      <c r="AJS9"/>
      <c r="AJT9"/>
      <c r="AJU9"/>
      <c r="AJV9"/>
      <c r="AJW9"/>
      <c r="AJX9"/>
      <c r="AJY9"/>
      <c r="AJZ9"/>
      <c r="AKA9"/>
      <c r="AKB9"/>
      <c r="AKC9"/>
      <c r="AKD9"/>
      <c r="AKE9"/>
      <c r="AKF9"/>
      <c r="AKG9"/>
      <c r="AKH9"/>
      <c r="AKI9"/>
      <c r="AKJ9"/>
      <c r="AKK9"/>
      <c r="AKL9"/>
      <c r="AKM9"/>
      <c r="AKN9"/>
      <c r="AKO9"/>
      <c r="AKP9"/>
      <c r="AKQ9"/>
      <c r="AKR9"/>
      <c r="AKS9"/>
      <c r="AKT9"/>
      <c r="AKU9"/>
      <c r="AKV9"/>
      <c r="AKW9"/>
      <c r="AKX9"/>
      <c r="AKY9"/>
      <c r="AKZ9"/>
      <c r="ALA9"/>
      <c r="ALB9"/>
      <c r="ALC9"/>
      <c r="ALD9"/>
      <c r="ALE9"/>
      <c r="ALF9"/>
      <c r="ALG9"/>
      <c r="ALH9"/>
      <c r="ALI9"/>
      <c r="ALJ9"/>
      <c r="ALK9"/>
      <c r="ALL9"/>
      <c r="ALM9"/>
      <c r="ALN9"/>
      <c r="ALO9"/>
      <c r="ALP9"/>
      <c r="ALQ9"/>
      <c r="ALR9"/>
      <c r="ALS9"/>
      <c r="ALT9"/>
      <c r="ALU9"/>
      <c r="ALV9"/>
    </row>
    <row r="10" spans="1:1010" ht="12.75" customHeight="1">
      <c r="A10" s="272" t="s">
        <v>3897</v>
      </c>
      <c r="B10" s="46" t="s">
        <v>943</v>
      </c>
      <c r="C10" s="526" t="s">
        <v>410</v>
      </c>
      <c r="D10" s="46"/>
      <c r="E10" s="69"/>
      <c r="F10" s="51"/>
      <c r="G10" s="66"/>
      <c r="H10" s="67"/>
      <c r="I10" s="67"/>
      <c r="J10" s="67"/>
      <c r="K10" s="67"/>
      <c r="L10" s="71"/>
      <c r="M10" s="277"/>
      <c r="N10"/>
      <c r="O10"/>
      <c r="P10"/>
      <c r="Q10"/>
      <c r="R10"/>
      <c r="S10"/>
      <c r="T10"/>
      <c r="U10"/>
      <c r="V10"/>
      <c r="W10"/>
      <c r="X10"/>
      <c r="Y10"/>
      <c r="Z10"/>
      <c r="AA10"/>
      <c r="AB10"/>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c r="CB10"/>
      <c r="CC10"/>
      <c r="CD10"/>
      <c r="CE10"/>
      <c r="CF10"/>
      <c r="CG10"/>
      <c r="CH10"/>
      <c r="CI10"/>
      <c r="CJ10"/>
      <c r="CK10"/>
      <c r="CL10"/>
      <c r="CM10"/>
      <c r="CN10"/>
      <c r="CO10"/>
      <c r="CP10"/>
      <c r="CQ10"/>
      <c r="CR10"/>
      <c r="CS10"/>
      <c r="CT10"/>
      <c r="CU10"/>
      <c r="CV10"/>
      <c r="CW10"/>
      <c r="CX10"/>
      <c r="CY10"/>
      <c r="CZ10"/>
      <c r="DA10"/>
      <c r="DB10"/>
      <c r="DC10"/>
      <c r="DD10"/>
      <c r="DE10"/>
      <c r="DF10"/>
      <c r="DG10"/>
      <c r="DH10"/>
      <c r="DI10"/>
      <c r="DJ10"/>
      <c r="DK10"/>
      <c r="DL10"/>
      <c r="DM10"/>
      <c r="DN10"/>
      <c r="DO10"/>
      <c r="DP10"/>
      <c r="DQ10"/>
      <c r="DR10"/>
      <c r="DS10"/>
      <c r="DT10"/>
      <c r="DU10"/>
      <c r="DV10"/>
      <c r="DW10"/>
      <c r="DX10"/>
      <c r="DY10"/>
      <c r="DZ10"/>
      <c r="EA10"/>
      <c r="EB10"/>
      <c r="EC10"/>
      <c r="ED10"/>
      <c r="EE10"/>
      <c r="EF10"/>
      <c r="EG10"/>
      <c r="EH10"/>
      <c r="EI10"/>
      <c r="EJ10"/>
      <c r="EK10"/>
      <c r="EL10"/>
      <c r="EM10"/>
      <c r="EN10"/>
      <c r="EO10"/>
      <c r="EP10"/>
      <c r="EQ10"/>
      <c r="ER10"/>
      <c r="ES10"/>
      <c r="ET10"/>
      <c r="EU10"/>
      <c r="EV10"/>
      <c r="EW10"/>
      <c r="EX10"/>
      <c r="EY10"/>
      <c r="EZ10"/>
      <c r="FA10"/>
      <c r="FB10"/>
      <c r="FC10"/>
      <c r="FD10"/>
      <c r="FE10"/>
      <c r="FF10"/>
      <c r="FG10"/>
      <c r="FH10"/>
      <c r="FI10"/>
      <c r="FJ10"/>
      <c r="FK10"/>
      <c r="FL10"/>
      <c r="FM10"/>
      <c r="FN10"/>
      <c r="FO10"/>
      <c r="FP10"/>
      <c r="FQ10"/>
      <c r="FR10"/>
      <c r="FS10"/>
      <c r="FT10"/>
      <c r="FU10"/>
      <c r="FV10"/>
      <c r="FW10"/>
      <c r="FX10"/>
      <c r="FY10"/>
      <c r="FZ10"/>
      <c r="GA10"/>
      <c r="GB10"/>
      <c r="GC10"/>
      <c r="GD10"/>
      <c r="GE10"/>
      <c r="GF10"/>
      <c r="GG10"/>
      <c r="GH10"/>
      <c r="GI10"/>
      <c r="GJ10"/>
      <c r="GK10"/>
      <c r="GL10"/>
      <c r="GM10"/>
      <c r="GN10"/>
      <c r="GO10"/>
      <c r="GP10"/>
      <c r="GQ10"/>
      <c r="GR10"/>
      <c r="GS10"/>
      <c r="GT10"/>
      <c r="GU10"/>
      <c r="GV10"/>
      <c r="GW10"/>
      <c r="GX10"/>
      <c r="GY10"/>
      <c r="GZ10"/>
      <c r="HA10"/>
      <c r="HB10"/>
      <c r="HC10"/>
      <c r="HD10"/>
      <c r="HE10"/>
      <c r="HF10"/>
      <c r="HG10"/>
      <c r="HH10"/>
      <c r="HI10"/>
      <c r="HJ10"/>
      <c r="HK10"/>
      <c r="HL10"/>
      <c r="HM10"/>
      <c r="HN10"/>
      <c r="HO10"/>
      <c r="HP10"/>
      <c r="HQ10"/>
      <c r="HR10"/>
      <c r="HS10"/>
      <c r="HT10"/>
      <c r="HU10"/>
      <c r="HV10"/>
      <c r="HW10"/>
      <c r="HX10"/>
      <c r="HY10"/>
      <c r="HZ10"/>
      <c r="IA10"/>
      <c r="IB10"/>
      <c r="IC10"/>
      <c r="ID10"/>
      <c r="IE10"/>
      <c r="IF10"/>
      <c r="IG10"/>
      <c r="IH10"/>
      <c r="II10"/>
      <c r="IJ10"/>
      <c r="IK10"/>
      <c r="IL10"/>
      <c r="IM10"/>
      <c r="IN10"/>
      <c r="IO10"/>
      <c r="IP10"/>
      <c r="IQ10"/>
      <c r="IR10"/>
      <c r="IS10"/>
      <c r="IT10"/>
      <c r="IU10"/>
      <c r="IV10"/>
      <c r="IW10"/>
      <c r="IX10"/>
      <c r="IY10"/>
      <c r="IZ10"/>
      <c r="JA10"/>
      <c r="JB10"/>
      <c r="JC10"/>
      <c r="JD10"/>
      <c r="JE10"/>
      <c r="JF10"/>
      <c r="JG10"/>
      <c r="JH10"/>
      <c r="JI10"/>
      <c r="JJ10"/>
      <c r="JK10"/>
      <c r="JL10"/>
      <c r="JM10"/>
      <c r="JN10"/>
      <c r="JO10"/>
      <c r="JP10"/>
      <c r="JQ10"/>
      <c r="JR10"/>
      <c r="JS10"/>
      <c r="JT10"/>
      <c r="JU10"/>
      <c r="JV10"/>
      <c r="JW10"/>
      <c r="JX10"/>
      <c r="JY10"/>
      <c r="JZ10"/>
      <c r="KA10"/>
      <c r="KB10"/>
      <c r="KC10"/>
      <c r="KD10"/>
      <c r="KE10"/>
      <c r="KF10"/>
      <c r="KG10"/>
      <c r="KH10"/>
      <c r="KI10"/>
      <c r="KJ10"/>
      <c r="KK10"/>
      <c r="KL10"/>
      <c r="KM10"/>
      <c r="KN10"/>
      <c r="KO10"/>
      <c r="KP10"/>
      <c r="KQ10"/>
      <c r="KR10"/>
      <c r="KS10"/>
      <c r="KT10"/>
      <c r="KU10"/>
      <c r="KV10"/>
      <c r="KW10"/>
      <c r="KX10"/>
      <c r="KY10"/>
      <c r="KZ10"/>
      <c r="LA10"/>
      <c r="LB10"/>
      <c r="LC10"/>
      <c r="LD10"/>
      <c r="LE10"/>
      <c r="LF10"/>
      <c r="LG10"/>
      <c r="LH10"/>
      <c r="LI10"/>
      <c r="LJ10"/>
      <c r="LK10"/>
      <c r="LL10"/>
      <c r="LM10"/>
      <c r="LN10"/>
      <c r="LO10"/>
      <c r="LP10"/>
      <c r="LQ10"/>
      <c r="LR10"/>
      <c r="LS10"/>
      <c r="LT10"/>
      <c r="LU10"/>
      <c r="LV10"/>
      <c r="LW10"/>
      <c r="LX10"/>
      <c r="LY10"/>
      <c r="LZ10"/>
      <c r="MA10"/>
      <c r="MB10"/>
      <c r="MC10"/>
      <c r="MD10"/>
      <c r="ME10"/>
      <c r="MF10"/>
      <c r="MG10"/>
      <c r="MH10"/>
      <c r="MI10"/>
      <c r="MJ10"/>
      <c r="MK10"/>
      <c r="ML10"/>
      <c r="MM10"/>
      <c r="MN10"/>
      <c r="MO10"/>
      <c r="MP10"/>
      <c r="MQ10"/>
      <c r="MR10"/>
      <c r="MS10"/>
      <c r="MT10"/>
      <c r="MU10"/>
      <c r="MV10"/>
      <c r="MW10"/>
      <c r="MX10"/>
      <c r="MY10"/>
      <c r="MZ10"/>
      <c r="NA10"/>
      <c r="NB10"/>
      <c r="NC10"/>
      <c r="ND10"/>
      <c r="NE10"/>
      <c r="NF10"/>
      <c r="NG10"/>
      <c r="NH10"/>
      <c r="NI10"/>
      <c r="NJ10"/>
      <c r="NK10"/>
      <c r="NL10"/>
      <c r="NM10"/>
      <c r="NN10"/>
      <c r="NO10"/>
      <c r="NP10"/>
      <c r="NQ10"/>
      <c r="NR10"/>
      <c r="NS10"/>
      <c r="NT10"/>
      <c r="NU10"/>
      <c r="NV10"/>
      <c r="NW10"/>
      <c r="NX10"/>
      <c r="NY10"/>
      <c r="NZ10"/>
      <c r="OA10"/>
      <c r="OB10"/>
      <c r="OC10"/>
      <c r="OD10"/>
      <c r="OE10"/>
      <c r="OF10"/>
      <c r="OG10"/>
      <c r="OH10"/>
      <c r="OI10"/>
      <c r="OJ10"/>
      <c r="OK10"/>
      <c r="OL10"/>
      <c r="OM10"/>
      <c r="ON10"/>
      <c r="OO10"/>
      <c r="OP10"/>
      <c r="OQ10"/>
      <c r="OR10"/>
      <c r="OS10"/>
      <c r="OT10"/>
      <c r="OU10"/>
      <c r="OV10"/>
      <c r="OW10"/>
      <c r="OX10"/>
      <c r="OY10"/>
      <c r="OZ10"/>
      <c r="PA10"/>
      <c r="PB10"/>
      <c r="PC10"/>
      <c r="PD10"/>
      <c r="PE10"/>
      <c r="PF10"/>
      <c r="PG10"/>
      <c r="PH10"/>
      <c r="PI10"/>
      <c r="PJ10"/>
      <c r="PK10"/>
      <c r="PL10"/>
      <c r="PM10"/>
      <c r="PN10"/>
      <c r="PO10"/>
      <c r="PP10"/>
      <c r="PQ10"/>
      <c r="PR10"/>
      <c r="PS10"/>
      <c r="PT10"/>
      <c r="PU10"/>
      <c r="PV10"/>
      <c r="PW10"/>
      <c r="PX10"/>
      <c r="PY10"/>
      <c r="PZ10"/>
      <c r="QA10"/>
      <c r="QB10"/>
      <c r="QC10"/>
      <c r="QD10"/>
      <c r="QE10"/>
      <c r="QF10"/>
      <c r="QG10"/>
      <c r="QH10"/>
      <c r="QI10"/>
      <c r="QJ10"/>
      <c r="QK10"/>
      <c r="QL10"/>
      <c r="QM10"/>
      <c r="QN10"/>
      <c r="QO10"/>
      <c r="QP10"/>
      <c r="QQ10"/>
      <c r="QR10"/>
      <c r="QS10"/>
      <c r="QT10"/>
      <c r="QU10"/>
      <c r="QV10"/>
      <c r="QW10"/>
      <c r="QX10"/>
      <c r="QY10"/>
      <c r="QZ10"/>
      <c r="RA10"/>
      <c r="RB10"/>
      <c r="RC10"/>
      <c r="RD10"/>
      <c r="RE10"/>
      <c r="RF10"/>
      <c r="RG10"/>
      <c r="RH10"/>
      <c r="RI10"/>
      <c r="RJ10"/>
      <c r="RK10"/>
      <c r="RL10"/>
      <c r="RM10"/>
      <c r="RN10"/>
      <c r="RO10"/>
      <c r="RP10"/>
      <c r="RQ10"/>
      <c r="RR10"/>
      <c r="RS10"/>
      <c r="RT10"/>
      <c r="RU10"/>
      <c r="RV10"/>
      <c r="RW10"/>
      <c r="RX10"/>
      <c r="RY10"/>
      <c r="RZ10"/>
      <c r="SA10"/>
      <c r="SB10"/>
      <c r="SC10"/>
      <c r="SD10"/>
      <c r="SE10"/>
      <c r="SF10"/>
      <c r="SG10"/>
      <c r="SH10"/>
      <c r="SI10"/>
      <c r="SJ10"/>
      <c r="SK10"/>
      <c r="SL10"/>
      <c r="SM10"/>
      <c r="SN10"/>
      <c r="SO10"/>
      <c r="SP10"/>
      <c r="SQ10"/>
      <c r="SR10"/>
      <c r="SS10"/>
      <c r="ST10"/>
      <c r="SU10"/>
      <c r="SV10"/>
      <c r="SW10"/>
      <c r="SX10"/>
      <c r="SY10"/>
      <c r="SZ10"/>
      <c r="TA10"/>
      <c r="TB10"/>
      <c r="TC10"/>
      <c r="TD10"/>
      <c r="TE10"/>
      <c r="TF10"/>
      <c r="TG10"/>
      <c r="TH10"/>
      <c r="TI10"/>
      <c r="TJ10"/>
      <c r="TK10"/>
      <c r="TL10"/>
      <c r="TM10"/>
      <c r="TN10"/>
      <c r="TO10"/>
      <c r="TP10"/>
      <c r="TQ10"/>
      <c r="TR10"/>
      <c r="TS10"/>
      <c r="TT10"/>
      <c r="TU10"/>
      <c r="TV10"/>
      <c r="TW10"/>
      <c r="TX10"/>
      <c r="TY10"/>
      <c r="TZ10"/>
      <c r="UA10"/>
      <c r="UB10"/>
      <c r="UC10"/>
      <c r="UD10"/>
      <c r="UE10"/>
      <c r="UF10"/>
      <c r="UG10"/>
      <c r="UH10"/>
      <c r="UI10"/>
      <c r="UJ10"/>
      <c r="UK10"/>
      <c r="UL10"/>
      <c r="UM10"/>
      <c r="UN10"/>
      <c r="UO10"/>
      <c r="UP10"/>
      <c r="UQ10"/>
      <c r="UR10"/>
      <c r="US10"/>
      <c r="UT10"/>
      <c r="UU10"/>
      <c r="UV10"/>
      <c r="UW10"/>
      <c r="UX10"/>
      <c r="UY10"/>
      <c r="UZ10"/>
      <c r="VA10"/>
      <c r="VB10"/>
      <c r="VC10"/>
      <c r="VD10"/>
      <c r="VE10"/>
      <c r="VF10"/>
      <c r="VG10"/>
      <c r="VH10"/>
      <c r="VI10"/>
      <c r="VJ10"/>
      <c r="VK10"/>
      <c r="VL10"/>
      <c r="VM10"/>
      <c r="VN10"/>
      <c r="VO10"/>
      <c r="VP10"/>
      <c r="VQ10"/>
      <c r="VR10"/>
      <c r="VS10"/>
      <c r="VT10"/>
      <c r="VU10"/>
      <c r="VV10"/>
      <c r="VW10"/>
      <c r="VX10"/>
      <c r="VY10"/>
      <c r="VZ10"/>
      <c r="WA10"/>
      <c r="WB10"/>
      <c r="WC10"/>
      <c r="WD10"/>
      <c r="WE10"/>
      <c r="WF10"/>
      <c r="WG10"/>
      <c r="WH10"/>
      <c r="WI10"/>
      <c r="WJ10"/>
      <c r="WK10"/>
      <c r="WL10"/>
      <c r="WM10"/>
      <c r="WN10"/>
      <c r="WO10"/>
      <c r="WP10"/>
      <c r="WQ10"/>
      <c r="WR10"/>
      <c r="WS10"/>
      <c r="WT10"/>
      <c r="WU10"/>
      <c r="WV10"/>
      <c r="WW10"/>
      <c r="WX10"/>
      <c r="WY10"/>
      <c r="WZ10"/>
      <c r="XA10"/>
      <c r="XB10"/>
      <c r="XC10"/>
      <c r="XD10"/>
      <c r="XE10"/>
      <c r="XF10"/>
      <c r="XG10"/>
      <c r="XH10"/>
      <c r="XI10"/>
      <c r="XJ10"/>
      <c r="XK10"/>
      <c r="XL10"/>
      <c r="XM10"/>
      <c r="XN10"/>
      <c r="XO10"/>
      <c r="XP10"/>
      <c r="XQ10"/>
      <c r="XR10"/>
      <c r="XS10"/>
      <c r="XT10"/>
      <c r="XU10"/>
      <c r="XV10"/>
      <c r="XW10"/>
      <c r="XX10"/>
      <c r="XY10"/>
      <c r="XZ10"/>
      <c r="YA10"/>
      <c r="YB10"/>
      <c r="YC10"/>
      <c r="YD10"/>
      <c r="YE10"/>
      <c r="YF10"/>
      <c r="YG10"/>
      <c r="YH10"/>
      <c r="YI10"/>
      <c r="YJ10"/>
      <c r="YK10"/>
      <c r="YL10"/>
      <c r="YM10"/>
      <c r="YN10"/>
      <c r="YO10"/>
      <c r="YP10"/>
      <c r="YQ10"/>
      <c r="YR10"/>
      <c r="YS10"/>
      <c r="YT10"/>
      <c r="YU10"/>
      <c r="YV10"/>
      <c r="YW10"/>
      <c r="YX10"/>
      <c r="YY10"/>
      <c r="YZ10"/>
      <c r="ZA10"/>
      <c r="ZB10"/>
      <c r="ZC10"/>
      <c r="ZD10"/>
      <c r="ZE10"/>
      <c r="ZF10"/>
      <c r="ZG10"/>
      <c r="ZH10"/>
      <c r="ZI10"/>
      <c r="ZJ10"/>
      <c r="ZK10"/>
      <c r="ZL10"/>
      <c r="ZM10"/>
      <c r="ZN10"/>
      <c r="ZO10"/>
      <c r="ZP10"/>
      <c r="ZQ10"/>
      <c r="ZR10"/>
      <c r="ZS10"/>
      <c r="ZT10"/>
      <c r="ZU10"/>
      <c r="ZV10"/>
      <c r="ZW10"/>
      <c r="ZX10"/>
      <c r="ZY10"/>
      <c r="ZZ10"/>
      <c r="AAA10"/>
      <c r="AAB10"/>
      <c r="AAC10"/>
      <c r="AAD10"/>
      <c r="AAE10"/>
      <c r="AAF10"/>
      <c r="AAG10"/>
      <c r="AAH10"/>
      <c r="AAI10"/>
      <c r="AAJ10"/>
      <c r="AAK10"/>
      <c r="AAL10"/>
      <c r="AAM10"/>
      <c r="AAN10"/>
      <c r="AAO10"/>
      <c r="AAP10"/>
      <c r="AAQ10"/>
      <c r="AAR10"/>
      <c r="AAS10"/>
      <c r="AAT10"/>
      <c r="AAU10"/>
      <c r="AAV10"/>
      <c r="AAW10"/>
      <c r="AAX10"/>
      <c r="AAY10"/>
      <c r="AAZ10"/>
      <c r="ABA10"/>
      <c r="ABB10"/>
      <c r="ABC10"/>
      <c r="ABD10"/>
      <c r="ABE10"/>
      <c r="ABF10"/>
      <c r="ABG10"/>
      <c r="ABH10"/>
      <c r="ABI10"/>
      <c r="ABJ10"/>
      <c r="ABK10"/>
      <c r="ABL10"/>
      <c r="ABM10"/>
      <c r="ABN10"/>
      <c r="ABO10"/>
      <c r="ABP10"/>
      <c r="ABQ10"/>
      <c r="ABR10"/>
      <c r="ABS10"/>
      <c r="ABT10"/>
      <c r="ABU10"/>
      <c r="ABV10"/>
      <c r="ABW10"/>
      <c r="ABX10"/>
      <c r="ABY10"/>
      <c r="ABZ10"/>
      <c r="ACA10"/>
      <c r="ACB10"/>
      <c r="ACC10"/>
      <c r="ACD10"/>
      <c r="ACE10"/>
      <c r="ACF10"/>
      <c r="ACG10"/>
      <c r="ACH10"/>
      <c r="ACI10"/>
      <c r="ACJ10"/>
      <c r="ACK10"/>
      <c r="ACL10"/>
      <c r="ACM10"/>
      <c r="ACN10"/>
      <c r="ACO10"/>
      <c r="ACP10"/>
      <c r="ACQ10"/>
      <c r="ACR10"/>
      <c r="ACS10"/>
      <c r="ACT10"/>
      <c r="ACU10"/>
      <c r="ACV10"/>
      <c r="ACW10"/>
      <c r="ACX10"/>
      <c r="ACY10"/>
      <c r="ACZ10"/>
      <c r="ADA10"/>
      <c r="ADB10"/>
      <c r="ADC10"/>
      <c r="ADD10"/>
      <c r="ADE10"/>
      <c r="ADF10"/>
      <c r="ADG10"/>
      <c r="ADH10"/>
      <c r="ADI10"/>
      <c r="ADJ10"/>
      <c r="ADK10"/>
      <c r="ADL10"/>
      <c r="ADM10"/>
      <c r="ADN10"/>
      <c r="ADO10"/>
      <c r="ADP10"/>
      <c r="ADQ10"/>
      <c r="ADR10"/>
      <c r="ADS10"/>
      <c r="ADT10"/>
      <c r="ADU10"/>
      <c r="ADV10"/>
      <c r="ADW10"/>
      <c r="ADX10"/>
      <c r="ADY10"/>
      <c r="ADZ10"/>
      <c r="AEA10"/>
      <c r="AEB10"/>
      <c r="AEC10"/>
      <c r="AED10"/>
      <c r="AEE10"/>
      <c r="AEF10"/>
      <c r="AEG10"/>
      <c r="AEH10"/>
      <c r="AEI10"/>
      <c r="AEJ10"/>
      <c r="AEK10"/>
      <c r="AEL10"/>
      <c r="AEM10"/>
      <c r="AEN10"/>
      <c r="AEO10"/>
      <c r="AEP10"/>
      <c r="AEQ10"/>
      <c r="AER10"/>
      <c r="AES10"/>
      <c r="AET10"/>
      <c r="AEU10"/>
      <c r="AEV10"/>
      <c r="AEW10"/>
      <c r="AEX10"/>
      <c r="AEY10"/>
      <c r="AEZ10"/>
      <c r="AFA10"/>
      <c r="AFB10"/>
      <c r="AFC10"/>
      <c r="AFD10"/>
      <c r="AFE10"/>
      <c r="AFF10"/>
      <c r="AFG10"/>
      <c r="AFH10"/>
      <c r="AFI10"/>
      <c r="AFJ10"/>
      <c r="AFK10"/>
      <c r="AFL10"/>
      <c r="AFM10"/>
      <c r="AFN10"/>
      <c r="AFO10"/>
      <c r="AFP10"/>
      <c r="AFQ10"/>
      <c r="AFR10"/>
      <c r="AFS10"/>
      <c r="AFT10"/>
      <c r="AFU10"/>
      <c r="AFV10"/>
      <c r="AFW10"/>
      <c r="AFX10"/>
      <c r="AFY10"/>
      <c r="AFZ10"/>
      <c r="AGA10"/>
      <c r="AGB10"/>
      <c r="AGC10"/>
      <c r="AGD10"/>
      <c r="AGE10"/>
      <c r="AGF10"/>
      <c r="AGG10"/>
      <c r="AGH10"/>
      <c r="AGI10"/>
      <c r="AGJ10"/>
      <c r="AGK10"/>
      <c r="AGL10"/>
      <c r="AGM10"/>
      <c r="AGN10"/>
      <c r="AGO10"/>
      <c r="AGP10"/>
      <c r="AGQ10"/>
      <c r="AGR10"/>
      <c r="AGS10"/>
      <c r="AGT10"/>
      <c r="AGU10"/>
      <c r="AGV10"/>
      <c r="AGW10"/>
      <c r="AGX10"/>
      <c r="AGY10"/>
      <c r="AGZ10"/>
      <c r="AHA10"/>
      <c r="AHB10"/>
      <c r="AHC10"/>
      <c r="AHD10"/>
      <c r="AHE10"/>
      <c r="AHF10"/>
      <c r="AHG10"/>
      <c r="AHH10"/>
      <c r="AHI10"/>
      <c r="AHJ10"/>
      <c r="AHK10"/>
      <c r="AHL10"/>
      <c r="AHM10"/>
      <c r="AHN10"/>
      <c r="AHO10"/>
      <c r="AHP10"/>
      <c r="AHQ10"/>
      <c r="AHR10"/>
      <c r="AHS10"/>
      <c r="AHT10"/>
      <c r="AHU10"/>
      <c r="AHV10"/>
      <c r="AHW10"/>
      <c r="AHX10"/>
      <c r="AHY10"/>
      <c r="AHZ10"/>
      <c r="AIA10"/>
      <c r="AIB10"/>
      <c r="AIC10"/>
      <c r="AID10"/>
      <c r="AIE10"/>
      <c r="AIF10"/>
      <c r="AIG10"/>
      <c r="AIH10"/>
      <c r="AII10"/>
      <c r="AIJ10"/>
      <c r="AIK10"/>
      <c r="AIL10"/>
      <c r="AIM10"/>
      <c r="AIN10"/>
      <c r="AIO10"/>
      <c r="AIP10"/>
      <c r="AIQ10"/>
      <c r="AIR10"/>
      <c r="AIS10"/>
      <c r="AIT10"/>
      <c r="AIU10"/>
      <c r="AIV10"/>
      <c r="AIW10"/>
      <c r="AIX10"/>
      <c r="AIY10"/>
      <c r="AIZ10"/>
      <c r="AJA10"/>
      <c r="AJB10"/>
      <c r="AJC10"/>
      <c r="AJD10"/>
      <c r="AJE10"/>
      <c r="AJF10"/>
      <c r="AJG10"/>
      <c r="AJH10"/>
      <c r="AJI10"/>
      <c r="AJJ10"/>
      <c r="AJK10"/>
      <c r="AJL10"/>
      <c r="AJM10"/>
      <c r="AJN10"/>
      <c r="AJO10"/>
      <c r="AJP10"/>
      <c r="AJQ10"/>
      <c r="AJR10"/>
      <c r="AJS10"/>
      <c r="AJT10"/>
      <c r="AJU10"/>
      <c r="AJV10"/>
      <c r="AJW10"/>
      <c r="AJX10"/>
      <c r="AJY10"/>
      <c r="AJZ10"/>
      <c r="AKA10"/>
      <c r="AKB10"/>
      <c r="AKC10"/>
      <c r="AKD10"/>
      <c r="AKE10"/>
      <c r="AKF10"/>
      <c r="AKG10"/>
      <c r="AKH10"/>
      <c r="AKI10"/>
      <c r="AKJ10"/>
      <c r="AKK10"/>
      <c r="AKL10"/>
      <c r="AKM10"/>
      <c r="AKN10"/>
      <c r="AKO10"/>
      <c r="AKP10"/>
      <c r="AKQ10"/>
      <c r="AKR10"/>
      <c r="AKS10"/>
      <c r="AKT10"/>
      <c r="AKU10"/>
      <c r="AKV10"/>
      <c r="AKW10"/>
      <c r="AKX10"/>
      <c r="AKY10"/>
      <c r="AKZ10"/>
      <c r="ALA10"/>
      <c r="ALB10"/>
      <c r="ALC10"/>
      <c r="ALD10"/>
      <c r="ALE10"/>
      <c r="ALF10"/>
      <c r="ALG10"/>
      <c r="ALH10"/>
      <c r="ALI10"/>
      <c r="ALJ10"/>
      <c r="ALK10"/>
      <c r="ALL10"/>
      <c r="ALM10"/>
      <c r="ALN10"/>
      <c r="ALO10"/>
      <c r="ALP10"/>
      <c r="ALQ10"/>
      <c r="ALR10"/>
      <c r="ALS10"/>
      <c r="ALT10"/>
      <c r="ALU10"/>
      <c r="ALV10"/>
    </row>
    <row r="11" spans="1:1010" s="92" customFormat="1" ht="204">
      <c r="A11" s="272" t="s">
        <v>1308</v>
      </c>
      <c r="B11" s="53" t="s">
        <v>4091</v>
      </c>
      <c r="C11" s="526" t="s">
        <v>5676</v>
      </c>
      <c r="D11" s="53" t="s">
        <v>1924</v>
      </c>
      <c r="E11" s="69"/>
      <c r="F11" s="51"/>
      <c r="G11" s="67"/>
      <c r="H11" s="67"/>
      <c r="I11" s="67"/>
      <c r="J11" s="67"/>
      <c r="K11" s="67"/>
      <c r="L11" s="71"/>
      <c r="M11" s="277"/>
    </row>
    <row r="12" spans="1:1010" ht="134.25" customHeight="1">
      <c r="A12" s="272" t="s">
        <v>1313</v>
      </c>
      <c r="B12" s="46" t="s">
        <v>3431</v>
      </c>
      <c r="C12" s="46" t="s">
        <v>3471</v>
      </c>
      <c r="D12" s="46"/>
      <c r="E12" s="69"/>
      <c r="F12" s="120"/>
      <c r="G12" s="66"/>
      <c r="H12" s="67"/>
      <c r="I12" s="67"/>
      <c r="J12" s="67"/>
      <c r="K12" s="67"/>
      <c r="L12" s="71"/>
      <c r="M12" s="277"/>
      <c r="N12"/>
      <c r="O12"/>
      <c r="P12"/>
      <c r="Q12"/>
      <c r="R12"/>
      <c r="S12"/>
      <c r="T12"/>
      <c r="U12"/>
      <c r="V12"/>
      <c r="W12"/>
      <c r="X12"/>
      <c r="Y12"/>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c r="DV12"/>
      <c r="DW12"/>
      <c r="DX12"/>
      <c r="DY12"/>
      <c r="DZ12"/>
      <c r="EA12"/>
      <c r="EB12"/>
      <c r="EC12"/>
      <c r="ED12"/>
      <c r="EE12"/>
      <c r="EF12"/>
      <c r="EG12"/>
      <c r="EH12"/>
      <c r="EI12"/>
      <c r="EJ12"/>
      <c r="EK12"/>
      <c r="EL12"/>
      <c r="EM12"/>
      <c r="EN12"/>
      <c r="EO12"/>
      <c r="EP12"/>
      <c r="EQ12"/>
      <c r="ER12"/>
      <c r="ES12"/>
      <c r="ET12"/>
      <c r="EU12"/>
      <c r="EV12"/>
      <c r="EW12"/>
      <c r="EX12"/>
      <c r="EY12"/>
      <c r="EZ12"/>
      <c r="FA12"/>
      <c r="FB12"/>
      <c r="FC12"/>
      <c r="FD12"/>
      <c r="FE12"/>
      <c r="FF12"/>
      <c r="FG12"/>
      <c r="FH12"/>
      <c r="FI12"/>
      <c r="FJ12"/>
      <c r="FK12"/>
      <c r="FL12"/>
      <c r="FM12"/>
      <c r="FN12"/>
      <c r="FO12"/>
      <c r="FP12"/>
      <c r="FQ12"/>
      <c r="FR12"/>
      <c r="FS12"/>
      <c r="FT12"/>
      <c r="FU12"/>
      <c r="FV12"/>
      <c r="FW12"/>
      <c r="FX12"/>
      <c r="FY12"/>
      <c r="FZ12"/>
      <c r="GA12"/>
      <c r="GB12"/>
      <c r="GC12"/>
      <c r="GD12"/>
      <c r="GE12"/>
      <c r="GF12"/>
      <c r="GG12"/>
      <c r="GH12"/>
      <c r="GI12"/>
      <c r="GJ12"/>
      <c r="GK12"/>
      <c r="GL12"/>
      <c r="GM12"/>
      <c r="GN12"/>
      <c r="GO12"/>
      <c r="GP12"/>
      <c r="GQ12"/>
      <c r="GR12"/>
      <c r="GS12"/>
      <c r="GT12"/>
      <c r="GU12"/>
      <c r="GV12"/>
      <c r="GW12"/>
      <c r="GX12"/>
      <c r="GY12"/>
      <c r="GZ12"/>
      <c r="HA12"/>
      <c r="HB12"/>
      <c r="HC12"/>
      <c r="HD12"/>
      <c r="HE12"/>
      <c r="HF12"/>
      <c r="HG12"/>
      <c r="HH12"/>
      <c r="HI12"/>
      <c r="HJ12"/>
      <c r="HK12"/>
      <c r="HL12"/>
      <c r="HM12"/>
      <c r="HN12"/>
      <c r="HO12"/>
      <c r="HP12"/>
      <c r="HQ12"/>
      <c r="HR12"/>
      <c r="HS12"/>
      <c r="HT12"/>
      <c r="HU12"/>
      <c r="HV12"/>
      <c r="HW12"/>
      <c r="HX12"/>
      <c r="HY12"/>
      <c r="HZ12"/>
      <c r="IA12"/>
      <c r="IB12"/>
      <c r="IC12"/>
      <c r="ID12"/>
      <c r="IE12"/>
      <c r="IF12"/>
      <c r="IG12"/>
      <c r="IH12"/>
      <c r="II12"/>
      <c r="IJ12"/>
      <c r="IK12"/>
      <c r="IL12"/>
      <c r="IM12"/>
      <c r="IN12"/>
      <c r="IO12"/>
      <c r="IP12"/>
      <c r="IQ12"/>
      <c r="IR12"/>
      <c r="IS12"/>
      <c r="IT12"/>
      <c r="IU12"/>
      <c r="IV12"/>
      <c r="IW12"/>
      <c r="IX12"/>
      <c r="IY12"/>
      <c r="IZ12"/>
      <c r="JA12"/>
      <c r="JB12"/>
      <c r="JC12"/>
      <c r="JD12"/>
      <c r="JE12"/>
      <c r="JF12"/>
      <c r="JG12"/>
      <c r="JH12"/>
      <c r="JI12"/>
      <c r="JJ12"/>
      <c r="JK12"/>
      <c r="JL12"/>
      <c r="JM12"/>
      <c r="JN12"/>
      <c r="JO12"/>
      <c r="JP12"/>
      <c r="JQ12"/>
      <c r="JR12"/>
      <c r="JS12"/>
      <c r="JT12"/>
      <c r="JU12"/>
      <c r="JV12"/>
      <c r="JW12"/>
      <c r="JX12"/>
      <c r="JY12"/>
      <c r="JZ12"/>
      <c r="KA12"/>
      <c r="KB12"/>
      <c r="KC12"/>
      <c r="KD12"/>
      <c r="KE12"/>
      <c r="KF12"/>
      <c r="KG12"/>
      <c r="KH12"/>
      <c r="KI12"/>
      <c r="KJ12"/>
      <c r="KK12"/>
      <c r="KL12"/>
      <c r="KM12"/>
      <c r="KN12"/>
      <c r="KO12"/>
      <c r="KP12"/>
      <c r="KQ12"/>
      <c r="KR12"/>
      <c r="KS12"/>
      <c r="KT12"/>
      <c r="KU12"/>
      <c r="KV12"/>
      <c r="KW12"/>
      <c r="KX12"/>
      <c r="KY12"/>
      <c r="KZ12"/>
      <c r="LA12"/>
      <c r="LB12"/>
      <c r="LC12"/>
      <c r="LD12"/>
      <c r="LE12"/>
      <c r="LF12"/>
      <c r="LG12"/>
      <c r="LH12"/>
      <c r="LI12"/>
      <c r="LJ12"/>
      <c r="LK12"/>
      <c r="LL12"/>
      <c r="LM12"/>
      <c r="LN12"/>
      <c r="LO12"/>
      <c r="LP12"/>
      <c r="LQ12"/>
      <c r="LR12"/>
      <c r="LS12"/>
      <c r="LT12"/>
      <c r="LU12"/>
      <c r="LV12"/>
      <c r="LW12"/>
      <c r="LX12"/>
      <c r="LY12"/>
      <c r="LZ12"/>
      <c r="MA12"/>
      <c r="MB12"/>
      <c r="MC12"/>
      <c r="MD12"/>
      <c r="ME12"/>
      <c r="MF12"/>
      <c r="MG12"/>
      <c r="MH12"/>
      <c r="MI12"/>
      <c r="MJ12"/>
      <c r="MK12"/>
      <c r="ML12"/>
      <c r="MM12"/>
      <c r="MN12"/>
      <c r="MO12"/>
      <c r="MP12"/>
      <c r="MQ12"/>
      <c r="MR12"/>
      <c r="MS12"/>
      <c r="MT12"/>
      <c r="MU12"/>
      <c r="MV12"/>
      <c r="MW12"/>
      <c r="MX12"/>
      <c r="MY12"/>
      <c r="MZ12"/>
      <c r="NA12"/>
      <c r="NB12"/>
      <c r="NC12"/>
      <c r="ND12"/>
      <c r="NE12"/>
      <c r="NF12"/>
      <c r="NG12"/>
      <c r="NH12"/>
      <c r="NI12"/>
      <c r="NJ12"/>
      <c r="NK12"/>
      <c r="NL12"/>
      <c r="NM12"/>
      <c r="NN12"/>
      <c r="NO12"/>
      <c r="NP12"/>
      <c r="NQ12"/>
      <c r="NR12"/>
      <c r="NS12"/>
      <c r="NT12"/>
      <c r="NU12"/>
      <c r="NV12"/>
      <c r="NW12"/>
      <c r="NX12"/>
      <c r="NY12"/>
      <c r="NZ12"/>
      <c r="OA12"/>
      <c r="OB12"/>
      <c r="OC12"/>
      <c r="OD12"/>
      <c r="OE12"/>
      <c r="OF12"/>
      <c r="OG12"/>
      <c r="OH12"/>
      <c r="OI12"/>
      <c r="OJ12"/>
      <c r="OK12"/>
      <c r="OL12"/>
      <c r="OM12"/>
      <c r="ON12"/>
      <c r="OO12"/>
      <c r="OP12"/>
      <c r="OQ12"/>
      <c r="OR12"/>
      <c r="OS12"/>
      <c r="OT12"/>
      <c r="OU12"/>
      <c r="OV12"/>
      <c r="OW12"/>
      <c r="OX12"/>
      <c r="OY12"/>
      <c r="OZ12"/>
      <c r="PA12"/>
      <c r="PB12"/>
      <c r="PC12"/>
      <c r="PD12"/>
      <c r="PE12"/>
      <c r="PF12"/>
      <c r="PG12"/>
      <c r="PH12"/>
      <c r="PI12"/>
      <c r="PJ12"/>
      <c r="PK12"/>
      <c r="PL12"/>
      <c r="PM12"/>
      <c r="PN12"/>
      <c r="PO12"/>
      <c r="PP12"/>
      <c r="PQ12"/>
      <c r="PR12"/>
      <c r="PS12"/>
      <c r="PT12"/>
      <c r="PU12"/>
      <c r="PV12"/>
      <c r="PW12"/>
      <c r="PX12"/>
      <c r="PY12"/>
      <c r="PZ12"/>
      <c r="QA12"/>
      <c r="QB12"/>
      <c r="QC12"/>
      <c r="QD12"/>
      <c r="QE12"/>
      <c r="QF12"/>
      <c r="QG12"/>
      <c r="QH12"/>
      <c r="QI12"/>
      <c r="QJ12"/>
      <c r="QK12"/>
      <c r="QL12"/>
      <c r="QM12"/>
      <c r="QN12"/>
      <c r="QO12"/>
      <c r="QP12"/>
      <c r="QQ12"/>
      <c r="QR12"/>
      <c r="QS12"/>
      <c r="QT12"/>
      <c r="QU12"/>
      <c r="QV12"/>
      <c r="QW12"/>
      <c r="QX12"/>
      <c r="QY12"/>
      <c r="QZ12"/>
      <c r="RA12"/>
      <c r="RB12"/>
      <c r="RC12"/>
      <c r="RD12"/>
      <c r="RE12"/>
      <c r="RF12"/>
      <c r="RG12"/>
      <c r="RH12"/>
      <c r="RI12"/>
      <c r="RJ12"/>
      <c r="RK12"/>
      <c r="RL12"/>
      <c r="RM12"/>
      <c r="RN12"/>
      <c r="RO12"/>
      <c r="RP12"/>
      <c r="RQ12"/>
      <c r="RR12"/>
      <c r="RS12"/>
      <c r="RT12"/>
      <c r="RU12"/>
      <c r="RV12"/>
      <c r="RW12"/>
      <c r="RX12"/>
      <c r="RY12"/>
      <c r="RZ12"/>
      <c r="SA12"/>
      <c r="SB12"/>
      <c r="SC12"/>
      <c r="SD12"/>
      <c r="SE12"/>
      <c r="SF12"/>
      <c r="SG12"/>
      <c r="SH12"/>
      <c r="SI12"/>
      <c r="SJ12"/>
      <c r="SK12"/>
      <c r="SL12"/>
      <c r="SM12"/>
      <c r="SN12"/>
      <c r="SO12"/>
      <c r="SP12"/>
      <c r="SQ12"/>
      <c r="SR12"/>
      <c r="SS12"/>
      <c r="ST12"/>
      <c r="SU12"/>
      <c r="SV12"/>
      <c r="SW12"/>
      <c r="SX12"/>
      <c r="SY12"/>
      <c r="SZ12"/>
      <c r="TA12"/>
      <c r="TB12"/>
      <c r="TC12"/>
      <c r="TD12"/>
      <c r="TE12"/>
      <c r="TF12"/>
      <c r="TG12"/>
      <c r="TH12"/>
      <c r="TI12"/>
      <c r="TJ12"/>
      <c r="TK12"/>
      <c r="TL12"/>
      <c r="TM12"/>
      <c r="TN12"/>
      <c r="TO12"/>
      <c r="TP12"/>
      <c r="TQ12"/>
      <c r="TR12"/>
      <c r="TS12"/>
      <c r="TT12"/>
      <c r="TU12"/>
      <c r="TV12"/>
      <c r="TW12"/>
      <c r="TX12"/>
      <c r="TY12"/>
      <c r="TZ12"/>
      <c r="UA12"/>
      <c r="UB12"/>
      <c r="UC12"/>
      <c r="UD12"/>
      <c r="UE12"/>
      <c r="UF12"/>
      <c r="UG12"/>
      <c r="UH12"/>
      <c r="UI12"/>
      <c r="UJ12"/>
      <c r="UK12"/>
      <c r="UL12"/>
      <c r="UM12"/>
      <c r="UN12"/>
      <c r="UO12"/>
      <c r="UP12"/>
      <c r="UQ12"/>
      <c r="UR12"/>
      <c r="US12"/>
      <c r="UT12"/>
      <c r="UU12"/>
      <c r="UV12"/>
      <c r="UW12"/>
      <c r="UX12"/>
      <c r="UY12"/>
      <c r="UZ12"/>
      <c r="VA12"/>
      <c r="VB12"/>
      <c r="VC12"/>
      <c r="VD12"/>
      <c r="VE12"/>
      <c r="VF12"/>
      <c r="VG12"/>
      <c r="VH12"/>
      <c r="VI12"/>
      <c r="VJ12"/>
      <c r="VK12"/>
      <c r="VL12"/>
      <c r="VM12"/>
      <c r="VN12"/>
      <c r="VO12"/>
      <c r="VP12"/>
      <c r="VQ12"/>
      <c r="VR12"/>
      <c r="VS12"/>
      <c r="VT12"/>
      <c r="VU12"/>
      <c r="VV12"/>
      <c r="VW12"/>
      <c r="VX12"/>
      <c r="VY12"/>
      <c r="VZ12"/>
      <c r="WA12"/>
      <c r="WB12"/>
      <c r="WC12"/>
      <c r="WD12"/>
      <c r="WE12"/>
      <c r="WF12"/>
      <c r="WG12"/>
      <c r="WH12"/>
      <c r="WI12"/>
      <c r="WJ12"/>
      <c r="WK12"/>
      <c r="WL12"/>
      <c r="WM12"/>
      <c r="WN12"/>
      <c r="WO12"/>
      <c r="WP12"/>
      <c r="WQ12"/>
      <c r="WR12"/>
      <c r="WS12"/>
      <c r="WT12"/>
      <c r="WU12"/>
      <c r="WV12"/>
      <c r="WW12"/>
      <c r="WX12"/>
      <c r="WY12"/>
      <c r="WZ12"/>
      <c r="XA12"/>
      <c r="XB12"/>
      <c r="XC12"/>
      <c r="XD12"/>
      <c r="XE12"/>
      <c r="XF12"/>
      <c r="XG12"/>
      <c r="XH12"/>
      <c r="XI12"/>
      <c r="XJ12"/>
      <c r="XK12"/>
      <c r="XL12"/>
      <c r="XM12"/>
      <c r="XN12"/>
      <c r="XO12"/>
      <c r="XP12"/>
      <c r="XQ12"/>
      <c r="XR12"/>
      <c r="XS12"/>
      <c r="XT12"/>
      <c r="XU12"/>
      <c r="XV12"/>
      <c r="XW12"/>
      <c r="XX12"/>
      <c r="XY12"/>
      <c r="XZ12"/>
      <c r="YA12"/>
      <c r="YB12"/>
      <c r="YC12"/>
      <c r="YD12"/>
      <c r="YE12"/>
      <c r="YF12"/>
      <c r="YG12"/>
      <c r="YH12"/>
      <c r="YI12"/>
      <c r="YJ12"/>
      <c r="YK12"/>
      <c r="YL12"/>
      <c r="YM12"/>
      <c r="YN12"/>
      <c r="YO12"/>
      <c r="YP12"/>
      <c r="YQ12"/>
      <c r="YR12"/>
      <c r="YS12"/>
      <c r="YT12"/>
      <c r="YU12"/>
      <c r="YV12"/>
      <c r="YW12"/>
      <c r="YX12"/>
      <c r="YY12"/>
      <c r="YZ12"/>
      <c r="ZA12"/>
      <c r="ZB12"/>
      <c r="ZC12"/>
      <c r="ZD12"/>
      <c r="ZE12"/>
      <c r="ZF12"/>
      <c r="ZG12"/>
      <c r="ZH12"/>
      <c r="ZI12"/>
      <c r="ZJ12"/>
      <c r="ZK12"/>
      <c r="ZL12"/>
      <c r="ZM12"/>
      <c r="ZN12"/>
      <c r="ZO12"/>
      <c r="ZP12"/>
      <c r="ZQ12"/>
      <c r="ZR12"/>
      <c r="ZS12"/>
      <c r="ZT12"/>
      <c r="ZU12"/>
      <c r="ZV12"/>
      <c r="ZW12"/>
      <c r="ZX12"/>
      <c r="ZY12"/>
      <c r="ZZ12"/>
      <c r="AAA12"/>
      <c r="AAB12"/>
      <c r="AAC12"/>
      <c r="AAD12"/>
      <c r="AAE12"/>
      <c r="AAF12"/>
      <c r="AAG12"/>
      <c r="AAH12"/>
      <c r="AAI12"/>
      <c r="AAJ12"/>
      <c r="AAK12"/>
      <c r="AAL12"/>
      <c r="AAM12"/>
      <c r="AAN12"/>
      <c r="AAO12"/>
      <c r="AAP12"/>
      <c r="AAQ12"/>
      <c r="AAR12"/>
      <c r="AAS12"/>
      <c r="AAT12"/>
      <c r="AAU12"/>
      <c r="AAV12"/>
      <c r="AAW12"/>
      <c r="AAX12"/>
      <c r="AAY12"/>
      <c r="AAZ12"/>
      <c r="ABA12"/>
      <c r="ABB12"/>
      <c r="ABC12"/>
      <c r="ABD12"/>
      <c r="ABE12"/>
      <c r="ABF12"/>
      <c r="ABG12"/>
      <c r="ABH12"/>
      <c r="ABI12"/>
      <c r="ABJ12"/>
      <c r="ABK12"/>
      <c r="ABL12"/>
      <c r="ABM12"/>
      <c r="ABN12"/>
      <c r="ABO12"/>
      <c r="ABP12"/>
      <c r="ABQ12"/>
      <c r="ABR12"/>
      <c r="ABS12"/>
      <c r="ABT12"/>
      <c r="ABU12"/>
      <c r="ABV12"/>
      <c r="ABW12"/>
      <c r="ABX12"/>
      <c r="ABY12"/>
      <c r="ABZ12"/>
      <c r="ACA12"/>
      <c r="ACB12"/>
      <c r="ACC12"/>
      <c r="ACD12"/>
      <c r="ACE12"/>
      <c r="ACF12"/>
      <c r="ACG12"/>
      <c r="ACH12"/>
      <c r="ACI12"/>
      <c r="ACJ12"/>
      <c r="ACK12"/>
      <c r="ACL12"/>
      <c r="ACM12"/>
      <c r="ACN12"/>
      <c r="ACO12"/>
      <c r="ACP12"/>
      <c r="ACQ12"/>
      <c r="ACR12"/>
      <c r="ACS12"/>
      <c r="ACT12"/>
      <c r="ACU12"/>
      <c r="ACV12"/>
      <c r="ACW12"/>
      <c r="ACX12"/>
      <c r="ACY12"/>
      <c r="ACZ12"/>
      <c r="ADA12"/>
      <c r="ADB12"/>
      <c r="ADC12"/>
      <c r="ADD12"/>
      <c r="ADE12"/>
      <c r="ADF12"/>
      <c r="ADG12"/>
      <c r="ADH12"/>
      <c r="ADI12"/>
      <c r="ADJ12"/>
      <c r="ADK12"/>
      <c r="ADL12"/>
      <c r="ADM12"/>
      <c r="ADN12"/>
      <c r="ADO12"/>
      <c r="ADP12"/>
      <c r="ADQ12"/>
      <c r="ADR12"/>
      <c r="ADS12"/>
      <c r="ADT12"/>
      <c r="ADU12"/>
      <c r="ADV12"/>
      <c r="ADW12"/>
      <c r="ADX12"/>
      <c r="ADY12"/>
      <c r="ADZ12"/>
      <c r="AEA12"/>
      <c r="AEB12"/>
      <c r="AEC12"/>
      <c r="AED12"/>
      <c r="AEE12"/>
      <c r="AEF12"/>
      <c r="AEG12"/>
      <c r="AEH12"/>
      <c r="AEI12"/>
      <c r="AEJ12"/>
      <c r="AEK12"/>
      <c r="AEL12"/>
      <c r="AEM12"/>
      <c r="AEN12"/>
      <c r="AEO12"/>
      <c r="AEP12"/>
      <c r="AEQ12"/>
      <c r="AER12"/>
      <c r="AES12"/>
      <c r="AET12"/>
      <c r="AEU12"/>
      <c r="AEV12"/>
      <c r="AEW12"/>
      <c r="AEX12"/>
      <c r="AEY12"/>
      <c r="AEZ12"/>
      <c r="AFA12"/>
      <c r="AFB12"/>
      <c r="AFC12"/>
      <c r="AFD12"/>
      <c r="AFE12"/>
      <c r="AFF12"/>
      <c r="AFG12"/>
      <c r="AFH12"/>
      <c r="AFI12"/>
      <c r="AFJ12"/>
      <c r="AFK12"/>
      <c r="AFL12"/>
      <c r="AFM12"/>
      <c r="AFN12"/>
      <c r="AFO12"/>
      <c r="AFP12"/>
      <c r="AFQ12"/>
      <c r="AFR12"/>
      <c r="AFS12"/>
      <c r="AFT12"/>
      <c r="AFU12"/>
      <c r="AFV12"/>
      <c r="AFW12"/>
      <c r="AFX12"/>
      <c r="AFY12"/>
      <c r="AFZ12"/>
      <c r="AGA12"/>
      <c r="AGB12"/>
      <c r="AGC12"/>
      <c r="AGD12"/>
      <c r="AGE12"/>
      <c r="AGF12"/>
      <c r="AGG12"/>
      <c r="AGH12"/>
      <c r="AGI12"/>
      <c r="AGJ12"/>
      <c r="AGK12"/>
      <c r="AGL12"/>
      <c r="AGM12"/>
      <c r="AGN12"/>
      <c r="AGO12"/>
      <c r="AGP12"/>
      <c r="AGQ12"/>
      <c r="AGR12"/>
      <c r="AGS12"/>
      <c r="AGT12"/>
      <c r="AGU12"/>
      <c r="AGV12"/>
      <c r="AGW12"/>
      <c r="AGX12"/>
      <c r="AGY12"/>
      <c r="AGZ12"/>
      <c r="AHA12"/>
      <c r="AHB12"/>
      <c r="AHC12"/>
      <c r="AHD12"/>
      <c r="AHE12"/>
      <c r="AHF12"/>
      <c r="AHG12"/>
      <c r="AHH12"/>
      <c r="AHI12"/>
      <c r="AHJ12"/>
      <c r="AHK12"/>
      <c r="AHL12"/>
      <c r="AHM12"/>
      <c r="AHN12"/>
      <c r="AHO12"/>
      <c r="AHP12"/>
      <c r="AHQ12"/>
      <c r="AHR12"/>
      <c r="AHS12"/>
      <c r="AHT12"/>
      <c r="AHU12"/>
      <c r="AHV12"/>
      <c r="AHW12"/>
      <c r="AHX12"/>
      <c r="AHY12"/>
      <c r="AHZ12"/>
      <c r="AIA12"/>
      <c r="AIB12"/>
      <c r="AIC12"/>
      <c r="AID12"/>
      <c r="AIE12"/>
      <c r="AIF12"/>
      <c r="AIG12"/>
      <c r="AIH12"/>
      <c r="AII12"/>
      <c r="AIJ12"/>
      <c r="AIK12"/>
      <c r="AIL12"/>
      <c r="AIM12"/>
      <c r="AIN12"/>
      <c r="AIO12"/>
      <c r="AIP12"/>
      <c r="AIQ12"/>
      <c r="AIR12"/>
      <c r="AIS12"/>
      <c r="AIT12"/>
      <c r="AIU12"/>
      <c r="AIV12"/>
      <c r="AIW12"/>
      <c r="AIX12"/>
      <c r="AIY12"/>
      <c r="AIZ12"/>
      <c r="AJA12"/>
      <c r="AJB12"/>
      <c r="AJC12"/>
      <c r="AJD12"/>
      <c r="AJE12"/>
      <c r="AJF12"/>
      <c r="AJG12"/>
      <c r="AJH12"/>
      <c r="AJI12"/>
      <c r="AJJ12"/>
      <c r="AJK12"/>
      <c r="AJL12"/>
      <c r="AJM12"/>
      <c r="AJN12"/>
      <c r="AJO12"/>
      <c r="AJP12"/>
      <c r="AJQ12"/>
      <c r="AJR12"/>
      <c r="AJS12"/>
      <c r="AJT12"/>
      <c r="AJU12"/>
      <c r="AJV12"/>
      <c r="AJW12"/>
      <c r="AJX12"/>
      <c r="AJY12"/>
      <c r="AJZ12"/>
      <c r="AKA12"/>
      <c r="AKB12"/>
      <c r="AKC12"/>
      <c r="AKD12"/>
      <c r="AKE12"/>
      <c r="AKF12"/>
      <c r="AKG12"/>
      <c r="AKH12"/>
      <c r="AKI12"/>
      <c r="AKJ12"/>
      <c r="AKK12"/>
      <c r="AKL12"/>
      <c r="AKM12"/>
      <c r="AKN12"/>
      <c r="AKO12"/>
      <c r="AKP12"/>
      <c r="AKQ12"/>
      <c r="AKR12"/>
      <c r="AKS12"/>
      <c r="AKT12"/>
      <c r="AKU12"/>
      <c r="AKV12"/>
      <c r="AKW12"/>
      <c r="AKX12"/>
      <c r="AKY12"/>
      <c r="AKZ12"/>
      <c r="ALA12"/>
      <c r="ALB12"/>
      <c r="ALC12"/>
      <c r="ALD12"/>
      <c r="ALE12"/>
      <c r="ALF12"/>
      <c r="ALG12"/>
      <c r="ALH12"/>
      <c r="ALI12"/>
      <c r="ALJ12"/>
      <c r="ALK12"/>
      <c r="ALL12"/>
      <c r="ALM12"/>
      <c r="ALN12"/>
      <c r="ALO12"/>
      <c r="ALP12"/>
      <c r="ALQ12"/>
      <c r="ALR12"/>
      <c r="ALS12"/>
      <c r="ALT12"/>
      <c r="ALU12"/>
      <c r="ALV12"/>
    </row>
    <row r="13" spans="1:1010" ht="147" customHeight="1">
      <c r="A13" s="272" t="s">
        <v>1316</v>
      </c>
      <c r="B13" s="46" t="s">
        <v>943</v>
      </c>
      <c r="C13" s="46" t="s">
        <v>410</v>
      </c>
      <c r="D13" s="46"/>
      <c r="E13" s="69"/>
      <c r="F13" s="51"/>
      <c r="G13" s="66"/>
      <c r="H13" s="67"/>
      <c r="I13" s="67"/>
      <c r="J13" s="67"/>
      <c r="K13" s="67"/>
      <c r="L13" s="71"/>
      <c r="M13" s="277"/>
      <c r="N13"/>
      <c r="O13"/>
      <c r="P13"/>
      <c r="Q13"/>
      <c r="R13"/>
      <c r="S13"/>
      <c r="T13"/>
      <c r="U13"/>
      <c r="V13"/>
      <c r="W13"/>
      <c r="X13"/>
      <c r="Y13"/>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c r="DV13"/>
      <c r="DW13"/>
      <c r="DX13"/>
      <c r="DY13"/>
      <c r="DZ13"/>
      <c r="EA13"/>
      <c r="EB13"/>
      <c r="EC13"/>
      <c r="ED13"/>
      <c r="EE13"/>
      <c r="EF13"/>
      <c r="EG13"/>
      <c r="EH13"/>
      <c r="EI13"/>
      <c r="EJ13"/>
      <c r="EK13"/>
      <c r="EL13"/>
      <c r="EM13"/>
      <c r="EN13"/>
      <c r="EO13"/>
      <c r="EP13"/>
      <c r="EQ13"/>
      <c r="ER13"/>
      <c r="ES13"/>
      <c r="ET13"/>
      <c r="EU13"/>
      <c r="EV13"/>
      <c r="EW13"/>
      <c r="EX13"/>
      <c r="EY13"/>
      <c r="EZ13"/>
      <c r="FA13"/>
      <c r="FB13"/>
      <c r="FC13"/>
      <c r="FD13"/>
      <c r="FE13"/>
      <c r="FF13"/>
      <c r="FG13"/>
      <c r="FH13"/>
      <c r="FI13"/>
      <c r="FJ13"/>
      <c r="FK13"/>
      <c r="FL13"/>
      <c r="FM13"/>
      <c r="FN13"/>
      <c r="FO13"/>
      <c r="FP13"/>
      <c r="FQ13"/>
      <c r="FR13"/>
      <c r="FS13"/>
      <c r="FT13"/>
      <c r="FU13"/>
      <c r="FV13"/>
      <c r="FW13"/>
      <c r="FX13"/>
      <c r="FY13"/>
      <c r="FZ13"/>
      <c r="GA13"/>
      <c r="GB13"/>
      <c r="GC13"/>
      <c r="GD13"/>
      <c r="GE13"/>
      <c r="GF13"/>
      <c r="GG13"/>
      <c r="GH13"/>
      <c r="GI13"/>
      <c r="GJ13"/>
      <c r="GK13"/>
      <c r="GL13"/>
      <c r="GM13"/>
      <c r="GN13"/>
      <c r="GO13"/>
      <c r="GP13"/>
      <c r="GQ13"/>
      <c r="GR13"/>
      <c r="GS13"/>
      <c r="GT13"/>
      <c r="GU13"/>
      <c r="GV13"/>
      <c r="GW13"/>
      <c r="GX13"/>
      <c r="GY13"/>
      <c r="GZ13"/>
      <c r="HA13"/>
      <c r="HB13"/>
      <c r="HC13"/>
      <c r="HD13"/>
      <c r="HE13"/>
      <c r="HF13"/>
      <c r="HG13"/>
      <c r="HH13"/>
      <c r="HI13"/>
      <c r="HJ13"/>
      <c r="HK13"/>
      <c r="HL13"/>
      <c r="HM13"/>
      <c r="HN13"/>
      <c r="HO13"/>
      <c r="HP13"/>
      <c r="HQ13"/>
      <c r="HR13"/>
      <c r="HS13"/>
      <c r="HT13"/>
      <c r="HU13"/>
      <c r="HV13"/>
      <c r="HW13"/>
      <c r="HX13"/>
      <c r="HY13"/>
      <c r="HZ13"/>
      <c r="IA13"/>
      <c r="IB13"/>
      <c r="IC13"/>
      <c r="ID13"/>
      <c r="IE13"/>
      <c r="IF13"/>
      <c r="IG13"/>
      <c r="IH13"/>
      <c r="II13"/>
      <c r="IJ13"/>
      <c r="IK13"/>
      <c r="IL13"/>
      <c r="IM13"/>
      <c r="IN13"/>
      <c r="IO13"/>
      <c r="IP13"/>
      <c r="IQ13"/>
      <c r="IR13"/>
      <c r="IS13"/>
      <c r="IT13"/>
      <c r="IU13"/>
      <c r="IV13"/>
      <c r="IW13"/>
      <c r="IX13"/>
      <c r="IY13"/>
      <c r="IZ13"/>
      <c r="JA13"/>
      <c r="JB13"/>
      <c r="JC13"/>
      <c r="JD13"/>
      <c r="JE13"/>
      <c r="JF13"/>
      <c r="JG13"/>
      <c r="JH13"/>
      <c r="JI13"/>
      <c r="JJ13"/>
      <c r="JK13"/>
      <c r="JL13"/>
      <c r="JM13"/>
      <c r="JN13"/>
      <c r="JO13"/>
      <c r="JP13"/>
      <c r="JQ13"/>
      <c r="JR13"/>
      <c r="JS13"/>
      <c r="JT13"/>
      <c r="JU13"/>
      <c r="JV13"/>
      <c r="JW13"/>
      <c r="JX13"/>
      <c r="JY13"/>
      <c r="JZ13"/>
      <c r="KA13"/>
      <c r="KB13"/>
      <c r="KC13"/>
      <c r="KD13"/>
      <c r="KE13"/>
      <c r="KF13"/>
      <c r="KG13"/>
      <c r="KH13"/>
      <c r="KI13"/>
      <c r="KJ13"/>
      <c r="KK13"/>
      <c r="KL13"/>
      <c r="KM13"/>
      <c r="KN13"/>
      <c r="KO13"/>
      <c r="KP13"/>
      <c r="KQ13"/>
      <c r="KR13"/>
      <c r="KS13"/>
      <c r="KT13"/>
      <c r="KU13"/>
      <c r="KV13"/>
      <c r="KW13"/>
      <c r="KX13"/>
      <c r="KY13"/>
      <c r="KZ13"/>
      <c r="LA13"/>
      <c r="LB13"/>
      <c r="LC13"/>
      <c r="LD13"/>
      <c r="LE13"/>
      <c r="LF13"/>
      <c r="LG13"/>
      <c r="LH13"/>
      <c r="LI13"/>
      <c r="LJ13"/>
      <c r="LK13"/>
      <c r="LL13"/>
      <c r="LM13"/>
      <c r="LN13"/>
      <c r="LO13"/>
      <c r="LP13"/>
      <c r="LQ13"/>
      <c r="LR13"/>
      <c r="LS13"/>
      <c r="LT13"/>
      <c r="LU13"/>
      <c r="LV13"/>
      <c r="LW13"/>
      <c r="LX13"/>
      <c r="LY13"/>
      <c r="LZ13"/>
      <c r="MA13"/>
      <c r="MB13"/>
      <c r="MC13"/>
      <c r="MD13"/>
      <c r="ME13"/>
      <c r="MF13"/>
      <c r="MG13"/>
      <c r="MH13"/>
      <c r="MI13"/>
      <c r="MJ13"/>
      <c r="MK13"/>
      <c r="ML13"/>
      <c r="MM13"/>
      <c r="MN13"/>
      <c r="MO13"/>
      <c r="MP13"/>
      <c r="MQ13"/>
      <c r="MR13"/>
      <c r="MS13"/>
      <c r="MT13"/>
      <c r="MU13"/>
      <c r="MV13"/>
      <c r="MW13"/>
      <c r="MX13"/>
      <c r="MY13"/>
      <c r="MZ13"/>
      <c r="NA13"/>
      <c r="NB13"/>
      <c r="NC13"/>
      <c r="ND13"/>
      <c r="NE13"/>
      <c r="NF13"/>
      <c r="NG13"/>
      <c r="NH13"/>
      <c r="NI13"/>
      <c r="NJ13"/>
      <c r="NK13"/>
      <c r="NL13"/>
      <c r="NM13"/>
      <c r="NN13"/>
      <c r="NO13"/>
      <c r="NP13"/>
      <c r="NQ13"/>
      <c r="NR13"/>
      <c r="NS13"/>
      <c r="NT13"/>
      <c r="NU13"/>
      <c r="NV13"/>
      <c r="NW13"/>
      <c r="NX13"/>
      <c r="NY13"/>
      <c r="NZ13"/>
      <c r="OA13"/>
      <c r="OB13"/>
      <c r="OC13"/>
      <c r="OD13"/>
      <c r="OE13"/>
      <c r="OF13"/>
      <c r="OG13"/>
      <c r="OH13"/>
      <c r="OI13"/>
      <c r="OJ13"/>
      <c r="OK13"/>
      <c r="OL13"/>
      <c r="OM13"/>
      <c r="ON13"/>
      <c r="OO13"/>
      <c r="OP13"/>
      <c r="OQ13"/>
      <c r="OR13"/>
      <c r="OS13"/>
      <c r="OT13"/>
      <c r="OU13"/>
      <c r="OV13"/>
      <c r="OW13"/>
      <c r="OX13"/>
      <c r="OY13"/>
      <c r="OZ13"/>
      <c r="PA13"/>
      <c r="PB13"/>
      <c r="PC13"/>
      <c r="PD13"/>
      <c r="PE13"/>
      <c r="PF13"/>
      <c r="PG13"/>
      <c r="PH13"/>
      <c r="PI13"/>
      <c r="PJ13"/>
      <c r="PK13"/>
      <c r="PL13"/>
      <c r="PM13"/>
      <c r="PN13"/>
      <c r="PO13"/>
      <c r="PP13"/>
      <c r="PQ13"/>
      <c r="PR13"/>
      <c r="PS13"/>
      <c r="PT13"/>
      <c r="PU13"/>
      <c r="PV13"/>
      <c r="PW13"/>
      <c r="PX13"/>
      <c r="PY13"/>
      <c r="PZ13"/>
      <c r="QA13"/>
      <c r="QB13"/>
      <c r="QC13"/>
      <c r="QD13"/>
      <c r="QE13"/>
      <c r="QF13"/>
      <c r="QG13"/>
      <c r="QH13"/>
      <c r="QI13"/>
      <c r="QJ13"/>
      <c r="QK13"/>
      <c r="QL13"/>
      <c r="QM13"/>
      <c r="QN13"/>
      <c r="QO13"/>
      <c r="QP13"/>
      <c r="QQ13"/>
      <c r="QR13"/>
      <c r="QS13"/>
      <c r="QT13"/>
      <c r="QU13"/>
      <c r="QV13"/>
      <c r="QW13"/>
      <c r="QX13"/>
      <c r="QY13"/>
      <c r="QZ13"/>
      <c r="RA13"/>
      <c r="RB13"/>
      <c r="RC13"/>
      <c r="RD13"/>
      <c r="RE13"/>
      <c r="RF13"/>
      <c r="RG13"/>
      <c r="RH13"/>
      <c r="RI13"/>
      <c r="RJ13"/>
      <c r="RK13"/>
      <c r="RL13"/>
      <c r="RM13"/>
      <c r="RN13"/>
      <c r="RO13"/>
      <c r="RP13"/>
      <c r="RQ13"/>
      <c r="RR13"/>
      <c r="RS13"/>
      <c r="RT13"/>
      <c r="RU13"/>
      <c r="RV13"/>
      <c r="RW13"/>
      <c r="RX13"/>
      <c r="RY13"/>
      <c r="RZ13"/>
      <c r="SA13"/>
      <c r="SB13"/>
      <c r="SC13"/>
      <c r="SD13"/>
      <c r="SE13"/>
      <c r="SF13"/>
      <c r="SG13"/>
      <c r="SH13"/>
      <c r="SI13"/>
      <c r="SJ13"/>
      <c r="SK13"/>
      <c r="SL13"/>
      <c r="SM13"/>
      <c r="SN13"/>
      <c r="SO13"/>
      <c r="SP13"/>
      <c r="SQ13"/>
      <c r="SR13"/>
      <c r="SS13"/>
      <c r="ST13"/>
      <c r="SU13"/>
      <c r="SV13"/>
      <c r="SW13"/>
      <c r="SX13"/>
      <c r="SY13"/>
      <c r="SZ13"/>
      <c r="TA13"/>
      <c r="TB13"/>
      <c r="TC13"/>
      <c r="TD13"/>
      <c r="TE13"/>
      <c r="TF13"/>
      <c r="TG13"/>
      <c r="TH13"/>
      <c r="TI13"/>
      <c r="TJ13"/>
      <c r="TK13"/>
      <c r="TL13"/>
      <c r="TM13"/>
      <c r="TN13"/>
      <c r="TO13"/>
      <c r="TP13"/>
      <c r="TQ13"/>
      <c r="TR13"/>
      <c r="TS13"/>
      <c r="TT13"/>
      <c r="TU13"/>
      <c r="TV13"/>
      <c r="TW13"/>
      <c r="TX13"/>
      <c r="TY13"/>
      <c r="TZ13"/>
      <c r="UA13"/>
      <c r="UB13"/>
      <c r="UC13"/>
      <c r="UD13"/>
      <c r="UE13"/>
      <c r="UF13"/>
      <c r="UG13"/>
      <c r="UH13"/>
      <c r="UI13"/>
      <c r="UJ13"/>
      <c r="UK13"/>
      <c r="UL13"/>
      <c r="UM13"/>
      <c r="UN13"/>
      <c r="UO13"/>
      <c r="UP13"/>
      <c r="UQ13"/>
      <c r="UR13"/>
      <c r="US13"/>
      <c r="UT13"/>
      <c r="UU13"/>
      <c r="UV13"/>
      <c r="UW13"/>
      <c r="UX13"/>
      <c r="UY13"/>
      <c r="UZ13"/>
      <c r="VA13"/>
      <c r="VB13"/>
      <c r="VC13"/>
      <c r="VD13"/>
      <c r="VE13"/>
      <c r="VF13"/>
      <c r="VG13"/>
      <c r="VH13"/>
      <c r="VI13"/>
      <c r="VJ13"/>
      <c r="VK13"/>
      <c r="VL13"/>
      <c r="VM13"/>
      <c r="VN13"/>
      <c r="VO13"/>
      <c r="VP13"/>
      <c r="VQ13"/>
      <c r="VR13"/>
      <c r="VS13"/>
      <c r="VT13"/>
      <c r="VU13"/>
      <c r="VV13"/>
      <c r="VW13"/>
      <c r="VX13"/>
      <c r="VY13"/>
      <c r="VZ13"/>
      <c r="WA13"/>
      <c r="WB13"/>
      <c r="WC13"/>
      <c r="WD13"/>
      <c r="WE13"/>
      <c r="WF13"/>
      <c r="WG13"/>
      <c r="WH13"/>
      <c r="WI13"/>
      <c r="WJ13"/>
      <c r="WK13"/>
      <c r="WL13"/>
      <c r="WM13"/>
      <c r="WN13"/>
      <c r="WO13"/>
      <c r="WP13"/>
      <c r="WQ13"/>
      <c r="WR13"/>
      <c r="WS13"/>
      <c r="WT13"/>
      <c r="WU13"/>
      <c r="WV13"/>
      <c r="WW13"/>
      <c r="WX13"/>
      <c r="WY13"/>
      <c r="WZ13"/>
      <c r="XA13"/>
      <c r="XB13"/>
      <c r="XC13"/>
      <c r="XD13"/>
      <c r="XE13"/>
      <c r="XF13"/>
      <c r="XG13"/>
      <c r="XH13"/>
      <c r="XI13"/>
      <c r="XJ13"/>
      <c r="XK13"/>
      <c r="XL13"/>
      <c r="XM13"/>
      <c r="XN13"/>
      <c r="XO13"/>
      <c r="XP13"/>
      <c r="XQ13"/>
      <c r="XR13"/>
      <c r="XS13"/>
      <c r="XT13"/>
      <c r="XU13"/>
      <c r="XV13"/>
      <c r="XW13"/>
      <c r="XX13"/>
      <c r="XY13"/>
      <c r="XZ13"/>
      <c r="YA13"/>
      <c r="YB13"/>
      <c r="YC13"/>
      <c r="YD13"/>
      <c r="YE13"/>
      <c r="YF13"/>
      <c r="YG13"/>
      <c r="YH13"/>
      <c r="YI13"/>
      <c r="YJ13"/>
      <c r="YK13"/>
      <c r="YL13"/>
      <c r="YM13"/>
      <c r="YN13"/>
      <c r="YO13"/>
      <c r="YP13"/>
      <c r="YQ13"/>
      <c r="YR13"/>
      <c r="YS13"/>
      <c r="YT13"/>
      <c r="YU13"/>
      <c r="YV13"/>
      <c r="YW13"/>
      <c r="YX13"/>
      <c r="YY13"/>
      <c r="YZ13"/>
      <c r="ZA13"/>
      <c r="ZB13"/>
      <c r="ZC13"/>
      <c r="ZD13"/>
      <c r="ZE13"/>
      <c r="ZF13"/>
      <c r="ZG13"/>
      <c r="ZH13"/>
      <c r="ZI13"/>
      <c r="ZJ13"/>
      <c r="ZK13"/>
      <c r="ZL13"/>
      <c r="ZM13"/>
      <c r="ZN13"/>
      <c r="ZO13"/>
      <c r="ZP13"/>
      <c r="ZQ13"/>
      <c r="ZR13"/>
      <c r="ZS13"/>
      <c r="ZT13"/>
      <c r="ZU13"/>
      <c r="ZV13"/>
      <c r="ZW13"/>
      <c r="ZX13"/>
      <c r="ZY13"/>
      <c r="ZZ13"/>
      <c r="AAA13"/>
      <c r="AAB13"/>
      <c r="AAC13"/>
      <c r="AAD13"/>
      <c r="AAE13"/>
      <c r="AAF13"/>
      <c r="AAG13"/>
      <c r="AAH13"/>
      <c r="AAI13"/>
      <c r="AAJ13"/>
      <c r="AAK13"/>
      <c r="AAL13"/>
      <c r="AAM13"/>
      <c r="AAN13"/>
      <c r="AAO13"/>
      <c r="AAP13"/>
      <c r="AAQ13"/>
      <c r="AAR13"/>
      <c r="AAS13"/>
      <c r="AAT13"/>
      <c r="AAU13"/>
      <c r="AAV13"/>
      <c r="AAW13"/>
      <c r="AAX13"/>
      <c r="AAY13"/>
      <c r="AAZ13"/>
      <c r="ABA13"/>
      <c r="ABB13"/>
      <c r="ABC13"/>
      <c r="ABD13"/>
      <c r="ABE13"/>
      <c r="ABF13"/>
      <c r="ABG13"/>
      <c r="ABH13"/>
      <c r="ABI13"/>
      <c r="ABJ13"/>
      <c r="ABK13"/>
      <c r="ABL13"/>
      <c r="ABM13"/>
      <c r="ABN13"/>
      <c r="ABO13"/>
      <c r="ABP13"/>
      <c r="ABQ13"/>
      <c r="ABR13"/>
      <c r="ABS13"/>
      <c r="ABT13"/>
      <c r="ABU13"/>
      <c r="ABV13"/>
      <c r="ABW13"/>
      <c r="ABX13"/>
      <c r="ABY13"/>
      <c r="ABZ13"/>
      <c r="ACA13"/>
      <c r="ACB13"/>
      <c r="ACC13"/>
      <c r="ACD13"/>
      <c r="ACE13"/>
      <c r="ACF13"/>
      <c r="ACG13"/>
      <c r="ACH13"/>
      <c r="ACI13"/>
      <c r="ACJ13"/>
      <c r="ACK13"/>
      <c r="ACL13"/>
      <c r="ACM13"/>
      <c r="ACN13"/>
      <c r="ACO13"/>
      <c r="ACP13"/>
      <c r="ACQ13"/>
      <c r="ACR13"/>
      <c r="ACS13"/>
      <c r="ACT13"/>
      <c r="ACU13"/>
      <c r="ACV13"/>
      <c r="ACW13"/>
      <c r="ACX13"/>
      <c r="ACY13"/>
      <c r="ACZ13"/>
      <c r="ADA13"/>
      <c r="ADB13"/>
      <c r="ADC13"/>
      <c r="ADD13"/>
      <c r="ADE13"/>
      <c r="ADF13"/>
      <c r="ADG13"/>
      <c r="ADH13"/>
      <c r="ADI13"/>
      <c r="ADJ13"/>
      <c r="ADK13"/>
      <c r="ADL13"/>
      <c r="ADM13"/>
      <c r="ADN13"/>
      <c r="ADO13"/>
      <c r="ADP13"/>
      <c r="ADQ13"/>
      <c r="ADR13"/>
      <c r="ADS13"/>
      <c r="ADT13"/>
      <c r="ADU13"/>
      <c r="ADV13"/>
      <c r="ADW13"/>
      <c r="ADX13"/>
      <c r="ADY13"/>
      <c r="ADZ13"/>
      <c r="AEA13"/>
      <c r="AEB13"/>
      <c r="AEC13"/>
      <c r="AED13"/>
      <c r="AEE13"/>
      <c r="AEF13"/>
      <c r="AEG13"/>
      <c r="AEH13"/>
      <c r="AEI13"/>
      <c r="AEJ13"/>
      <c r="AEK13"/>
      <c r="AEL13"/>
      <c r="AEM13"/>
      <c r="AEN13"/>
      <c r="AEO13"/>
      <c r="AEP13"/>
      <c r="AEQ13"/>
      <c r="AER13"/>
      <c r="AES13"/>
      <c r="AET13"/>
      <c r="AEU13"/>
      <c r="AEV13"/>
      <c r="AEW13"/>
      <c r="AEX13"/>
      <c r="AEY13"/>
      <c r="AEZ13"/>
      <c r="AFA13"/>
      <c r="AFB13"/>
      <c r="AFC13"/>
      <c r="AFD13"/>
      <c r="AFE13"/>
      <c r="AFF13"/>
      <c r="AFG13"/>
      <c r="AFH13"/>
      <c r="AFI13"/>
      <c r="AFJ13"/>
      <c r="AFK13"/>
      <c r="AFL13"/>
      <c r="AFM13"/>
      <c r="AFN13"/>
      <c r="AFO13"/>
      <c r="AFP13"/>
      <c r="AFQ13"/>
      <c r="AFR13"/>
      <c r="AFS13"/>
      <c r="AFT13"/>
      <c r="AFU13"/>
      <c r="AFV13"/>
      <c r="AFW13"/>
      <c r="AFX13"/>
      <c r="AFY13"/>
      <c r="AFZ13"/>
      <c r="AGA13"/>
      <c r="AGB13"/>
      <c r="AGC13"/>
      <c r="AGD13"/>
      <c r="AGE13"/>
      <c r="AGF13"/>
      <c r="AGG13"/>
      <c r="AGH13"/>
      <c r="AGI13"/>
      <c r="AGJ13"/>
      <c r="AGK13"/>
      <c r="AGL13"/>
      <c r="AGM13"/>
      <c r="AGN13"/>
      <c r="AGO13"/>
      <c r="AGP13"/>
      <c r="AGQ13"/>
      <c r="AGR13"/>
      <c r="AGS13"/>
      <c r="AGT13"/>
      <c r="AGU13"/>
      <c r="AGV13"/>
      <c r="AGW13"/>
      <c r="AGX13"/>
      <c r="AGY13"/>
      <c r="AGZ13"/>
      <c r="AHA13"/>
      <c r="AHB13"/>
      <c r="AHC13"/>
      <c r="AHD13"/>
      <c r="AHE13"/>
      <c r="AHF13"/>
      <c r="AHG13"/>
      <c r="AHH13"/>
      <c r="AHI13"/>
      <c r="AHJ13"/>
      <c r="AHK13"/>
      <c r="AHL13"/>
      <c r="AHM13"/>
      <c r="AHN13"/>
      <c r="AHO13"/>
      <c r="AHP13"/>
      <c r="AHQ13"/>
      <c r="AHR13"/>
      <c r="AHS13"/>
      <c r="AHT13"/>
      <c r="AHU13"/>
      <c r="AHV13"/>
      <c r="AHW13"/>
      <c r="AHX13"/>
      <c r="AHY13"/>
      <c r="AHZ13"/>
      <c r="AIA13"/>
      <c r="AIB13"/>
      <c r="AIC13"/>
      <c r="AID13"/>
      <c r="AIE13"/>
      <c r="AIF13"/>
      <c r="AIG13"/>
      <c r="AIH13"/>
      <c r="AII13"/>
      <c r="AIJ13"/>
      <c r="AIK13"/>
      <c r="AIL13"/>
      <c r="AIM13"/>
      <c r="AIN13"/>
      <c r="AIO13"/>
      <c r="AIP13"/>
      <c r="AIQ13"/>
      <c r="AIR13"/>
      <c r="AIS13"/>
      <c r="AIT13"/>
      <c r="AIU13"/>
      <c r="AIV13"/>
      <c r="AIW13"/>
      <c r="AIX13"/>
      <c r="AIY13"/>
      <c r="AIZ13"/>
      <c r="AJA13"/>
      <c r="AJB13"/>
      <c r="AJC13"/>
      <c r="AJD13"/>
      <c r="AJE13"/>
      <c r="AJF13"/>
      <c r="AJG13"/>
      <c r="AJH13"/>
      <c r="AJI13"/>
      <c r="AJJ13"/>
      <c r="AJK13"/>
      <c r="AJL13"/>
      <c r="AJM13"/>
      <c r="AJN13"/>
      <c r="AJO13"/>
      <c r="AJP13"/>
      <c r="AJQ13"/>
      <c r="AJR13"/>
      <c r="AJS13"/>
      <c r="AJT13"/>
      <c r="AJU13"/>
      <c r="AJV13"/>
      <c r="AJW13"/>
      <c r="AJX13"/>
      <c r="AJY13"/>
      <c r="AJZ13"/>
      <c r="AKA13"/>
      <c r="AKB13"/>
      <c r="AKC13"/>
      <c r="AKD13"/>
      <c r="AKE13"/>
      <c r="AKF13"/>
      <c r="AKG13"/>
      <c r="AKH13"/>
      <c r="AKI13"/>
      <c r="AKJ13"/>
      <c r="AKK13"/>
      <c r="AKL13"/>
      <c r="AKM13"/>
      <c r="AKN13"/>
      <c r="AKO13"/>
      <c r="AKP13"/>
      <c r="AKQ13"/>
      <c r="AKR13"/>
      <c r="AKS13"/>
      <c r="AKT13"/>
      <c r="AKU13"/>
      <c r="AKV13"/>
      <c r="AKW13"/>
      <c r="AKX13"/>
      <c r="AKY13"/>
      <c r="AKZ13"/>
      <c r="ALA13"/>
      <c r="ALB13"/>
      <c r="ALC13"/>
      <c r="ALD13"/>
      <c r="ALE13"/>
      <c r="ALF13"/>
      <c r="ALG13"/>
      <c r="ALH13"/>
      <c r="ALI13"/>
      <c r="ALJ13"/>
      <c r="ALK13"/>
      <c r="ALL13"/>
      <c r="ALM13"/>
      <c r="ALN13"/>
      <c r="ALO13"/>
      <c r="ALP13"/>
      <c r="ALQ13"/>
      <c r="ALR13"/>
      <c r="ALS13"/>
      <c r="ALT13"/>
      <c r="ALU13"/>
      <c r="ALV13"/>
    </row>
    <row r="14" spans="1:1010" s="92" customFormat="1" ht="242.25">
      <c r="A14" s="272" t="s">
        <v>1319</v>
      </c>
      <c r="B14" s="53" t="s">
        <v>4092</v>
      </c>
      <c r="C14" s="526" t="s">
        <v>5678</v>
      </c>
      <c r="D14" s="53" t="s">
        <v>1924</v>
      </c>
      <c r="E14" s="46"/>
      <c r="F14" s="51"/>
      <c r="G14" s="67"/>
      <c r="H14" s="67"/>
      <c r="I14" s="67"/>
      <c r="J14" s="67"/>
      <c r="K14" s="67"/>
      <c r="L14" s="71"/>
      <c r="M14" s="277"/>
    </row>
    <row r="15" spans="1:1010" ht="130.5" customHeight="1">
      <c r="A15" s="272" t="s">
        <v>1323</v>
      </c>
      <c r="B15" s="46" t="s">
        <v>4093</v>
      </c>
      <c r="C15" s="526" t="s">
        <v>5679</v>
      </c>
      <c r="D15" s="46"/>
      <c r="E15" s="69"/>
      <c r="F15" s="51"/>
      <c r="G15" s="66"/>
      <c r="H15" s="67"/>
      <c r="I15" s="67"/>
      <c r="J15" s="67"/>
      <c r="K15" s="67"/>
      <c r="L15" s="71"/>
      <c r="M15" s="277"/>
    </row>
    <row r="16" spans="1:1010" ht="91.5" customHeight="1">
      <c r="A16" s="272" t="s">
        <v>1324</v>
      </c>
      <c r="B16" s="46" t="s">
        <v>409</v>
      </c>
      <c r="C16" s="46" t="s">
        <v>1325</v>
      </c>
      <c r="D16" s="46"/>
      <c r="E16" s="69"/>
      <c r="F16" s="51"/>
      <c r="G16" s="66"/>
      <c r="H16" s="67"/>
      <c r="I16" s="67"/>
      <c r="J16" s="67"/>
      <c r="K16" s="67"/>
      <c r="L16" s="71"/>
      <c r="M16" s="277"/>
    </row>
    <row r="17" spans="1:13" ht="94.5" customHeight="1">
      <c r="A17" s="272" t="s">
        <v>1329</v>
      </c>
      <c r="B17" s="46" t="s">
        <v>3433</v>
      </c>
      <c r="C17" s="46" t="s">
        <v>3472</v>
      </c>
      <c r="D17" s="46" t="s">
        <v>1924</v>
      </c>
      <c r="E17" s="46" t="s">
        <v>1924</v>
      </c>
      <c r="F17" s="51"/>
      <c r="G17" s="66"/>
      <c r="H17" s="67"/>
      <c r="I17" s="67"/>
      <c r="J17" s="67"/>
      <c r="K17" s="67"/>
      <c r="L17" s="71"/>
      <c r="M17" s="277"/>
    </row>
    <row r="18" spans="1:13" ht="329.25" customHeight="1">
      <c r="A18" s="272" t="s">
        <v>1335</v>
      </c>
      <c r="B18" s="121" t="s">
        <v>3435</v>
      </c>
      <c r="C18" s="121" t="s">
        <v>3436</v>
      </c>
      <c r="D18" s="53" t="s">
        <v>3347</v>
      </c>
      <c r="E18" s="46" t="s">
        <v>3473</v>
      </c>
      <c r="F18" s="122"/>
      <c r="G18" s="66"/>
      <c r="H18" s="67"/>
      <c r="I18" s="67"/>
      <c r="J18" s="67"/>
      <c r="K18" s="67"/>
      <c r="L18" s="71"/>
      <c r="M18" s="277"/>
    </row>
    <row r="19" spans="1:13" ht="55.5" customHeight="1">
      <c r="A19" s="272" t="s">
        <v>1338</v>
      </c>
      <c r="B19" s="46" t="s">
        <v>3438</v>
      </c>
      <c r="C19" s="46" t="s">
        <v>3474</v>
      </c>
      <c r="D19" s="46" t="s">
        <v>3345</v>
      </c>
      <c r="E19" s="46" t="s">
        <v>3440</v>
      </c>
      <c r="F19" s="272"/>
      <c r="G19" s="67"/>
      <c r="H19" s="67"/>
      <c r="I19" s="67"/>
      <c r="J19" s="67"/>
      <c r="K19" s="67"/>
      <c r="L19" s="71"/>
      <c r="M19" s="277"/>
    </row>
    <row r="20" spans="1:13" ht="25.5">
      <c r="A20" s="272" t="s">
        <v>3898</v>
      </c>
      <c r="B20" s="46" t="s">
        <v>1166</v>
      </c>
      <c r="C20" s="46" t="s">
        <v>410</v>
      </c>
      <c r="D20" s="46" t="s">
        <v>1166</v>
      </c>
      <c r="E20" s="46" t="s">
        <v>410</v>
      </c>
      <c r="F20" s="272"/>
      <c r="G20" s="67"/>
      <c r="H20" s="67"/>
      <c r="I20" s="67"/>
      <c r="J20" s="67"/>
      <c r="K20" s="67"/>
      <c r="L20" s="71"/>
      <c r="M20" s="277"/>
    </row>
  </sheetData>
  <mergeCells count="6">
    <mergeCell ref="A1:M1"/>
    <mergeCell ref="A2:D2"/>
    <mergeCell ref="E2:M2"/>
    <mergeCell ref="A3:F6"/>
    <mergeCell ref="G3:M3"/>
    <mergeCell ref="G4:M4"/>
  </mergeCells>
  <printOptions horizontalCentered="1" verticalCentered="1"/>
  <pageMargins left="0.25" right="0.25" top="0.50208333333333299" bottom="0.50208333333333299" header="0.51180555555555496" footer="0.51180555555555496"/>
  <pageSetup paperSize="0" scale="0" firstPageNumber="0" orientation="portrait" usePrinterDefaults="0" horizontalDpi="0" verticalDpi="0" copies="0"/>
  <headerFooter>
    <oddHeader>&amp;C&amp;A</oddHeader>
    <oddFooter>&amp;C&amp;A</oddFooter>
  </headerFooter>
  <rowBreaks count="1" manualBreakCount="1">
    <brk id="16"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AMA63"/>
  <sheetViews>
    <sheetView topLeftCell="A55" zoomScaleNormal="100" workbookViewId="0">
      <selection activeCell="C62" sqref="C62"/>
    </sheetView>
  </sheetViews>
  <sheetFormatPr defaultRowHeight="15"/>
  <cols>
    <col min="1" max="1" width="9.7109375" style="62"/>
    <col min="2" max="2" width="23.42578125" style="55"/>
    <col min="3" max="3" width="23.42578125" style="530"/>
    <col min="4" max="4" width="9.7109375" style="55" customWidth="1"/>
    <col min="5" max="5" width="19.42578125" style="55"/>
    <col min="6" max="6" width="20.5703125" style="55"/>
    <col min="7" max="7" width="7.28515625" style="55"/>
    <col min="8" max="1015" width="8.85546875" style="55"/>
  </cols>
  <sheetData>
    <row r="1" spans="1:1015" ht="14.1" customHeight="1">
      <c r="A1" s="594"/>
      <c r="B1" s="594"/>
      <c r="C1" s="594"/>
      <c r="D1" s="594"/>
      <c r="E1" s="594"/>
      <c r="F1" s="594"/>
      <c r="G1" s="594"/>
      <c r="H1"/>
      <c r="I1"/>
      <c r="J1"/>
      <c r="K1"/>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c r="IT1"/>
      <c r="IU1"/>
      <c r="IV1"/>
      <c r="IW1"/>
      <c r="IX1"/>
      <c r="IY1"/>
      <c r="IZ1"/>
      <c r="JA1"/>
      <c r="JB1"/>
      <c r="JC1"/>
      <c r="JD1"/>
      <c r="JE1"/>
      <c r="JF1"/>
      <c r="JG1"/>
      <c r="JH1"/>
      <c r="JI1"/>
      <c r="JJ1"/>
      <c r="JK1"/>
      <c r="JL1"/>
      <c r="JM1"/>
      <c r="JN1"/>
      <c r="JO1"/>
      <c r="JP1"/>
      <c r="JQ1"/>
      <c r="JR1"/>
      <c r="JS1"/>
      <c r="JT1"/>
      <c r="JU1"/>
      <c r="JV1"/>
      <c r="JW1"/>
      <c r="JX1"/>
      <c r="JY1"/>
      <c r="JZ1"/>
      <c r="KA1"/>
      <c r="KB1"/>
      <c r="KC1"/>
      <c r="KD1"/>
      <c r="KE1"/>
      <c r="KF1"/>
      <c r="KG1"/>
      <c r="KH1"/>
      <c r="KI1"/>
      <c r="KJ1"/>
      <c r="KK1"/>
      <c r="KL1"/>
      <c r="KM1"/>
      <c r="KN1"/>
      <c r="KO1"/>
      <c r="KP1"/>
      <c r="KQ1"/>
      <c r="KR1"/>
      <c r="KS1"/>
      <c r="KT1"/>
      <c r="KU1"/>
      <c r="KV1"/>
      <c r="KW1"/>
      <c r="KX1"/>
      <c r="KY1"/>
      <c r="KZ1"/>
      <c r="LA1"/>
      <c r="LB1"/>
      <c r="LC1"/>
      <c r="LD1"/>
      <c r="LE1"/>
      <c r="LF1"/>
      <c r="LG1"/>
      <c r="LH1"/>
      <c r="LI1"/>
      <c r="LJ1"/>
      <c r="LK1"/>
      <c r="LL1"/>
      <c r="LM1"/>
      <c r="LN1"/>
      <c r="LO1"/>
      <c r="LP1"/>
      <c r="LQ1"/>
      <c r="LR1"/>
      <c r="LS1"/>
      <c r="LT1"/>
      <c r="LU1"/>
      <c r="LV1"/>
      <c r="LW1"/>
      <c r="LX1"/>
      <c r="LY1"/>
      <c r="LZ1"/>
      <c r="MA1"/>
      <c r="MB1"/>
      <c r="MC1"/>
      <c r="MD1"/>
      <c r="ME1"/>
      <c r="MF1"/>
      <c r="MG1"/>
      <c r="MH1"/>
      <c r="MI1"/>
      <c r="MJ1"/>
      <c r="MK1"/>
      <c r="ML1"/>
      <c r="MM1"/>
      <c r="MN1"/>
      <c r="MO1"/>
      <c r="MP1"/>
      <c r="MQ1"/>
      <c r="MR1"/>
      <c r="MS1"/>
      <c r="MT1"/>
      <c r="MU1"/>
      <c r="MV1"/>
      <c r="MW1"/>
      <c r="MX1"/>
      <c r="MY1"/>
      <c r="MZ1"/>
      <c r="NA1"/>
      <c r="NB1"/>
      <c r="NC1"/>
      <c r="ND1"/>
      <c r="NE1"/>
      <c r="NF1"/>
      <c r="NG1"/>
      <c r="NH1"/>
      <c r="NI1"/>
      <c r="NJ1"/>
      <c r="NK1"/>
      <c r="NL1"/>
      <c r="NM1"/>
      <c r="NN1"/>
      <c r="NO1"/>
      <c r="NP1"/>
      <c r="NQ1"/>
      <c r="NR1"/>
      <c r="NS1"/>
      <c r="NT1"/>
      <c r="NU1"/>
      <c r="NV1"/>
      <c r="NW1"/>
      <c r="NX1"/>
      <c r="NY1"/>
      <c r="NZ1"/>
      <c r="OA1"/>
      <c r="OB1"/>
      <c r="OC1"/>
      <c r="OD1"/>
      <c r="OE1"/>
      <c r="OF1"/>
      <c r="OG1"/>
      <c r="OH1"/>
      <c r="OI1"/>
      <c r="OJ1"/>
      <c r="OK1"/>
      <c r="OL1"/>
      <c r="OM1"/>
      <c r="ON1"/>
      <c r="OO1"/>
      <c r="OP1"/>
      <c r="OQ1"/>
      <c r="OR1"/>
      <c r="OS1"/>
      <c r="OT1"/>
      <c r="OU1"/>
      <c r="OV1"/>
      <c r="OW1"/>
      <c r="OX1"/>
      <c r="OY1"/>
      <c r="OZ1"/>
      <c r="PA1"/>
      <c r="PB1"/>
      <c r="PC1"/>
      <c r="PD1"/>
      <c r="PE1"/>
      <c r="PF1"/>
      <c r="PG1"/>
      <c r="PH1"/>
      <c r="PI1"/>
      <c r="PJ1"/>
      <c r="PK1"/>
      <c r="PL1"/>
      <c r="PM1"/>
      <c r="PN1"/>
      <c r="PO1"/>
      <c r="PP1"/>
      <c r="PQ1"/>
      <c r="PR1"/>
      <c r="PS1"/>
      <c r="PT1"/>
      <c r="PU1"/>
      <c r="PV1"/>
      <c r="PW1"/>
      <c r="PX1"/>
      <c r="PY1"/>
      <c r="PZ1"/>
      <c r="QA1"/>
      <c r="QB1"/>
      <c r="QC1"/>
      <c r="QD1"/>
      <c r="QE1"/>
      <c r="QF1"/>
      <c r="QG1"/>
      <c r="QH1"/>
      <c r="QI1"/>
      <c r="QJ1"/>
      <c r="QK1"/>
      <c r="QL1"/>
      <c r="QM1"/>
      <c r="QN1"/>
      <c r="QO1"/>
      <c r="QP1"/>
      <c r="QQ1"/>
      <c r="QR1"/>
      <c r="QS1"/>
      <c r="QT1"/>
      <c r="QU1"/>
      <c r="QV1"/>
      <c r="QW1"/>
      <c r="QX1"/>
      <c r="QY1"/>
      <c r="QZ1"/>
      <c r="RA1"/>
      <c r="RB1"/>
      <c r="RC1"/>
      <c r="RD1"/>
      <c r="RE1"/>
      <c r="RF1"/>
      <c r="RG1"/>
      <c r="RH1"/>
      <c r="RI1"/>
      <c r="RJ1"/>
      <c r="RK1"/>
      <c r="RL1"/>
      <c r="RM1"/>
      <c r="RN1"/>
      <c r="RO1"/>
      <c r="RP1"/>
      <c r="RQ1"/>
      <c r="RR1"/>
      <c r="RS1"/>
      <c r="RT1"/>
      <c r="RU1"/>
      <c r="RV1"/>
      <c r="RW1"/>
      <c r="RX1"/>
      <c r="RY1"/>
      <c r="RZ1"/>
      <c r="SA1"/>
      <c r="SB1"/>
      <c r="SC1"/>
      <c r="SD1"/>
      <c r="SE1"/>
      <c r="SF1"/>
      <c r="SG1"/>
      <c r="SH1"/>
      <c r="SI1"/>
      <c r="SJ1"/>
      <c r="SK1"/>
      <c r="SL1"/>
      <c r="SM1"/>
      <c r="SN1"/>
      <c r="SO1"/>
      <c r="SP1"/>
      <c r="SQ1"/>
      <c r="SR1"/>
      <c r="SS1"/>
      <c r="ST1"/>
      <c r="SU1"/>
      <c r="SV1"/>
      <c r="SW1"/>
      <c r="SX1"/>
      <c r="SY1"/>
      <c r="SZ1"/>
      <c r="TA1"/>
      <c r="TB1"/>
      <c r="TC1"/>
      <c r="TD1"/>
      <c r="TE1"/>
      <c r="TF1"/>
      <c r="TG1"/>
      <c r="TH1"/>
      <c r="TI1"/>
      <c r="TJ1"/>
      <c r="TK1"/>
      <c r="TL1"/>
      <c r="TM1"/>
      <c r="TN1"/>
      <c r="TO1"/>
      <c r="TP1"/>
      <c r="TQ1"/>
      <c r="TR1"/>
      <c r="TS1"/>
      <c r="TT1"/>
      <c r="TU1"/>
      <c r="TV1"/>
      <c r="TW1"/>
      <c r="TX1"/>
      <c r="TY1"/>
      <c r="TZ1"/>
      <c r="UA1"/>
      <c r="UB1"/>
      <c r="UC1"/>
      <c r="UD1"/>
      <c r="UE1"/>
      <c r="UF1"/>
      <c r="UG1"/>
      <c r="UH1"/>
      <c r="UI1"/>
      <c r="UJ1"/>
      <c r="UK1"/>
      <c r="UL1"/>
      <c r="UM1"/>
      <c r="UN1"/>
      <c r="UO1"/>
      <c r="UP1"/>
      <c r="UQ1"/>
      <c r="UR1"/>
      <c r="US1"/>
      <c r="UT1"/>
      <c r="UU1"/>
      <c r="UV1"/>
      <c r="UW1"/>
      <c r="UX1"/>
      <c r="UY1"/>
      <c r="UZ1"/>
      <c r="VA1"/>
      <c r="VB1"/>
      <c r="VC1"/>
      <c r="VD1"/>
      <c r="VE1"/>
      <c r="VF1"/>
      <c r="VG1"/>
      <c r="VH1"/>
      <c r="VI1"/>
      <c r="VJ1"/>
      <c r="VK1"/>
      <c r="VL1"/>
      <c r="VM1"/>
      <c r="VN1"/>
      <c r="VO1"/>
      <c r="VP1"/>
      <c r="VQ1"/>
      <c r="VR1"/>
      <c r="VS1"/>
      <c r="VT1"/>
      <c r="VU1"/>
      <c r="VV1"/>
      <c r="VW1"/>
      <c r="VX1"/>
      <c r="VY1"/>
      <c r="VZ1"/>
      <c r="WA1"/>
      <c r="WB1"/>
      <c r="WC1"/>
      <c r="WD1"/>
      <c r="WE1"/>
      <c r="WF1"/>
      <c r="WG1"/>
      <c r="WH1"/>
      <c r="WI1"/>
      <c r="WJ1"/>
      <c r="WK1"/>
      <c r="WL1"/>
      <c r="WM1"/>
      <c r="WN1"/>
      <c r="WO1"/>
      <c r="WP1"/>
      <c r="WQ1"/>
      <c r="WR1"/>
      <c r="WS1"/>
      <c r="WT1"/>
      <c r="WU1"/>
      <c r="WV1"/>
      <c r="WW1"/>
      <c r="WX1"/>
      <c r="WY1"/>
      <c r="WZ1"/>
      <c r="XA1"/>
      <c r="XB1"/>
      <c r="XC1"/>
      <c r="XD1"/>
      <c r="XE1"/>
      <c r="XF1"/>
      <c r="XG1"/>
      <c r="XH1"/>
      <c r="XI1"/>
      <c r="XJ1"/>
      <c r="XK1"/>
      <c r="XL1"/>
      <c r="XM1"/>
      <c r="XN1"/>
      <c r="XO1"/>
      <c r="XP1"/>
      <c r="XQ1"/>
      <c r="XR1"/>
      <c r="XS1"/>
      <c r="XT1"/>
      <c r="XU1"/>
      <c r="XV1"/>
      <c r="XW1"/>
      <c r="XX1"/>
      <c r="XY1"/>
      <c r="XZ1"/>
      <c r="YA1"/>
      <c r="YB1"/>
      <c r="YC1"/>
      <c r="YD1"/>
      <c r="YE1"/>
      <c r="YF1"/>
      <c r="YG1"/>
      <c r="YH1"/>
      <c r="YI1"/>
      <c r="YJ1"/>
      <c r="YK1"/>
      <c r="YL1"/>
      <c r="YM1"/>
      <c r="YN1"/>
      <c r="YO1"/>
      <c r="YP1"/>
      <c r="YQ1"/>
      <c r="YR1"/>
      <c r="YS1"/>
      <c r="YT1"/>
      <c r="YU1"/>
      <c r="YV1"/>
      <c r="YW1"/>
      <c r="YX1"/>
      <c r="YY1"/>
      <c r="YZ1"/>
      <c r="ZA1"/>
      <c r="ZB1"/>
      <c r="ZC1"/>
      <c r="ZD1"/>
      <c r="ZE1"/>
      <c r="ZF1"/>
      <c r="ZG1"/>
      <c r="ZH1"/>
      <c r="ZI1"/>
      <c r="ZJ1"/>
      <c r="ZK1"/>
      <c r="ZL1"/>
      <c r="ZM1"/>
      <c r="ZN1"/>
      <c r="ZO1"/>
      <c r="ZP1"/>
      <c r="ZQ1"/>
      <c r="ZR1"/>
      <c r="ZS1"/>
      <c r="ZT1"/>
      <c r="ZU1"/>
      <c r="ZV1"/>
      <c r="ZW1"/>
      <c r="ZX1"/>
      <c r="ZY1"/>
      <c r="ZZ1"/>
      <c r="AAA1"/>
      <c r="AAB1"/>
      <c r="AAC1"/>
      <c r="AAD1"/>
      <c r="AAE1"/>
      <c r="AAF1"/>
      <c r="AAG1"/>
      <c r="AAH1"/>
      <c r="AAI1"/>
      <c r="AAJ1"/>
      <c r="AAK1"/>
      <c r="AAL1"/>
      <c r="AAM1"/>
      <c r="AAN1"/>
      <c r="AAO1"/>
      <c r="AAP1"/>
      <c r="AAQ1"/>
      <c r="AAR1"/>
      <c r="AAS1"/>
      <c r="AAT1"/>
      <c r="AAU1"/>
      <c r="AAV1"/>
      <c r="AAW1"/>
      <c r="AAX1"/>
      <c r="AAY1"/>
      <c r="AAZ1"/>
      <c r="ABA1"/>
      <c r="ABB1"/>
      <c r="ABC1"/>
      <c r="ABD1"/>
      <c r="ABE1"/>
      <c r="ABF1"/>
      <c r="ABG1"/>
      <c r="ABH1"/>
      <c r="ABI1"/>
      <c r="ABJ1"/>
      <c r="ABK1"/>
      <c r="ABL1"/>
      <c r="ABM1"/>
      <c r="ABN1"/>
      <c r="ABO1"/>
      <c r="ABP1"/>
      <c r="ABQ1"/>
      <c r="ABR1"/>
      <c r="ABS1"/>
      <c r="ABT1"/>
      <c r="ABU1"/>
      <c r="ABV1"/>
      <c r="ABW1"/>
      <c r="ABX1"/>
      <c r="ABY1"/>
      <c r="ABZ1"/>
      <c r="ACA1"/>
      <c r="ACB1"/>
      <c r="ACC1"/>
      <c r="ACD1"/>
      <c r="ACE1"/>
      <c r="ACF1"/>
      <c r="ACG1"/>
      <c r="ACH1"/>
      <c r="ACI1"/>
      <c r="ACJ1"/>
      <c r="ACK1"/>
      <c r="ACL1"/>
      <c r="ACM1"/>
      <c r="ACN1"/>
      <c r="ACO1"/>
      <c r="ACP1"/>
      <c r="ACQ1"/>
      <c r="ACR1"/>
      <c r="ACS1"/>
      <c r="ACT1"/>
      <c r="ACU1"/>
      <c r="ACV1"/>
      <c r="ACW1"/>
      <c r="ACX1"/>
      <c r="ACY1"/>
      <c r="ACZ1"/>
      <c r="ADA1"/>
      <c r="ADB1"/>
      <c r="ADC1"/>
      <c r="ADD1"/>
      <c r="ADE1"/>
      <c r="ADF1"/>
      <c r="ADG1"/>
      <c r="ADH1"/>
      <c r="ADI1"/>
      <c r="ADJ1"/>
      <c r="ADK1"/>
      <c r="ADL1"/>
      <c r="ADM1"/>
      <c r="ADN1"/>
      <c r="ADO1"/>
      <c r="ADP1"/>
      <c r="ADQ1"/>
      <c r="ADR1"/>
      <c r="ADS1"/>
      <c r="ADT1"/>
      <c r="ADU1"/>
      <c r="ADV1"/>
      <c r="ADW1"/>
      <c r="ADX1"/>
      <c r="ADY1"/>
      <c r="ADZ1"/>
      <c r="AEA1"/>
      <c r="AEB1"/>
      <c r="AEC1"/>
      <c r="AED1"/>
      <c r="AEE1"/>
      <c r="AEF1"/>
      <c r="AEG1"/>
      <c r="AEH1"/>
      <c r="AEI1"/>
      <c r="AEJ1"/>
      <c r="AEK1"/>
      <c r="AEL1"/>
      <c r="AEM1"/>
      <c r="AEN1"/>
      <c r="AEO1"/>
      <c r="AEP1"/>
      <c r="AEQ1"/>
      <c r="AER1"/>
      <c r="AES1"/>
      <c r="AET1"/>
      <c r="AEU1"/>
      <c r="AEV1"/>
      <c r="AEW1"/>
      <c r="AEX1"/>
      <c r="AEY1"/>
      <c r="AEZ1"/>
      <c r="AFA1"/>
      <c r="AFB1"/>
      <c r="AFC1"/>
      <c r="AFD1"/>
      <c r="AFE1"/>
      <c r="AFF1"/>
      <c r="AFG1"/>
      <c r="AFH1"/>
      <c r="AFI1"/>
      <c r="AFJ1"/>
      <c r="AFK1"/>
      <c r="AFL1"/>
      <c r="AFM1"/>
      <c r="AFN1"/>
      <c r="AFO1"/>
      <c r="AFP1"/>
      <c r="AFQ1"/>
      <c r="AFR1"/>
      <c r="AFS1"/>
      <c r="AFT1"/>
      <c r="AFU1"/>
      <c r="AFV1"/>
      <c r="AFW1"/>
      <c r="AFX1"/>
      <c r="AFY1"/>
      <c r="AFZ1"/>
      <c r="AGA1"/>
      <c r="AGB1"/>
      <c r="AGC1"/>
      <c r="AGD1"/>
      <c r="AGE1"/>
      <c r="AGF1"/>
      <c r="AGG1"/>
      <c r="AGH1"/>
      <c r="AGI1"/>
      <c r="AGJ1"/>
      <c r="AGK1"/>
      <c r="AGL1"/>
      <c r="AGM1"/>
      <c r="AGN1"/>
      <c r="AGO1"/>
      <c r="AGP1"/>
      <c r="AGQ1"/>
      <c r="AGR1"/>
      <c r="AGS1"/>
      <c r="AGT1"/>
      <c r="AGU1"/>
      <c r="AGV1"/>
      <c r="AGW1"/>
      <c r="AGX1"/>
      <c r="AGY1"/>
      <c r="AGZ1"/>
      <c r="AHA1"/>
      <c r="AHB1"/>
      <c r="AHC1"/>
      <c r="AHD1"/>
      <c r="AHE1"/>
      <c r="AHF1"/>
      <c r="AHG1"/>
      <c r="AHH1"/>
      <c r="AHI1"/>
      <c r="AHJ1"/>
      <c r="AHK1"/>
      <c r="AHL1"/>
      <c r="AHM1"/>
      <c r="AHN1"/>
      <c r="AHO1"/>
      <c r="AHP1"/>
      <c r="AHQ1"/>
      <c r="AHR1"/>
      <c r="AHS1"/>
      <c r="AHT1"/>
      <c r="AHU1"/>
      <c r="AHV1"/>
      <c r="AHW1"/>
      <c r="AHX1"/>
      <c r="AHY1"/>
      <c r="AHZ1"/>
      <c r="AIA1"/>
      <c r="AIB1"/>
      <c r="AIC1"/>
      <c r="AID1"/>
      <c r="AIE1"/>
      <c r="AIF1"/>
      <c r="AIG1"/>
      <c r="AIH1"/>
      <c r="AII1"/>
      <c r="AIJ1"/>
      <c r="AIK1"/>
      <c r="AIL1"/>
      <c r="AIM1"/>
      <c r="AIN1"/>
      <c r="AIO1"/>
      <c r="AIP1"/>
      <c r="AIQ1"/>
      <c r="AIR1"/>
      <c r="AIS1"/>
      <c r="AIT1"/>
      <c r="AIU1"/>
      <c r="AIV1"/>
      <c r="AIW1"/>
      <c r="AIX1"/>
      <c r="AIY1"/>
      <c r="AIZ1"/>
      <c r="AJA1"/>
      <c r="AJB1"/>
      <c r="AJC1"/>
      <c r="AJD1"/>
      <c r="AJE1"/>
      <c r="AJF1"/>
      <c r="AJG1"/>
      <c r="AJH1"/>
      <c r="AJI1"/>
      <c r="AJJ1"/>
      <c r="AJK1"/>
      <c r="AJL1"/>
      <c r="AJM1"/>
      <c r="AJN1"/>
      <c r="AJO1"/>
      <c r="AJP1"/>
      <c r="AJQ1"/>
      <c r="AJR1"/>
      <c r="AJS1"/>
      <c r="AJT1"/>
      <c r="AJU1"/>
      <c r="AJV1"/>
      <c r="AJW1"/>
      <c r="AJX1"/>
      <c r="AJY1"/>
      <c r="AJZ1"/>
      <c r="AKA1"/>
      <c r="AKB1"/>
      <c r="AKC1"/>
      <c r="AKD1"/>
      <c r="AKE1"/>
      <c r="AKF1"/>
      <c r="AKG1"/>
      <c r="AKH1"/>
      <c r="AKI1"/>
      <c r="AKJ1"/>
      <c r="AKK1"/>
      <c r="AKL1"/>
      <c r="AKM1"/>
      <c r="AKN1"/>
      <c r="AKO1"/>
      <c r="AKP1"/>
      <c r="AKQ1"/>
      <c r="AKR1"/>
      <c r="AKS1"/>
      <c r="AKT1"/>
      <c r="AKU1"/>
      <c r="AKV1"/>
      <c r="AKW1"/>
      <c r="AKX1"/>
      <c r="AKY1"/>
      <c r="AKZ1"/>
      <c r="ALA1"/>
      <c r="ALB1"/>
      <c r="ALC1"/>
      <c r="ALD1"/>
      <c r="ALE1"/>
      <c r="ALF1"/>
      <c r="ALG1"/>
      <c r="ALH1"/>
      <c r="ALI1"/>
      <c r="ALJ1"/>
      <c r="ALK1"/>
      <c r="ALL1"/>
      <c r="ALM1"/>
      <c r="ALN1"/>
      <c r="ALO1"/>
      <c r="ALP1"/>
      <c r="ALQ1"/>
      <c r="ALR1"/>
      <c r="ALS1"/>
      <c r="ALT1"/>
      <c r="ALU1"/>
      <c r="ALV1"/>
      <c r="ALW1"/>
      <c r="ALX1"/>
      <c r="ALY1"/>
      <c r="ALZ1"/>
    </row>
    <row r="2" spans="1:1015" ht="69.75" customHeight="1">
      <c r="A2" s="583" t="s">
        <v>4133</v>
      </c>
      <c r="B2" s="583"/>
      <c r="C2" s="583"/>
      <c r="D2" s="583" t="s">
        <v>4134</v>
      </c>
      <c r="E2" s="583"/>
      <c r="F2" s="583"/>
      <c r="G2" s="583"/>
      <c r="H2" s="278"/>
      <c r="I2"/>
      <c r="J2"/>
      <c r="K2"/>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c r="IT2"/>
      <c r="IU2"/>
      <c r="IV2"/>
      <c r="IW2"/>
      <c r="IX2"/>
      <c r="IY2"/>
      <c r="IZ2"/>
      <c r="JA2"/>
      <c r="JB2"/>
      <c r="JC2"/>
      <c r="JD2"/>
      <c r="JE2"/>
      <c r="JF2"/>
      <c r="JG2"/>
      <c r="JH2"/>
      <c r="JI2"/>
      <c r="JJ2"/>
      <c r="JK2"/>
      <c r="JL2"/>
      <c r="JM2"/>
      <c r="JN2"/>
      <c r="JO2"/>
      <c r="JP2"/>
      <c r="JQ2"/>
      <c r="JR2"/>
      <c r="JS2"/>
      <c r="JT2"/>
      <c r="JU2"/>
      <c r="JV2"/>
      <c r="JW2"/>
      <c r="JX2"/>
      <c r="JY2"/>
      <c r="JZ2"/>
      <c r="KA2"/>
      <c r="KB2"/>
      <c r="KC2"/>
      <c r="KD2"/>
      <c r="KE2"/>
      <c r="KF2"/>
      <c r="KG2"/>
      <c r="KH2"/>
      <c r="KI2"/>
      <c r="KJ2"/>
      <c r="KK2"/>
      <c r="KL2"/>
      <c r="KM2"/>
      <c r="KN2"/>
      <c r="KO2"/>
      <c r="KP2"/>
      <c r="KQ2"/>
      <c r="KR2"/>
      <c r="KS2"/>
      <c r="KT2"/>
      <c r="KU2"/>
      <c r="KV2"/>
      <c r="KW2"/>
      <c r="KX2"/>
      <c r="KY2"/>
      <c r="KZ2"/>
      <c r="LA2"/>
      <c r="LB2"/>
      <c r="LC2"/>
      <c r="LD2"/>
      <c r="LE2"/>
      <c r="LF2"/>
      <c r="LG2"/>
      <c r="LH2"/>
      <c r="LI2"/>
      <c r="LJ2"/>
      <c r="LK2"/>
      <c r="LL2"/>
      <c r="LM2"/>
      <c r="LN2"/>
      <c r="LO2"/>
      <c r="LP2"/>
      <c r="LQ2"/>
      <c r="LR2"/>
      <c r="LS2"/>
      <c r="LT2"/>
      <c r="LU2"/>
      <c r="LV2"/>
      <c r="LW2"/>
      <c r="LX2"/>
      <c r="LY2"/>
      <c r="LZ2"/>
      <c r="MA2"/>
      <c r="MB2"/>
      <c r="MC2"/>
      <c r="MD2"/>
      <c r="ME2"/>
      <c r="MF2"/>
      <c r="MG2"/>
      <c r="MH2"/>
      <c r="MI2"/>
      <c r="MJ2"/>
      <c r="MK2"/>
      <c r="ML2"/>
      <c r="MM2"/>
      <c r="MN2"/>
      <c r="MO2"/>
      <c r="MP2"/>
      <c r="MQ2"/>
      <c r="MR2"/>
      <c r="MS2"/>
      <c r="MT2"/>
      <c r="MU2"/>
      <c r="MV2"/>
      <c r="MW2"/>
      <c r="MX2"/>
      <c r="MY2"/>
      <c r="MZ2"/>
      <c r="NA2"/>
      <c r="NB2"/>
      <c r="NC2"/>
      <c r="ND2"/>
      <c r="NE2"/>
      <c r="NF2"/>
      <c r="NG2"/>
      <c r="NH2"/>
      <c r="NI2"/>
      <c r="NJ2"/>
      <c r="NK2"/>
      <c r="NL2"/>
      <c r="NM2"/>
      <c r="NN2"/>
      <c r="NO2"/>
      <c r="NP2"/>
      <c r="NQ2"/>
      <c r="NR2"/>
      <c r="NS2"/>
      <c r="NT2"/>
      <c r="NU2"/>
      <c r="NV2"/>
      <c r="NW2"/>
      <c r="NX2"/>
      <c r="NY2"/>
      <c r="NZ2"/>
      <c r="OA2"/>
      <c r="OB2"/>
      <c r="OC2"/>
      <c r="OD2"/>
      <c r="OE2"/>
      <c r="OF2"/>
      <c r="OG2"/>
      <c r="OH2"/>
      <c r="OI2"/>
      <c r="OJ2"/>
      <c r="OK2"/>
      <c r="OL2"/>
      <c r="OM2"/>
      <c r="ON2"/>
      <c r="OO2"/>
      <c r="OP2"/>
      <c r="OQ2"/>
      <c r="OR2"/>
      <c r="OS2"/>
      <c r="OT2"/>
      <c r="OU2"/>
      <c r="OV2"/>
      <c r="OW2"/>
      <c r="OX2"/>
      <c r="OY2"/>
      <c r="OZ2"/>
      <c r="PA2"/>
      <c r="PB2"/>
      <c r="PC2"/>
      <c r="PD2"/>
      <c r="PE2"/>
      <c r="PF2"/>
      <c r="PG2"/>
      <c r="PH2"/>
      <c r="PI2"/>
      <c r="PJ2"/>
      <c r="PK2"/>
      <c r="PL2"/>
      <c r="PM2"/>
      <c r="PN2"/>
      <c r="PO2"/>
      <c r="PP2"/>
      <c r="PQ2"/>
      <c r="PR2"/>
      <c r="PS2"/>
      <c r="PT2"/>
      <c r="PU2"/>
      <c r="PV2"/>
      <c r="PW2"/>
      <c r="PX2"/>
      <c r="PY2"/>
      <c r="PZ2"/>
      <c r="QA2"/>
      <c r="QB2"/>
      <c r="QC2"/>
      <c r="QD2"/>
      <c r="QE2"/>
      <c r="QF2"/>
      <c r="QG2"/>
      <c r="QH2"/>
      <c r="QI2"/>
      <c r="QJ2"/>
      <c r="QK2"/>
      <c r="QL2"/>
      <c r="QM2"/>
      <c r="QN2"/>
      <c r="QO2"/>
      <c r="QP2"/>
      <c r="QQ2"/>
      <c r="QR2"/>
      <c r="QS2"/>
      <c r="QT2"/>
      <c r="QU2"/>
      <c r="QV2"/>
      <c r="QW2"/>
      <c r="QX2"/>
      <c r="QY2"/>
      <c r="QZ2"/>
      <c r="RA2"/>
      <c r="RB2"/>
      <c r="RC2"/>
      <c r="RD2"/>
      <c r="RE2"/>
      <c r="RF2"/>
      <c r="RG2"/>
      <c r="RH2"/>
      <c r="RI2"/>
      <c r="RJ2"/>
      <c r="RK2"/>
      <c r="RL2"/>
      <c r="RM2"/>
      <c r="RN2"/>
      <c r="RO2"/>
      <c r="RP2"/>
      <c r="RQ2"/>
      <c r="RR2"/>
      <c r="RS2"/>
      <c r="RT2"/>
      <c r="RU2"/>
      <c r="RV2"/>
      <c r="RW2"/>
      <c r="RX2"/>
      <c r="RY2"/>
      <c r="RZ2"/>
      <c r="SA2"/>
      <c r="SB2"/>
      <c r="SC2"/>
      <c r="SD2"/>
      <c r="SE2"/>
      <c r="SF2"/>
      <c r="SG2"/>
      <c r="SH2"/>
      <c r="SI2"/>
      <c r="SJ2"/>
      <c r="SK2"/>
      <c r="SL2"/>
      <c r="SM2"/>
      <c r="SN2"/>
      <c r="SO2"/>
      <c r="SP2"/>
      <c r="SQ2"/>
      <c r="SR2"/>
      <c r="SS2"/>
      <c r="ST2"/>
      <c r="SU2"/>
      <c r="SV2"/>
      <c r="SW2"/>
      <c r="SX2"/>
      <c r="SY2"/>
      <c r="SZ2"/>
      <c r="TA2"/>
      <c r="TB2"/>
      <c r="TC2"/>
      <c r="TD2"/>
      <c r="TE2"/>
      <c r="TF2"/>
      <c r="TG2"/>
      <c r="TH2"/>
      <c r="TI2"/>
      <c r="TJ2"/>
      <c r="TK2"/>
      <c r="TL2"/>
      <c r="TM2"/>
      <c r="TN2"/>
      <c r="TO2"/>
      <c r="TP2"/>
      <c r="TQ2"/>
      <c r="TR2"/>
      <c r="TS2"/>
      <c r="TT2"/>
      <c r="TU2"/>
      <c r="TV2"/>
      <c r="TW2"/>
      <c r="TX2"/>
      <c r="TY2"/>
      <c r="TZ2"/>
      <c r="UA2"/>
      <c r="UB2"/>
      <c r="UC2"/>
      <c r="UD2"/>
      <c r="UE2"/>
      <c r="UF2"/>
      <c r="UG2"/>
      <c r="UH2"/>
      <c r="UI2"/>
      <c r="UJ2"/>
      <c r="UK2"/>
      <c r="UL2"/>
      <c r="UM2"/>
      <c r="UN2"/>
      <c r="UO2"/>
      <c r="UP2"/>
      <c r="UQ2"/>
      <c r="UR2"/>
      <c r="US2"/>
      <c r="UT2"/>
      <c r="UU2"/>
      <c r="UV2"/>
      <c r="UW2"/>
      <c r="UX2"/>
      <c r="UY2"/>
      <c r="UZ2"/>
      <c r="VA2"/>
      <c r="VB2"/>
      <c r="VC2"/>
      <c r="VD2"/>
      <c r="VE2"/>
      <c r="VF2"/>
      <c r="VG2"/>
      <c r="VH2"/>
      <c r="VI2"/>
      <c r="VJ2"/>
      <c r="VK2"/>
      <c r="VL2"/>
      <c r="VM2"/>
      <c r="VN2"/>
      <c r="VO2"/>
      <c r="VP2"/>
      <c r="VQ2"/>
      <c r="VR2"/>
      <c r="VS2"/>
      <c r="VT2"/>
      <c r="VU2"/>
      <c r="VV2"/>
      <c r="VW2"/>
      <c r="VX2"/>
      <c r="VY2"/>
      <c r="VZ2"/>
      <c r="WA2"/>
      <c r="WB2"/>
      <c r="WC2"/>
      <c r="WD2"/>
      <c r="WE2"/>
      <c r="WF2"/>
      <c r="WG2"/>
      <c r="WH2"/>
      <c r="WI2"/>
      <c r="WJ2"/>
      <c r="WK2"/>
      <c r="WL2"/>
      <c r="WM2"/>
      <c r="WN2"/>
      <c r="WO2"/>
      <c r="WP2"/>
      <c r="WQ2"/>
      <c r="WR2"/>
      <c r="WS2"/>
      <c r="WT2"/>
      <c r="WU2"/>
      <c r="WV2"/>
      <c r="WW2"/>
      <c r="WX2"/>
      <c r="WY2"/>
      <c r="WZ2"/>
      <c r="XA2"/>
      <c r="XB2"/>
      <c r="XC2"/>
      <c r="XD2"/>
      <c r="XE2"/>
      <c r="XF2"/>
      <c r="XG2"/>
      <c r="XH2"/>
      <c r="XI2"/>
      <c r="XJ2"/>
      <c r="XK2"/>
      <c r="XL2"/>
      <c r="XM2"/>
      <c r="XN2"/>
      <c r="XO2"/>
      <c r="XP2"/>
      <c r="XQ2"/>
      <c r="XR2"/>
      <c r="XS2"/>
      <c r="XT2"/>
      <c r="XU2"/>
      <c r="XV2"/>
      <c r="XW2"/>
      <c r="XX2"/>
      <c r="XY2"/>
      <c r="XZ2"/>
      <c r="YA2"/>
      <c r="YB2"/>
      <c r="YC2"/>
      <c r="YD2"/>
      <c r="YE2"/>
      <c r="YF2"/>
      <c r="YG2"/>
      <c r="YH2"/>
      <c r="YI2"/>
      <c r="YJ2"/>
      <c r="YK2"/>
      <c r="YL2"/>
      <c r="YM2"/>
      <c r="YN2"/>
      <c r="YO2"/>
      <c r="YP2"/>
      <c r="YQ2"/>
      <c r="YR2"/>
      <c r="YS2"/>
      <c r="YT2"/>
      <c r="YU2"/>
      <c r="YV2"/>
      <c r="YW2"/>
      <c r="YX2"/>
      <c r="YY2"/>
      <c r="YZ2"/>
      <c r="ZA2"/>
      <c r="ZB2"/>
      <c r="ZC2"/>
      <c r="ZD2"/>
      <c r="ZE2"/>
      <c r="ZF2"/>
      <c r="ZG2"/>
      <c r="ZH2"/>
      <c r="ZI2"/>
      <c r="ZJ2"/>
      <c r="ZK2"/>
      <c r="ZL2"/>
      <c r="ZM2"/>
      <c r="ZN2"/>
      <c r="ZO2"/>
      <c r="ZP2"/>
      <c r="ZQ2"/>
      <c r="ZR2"/>
      <c r="ZS2"/>
      <c r="ZT2"/>
      <c r="ZU2"/>
      <c r="ZV2"/>
      <c r="ZW2"/>
      <c r="ZX2"/>
      <c r="ZY2"/>
      <c r="ZZ2"/>
      <c r="AAA2"/>
      <c r="AAB2"/>
      <c r="AAC2"/>
      <c r="AAD2"/>
      <c r="AAE2"/>
      <c r="AAF2"/>
      <c r="AAG2"/>
      <c r="AAH2"/>
      <c r="AAI2"/>
      <c r="AAJ2"/>
      <c r="AAK2"/>
      <c r="AAL2"/>
      <c r="AAM2"/>
      <c r="AAN2"/>
      <c r="AAO2"/>
      <c r="AAP2"/>
      <c r="AAQ2"/>
      <c r="AAR2"/>
      <c r="AAS2"/>
      <c r="AAT2"/>
      <c r="AAU2"/>
      <c r="AAV2"/>
      <c r="AAW2"/>
      <c r="AAX2"/>
      <c r="AAY2"/>
      <c r="AAZ2"/>
      <c r="ABA2"/>
      <c r="ABB2"/>
      <c r="ABC2"/>
      <c r="ABD2"/>
      <c r="ABE2"/>
      <c r="ABF2"/>
      <c r="ABG2"/>
      <c r="ABH2"/>
      <c r="ABI2"/>
      <c r="ABJ2"/>
      <c r="ABK2"/>
      <c r="ABL2"/>
      <c r="ABM2"/>
      <c r="ABN2"/>
      <c r="ABO2"/>
      <c r="ABP2"/>
      <c r="ABQ2"/>
      <c r="ABR2"/>
      <c r="ABS2"/>
      <c r="ABT2"/>
      <c r="ABU2"/>
      <c r="ABV2"/>
      <c r="ABW2"/>
      <c r="ABX2"/>
      <c r="ABY2"/>
      <c r="ABZ2"/>
      <c r="ACA2"/>
      <c r="ACB2"/>
      <c r="ACC2"/>
      <c r="ACD2"/>
      <c r="ACE2"/>
      <c r="ACF2"/>
      <c r="ACG2"/>
      <c r="ACH2"/>
      <c r="ACI2"/>
      <c r="ACJ2"/>
      <c r="ACK2"/>
      <c r="ACL2"/>
      <c r="ACM2"/>
      <c r="ACN2"/>
      <c r="ACO2"/>
      <c r="ACP2"/>
      <c r="ACQ2"/>
      <c r="ACR2"/>
      <c r="ACS2"/>
      <c r="ACT2"/>
      <c r="ACU2"/>
      <c r="ACV2"/>
      <c r="ACW2"/>
      <c r="ACX2"/>
      <c r="ACY2"/>
      <c r="ACZ2"/>
      <c r="ADA2"/>
      <c r="ADB2"/>
      <c r="ADC2"/>
      <c r="ADD2"/>
      <c r="ADE2"/>
      <c r="ADF2"/>
      <c r="ADG2"/>
      <c r="ADH2"/>
      <c r="ADI2"/>
      <c r="ADJ2"/>
      <c r="ADK2"/>
      <c r="ADL2"/>
      <c r="ADM2"/>
      <c r="ADN2"/>
      <c r="ADO2"/>
      <c r="ADP2"/>
      <c r="ADQ2"/>
      <c r="ADR2"/>
      <c r="ADS2"/>
      <c r="ADT2"/>
      <c r="ADU2"/>
      <c r="ADV2"/>
      <c r="ADW2"/>
      <c r="ADX2"/>
      <c r="ADY2"/>
      <c r="ADZ2"/>
      <c r="AEA2"/>
      <c r="AEB2"/>
      <c r="AEC2"/>
      <c r="AED2"/>
      <c r="AEE2"/>
      <c r="AEF2"/>
      <c r="AEG2"/>
      <c r="AEH2"/>
      <c r="AEI2"/>
      <c r="AEJ2"/>
      <c r="AEK2"/>
      <c r="AEL2"/>
      <c r="AEM2"/>
      <c r="AEN2"/>
      <c r="AEO2"/>
      <c r="AEP2"/>
      <c r="AEQ2"/>
      <c r="AER2"/>
      <c r="AES2"/>
      <c r="AET2"/>
      <c r="AEU2"/>
      <c r="AEV2"/>
      <c r="AEW2"/>
      <c r="AEX2"/>
      <c r="AEY2"/>
      <c r="AEZ2"/>
      <c r="AFA2"/>
      <c r="AFB2"/>
      <c r="AFC2"/>
      <c r="AFD2"/>
      <c r="AFE2"/>
      <c r="AFF2"/>
      <c r="AFG2"/>
      <c r="AFH2"/>
      <c r="AFI2"/>
      <c r="AFJ2"/>
      <c r="AFK2"/>
      <c r="AFL2"/>
      <c r="AFM2"/>
      <c r="AFN2"/>
      <c r="AFO2"/>
      <c r="AFP2"/>
      <c r="AFQ2"/>
      <c r="AFR2"/>
      <c r="AFS2"/>
      <c r="AFT2"/>
      <c r="AFU2"/>
      <c r="AFV2"/>
      <c r="AFW2"/>
      <c r="AFX2"/>
      <c r="AFY2"/>
      <c r="AFZ2"/>
      <c r="AGA2"/>
      <c r="AGB2"/>
      <c r="AGC2"/>
      <c r="AGD2"/>
      <c r="AGE2"/>
      <c r="AGF2"/>
      <c r="AGG2"/>
      <c r="AGH2"/>
      <c r="AGI2"/>
      <c r="AGJ2"/>
      <c r="AGK2"/>
      <c r="AGL2"/>
      <c r="AGM2"/>
      <c r="AGN2"/>
      <c r="AGO2"/>
      <c r="AGP2"/>
      <c r="AGQ2"/>
      <c r="AGR2"/>
      <c r="AGS2"/>
      <c r="AGT2"/>
      <c r="AGU2"/>
      <c r="AGV2"/>
      <c r="AGW2"/>
      <c r="AGX2"/>
      <c r="AGY2"/>
      <c r="AGZ2"/>
      <c r="AHA2"/>
      <c r="AHB2"/>
      <c r="AHC2"/>
      <c r="AHD2"/>
      <c r="AHE2"/>
      <c r="AHF2"/>
      <c r="AHG2"/>
      <c r="AHH2"/>
      <c r="AHI2"/>
      <c r="AHJ2"/>
      <c r="AHK2"/>
      <c r="AHL2"/>
      <c r="AHM2"/>
      <c r="AHN2"/>
      <c r="AHO2"/>
      <c r="AHP2"/>
      <c r="AHQ2"/>
      <c r="AHR2"/>
      <c r="AHS2"/>
      <c r="AHT2"/>
      <c r="AHU2"/>
      <c r="AHV2"/>
      <c r="AHW2"/>
      <c r="AHX2"/>
      <c r="AHY2"/>
      <c r="AHZ2"/>
      <c r="AIA2"/>
      <c r="AIB2"/>
      <c r="AIC2"/>
      <c r="AID2"/>
      <c r="AIE2"/>
      <c r="AIF2"/>
      <c r="AIG2"/>
      <c r="AIH2"/>
      <c r="AII2"/>
      <c r="AIJ2"/>
      <c r="AIK2"/>
      <c r="AIL2"/>
      <c r="AIM2"/>
      <c r="AIN2"/>
      <c r="AIO2"/>
      <c r="AIP2"/>
      <c r="AIQ2"/>
      <c r="AIR2"/>
      <c r="AIS2"/>
      <c r="AIT2"/>
      <c r="AIU2"/>
      <c r="AIV2"/>
      <c r="AIW2"/>
      <c r="AIX2"/>
      <c r="AIY2"/>
      <c r="AIZ2"/>
      <c r="AJA2"/>
      <c r="AJB2"/>
      <c r="AJC2"/>
      <c r="AJD2"/>
      <c r="AJE2"/>
      <c r="AJF2"/>
      <c r="AJG2"/>
      <c r="AJH2"/>
      <c r="AJI2"/>
      <c r="AJJ2"/>
      <c r="AJK2"/>
      <c r="AJL2"/>
      <c r="AJM2"/>
      <c r="AJN2"/>
      <c r="AJO2"/>
      <c r="AJP2"/>
      <c r="AJQ2"/>
      <c r="AJR2"/>
      <c r="AJS2"/>
      <c r="AJT2"/>
      <c r="AJU2"/>
      <c r="AJV2"/>
      <c r="AJW2"/>
      <c r="AJX2"/>
      <c r="AJY2"/>
      <c r="AJZ2"/>
      <c r="AKA2"/>
      <c r="AKB2"/>
      <c r="AKC2"/>
      <c r="AKD2"/>
      <c r="AKE2"/>
      <c r="AKF2"/>
      <c r="AKG2"/>
      <c r="AKH2"/>
      <c r="AKI2"/>
      <c r="AKJ2"/>
      <c r="AKK2"/>
      <c r="AKL2"/>
      <c r="AKM2"/>
      <c r="AKN2"/>
      <c r="AKO2"/>
      <c r="AKP2"/>
      <c r="AKQ2"/>
      <c r="AKR2"/>
      <c r="AKS2"/>
      <c r="AKT2"/>
      <c r="AKU2"/>
      <c r="AKV2"/>
      <c r="AKW2"/>
      <c r="AKX2"/>
      <c r="AKY2"/>
      <c r="AKZ2"/>
      <c r="ALA2"/>
      <c r="ALB2"/>
      <c r="ALC2"/>
      <c r="ALD2"/>
      <c r="ALE2"/>
      <c r="ALF2"/>
      <c r="ALG2"/>
      <c r="ALH2"/>
      <c r="ALI2"/>
      <c r="ALJ2"/>
      <c r="ALK2"/>
      <c r="ALL2"/>
      <c r="ALM2"/>
      <c r="ALN2"/>
      <c r="ALO2"/>
      <c r="ALP2"/>
      <c r="ALQ2"/>
      <c r="ALR2"/>
      <c r="ALS2"/>
      <c r="ALT2"/>
      <c r="ALU2"/>
      <c r="ALV2"/>
      <c r="ALW2"/>
      <c r="ALX2"/>
      <c r="ALY2"/>
      <c r="ALZ2"/>
    </row>
    <row r="3" spans="1:1015" s="62" customFormat="1" ht="12.75">
      <c r="A3" s="49"/>
      <c r="B3" s="49" t="s">
        <v>3104</v>
      </c>
      <c r="C3" s="528" t="s">
        <v>3105</v>
      </c>
      <c r="D3" s="49" t="s">
        <v>3441</v>
      </c>
      <c r="E3" s="49" t="s">
        <v>3106</v>
      </c>
      <c r="F3" s="49" t="s">
        <v>3107</v>
      </c>
      <c r="G3" s="49" t="s">
        <v>3108</v>
      </c>
      <c r="H3" s="344" t="s">
        <v>3110</v>
      </c>
    </row>
    <row r="4" spans="1:1015" ht="51">
      <c r="A4" s="49" t="s">
        <v>1343</v>
      </c>
      <c r="B4" s="46" t="s">
        <v>4149</v>
      </c>
      <c r="C4" s="526" t="s">
        <v>5680</v>
      </c>
      <c r="D4" s="46"/>
      <c r="E4" s="75" t="s">
        <v>3342</v>
      </c>
      <c r="F4" s="46" t="s">
        <v>3343</v>
      </c>
      <c r="G4" s="51"/>
      <c r="H4" s="344"/>
    </row>
    <row r="5" spans="1:1015" ht="51">
      <c r="A5" s="278" t="s">
        <v>1345</v>
      </c>
      <c r="B5" s="279" t="s">
        <v>4150</v>
      </c>
      <c r="C5" s="529" t="s">
        <v>5681</v>
      </c>
      <c r="D5" s="279"/>
      <c r="E5" s="404"/>
      <c r="F5" s="241"/>
      <c r="G5" s="241"/>
      <c r="H5" s="343"/>
    </row>
    <row r="6" spans="1:1015" ht="51">
      <c r="A6" s="49" t="s">
        <v>3475</v>
      </c>
      <c r="B6" s="46" t="s">
        <v>4151</v>
      </c>
      <c r="C6" s="526" t="s">
        <v>5682</v>
      </c>
      <c r="D6" s="46"/>
      <c r="E6" s="598"/>
      <c r="F6" s="598"/>
      <c r="G6" s="598"/>
      <c r="H6" s="345"/>
    </row>
    <row r="7" spans="1:1015" ht="38.25">
      <c r="A7" s="49" t="s">
        <v>1346</v>
      </c>
      <c r="B7" s="53" t="s">
        <v>4111</v>
      </c>
      <c r="C7" s="526" t="s">
        <v>4112</v>
      </c>
      <c r="D7" s="53"/>
      <c r="E7" s="123" t="s">
        <v>3342</v>
      </c>
      <c r="F7" s="46" t="s">
        <v>3343</v>
      </c>
      <c r="G7" s="51"/>
      <c r="H7" s="345"/>
    </row>
    <row r="8" spans="1:1015" ht="38.25">
      <c r="A8" s="49" t="s">
        <v>1347</v>
      </c>
      <c r="B8" s="53" t="s">
        <v>4113</v>
      </c>
      <c r="C8" s="526" t="s">
        <v>4114</v>
      </c>
      <c r="D8" s="53"/>
      <c r="E8" s="53" t="s">
        <v>3345</v>
      </c>
      <c r="F8" s="46"/>
      <c r="G8" s="51"/>
      <c r="H8" s="345"/>
    </row>
    <row r="9" spans="1:1015">
      <c r="A9" s="49" t="s">
        <v>1348</v>
      </c>
      <c r="B9" s="53" t="s">
        <v>943</v>
      </c>
      <c r="C9" s="526" t="s">
        <v>410</v>
      </c>
      <c r="D9" s="124"/>
      <c r="E9" s="53" t="s">
        <v>3346</v>
      </c>
      <c r="F9" s="46"/>
      <c r="G9" s="51"/>
      <c r="H9" s="345"/>
    </row>
    <row r="10" spans="1:1015" ht="178.5">
      <c r="A10" s="49" t="s">
        <v>1351</v>
      </c>
      <c r="B10" s="53" t="s">
        <v>4115</v>
      </c>
      <c r="C10" s="526" t="s">
        <v>4116</v>
      </c>
      <c r="D10" s="53"/>
      <c r="E10" s="53" t="s">
        <v>3347</v>
      </c>
      <c r="F10" s="46" t="s">
        <v>3437</v>
      </c>
      <c r="G10" s="51"/>
      <c r="H10" s="345"/>
    </row>
    <row r="11" spans="1:1015" ht="51">
      <c r="A11" s="49" t="s">
        <v>1352</v>
      </c>
      <c r="B11" s="53" t="s">
        <v>4117</v>
      </c>
      <c r="C11" s="526" t="s">
        <v>4118</v>
      </c>
      <c r="D11" s="53" t="s">
        <v>1924</v>
      </c>
      <c r="E11" s="53"/>
      <c r="F11" s="46"/>
      <c r="G11" s="51"/>
      <c r="H11" s="345"/>
    </row>
    <row r="12" spans="1:1015" ht="38.25">
      <c r="A12" s="49" t="s">
        <v>1360</v>
      </c>
      <c r="B12" s="53" t="s">
        <v>3348</v>
      </c>
      <c r="C12" s="526" t="s">
        <v>3476</v>
      </c>
      <c r="D12" s="53"/>
      <c r="E12" s="53"/>
      <c r="F12" s="46"/>
      <c r="G12" s="51" t="s">
        <v>3477</v>
      </c>
      <c r="H12" s="345"/>
    </row>
    <row r="13" spans="1:1015">
      <c r="A13" s="49" t="s">
        <v>1361</v>
      </c>
      <c r="B13" s="53" t="s">
        <v>943</v>
      </c>
      <c r="C13" s="526" t="s">
        <v>410</v>
      </c>
      <c r="D13" s="53"/>
      <c r="E13" s="53" t="s">
        <v>3346</v>
      </c>
      <c r="F13" s="46"/>
      <c r="G13" s="51"/>
      <c r="H13" s="345"/>
    </row>
    <row r="14" spans="1:1015" s="124" customFormat="1" ht="38.25">
      <c r="A14" s="518" t="s">
        <v>4107</v>
      </c>
      <c r="B14" s="520" t="s">
        <v>4135</v>
      </c>
      <c r="C14" s="526" t="s">
        <v>4136</v>
      </c>
      <c r="D14" s="520"/>
      <c r="E14" s="520"/>
      <c r="F14" s="520"/>
      <c r="G14" s="521"/>
      <c r="H14" s="345"/>
      <c r="I14" s="128"/>
      <c r="J14" s="128"/>
      <c r="K14" s="128"/>
      <c r="L14" s="128"/>
      <c r="M14" s="128"/>
      <c r="N14" s="128"/>
      <c r="O14" s="128"/>
      <c r="P14" s="128"/>
      <c r="Q14" s="128"/>
      <c r="R14" s="128"/>
      <c r="S14" s="128"/>
      <c r="T14" s="128"/>
      <c r="U14" s="128"/>
      <c r="V14" s="128"/>
      <c r="W14" s="128"/>
      <c r="X14" s="128"/>
      <c r="Y14" s="128"/>
      <c r="Z14" s="128"/>
      <c r="AA14" s="128"/>
      <c r="AB14" s="128"/>
      <c r="AC14" s="128"/>
      <c r="AD14" s="128"/>
      <c r="AE14" s="128"/>
      <c r="AF14" s="128"/>
      <c r="AG14" s="128"/>
      <c r="AH14" s="128"/>
      <c r="AI14" s="128"/>
      <c r="AJ14" s="128"/>
      <c r="AK14" s="128"/>
      <c r="AL14" s="128"/>
      <c r="AM14" s="128"/>
      <c r="AN14" s="128"/>
      <c r="AO14" s="128"/>
      <c r="AP14" s="128"/>
      <c r="AQ14" s="128"/>
      <c r="AR14" s="128"/>
      <c r="AS14" s="128"/>
      <c r="AT14" s="128"/>
      <c r="AU14" s="128"/>
      <c r="AV14" s="128"/>
      <c r="AW14" s="128"/>
      <c r="AX14" s="128"/>
      <c r="AY14" s="128"/>
      <c r="AZ14" s="128"/>
      <c r="BA14" s="128"/>
      <c r="BB14" s="128"/>
      <c r="BC14" s="128"/>
      <c r="BD14" s="128"/>
      <c r="BE14" s="128"/>
      <c r="BF14" s="128"/>
      <c r="BG14" s="128"/>
      <c r="BH14" s="128"/>
      <c r="BI14" s="128"/>
      <c r="BJ14" s="128"/>
      <c r="BK14" s="128"/>
      <c r="BL14" s="128"/>
      <c r="BM14" s="128"/>
      <c r="BN14" s="128"/>
      <c r="BO14" s="128"/>
      <c r="BP14" s="128"/>
      <c r="BQ14" s="128"/>
      <c r="BR14" s="128"/>
      <c r="BS14" s="128"/>
      <c r="BT14" s="128"/>
      <c r="BU14" s="128"/>
      <c r="BV14" s="128"/>
      <c r="BW14" s="128"/>
      <c r="BX14" s="128"/>
      <c r="BY14" s="128"/>
      <c r="BZ14" s="128"/>
      <c r="CA14" s="128"/>
      <c r="CB14" s="128"/>
      <c r="CC14" s="128"/>
      <c r="CD14" s="128"/>
      <c r="CE14" s="128"/>
      <c r="CF14" s="128"/>
      <c r="CG14" s="128"/>
      <c r="CH14" s="128"/>
      <c r="CI14" s="128"/>
      <c r="CJ14" s="128"/>
      <c r="CK14" s="128"/>
      <c r="CL14" s="128"/>
      <c r="CM14" s="128"/>
      <c r="CN14" s="128"/>
      <c r="CO14" s="128"/>
      <c r="CP14" s="128"/>
      <c r="CQ14" s="128"/>
      <c r="CR14" s="128"/>
      <c r="CS14" s="128"/>
      <c r="CT14" s="128"/>
      <c r="CU14" s="128"/>
      <c r="CV14" s="128"/>
      <c r="CW14" s="128"/>
      <c r="CX14" s="128"/>
      <c r="CY14" s="128"/>
      <c r="CZ14" s="128"/>
      <c r="DA14" s="128"/>
      <c r="DB14" s="128"/>
      <c r="DC14" s="128"/>
      <c r="DD14" s="128"/>
      <c r="DE14" s="128"/>
      <c r="DF14" s="128"/>
      <c r="DG14" s="128"/>
      <c r="DH14" s="128"/>
      <c r="DI14" s="128"/>
      <c r="DJ14" s="128"/>
      <c r="DK14" s="128"/>
      <c r="DL14" s="128"/>
      <c r="DM14" s="128"/>
      <c r="DN14" s="128"/>
      <c r="DO14" s="128"/>
      <c r="DP14" s="128"/>
      <c r="DQ14" s="128"/>
      <c r="DR14" s="128"/>
      <c r="DS14" s="128"/>
      <c r="DT14" s="128"/>
      <c r="DU14" s="128"/>
      <c r="DV14" s="128"/>
      <c r="DW14" s="128"/>
      <c r="DX14" s="128"/>
      <c r="DY14" s="128"/>
      <c r="DZ14" s="128"/>
      <c r="EA14" s="128"/>
      <c r="EB14" s="128"/>
      <c r="EC14" s="128"/>
      <c r="ED14" s="128"/>
      <c r="EE14" s="128"/>
      <c r="EF14" s="128"/>
      <c r="EG14" s="128"/>
      <c r="EH14" s="128"/>
      <c r="EI14" s="128"/>
      <c r="EJ14" s="128"/>
      <c r="EK14" s="128"/>
      <c r="EL14" s="128"/>
      <c r="EM14" s="128"/>
      <c r="EN14" s="128"/>
      <c r="EO14" s="128"/>
      <c r="EP14" s="128"/>
      <c r="EQ14" s="128"/>
      <c r="ER14" s="128"/>
      <c r="ES14" s="128"/>
      <c r="ET14" s="128"/>
      <c r="EU14" s="128"/>
      <c r="EV14" s="128"/>
      <c r="EW14" s="128"/>
      <c r="EX14" s="128"/>
      <c r="EY14" s="128"/>
      <c r="EZ14" s="128"/>
      <c r="FA14" s="128"/>
      <c r="FB14" s="128"/>
      <c r="FC14" s="128"/>
      <c r="FD14" s="128"/>
      <c r="FE14" s="128"/>
      <c r="FF14" s="128"/>
      <c r="FG14" s="128"/>
      <c r="FH14" s="128"/>
      <c r="FI14" s="128"/>
      <c r="FJ14" s="128"/>
      <c r="FK14" s="128"/>
      <c r="FL14" s="128"/>
      <c r="FM14" s="128"/>
      <c r="FN14" s="128"/>
      <c r="FO14" s="128"/>
      <c r="FP14" s="128"/>
      <c r="FQ14" s="128"/>
      <c r="FR14" s="128"/>
      <c r="FS14" s="128"/>
      <c r="FT14" s="128"/>
      <c r="FU14" s="128"/>
      <c r="FV14" s="128"/>
      <c r="FW14" s="128"/>
      <c r="FX14" s="128"/>
      <c r="FY14" s="128"/>
      <c r="FZ14" s="128"/>
      <c r="GA14" s="128"/>
      <c r="GB14" s="128"/>
      <c r="GC14" s="128"/>
      <c r="GD14" s="128"/>
      <c r="GE14" s="128"/>
      <c r="GF14" s="128"/>
      <c r="GG14" s="128"/>
      <c r="GH14" s="128"/>
      <c r="GI14" s="128"/>
      <c r="GJ14" s="128"/>
      <c r="GK14" s="128"/>
      <c r="GL14" s="128"/>
      <c r="GM14" s="128"/>
      <c r="GN14" s="128"/>
      <c r="GO14" s="128"/>
      <c r="GP14" s="128"/>
      <c r="GQ14" s="128"/>
      <c r="GR14" s="128"/>
      <c r="GS14" s="128"/>
      <c r="GT14" s="128"/>
      <c r="GU14" s="128"/>
      <c r="GV14" s="128"/>
      <c r="GW14" s="128"/>
      <c r="GX14" s="128"/>
      <c r="GY14" s="128"/>
      <c r="GZ14" s="128"/>
      <c r="HA14" s="128"/>
      <c r="HB14" s="128"/>
      <c r="HC14" s="128"/>
      <c r="HD14" s="128"/>
      <c r="HE14" s="128"/>
      <c r="HF14" s="128"/>
      <c r="HG14" s="128"/>
      <c r="HH14" s="128"/>
      <c r="HI14" s="128"/>
      <c r="HJ14" s="128"/>
      <c r="HK14" s="128"/>
      <c r="HL14" s="128"/>
      <c r="HM14" s="128"/>
      <c r="HN14" s="128"/>
      <c r="HO14" s="128"/>
      <c r="HP14" s="128"/>
      <c r="HQ14" s="128"/>
      <c r="HR14" s="128"/>
      <c r="HS14" s="128"/>
      <c r="HT14" s="128"/>
      <c r="HU14" s="128"/>
      <c r="HV14" s="128"/>
      <c r="HW14" s="128"/>
      <c r="HX14" s="128"/>
      <c r="HY14" s="128"/>
      <c r="HZ14" s="128"/>
      <c r="IA14" s="128"/>
      <c r="IB14" s="128"/>
      <c r="IC14" s="128"/>
      <c r="ID14" s="128"/>
      <c r="IE14" s="128"/>
      <c r="IF14" s="128"/>
      <c r="IG14" s="128"/>
      <c r="IH14" s="128"/>
      <c r="II14" s="128"/>
      <c r="IJ14" s="128"/>
      <c r="IK14" s="128"/>
      <c r="IL14" s="128"/>
      <c r="IM14" s="128"/>
      <c r="IN14" s="128"/>
      <c r="IO14" s="128"/>
      <c r="IP14" s="128"/>
      <c r="IQ14" s="128"/>
      <c r="IR14" s="128"/>
      <c r="IS14" s="128"/>
      <c r="IT14" s="128"/>
      <c r="IU14" s="128"/>
      <c r="IV14" s="128"/>
      <c r="IW14" s="128"/>
      <c r="IX14" s="128"/>
      <c r="IY14" s="128"/>
      <c r="IZ14" s="128"/>
      <c r="JA14" s="128"/>
      <c r="JB14" s="128"/>
      <c r="JC14" s="128"/>
      <c r="JD14" s="128"/>
      <c r="JE14" s="128"/>
      <c r="JF14" s="128"/>
      <c r="JG14" s="128"/>
      <c r="JH14" s="128"/>
      <c r="JI14" s="128"/>
      <c r="JJ14" s="128"/>
      <c r="JK14" s="128"/>
      <c r="JL14" s="128"/>
      <c r="JM14" s="128"/>
      <c r="JN14" s="128"/>
      <c r="JO14" s="128"/>
      <c r="JP14" s="128"/>
      <c r="JQ14" s="128"/>
      <c r="JR14" s="128"/>
      <c r="JS14" s="128"/>
      <c r="JT14" s="128"/>
      <c r="JU14" s="128"/>
      <c r="JV14" s="128"/>
      <c r="JW14" s="128"/>
      <c r="JX14" s="128"/>
      <c r="JY14" s="128"/>
      <c r="JZ14" s="128"/>
      <c r="KA14" s="128"/>
      <c r="KB14" s="128"/>
      <c r="KC14" s="128"/>
      <c r="KD14" s="128"/>
      <c r="KE14" s="128"/>
      <c r="KF14" s="128"/>
      <c r="KG14" s="128"/>
      <c r="KH14" s="128"/>
      <c r="KI14" s="128"/>
      <c r="KJ14" s="128"/>
      <c r="KK14" s="128"/>
      <c r="KL14" s="128"/>
      <c r="KM14" s="128"/>
      <c r="KN14" s="128"/>
      <c r="KO14" s="128"/>
      <c r="KP14" s="128"/>
      <c r="KQ14" s="128"/>
      <c r="KR14" s="128"/>
      <c r="KS14" s="128"/>
      <c r="KT14" s="128"/>
      <c r="KU14" s="128"/>
      <c r="KV14" s="128"/>
      <c r="KW14" s="128"/>
      <c r="KX14" s="128"/>
      <c r="KY14" s="128"/>
      <c r="KZ14" s="128"/>
      <c r="LA14" s="128"/>
      <c r="LB14" s="128"/>
      <c r="LC14" s="128"/>
      <c r="LD14" s="128"/>
      <c r="LE14" s="128"/>
      <c r="LF14" s="128"/>
      <c r="LG14" s="128"/>
      <c r="LH14" s="128"/>
      <c r="LI14" s="128"/>
      <c r="LJ14" s="128"/>
      <c r="LK14" s="128"/>
      <c r="LL14" s="128"/>
      <c r="LM14" s="128"/>
      <c r="LN14" s="128"/>
      <c r="LO14" s="128"/>
      <c r="LP14" s="128"/>
      <c r="LQ14" s="128"/>
      <c r="LR14" s="128"/>
      <c r="LS14" s="128"/>
      <c r="LT14" s="128"/>
      <c r="LU14" s="128"/>
      <c r="LV14" s="128"/>
      <c r="LW14" s="128"/>
      <c r="LX14" s="128"/>
      <c r="LY14" s="128"/>
      <c r="LZ14" s="128"/>
      <c r="MA14" s="128"/>
      <c r="MB14" s="128"/>
      <c r="MC14" s="128"/>
      <c r="MD14" s="128"/>
      <c r="ME14" s="128"/>
      <c r="MF14" s="128"/>
      <c r="MG14" s="128"/>
      <c r="MH14" s="128"/>
      <c r="MI14" s="128"/>
      <c r="MJ14" s="128"/>
      <c r="MK14" s="128"/>
      <c r="ML14" s="128"/>
      <c r="MM14" s="128"/>
      <c r="MN14" s="128"/>
      <c r="MO14" s="128"/>
      <c r="MP14" s="128"/>
      <c r="MQ14" s="128"/>
      <c r="MR14" s="128"/>
      <c r="MS14" s="128"/>
      <c r="MT14" s="128"/>
      <c r="MU14" s="128"/>
      <c r="MV14" s="128"/>
      <c r="MW14" s="128"/>
      <c r="MX14" s="128"/>
      <c r="MY14" s="128"/>
      <c r="MZ14" s="128"/>
      <c r="NA14" s="128"/>
      <c r="NB14" s="128"/>
      <c r="NC14" s="128"/>
      <c r="ND14" s="128"/>
      <c r="NE14" s="128"/>
      <c r="NF14" s="128"/>
      <c r="NG14" s="128"/>
      <c r="NH14" s="128"/>
      <c r="NI14" s="128"/>
      <c r="NJ14" s="128"/>
      <c r="NK14" s="128"/>
      <c r="NL14" s="128"/>
      <c r="NM14" s="128"/>
      <c r="NN14" s="128"/>
      <c r="NO14" s="128"/>
      <c r="NP14" s="128"/>
      <c r="NQ14" s="128"/>
      <c r="NR14" s="128"/>
      <c r="NS14" s="128"/>
      <c r="NT14" s="128"/>
      <c r="NU14" s="128"/>
      <c r="NV14" s="128"/>
      <c r="NW14" s="128"/>
      <c r="NX14" s="128"/>
      <c r="NY14" s="128"/>
      <c r="NZ14" s="128"/>
      <c r="OA14" s="128"/>
      <c r="OB14" s="128"/>
      <c r="OC14" s="128"/>
      <c r="OD14" s="128"/>
      <c r="OE14" s="128"/>
      <c r="OF14" s="128"/>
      <c r="OG14" s="128"/>
      <c r="OH14" s="128"/>
      <c r="OI14" s="128"/>
      <c r="OJ14" s="128"/>
      <c r="OK14" s="128"/>
      <c r="OL14" s="128"/>
      <c r="OM14" s="128"/>
      <c r="ON14" s="128"/>
      <c r="OO14" s="128"/>
      <c r="OP14" s="128"/>
      <c r="OQ14" s="128"/>
      <c r="OR14" s="128"/>
      <c r="OS14" s="128"/>
      <c r="OT14" s="128"/>
      <c r="OU14" s="128"/>
      <c r="OV14" s="128"/>
      <c r="OW14" s="128"/>
      <c r="OX14" s="128"/>
      <c r="OY14" s="128"/>
      <c r="OZ14" s="128"/>
      <c r="PA14" s="128"/>
      <c r="PB14" s="128"/>
      <c r="PC14" s="128"/>
      <c r="PD14" s="128"/>
      <c r="PE14" s="128"/>
      <c r="PF14" s="128"/>
      <c r="PG14" s="128"/>
      <c r="PH14" s="128"/>
      <c r="PI14" s="128"/>
      <c r="PJ14" s="128"/>
      <c r="PK14" s="128"/>
      <c r="PL14" s="128"/>
      <c r="PM14" s="128"/>
      <c r="PN14" s="128"/>
      <c r="PO14" s="128"/>
      <c r="PP14" s="128"/>
      <c r="PQ14" s="128"/>
      <c r="PR14" s="128"/>
      <c r="PS14" s="128"/>
      <c r="PT14" s="128"/>
      <c r="PU14" s="128"/>
      <c r="PV14" s="128"/>
      <c r="PW14" s="128"/>
      <c r="PX14" s="128"/>
      <c r="PY14" s="128"/>
      <c r="PZ14" s="128"/>
      <c r="QA14" s="128"/>
      <c r="QB14" s="128"/>
      <c r="QC14" s="128"/>
      <c r="QD14" s="128"/>
      <c r="QE14" s="128"/>
      <c r="QF14" s="128"/>
      <c r="QG14" s="128"/>
      <c r="QH14" s="128"/>
      <c r="QI14" s="128"/>
      <c r="QJ14" s="128"/>
      <c r="QK14" s="128"/>
      <c r="QL14" s="128"/>
      <c r="QM14" s="128"/>
      <c r="QN14" s="128"/>
      <c r="QO14" s="128"/>
      <c r="QP14" s="128"/>
      <c r="QQ14" s="128"/>
      <c r="QR14" s="128"/>
      <c r="QS14" s="128"/>
      <c r="QT14" s="128"/>
      <c r="QU14" s="128"/>
      <c r="QV14" s="128"/>
      <c r="QW14" s="128"/>
      <c r="QX14" s="128"/>
      <c r="QY14" s="128"/>
      <c r="QZ14" s="128"/>
      <c r="RA14" s="128"/>
      <c r="RB14" s="128"/>
      <c r="RC14" s="128"/>
      <c r="RD14" s="128"/>
      <c r="RE14" s="128"/>
      <c r="RF14" s="128"/>
      <c r="RG14" s="128"/>
      <c r="RH14" s="128"/>
      <c r="RI14" s="128"/>
      <c r="RJ14" s="128"/>
      <c r="RK14" s="128"/>
      <c r="RL14" s="128"/>
      <c r="RM14" s="128"/>
      <c r="RN14" s="128"/>
      <c r="RO14" s="128"/>
      <c r="RP14" s="128"/>
      <c r="RQ14" s="128"/>
      <c r="RR14" s="128"/>
      <c r="RS14" s="128"/>
      <c r="RT14" s="128"/>
      <c r="RU14" s="128"/>
      <c r="RV14" s="128"/>
      <c r="RW14" s="128"/>
      <c r="RX14" s="128"/>
      <c r="RY14" s="128"/>
      <c r="RZ14" s="128"/>
      <c r="SA14" s="128"/>
      <c r="SB14" s="128"/>
      <c r="SC14" s="128"/>
      <c r="SD14" s="128"/>
      <c r="SE14" s="128"/>
      <c r="SF14" s="128"/>
      <c r="SG14" s="128"/>
      <c r="SH14" s="128"/>
      <c r="SI14" s="128"/>
      <c r="SJ14" s="128"/>
      <c r="SK14" s="128"/>
      <c r="SL14" s="128"/>
      <c r="SM14" s="128"/>
      <c r="SN14" s="128"/>
      <c r="SO14" s="128"/>
      <c r="SP14" s="128"/>
      <c r="SQ14" s="128"/>
      <c r="SR14" s="128"/>
      <c r="SS14" s="128"/>
      <c r="ST14" s="128"/>
      <c r="SU14" s="128"/>
      <c r="SV14" s="128"/>
      <c r="SW14" s="128"/>
      <c r="SX14" s="128"/>
      <c r="SY14" s="128"/>
      <c r="SZ14" s="128"/>
      <c r="TA14" s="128"/>
      <c r="TB14" s="128"/>
      <c r="TC14" s="128"/>
      <c r="TD14" s="128"/>
      <c r="TE14" s="128"/>
      <c r="TF14" s="128"/>
      <c r="TG14" s="128"/>
      <c r="TH14" s="128"/>
      <c r="TI14" s="128"/>
      <c r="TJ14" s="128"/>
      <c r="TK14" s="128"/>
      <c r="TL14" s="128"/>
      <c r="TM14" s="128"/>
      <c r="TN14" s="128"/>
      <c r="TO14" s="128"/>
      <c r="TP14" s="128"/>
      <c r="TQ14" s="128"/>
      <c r="TR14" s="128"/>
      <c r="TS14" s="128"/>
      <c r="TT14" s="128"/>
      <c r="TU14" s="128"/>
      <c r="TV14" s="128"/>
      <c r="TW14" s="128"/>
      <c r="TX14" s="128"/>
      <c r="TY14" s="128"/>
      <c r="TZ14" s="128"/>
      <c r="UA14" s="128"/>
      <c r="UB14" s="128"/>
      <c r="UC14" s="128"/>
      <c r="UD14" s="128"/>
      <c r="UE14" s="128"/>
      <c r="UF14" s="128"/>
      <c r="UG14" s="128"/>
      <c r="UH14" s="128"/>
      <c r="UI14" s="128"/>
      <c r="UJ14" s="128"/>
      <c r="UK14" s="128"/>
      <c r="UL14" s="128"/>
      <c r="UM14" s="128"/>
      <c r="UN14" s="128"/>
      <c r="UO14" s="128"/>
      <c r="UP14" s="128"/>
      <c r="UQ14" s="128"/>
      <c r="UR14" s="128"/>
      <c r="US14" s="128"/>
      <c r="UT14" s="128"/>
      <c r="UU14" s="128"/>
      <c r="UV14" s="128"/>
      <c r="UW14" s="128"/>
      <c r="UX14" s="128"/>
      <c r="UY14" s="128"/>
      <c r="UZ14" s="128"/>
      <c r="VA14" s="128"/>
      <c r="VB14" s="128"/>
      <c r="VC14" s="128"/>
      <c r="VD14" s="128"/>
      <c r="VE14" s="128"/>
      <c r="VF14" s="128"/>
      <c r="VG14" s="128"/>
      <c r="VH14" s="128"/>
      <c r="VI14" s="128"/>
      <c r="VJ14" s="128"/>
      <c r="VK14" s="128"/>
      <c r="VL14" s="128"/>
      <c r="VM14" s="128"/>
      <c r="VN14" s="128"/>
      <c r="VO14" s="128"/>
      <c r="VP14" s="128"/>
      <c r="VQ14" s="128"/>
      <c r="VR14" s="128"/>
      <c r="VS14" s="128"/>
      <c r="VT14" s="128"/>
      <c r="VU14" s="128"/>
      <c r="VV14" s="128"/>
      <c r="VW14" s="128"/>
      <c r="VX14" s="128"/>
      <c r="VY14" s="128"/>
      <c r="VZ14" s="128"/>
      <c r="WA14" s="128"/>
      <c r="WB14" s="128"/>
      <c r="WC14" s="128"/>
      <c r="WD14" s="128"/>
      <c r="WE14" s="128"/>
      <c r="WF14" s="128"/>
      <c r="WG14" s="128"/>
      <c r="WH14" s="128"/>
      <c r="WI14" s="128"/>
      <c r="WJ14" s="128"/>
      <c r="WK14" s="128"/>
      <c r="WL14" s="128"/>
      <c r="WM14" s="128"/>
      <c r="WN14" s="128"/>
      <c r="WO14" s="128"/>
      <c r="WP14" s="128"/>
      <c r="WQ14" s="128"/>
      <c r="WR14" s="128"/>
      <c r="WS14" s="128"/>
      <c r="WT14" s="128"/>
      <c r="WU14" s="128"/>
      <c r="WV14" s="128"/>
      <c r="WW14" s="128"/>
      <c r="WX14" s="128"/>
      <c r="WY14" s="128"/>
      <c r="WZ14" s="128"/>
      <c r="XA14" s="128"/>
      <c r="XB14" s="128"/>
      <c r="XC14" s="128"/>
      <c r="XD14" s="128"/>
      <c r="XE14" s="128"/>
      <c r="XF14" s="128"/>
      <c r="XG14" s="128"/>
      <c r="XH14" s="128"/>
      <c r="XI14" s="128"/>
      <c r="XJ14" s="128"/>
      <c r="XK14" s="128"/>
      <c r="XL14" s="128"/>
      <c r="XM14" s="128"/>
      <c r="XN14" s="128"/>
      <c r="XO14" s="128"/>
      <c r="XP14" s="128"/>
      <c r="XQ14" s="128"/>
      <c r="XR14" s="128"/>
      <c r="XS14" s="128"/>
      <c r="XT14" s="128"/>
      <c r="XU14" s="128"/>
      <c r="XV14" s="128"/>
      <c r="XW14" s="128"/>
      <c r="XX14" s="128"/>
      <c r="XY14" s="128"/>
      <c r="XZ14" s="128"/>
      <c r="YA14" s="128"/>
      <c r="YB14" s="128"/>
      <c r="YC14" s="128"/>
      <c r="YD14" s="128"/>
      <c r="YE14" s="128"/>
      <c r="YF14" s="128"/>
      <c r="YG14" s="128"/>
      <c r="YH14" s="128"/>
      <c r="YI14" s="128"/>
      <c r="YJ14" s="128"/>
      <c r="YK14" s="128"/>
      <c r="YL14" s="128"/>
      <c r="YM14" s="128"/>
      <c r="YN14" s="128"/>
      <c r="YO14" s="128"/>
      <c r="YP14" s="128"/>
      <c r="YQ14" s="128"/>
      <c r="YR14" s="128"/>
      <c r="YS14" s="128"/>
      <c r="YT14" s="128"/>
      <c r="YU14" s="128"/>
      <c r="YV14" s="128"/>
      <c r="YW14" s="128"/>
      <c r="YX14" s="128"/>
      <c r="YY14" s="128"/>
      <c r="YZ14" s="128"/>
      <c r="ZA14" s="128"/>
      <c r="ZB14" s="128"/>
      <c r="ZC14" s="128"/>
      <c r="ZD14" s="128"/>
      <c r="ZE14" s="128"/>
      <c r="ZF14" s="128"/>
      <c r="ZG14" s="128"/>
      <c r="ZH14" s="128"/>
      <c r="ZI14" s="128"/>
      <c r="ZJ14" s="128"/>
      <c r="ZK14" s="128"/>
      <c r="ZL14" s="128"/>
      <c r="ZM14" s="128"/>
      <c r="ZN14" s="128"/>
      <c r="ZO14" s="128"/>
      <c r="ZP14" s="128"/>
      <c r="ZQ14" s="128"/>
      <c r="ZR14" s="128"/>
      <c r="ZS14" s="128"/>
      <c r="ZT14" s="128"/>
      <c r="ZU14" s="128"/>
      <c r="ZV14" s="128"/>
      <c r="ZW14" s="128"/>
      <c r="ZX14" s="128"/>
      <c r="ZY14" s="128"/>
      <c r="ZZ14" s="128"/>
      <c r="AAA14" s="128"/>
      <c r="AAB14" s="128"/>
      <c r="AAC14" s="128"/>
      <c r="AAD14" s="128"/>
      <c r="AAE14" s="128"/>
      <c r="AAF14" s="128"/>
      <c r="AAG14" s="128"/>
      <c r="AAH14" s="128"/>
      <c r="AAI14" s="128"/>
      <c r="AAJ14" s="128"/>
      <c r="AAK14" s="128"/>
      <c r="AAL14" s="128"/>
      <c r="AAM14" s="128"/>
      <c r="AAN14" s="128"/>
      <c r="AAO14" s="128"/>
      <c r="AAP14" s="128"/>
      <c r="AAQ14" s="128"/>
      <c r="AAR14" s="128"/>
      <c r="AAS14" s="128"/>
      <c r="AAT14" s="128"/>
      <c r="AAU14" s="128"/>
      <c r="AAV14" s="128"/>
      <c r="AAW14" s="128"/>
      <c r="AAX14" s="128"/>
      <c r="AAY14" s="128"/>
      <c r="AAZ14" s="128"/>
      <c r="ABA14" s="128"/>
      <c r="ABB14" s="128"/>
      <c r="ABC14" s="128"/>
      <c r="ABD14" s="128"/>
      <c r="ABE14" s="128"/>
      <c r="ABF14" s="128"/>
      <c r="ABG14" s="128"/>
      <c r="ABH14" s="128"/>
      <c r="ABI14" s="128"/>
      <c r="ABJ14" s="128"/>
      <c r="ABK14" s="128"/>
      <c r="ABL14" s="128"/>
      <c r="ABM14" s="128"/>
      <c r="ABN14" s="128"/>
      <c r="ABO14" s="128"/>
      <c r="ABP14" s="128"/>
      <c r="ABQ14" s="128"/>
      <c r="ABR14" s="128"/>
      <c r="ABS14" s="128"/>
      <c r="ABT14" s="128"/>
      <c r="ABU14" s="128"/>
      <c r="ABV14" s="128"/>
      <c r="ABW14" s="128"/>
      <c r="ABX14" s="128"/>
      <c r="ABY14" s="128"/>
      <c r="ABZ14" s="128"/>
      <c r="ACA14" s="128"/>
      <c r="ACB14" s="128"/>
      <c r="ACC14" s="128"/>
      <c r="ACD14" s="128"/>
      <c r="ACE14" s="128"/>
      <c r="ACF14" s="128"/>
      <c r="ACG14" s="128"/>
      <c r="ACH14" s="128"/>
      <c r="ACI14" s="128"/>
      <c r="ACJ14" s="128"/>
      <c r="ACK14" s="128"/>
      <c r="ACL14" s="128"/>
      <c r="ACM14" s="128"/>
      <c r="ACN14" s="128"/>
      <c r="ACO14" s="128"/>
      <c r="ACP14" s="128"/>
      <c r="ACQ14" s="128"/>
      <c r="ACR14" s="128"/>
      <c r="ACS14" s="128"/>
      <c r="ACT14" s="128"/>
      <c r="ACU14" s="128"/>
      <c r="ACV14" s="128"/>
      <c r="ACW14" s="128"/>
      <c r="ACX14" s="128"/>
      <c r="ACY14" s="128"/>
      <c r="ACZ14" s="128"/>
      <c r="ADA14" s="128"/>
      <c r="ADB14" s="128"/>
      <c r="ADC14" s="128"/>
      <c r="ADD14" s="128"/>
      <c r="ADE14" s="128"/>
      <c r="ADF14" s="128"/>
      <c r="ADG14" s="128"/>
      <c r="ADH14" s="128"/>
      <c r="ADI14" s="128"/>
      <c r="ADJ14" s="128"/>
      <c r="ADK14" s="128"/>
      <c r="ADL14" s="128"/>
      <c r="ADM14" s="128"/>
      <c r="ADN14" s="128"/>
      <c r="ADO14" s="128"/>
      <c r="ADP14" s="128"/>
      <c r="ADQ14" s="128"/>
      <c r="ADR14" s="128"/>
      <c r="ADS14" s="128"/>
      <c r="ADT14" s="128"/>
      <c r="ADU14" s="128"/>
      <c r="ADV14" s="128"/>
      <c r="ADW14" s="128"/>
      <c r="ADX14" s="128"/>
      <c r="ADY14" s="128"/>
      <c r="ADZ14" s="128"/>
      <c r="AEA14" s="128"/>
      <c r="AEB14" s="128"/>
      <c r="AEC14" s="128"/>
      <c r="AED14" s="128"/>
      <c r="AEE14" s="128"/>
      <c r="AEF14" s="128"/>
      <c r="AEG14" s="128"/>
      <c r="AEH14" s="128"/>
      <c r="AEI14" s="128"/>
      <c r="AEJ14" s="128"/>
      <c r="AEK14" s="128"/>
      <c r="AEL14" s="128"/>
      <c r="AEM14" s="128"/>
      <c r="AEN14" s="128"/>
      <c r="AEO14" s="128"/>
      <c r="AEP14" s="128"/>
      <c r="AEQ14" s="128"/>
      <c r="AER14" s="128"/>
      <c r="AES14" s="128"/>
      <c r="AET14" s="128"/>
      <c r="AEU14" s="128"/>
      <c r="AEV14" s="128"/>
      <c r="AEW14" s="128"/>
      <c r="AEX14" s="128"/>
      <c r="AEY14" s="128"/>
      <c r="AEZ14" s="128"/>
      <c r="AFA14" s="128"/>
      <c r="AFB14" s="128"/>
      <c r="AFC14" s="128"/>
      <c r="AFD14" s="128"/>
      <c r="AFE14" s="128"/>
      <c r="AFF14" s="128"/>
      <c r="AFG14" s="128"/>
      <c r="AFH14" s="128"/>
      <c r="AFI14" s="128"/>
      <c r="AFJ14" s="128"/>
      <c r="AFK14" s="128"/>
      <c r="AFL14" s="128"/>
      <c r="AFM14" s="128"/>
      <c r="AFN14" s="128"/>
      <c r="AFO14" s="128"/>
      <c r="AFP14" s="128"/>
      <c r="AFQ14" s="128"/>
      <c r="AFR14" s="128"/>
      <c r="AFS14" s="128"/>
      <c r="AFT14" s="128"/>
      <c r="AFU14" s="128"/>
      <c r="AFV14" s="128"/>
      <c r="AFW14" s="128"/>
      <c r="AFX14" s="128"/>
      <c r="AFY14" s="128"/>
      <c r="AFZ14" s="128"/>
      <c r="AGA14" s="128"/>
      <c r="AGB14" s="128"/>
      <c r="AGC14" s="128"/>
      <c r="AGD14" s="128"/>
      <c r="AGE14" s="128"/>
      <c r="AGF14" s="128"/>
      <c r="AGG14" s="128"/>
      <c r="AGH14" s="128"/>
      <c r="AGI14" s="128"/>
      <c r="AGJ14" s="128"/>
      <c r="AGK14" s="128"/>
      <c r="AGL14" s="128"/>
      <c r="AGM14" s="128"/>
      <c r="AGN14" s="128"/>
      <c r="AGO14" s="128"/>
      <c r="AGP14" s="128"/>
      <c r="AGQ14" s="128"/>
      <c r="AGR14" s="128"/>
      <c r="AGS14" s="128"/>
      <c r="AGT14" s="128"/>
      <c r="AGU14" s="128"/>
      <c r="AGV14" s="128"/>
      <c r="AGW14" s="128"/>
      <c r="AGX14" s="128"/>
      <c r="AGY14" s="128"/>
      <c r="AGZ14" s="128"/>
      <c r="AHA14" s="128"/>
      <c r="AHB14" s="128"/>
      <c r="AHC14" s="128"/>
      <c r="AHD14" s="128"/>
      <c r="AHE14" s="128"/>
      <c r="AHF14" s="128"/>
      <c r="AHG14" s="128"/>
      <c r="AHH14" s="128"/>
      <c r="AHI14" s="128"/>
      <c r="AHJ14" s="128"/>
      <c r="AHK14" s="128"/>
      <c r="AHL14" s="128"/>
      <c r="AHM14" s="128"/>
      <c r="AHN14" s="128"/>
      <c r="AHO14" s="128"/>
      <c r="AHP14" s="128"/>
      <c r="AHQ14" s="128"/>
      <c r="AHR14" s="128"/>
      <c r="AHS14" s="128"/>
      <c r="AHT14" s="128"/>
      <c r="AHU14" s="128"/>
      <c r="AHV14" s="128"/>
      <c r="AHW14" s="128"/>
      <c r="AHX14" s="128"/>
      <c r="AHY14" s="128"/>
      <c r="AHZ14" s="128"/>
      <c r="AIA14" s="128"/>
      <c r="AIB14" s="128"/>
      <c r="AIC14" s="128"/>
      <c r="AID14" s="128"/>
      <c r="AIE14" s="128"/>
      <c r="AIF14" s="128"/>
      <c r="AIG14" s="128"/>
      <c r="AIH14" s="128"/>
      <c r="AII14" s="128"/>
      <c r="AIJ14" s="128"/>
      <c r="AIK14" s="128"/>
      <c r="AIL14" s="128"/>
      <c r="AIM14" s="128"/>
      <c r="AIN14" s="128"/>
      <c r="AIO14" s="128"/>
      <c r="AIP14" s="128"/>
      <c r="AIQ14" s="128"/>
      <c r="AIR14" s="128"/>
      <c r="AIS14" s="128"/>
      <c r="AIT14" s="128"/>
      <c r="AIU14" s="128"/>
      <c r="AIV14" s="128"/>
      <c r="AIW14" s="128"/>
      <c r="AIX14" s="128"/>
      <c r="AIY14" s="128"/>
      <c r="AIZ14" s="128"/>
      <c r="AJA14" s="128"/>
      <c r="AJB14" s="128"/>
      <c r="AJC14" s="128"/>
      <c r="AJD14" s="128"/>
      <c r="AJE14" s="128"/>
      <c r="AJF14" s="128"/>
      <c r="AJG14" s="128"/>
      <c r="AJH14" s="128"/>
      <c r="AJI14" s="128"/>
      <c r="AJJ14" s="128"/>
      <c r="AJK14" s="128"/>
      <c r="AJL14" s="128"/>
      <c r="AJM14" s="128"/>
      <c r="AJN14" s="128"/>
      <c r="AJO14" s="128"/>
      <c r="AJP14" s="128"/>
      <c r="AJQ14" s="128"/>
      <c r="AJR14" s="128"/>
      <c r="AJS14" s="128"/>
      <c r="AJT14" s="128"/>
      <c r="AJU14" s="128"/>
      <c r="AJV14" s="128"/>
      <c r="AJW14" s="128"/>
      <c r="AJX14" s="128"/>
      <c r="AJY14" s="128"/>
      <c r="AJZ14" s="128"/>
      <c r="AKA14" s="128"/>
      <c r="AKB14" s="128"/>
      <c r="AKC14" s="128"/>
      <c r="AKD14" s="128"/>
      <c r="AKE14" s="128"/>
      <c r="AKF14" s="128"/>
      <c r="AKG14" s="128"/>
      <c r="AKH14" s="128"/>
      <c r="AKI14" s="128"/>
      <c r="AKJ14" s="128"/>
      <c r="AKK14" s="128"/>
      <c r="AKL14" s="128"/>
      <c r="AKM14" s="128"/>
      <c r="AKN14" s="128"/>
      <c r="AKO14" s="128"/>
      <c r="AKP14" s="128"/>
      <c r="AKQ14" s="128"/>
      <c r="AKR14" s="128"/>
      <c r="AKS14" s="128"/>
      <c r="AKT14" s="128"/>
      <c r="AKU14" s="128"/>
      <c r="AKV14" s="128"/>
      <c r="AKW14" s="128"/>
      <c r="AKX14" s="128"/>
      <c r="AKY14" s="128"/>
      <c r="AKZ14" s="128"/>
      <c r="ALA14" s="128"/>
      <c r="ALB14" s="128"/>
      <c r="ALC14" s="128"/>
      <c r="ALD14" s="128"/>
      <c r="ALE14" s="128"/>
      <c r="ALF14" s="128"/>
      <c r="ALG14" s="128"/>
      <c r="ALH14" s="128"/>
      <c r="ALI14" s="128"/>
      <c r="ALJ14" s="128"/>
      <c r="ALK14" s="128"/>
      <c r="ALL14" s="128"/>
      <c r="ALM14" s="128"/>
      <c r="ALN14" s="128"/>
      <c r="ALO14" s="128"/>
      <c r="ALP14" s="128"/>
      <c r="ALQ14" s="128"/>
      <c r="ALR14" s="128"/>
      <c r="ALS14" s="128"/>
      <c r="ALT14" s="128"/>
      <c r="ALU14" s="128"/>
      <c r="ALV14" s="128"/>
      <c r="ALW14" s="128"/>
      <c r="ALX14" s="128"/>
      <c r="ALY14" s="128"/>
      <c r="ALZ14" s="128"/>
      <c r="AMA14" s="128"/>
    </row>
    <row r="15" spans="1:1015" ht="38.25">
      <c r="A15" s="49" t="s">
        <v>1363</v>
      </c>
      <c r="B15" s="53" t="s">
        <v>4137</v>
      </c>
      <c r="C15" s="526" t="s">
        <v>4119</v>
      </c>
      <c r="D15" s="53" t="s">
        <v>3350</v>
      </c>
      <c r="E15" s="53"/>
      <c r="F15" s="46"/>
      <c r="G15" s="51" t="s">
        <v>3478</v>
      </c>
      <c r="H15" s="345"/>
    </row>
    <row r="16" spans="1:1015">
      <c r="A16" s="49" t="s">
        <v>1364</v>
      </c>
      <c r="B16" s="53" t="s">
        <v>943</v>
      </c>
      <c r="C16" s="526" t="s">
        <v>410</v>
      </c>
      <c r="D16" s="124"/>
      <c r="E16" s="53" t="s">
        <v>3346</v>
      </c>
      <c r="F16" s="46"/>
      <c r="G16" s="51"/>
      <c r="H16" s="345"/>
    </row>
    <row r="17" spans="1:1015" ht="25.5" customHeight="1">
      <c r="A17" s="49" t="s">
        <v>1366</v>
      </c>
      <c r="B17" s="53" t="s">
        <v>4120</v>
      </c>
      <c r="C17" s="526" t="s">
        <v>4121</v>
      </c>
      <c r="D17" s="53"/>
      <c r="E17" s="53" t="s">
        <v>3352</v>
      </c>
      <c r="F17" s="46" t="s">
        <v>3353</v>
      </c>
      <c r="G17" s="51" t="s">
        <v>3354</v>
      </c>
      <c r="H17" s="345"/>
    </row>
    <row r="18" spans="1:1015" ht="12.75" customHeight="1">
      <c r="A18" s="49" t="s">
        <v>1367</v>
      </c>
      <c r="B18" s="53" t="s">
        <v>974</v>
      </c>
      <c r="C18" s="526" t="s">
        <v>975</v>
      </c>
      <c r="D18" s="53"/>
      <c r="E18" s="53"/>
      <c r="F18" s="46"/>
      <c r="G18" s="598" t="s">
        <v>3479</v>
      </c>
      <c r="H18" s="345"/>
    </row>
    <row r="19" spans="1:1015">
      <c r="A19" s="49" t="s">
        <v>1369</v>
      </c>
      <c r="B19" s="53" t="s">
        <v>978</v>
      </c>
      <c r="C19" s="526" t="s">
        <v>979</v>
      </c>
      <c r="D19" s="53"/>
      <c r="E19" s="53"/>
      <c r="F19" s="46"/>
      <c r="G19" s="598"/>
      <c r="H19" s="345"/>
    </row>
    <row r="20" spans="1:1015">
      <c r="A20" s="49" t="s">
        <v>1370</v>
      </c>
      <c r="B20" s="53" t="s">
        <v>3356</v>
      </c>
      <c r="C20" s="526" t="s">
        <v>982</v>
      </c>
      <c r="D20" s="53"/>
      <c r="E20" s="53"/>
      <c r="F20" s="46"/>
      <c r="G20" s="598"/>
      <c r="H20" s="345"/>
    </row>
    <row r="21" spans="1:1015">
      <c r="A21" s="49" t="s">
        <v>1371</v>
      </c>
      <c r="B21" s="53" t="s">
        <v>984</v>
      </c>
      <c r="C21" s="526" t="s">
        <v>985</v>
      </c>
      <c r="D21" s="53"/>
      <c r="E21" s="53"/>
      <c r="F21" s="46"/>
      <c r="G21" s="598"/>
      <c r="H21" s="345"/>
    </row>
    <row r="22" spans="1:1015" ht="51">
      <c r="A22" s="49" t="s">
        <v>1375</v>
      </c>
      <c r="B22" s="53" t="s">
        <v>3357</v>
      </c>
      <c r="C22" s="526" t="s">
        <v>988</v>
      </c>
      <c r="D22" s="53"/>
      <c r="E22" s="53" t="s">
        <v>3358</v>
      </c>
      <c r="F22" s="46" t="s">
        <v>3359</v>
      </c>
      <c r="G22" s="51" t="s">
        <v>3372</v>
      </c>
      <c r="H22" s="345"/>
    </row>
    <row r="23" spans="1:1015" ht="51">
      <c r="A23" s="49" t="s">
        <v>1377</v>
      </c>
      <c r="B23" s="53" t="s">
        <v>4152</v>
      </c>
      <c r="C23" s="526" t="s">
        <v>5683</v>
      </c>
      <c r="D23" s="53" t="s">
        <v>3350</v>
      </c>
      <c r="E23" s="53"/>
      <c r="F23" s="46"/>
      <c r="G23" s="51" t="s">
        <v>3480</v>
      </c>
      <c r="H23" s="345"/>
    </row>
    <row r="24" spans="1:1015">
      <c r="A24" s="49" t="s">
        <v>1378</v>
      </c>
      <c r="B24" s="53" t="s">
        <v>943</v>
      </c>
      <c r="C24" s="526" t="s">
        <v>410</v>
      </c>
      <c r="D24" s="53" t="s">
        <v>3346</v>
      </c>
      <c r="E24" s="53"/>
      <c r="F24" s="46"/>
      <c r="G24" s="51"/>
      <c r="H24" s="345"/>
    </row>
    <row r="25" spans="1:1015" s="124" customFormat="1" ht="45.6" customHeight="1">
      <c r="A25" s="518" t="s">
        <v>4432</v>
      </c>
      <c r="B25" s="520" t="s">
        <v>4434</v>
      </c>
      <c r="C25" s="526" t="s">
        <v>5658</v>
      </c>
      <c r="D25" s="520"/>
      <c r="E25" s="520" t="s">
        <v>3138</v>
      </c>
      <c r="F25" s="520" t="s">
        <v>3168</v>
      </c>
      <c r="G25" s="521"/>
      <c r="H25" s="345"/>
      <c r="I25" s="128"/>
      <c r="J25" s="128"/>
      <c r="K25" s="128"/>
      <c r="L25" s="128"/>
      <c r="M25" s="128"/>
      <c r="N25" s="128"/>
      <c r="O25" s="128"/>
      <c r="P25" s="128"/>
      <c r="Q25" s="128"/>
      <c r="R25" s="128"/>
      <c r="S25" s="128"/>
      <c r="T25" s="128"/>
      <c r="U25" s="128"/>
      <c r="V25" s="128"/>
      <c r="W25" s="128"/>
      <c r="X25" s="128"/>
      <c r="Y25" s="128"/>
      <c r="Z25" s="128"/>
      <c r="AA25" s="128"/>
      <c r="AB25" s="128"/>
      <c r="AC25" s="128"/>
      <c r="AD25" s="128"/>
      <c r="AE25" s="128"/>
      <c r="AF25" s="128"/>
      <c r="AG25" s="128"/>
      <c r="AH25" s="128"/>
      <c r="AI25" s="128"/>
      <c r="AJ25" s="128"/>
      <c r="AK25" s="128"/>
      <c r="AL25" s="128"/>
      <c r="AM25" s="128"/>
      <c r="AN25" s="128"/>
      <c r="AO25" s="128"/>
      <c r="AP25" s="128"/>
      <c r="AQ25" s="128"/>
      <c r="AR25" s="128"/>
      <c r="AS25" s="128"/>
      <c r="AT25" s="128"/>
      <c r="AU25" s="128"/>
      <c r="AV25" s="128"/>
      <c r="AW25" s="128"/>
      <c r="AX25" s="128"/>
      <c r="AY25" s="128"/>
      <c r="AZ25" s="128"/>
      <c r="BA25" s="128"/>
      <c r="BB25" s="128"/>
      <c r="BC25" s="128"/>
      <c r="BD25" s="128"/>
      <c r="BE25" s="128"/>
      <c r="BF25" s="128"/>
      <c r="BG25" s="128"/>
      <c r="BH25" s="128"/>
      <c r="BI25" s="128"/>
      <c r="BJ25" s="128"/>
      <c r="BK25" s="128"/>
      <c r="BL25" s="128"/>
      <c r="BM25" s="128"/>
      <c r="BN25" s="128"/>
      <c r="BO25" s="128"/>
      <c r="BP25" s="128"/>
      <c r="BQ25" s="128"/>
      <c r="BR25" s="128"/>
      <c r="BS25" s="128"/>
      <c r="BT25" s="128"/>
      <c r="BU25" s="128"/>
      <c r="BV25" s="128"/>
      <c r="BW25" s="128"/>
      <c r="BX25" s="128"/>
      <c r="BY25" s="128"/>
      <c r="BZ25" s="128"/>
      <c r="CA25" s="128"/>
      <c r="CB25" s="128"/>
      <c r="CC25" s="128"/>
      <c r="CD25" s="128"/>
      <c r="CE25" s="128"/>
      <c r="CF25" s="128"/>
      <c r="CG25" s="128"/>
      <c r="CH25" s="128"/>
      <c r="CI25" s="128"/>
      <c r="CJ25" s="128"/>
      <c r="CK25" s="128"/>
      <c r="CL25" s="128"/>
      <c r="CM25" s="128"/>
      <c r="CN25" s="128"/>
      <c r="CO25" s="128"/>
      <c r="CP25" s="128"/>
      <c r="CQ25" s="128"/>
      <c r="CR25" s="128"/>
      <c r="CS25" s="128"/>
      <c r="CT25" s="128"/>
      <c r="CU25" s="128"/>
      <c r="CV25" s="128"/>
      <c r="CW25" s="128"/>
      <c r="CX25" s="128"/>
      <c r="CY25" s="128"/>
      <c r="CZ25" s="128"/>
      <c r="DA25" s="128"/>
      <c r="DB25" s="128"/>
      <c r="DC25" s="128"/>
      <c r="DD25" s="128"/>
      <c r="DE25" s="128"/>
      <c r="DF25" s="128"/>
      <c r="DG25" s="128"/>
      <c r="DH25" s="128"/>
      <c r="DI25" s="128"/>
      <c r="DJ25" s="128"/>
      <c r="DK25" s="128"/>
      <c r="DL25" s="128"/>
      <c r="DM25" s="128"/>
      <c r="DN25" s="128"/>
      <c r="DO25" s="128"/>
      <c r="DP25" s="128"/>
      <c r="DQ25" s="128"/>
      <c r="DR25" s="128"/>
      <c r="DS25" s="128"/>
      <c r="DT25" s="128"/>
      <c r="DU25" s="128"/>
      <c r="DV25" s="128"/>
      <c r="DW25" s="128"/>
      <c r="DX25" s="128"/>
      <c r="DY25" s="128"/>
      <c r="DZ25" s="128"/>
      <c r="EA25" s="128"/>
      <c r="EB25" s="128"/>
      <c r="EC25" s="128"/>
      <c r="ED25" s="128"/>
      <c r="EE25" s="128"/>
      <c r="EF25" s="128"/>
      <c r="EG25" s="128"/>
      <c r="EH25" s="128"/>
      <c r="EI25" s="128"/>
      <c r="EJ25" s="128"/>
      <c r="EK25" s="128"/>
      <c r="EL25" s="128"/>
      <c r="EM25" s="128"/>
      <c r="EN25" s="128"/>
      <c r="EO25" s="128"/>
      <c r="EP25" s="128"/>
      <c r="EQ25" s="128"/>
      <c r="ER25" s="128"/>
      <c r="ES25" s="128"/>
      <c r="ET25" s="128"/>
      <c r="EU25" s="128"/>
      <c r="EV25" s="128"/>
      <c r="EW25" s="128"/>
      <c r="EX25" s="128"/>
      <c r="EY25" s="128"/>
      <c r="EZ25" s="128"/>
      <c r="FA25" s="128"/>
      <c r="FB25" s="128"/>
      <c r="FC25" s="128"/>
      <c r="FD25" s="128"/>
      <c r="FE25" s="128"/>
      <c r="FF25" s="128"/>
      <c r="FG25" s="128"/>
      <c r="FH25" s="128"/>
      <c r="FI25" s="128"/>
      <c r="FJ25" s="128"/>
      <c r="FK25" s="128"/>
      <c r="FL25" s="128"/>
      <c r="FM25" s="128"/>
      <c r="FN25" s="128"/>
      <c r="FO25" s="128"/>
      <c r="FP25" s="128"/>
      <c r="FQ25" s="128"/>
      <c r="FR25" s="128"/>
      <c r="FS25" s="128"/>
      <c r="FT25" s="128"/>
      <c r="FU25" s="128"/>
      <c r="FV25" s="128"/>
      <c r="FW25" s="128"/>
      <c r="FX25" s="128"/>
      <c r="FY25" s="128"/>
      <c r="FZ25" s="128"/>
      <c r="GA25" s="128"/>
      <c r="GB25" s="128"/>
      <c r="GC25" s="128"/>
      <c r="GD25" s="128"/>
      <c r="GE25" s="128"/>
      <c r="GF25" s="128"/>
      <c r="GG25" s="128"/>
      <c r="GH25" s="128"/>
      <c r="GI25" s="128"/>
      <c r="GJ25" s="128"/>
      <c r="GK25" s="128"/>
      <c r="GL25" s="128"/>
      <c r="GM25" s="128"/>
      <c r="GN25" s="128"/>
      <c r="GO25" s="128"/>
      <c r="GP25" s="128"/>
      <c r="GQ25" s="128"/>
      <c r="GR25" s="128"/>
      <c r="GS25" s="128"/>
      <c r="GT25" s="128"/>
      <c r="GU25" s="128"/>
      <c r="GV25" s="128"/>
      <c r="GW25" s="128"/>
      <c r="GX25" s="128"/>
      <c r="GY25" s="128"/>
      <c r="GZ25" s="128"/>
      <c r="HA25" s="128"/>
      <c r="HB25" s="128"/>
      <c r="HC25" s="128"/>
      <c r="HD25" s="128"/>
      <c r="HE25" s="128"/>
      <c r="HF25" s="128"/>
      <c r="HG25" s="128"/>
      <c r="HH25" s="128"/>
      <c r="HI25" s="128"/>
      <c r="HJ25" s="128"/>
      <c r="HK25" s="128"/>
      <c r="HL25" s="128"/>
      <c r="HM25" s="128"/>
      <c r="HN25" s="128"/>
      <c r="HO25" s="128"/>
      <c r="HP25" s="128"/>
      <c r="HQ25" s="128"/>
      <c r="HR25" s="128"/>
      <c r="HS25" s="128"/>
      <c r="HT25" s="128"/>
      <c r="HU25" s="128"/>
      <c r="HV25" s="128"/>
      <c r="HW25" s="128"/>
      <c r="HX25" s="128"/>
      <c r="HY25" s="128"/>
      <c r="HZ25" s="128"/>
      <c r="IA25" s="128"/>
      <c r="IB25" s="128"/>
      <c r="IC25" s="128"/>
      <c r="ID25" s="128"/>
      <c r="IE25" s="128"/>
      <c r="IF25" s="128"/>
      <c r="IG25" s="128"/>
      <c r="IH25" s="128"/>
      <c r="II25" s="128"/>
      <c r="IJ25" s="128"/>
      <c r="IK25" s="128"/>
      <c r="IL25" s="128"/>
      <c r="IM25" s="128"/>
      <c r="IN25" s="128"/>
      <c r="IO25" s="128"/>
      <c r="IP25" s="128"/>
      <c r="IQ25" s="128"/>
      <c r="IR25" s="128"/>
      <c r="IS25" s="128"/>
      <c r="IT25" s="128"/>
      <c r="IU25" s="128"/>
      <c r="IV25" s="128"/>
      <c r="IW25" s="128"/>
      <c r="IX25" s="128"/>
      <c r="IY25" s="128"/>
      <c r="IZ25" s="128"/>
      <c r="JA25" s="128"/>
      <c r="JB25" s="128"/>
      <c r="JC25" s="128"/>
      <c r="JD25" s="128"/>
      <c r="JE25" s="128"/>
      <c r="JF25" s="128"/>
      <c r="JG25" s="128"/>
      <c r="JH25" s="128"/>
      <c r="JI25" s="128"/>
      <c r="JJ25" s="128"/>
      <c r="JK25" s="128"/>
      <c r="JL25" s="128"/>
      <c r="JM25" s="128"/>
      <c r="JN25" s="128"/>
      <c r="JO25" s="128"/>
      <c r="JP25" s="128"/>
      <c r="JQ25" s="128"/>
      <c r="JR25" s="128"/>
      <c r="JS25" s="128"/>
      <c r="JT25" s="128"/>
      <c r="JU25" s="128"/>
      <c r="JV25" s="128"/>
      <c r="JW25" s="128"/>
      <c r="JX25" s="128"/>
      <c r="JY25" s="128"/>
      <c r="JZ25" s="128"/>
      <c r="KA25" s="128"/>
      <c r="KB25" s="128"/>
      <c r="KC25" s="128"/>
      <c r="KD25" s="128"/>
      <c r="KE25" s="128"/>
      <c r="KF25" s="128"/>
      <c r="KG25" s="128"/>
      <c r="KH25" s="128"/>
      <c r="KI25" s="128"/>
      <c r="KJ25" s="128"/>
      <c r="KK25" s="128"/>
      <c r="KL25" s="128"/>
      <c r="KM25" s="128"/>
      <c r="KN25" s="128"/>
      <c r="KO25" s="128"/>
      <c r="KP25" s="128"/>
      <c r="KQ25" s="128"/>
      <c r="KR25" s="128"/>
      <c r="KS25" s="128"/>
      <c r="KT25" s="128"/>
      <c r="KU25" s="128"/>
      <c r="KV25" s="128"/>
      <c r="KW25" s="128"/>
      <c r="KX25" s="128"/>
      <c r="KY25" s="128"/>
      <c r="KZ25" s="128"/>
      <c r="LA25" s="128"/>
      <c r="LB25" s="128"/>
      <c r="LC25" s="128"/>
      <c r="LD25" s="128"/>
      <c r="LE25" s="128"/>
      <c r="LF25" s="128"/>
      <c r="LG25" s="128"/>
      <c r="LH25" s="128"/>
      <c r="LI25" s="128"/>
      <c r="LJ25" s="128"/>
      <c r="LK25" s="128"/>
      <c r="LL25" s="128"/>
      <c r="LM25" s="128"/>
      <c r="LN25" s="128"/>
      <c r="LO25" s="128"/>
      <c r="LP25" s="128"/>
      <c r="LQ25" s="128"/>
      <c r="LR25" s="128"/>
      <c r="LS25" s="128"/>
      <c r="LT25" s="128"/>
      <c r="LU25" s="128"/>
      <c r="LV25" s="128"/>
      <c r="LW25" s="128"/>
      <c r="LX25" s="128"/>
      <c r="LY25" s="128"/>
      <c r="LZ25" s="128"/>
      <c r="MA25" s="128"/>
      <c r="MB25" s="128"/>
      <c r="MC25" s="128"/>
      <c r="MD25" s="128"/>
      <c r="ME25" s="128"/>
      <c r="MF25" s="128"/>
      <c r="MG25" s="128"/>
      <c r="MH25" s="128"/>
      <c r="MI25" s="128"/>
      <c r="MJ25" s="128"/>
      <c r="MK25" s="128"/>
      <c r="ML25" s="128"/>
      <c r="MM25" s="128"/>
      <c r="MN25" s="128"/>
      <c r="MO25" s="128"/>
      <c r="MP25" s="128"/>
      <c r="MQ25" s="128"/>
      <c r="MR25" s="128"/>
      <c r="MS25" s="128"/>
      <c r="MT25" s="128"/>
      <c r="MU25" s="128"/>
      <c r="MV25" s="128"/>
      <c r="MW25" s="128"/>
      <c r="MX25" s="128"/>
      <c r="MY25" s="128"/>
      <c r="MZ25" s="128"/>
      <c r="NA25" s="128"/>
      <c r="NB25" s="128"/>
      <c r="NC25" s="128"/>
      <c r="ND25" s="128"/>
      <c r="NE25" s="128"/>
      <c r="NF25" s="128"/>
      <c r="NG25" s="128"/>
      <c r="NH25" s="128"/>
      <c r="NI25" s="128"/>
      <c r="NJ25" s="128"/>
      <c r="NK25" s="128"/>
      <c r="NL25" s="128"/>
      <c r="NM25" s="128"/>
      <c r="NN25" s="128"/>
      <c r="NO25" s="128"/>
      <c r="NP25" s="128"/>
      <c r="NQ25" s="128"/>
      <c r="NR25" s="128"/>
      <c r="NS25" s="128"/>
      <c r="NT25" s="128"/>
      <c r="NU25" s="128"/>
      <c r="NV25" s="128"/>
      <c r="NW25" s="128"/>
      <c r="NX25" s="128"/>
      <c r="NY25" s="128"/>
      <c r="NZ25" s="128"/>
      <c r="OA25" s="128"/>
      <c r="OB25" s="128"/>
      <c r="OC25" s="128"/>
      <c r="OD25" s="128"/>
      <c r="OE25" s="128"/>
      <c r="OF25" s="128"/>
      <c r="OG25" s="128"/>
      <c r="OH25" s="128"/>
      <c r="OI25" s="128"/>
      <c r="OJ25" s="128"/>
      <c r="OK25" s="128"/>
      <c r="OL25" s="128"/>
      <c r="OM25" s="128"/>
      <c r="ON25" s="128"/>
      <c r="OO25" s="128"/>
      <c r="OP25" s="128"/>
      <c r="OQ25" s="128"/>
      <c r="OR25" s="128"/>
      <c r="OS25" s="128"/>
      <c r="OT25" s="128"/>
      <c r="OU25" s="128"/>
      <c r="OV25" s="128"/>
      <c r="OW25" s="128"/>
      <c r="OX25" s="128"/>
      <c r="OY25" s="128"/>
      <c r="OZ25" s="128"/>
      <c r="PA25" s="128"/>
      <c r="PB25" s="128"/>
      <c r="PC25" s="128"/>
      <c r="PD25" s="128"/>
      <c r="PE25" s="128"/>
      <c r="PF25" s="128"/>
      <c r="PG25" s="128"/>
      <c r="PH25" s="128"/>
      <c r="PI25" s="128"/>
      <c r="PJ25" s="128"/>
      <c r="PK25" s="128"/>
      <c r="PL25" s="128"/>
      <c r="PM25" s="128"/>
      <c r="PN25" s="128"/>
      <c r="PO25" s="128"/>
      <c r="PP25" s="128"/>
      <c r="PQ25" s="128"/>
      <c r="PR25" s="128"/>
      <c r="PS25" s="128"/>
      <c r="PT25" s="128"/>
      <c r="PU25" s="128"/>
      <c r="PV25" s="128"/>
      <c r="PW25" s="128"/>
      <c r="PX25" s="128"/>
      <c r="PY25" s="128"/>
      <c r="PZ25" s="128"/>
      <c r="QA25" s="128"/>
      <c r="QB25" s="128"/>
      <c r="QC25" s="128"/>
      <c r="QD25" s="128"/>
      <c r="QE25" s="128"/>
      <c r="QF25" s="128"/>
      <c r="QG25" s="128"/>
      <c r="QH25" s="128"/>
      <c r="QI25" s="128"/>
      <c r="QJ25" s="128"/>
      <c r="QK25" s="128"/>
      <c r="QL25" s="128"/>
      <c r="QM25" s="128"/>
      <c r="QN25" s="128"/>
      <c r="QO25" s="128"/>
      <c r="QP25" s="128"/>
      <c r="QQ25" s="128"/>
      <c r="QR25" s="128"/>
      <c r="QS25" s="128"/>
      <c r="QT25" s="128"/>
      <c r="QU25" s="128"/>
      <c r="QV25" s="128"/>
      <c r="QW25" s="128"/>
      <c r="QX25" s="128"/>
      <c r="QY25" s="128"/>
      <c r="QZ25" s="128"/>
      <c r="RA25" s="128"/>
      <c r="RB25" s="128"/>
      <c r="RC25" s="128"/>
      <c r="RD25" s="128"/>
      <c r="RE25" s="128"/>
      <c r="RF25" s="128"/>
      <c r="RG25" s="128"/>
      <c r="RH25" s="128"/>
      <c r="RI25" s="128"/>
      <c r="RJ25" s="128"/>
      <c r="RK25" s="128"/>
      <c r="RL25" s="128"/>
      <c r="RM25" s="128"/>
      <c r="RN25" s="128"/>
      <c r="RO25" s="128"/>
      <c r="RP25" s="128"/>
      <c r="RQ25" s="128"/>
      <c r="RR25" s="128"/>
      <c r="RS25" s="128"/>
      <c r="RT25" s="128"/>
      <c r="RU25" s="128"/>
      <c r="RV25" s="128"/>
      <c r="RW25" s="128"/>
      <c r="RX25" s="128"/>
      <c r="RY25" s="128"/>
      <c r="RZ25" s="128"/>
      <c r="SA25" s="128"/>
      <c r="SB25" s="128"/>
      <c r="SC25" s="128"/>
      <c r="SD25" s="128"/>
      <c r="SE25" s="128"/>
      <c r="SF25" s="128"/>
      <c r="SG25" s="128"/>
      <c r="SH25" s="128"/>
      <c r="SI25" s="128"/>
      <c r="SJ25" s="128"/>
      <c r="SK25" s="128"/>
      <c r="SL25" s="128"/>
      <c r="SM25" s="128"/>
      <c r="SN25" s="128"/>
      <c r="SO25" s="128"/>
      <c r="SP25" s="128"/>
      <c r="SQ25" s="128"/>
      <c r="SR25" s="128"/>
      <c r="SS25" s="128"/>
      <c r="ST25" s="128"/>
      <c r="SU25" s="128"/>
      <c r="SV25" s="128"/>
      <c r="SW25" s="128"/>
      <c r="SX25" s="128"/>
      <c r="SY25" s="128"/>
      <c r="SZ25" s="128"/>
      <c r="TA25" s="128"/>
      <c r="TB25" s="128"/>
      <c r="TC25" s="128"/>
      <c r="TD25" s="128"/>
      <c r="TE25" s="128"/>
      <c r="TF25" s="128"/>
      <c r="TG25" s="128"/>
      <c r="TH25" s="128"/>
      <c r="TI25" s="128"/>
      <c r="TJ25" s="128"/>
      <c r="TK25" s="128"/>
      <c r="TL25" s="128"/>
      <c r="TM25" s="128"/>
      <c r="TN25" s="128"/>
      <c r="TO25" s="128"/>
      <c r="TP25" s="128"/>
      <c r="TQ25" s="128"/>
      <c r="TR25" s="128"/>
      <c r="TS25" s="128"/>
      <c r="TT25" s="128"/>
      <c r="TU25" s="128"/>
      <c r="TV25" s="128"/>
      <c r="TW25" s="128"/>
      <c r="TX25" s="128"/>
      <c r="TY25" s="128"/>
      <c r="TZ25" s="128"/>
      <c r="UA25" s="128"/>
      <c r="UB25" s="128"/>
      <c r="UC25" s="128"/>
      <c r="UD25" s="128"/>
      <c r="UE25" s="128"/>
      <c r="UF25" s="128"/>
      <c r="UG25" s="128"/>
      <c r="UH25" s="128"/>
      <c r="UI25" s="128"/>
      <c r="UJ25" s="128"/>
      <c r="UK25" s="128"/>
      <c r="UL25" s="128"/>
      <c r="UM25" s="128"/>
      <c r="UN25" s="128"/>
      <c r="UO25" s="128"/>
      <c r="UP25" s="128"/>
      <c r="UQ25" s="128"/>
      <c r="UR25" s="128"/>
      <c r="US25" s="128"/>
      <c r="UT25" s="128"/>
      <c r="UU25" s="128"/>
      <c r="UV25" s="128"/>
      <c r="UW25" s="128"/>
      <c r="UX25" s="128"/>
      <c r="UY25" s="128"/>
      <c r="UZ25" s="128"/>
      <c r="VA25" s="128"/>
      <c r="VB25" s="128"/>
      <c r="VC25" s="128"/>
      <c r="VD25" s="128"/>
      <c r="VE25" s="128"/>
      <c r="VF25" s="128"/>
      <c r="VG25" s="128"/>
      <c r="VH25" s="128"/>
      <c r="VI25" s="128"/>
      <c r="VJ25" s="128"/>
      <c r="VK25" s="128"/>
      <c r="VL25" s="128"/>
      <c r="VM25" s="128"/>
      <c r="VN25" s="128"/>
      <c r="VO25" s="128"/>
      <c r="VP25" s="128"/>
      <c r="VQ25" s="128"/>
      <c r="VR25" s="128"/>
      <c r="VS25" s="128"/>
      <c r="VT25" s="128"/>
      <c r="VU25" s="128"/>
      <c r="VV25" s="128"/>
      <c r="VW25" s="128"/>
      <c r="VX25" s="128"/>
      <c r="VY25" s="128"/>
      <c r="VZ25" s="128"/>
      <c r="WA25" s="128"/>
      <c r="WB25" s="128"/>
      <c r="WC25" s="128"/>
      <c r="WD25" s="128"/>
      <c r="WE25" s="128"/>
      <c r="WF25" s="128"/>
      <c r="WG25" s="128"/>
      <c r="WH25" s="128"/>
      <c r="WI25" s="128"/>
      <c r="WJ25" s="128"/>
      <c r="WK25" s="128"/>
      <c r="WL25" s="128"/>
      <c r="WM25" s="128"/>
      <c r="WN25" s="128"/>
      <c r="WO25" s="128"/>
      <c r="WP25" s="128"/>
      <c r="WQ25" s="128"/>
      <c r="WR25" s="128"/>
      <c r="WS25" s="128"/>
      <c r="WT25" s="128"/>
      <c r="WU25" s="128"/>
      <c r="WV25" s="128"/>
      <c r="WW25" s="128"/>
      <c r="WX25" s="128"/>
      <c r="WY25" s="128"/>
      <c r="WZ25" s="128"/>
      <c r="XA25" s="128"/>
      <c r="XB25" s="128"/>
      <c r="XC25" s="128"/>
      <c r="XD25" s="128"/>
      <c r="XE25" s="128"/>
      <c r="XF25" s="128"/>
      <c r="XG25" s="128"/>
      <c r="XH25" s="128"/>
      <c r="XI25" s="128"/>
      <c r="XJ25" s="128"/>
      <c r="XK25" s="128"/>
      <c r="XL25" s="128"/>
      <c r="XM25" s="128"/>
      <c r="XN25" s="128"/>
      <c r="XO25" s="128"/>
      <c r="XP25" s="128"/>
      <c r="XQ25" s="128"/>
      <c r="XR25" s="128"/>
      <c r="XS25" s="128"/>
      <c r="XT25" s="128"/>
      <c r="XU25" s="128"/>
      <c r="XV25" s="128"/>
      <c r="XW25" s="128"/>
      <c r="XX25" s="128"/>
      <c r="XY25" s="128"/>
      <c r="XZ25" s="128"/>
      <c r="YA25" s="128"/>
      <c r="YB25" s="128"/>
      <c r="YC25" s="128"/>
      <c r="YD25" s="128"/>
      <c r="YE25" s="128"/>
      <c r="YF25" s="128"/>
      <c r="YG25" s="128"/>
      <c r="YH25" s="128"/>
      <c r="YI25" s="128"/>
      <c r="YJ25" s="128"/>
      <c r="YK25" s="128"/>
      <c r="YL25" s="128"/>
      <c r="YM25" s="128"/>
      <c r="YN25" s="128"/>
      <c r="YO25" s="128"/>
      <c r="YP25" s="128"/>
      <c r="YQ25" s="128"/>
      <c r="YR25" s="128"/>
      <c r="YS25" s="128"/>
      <c r="YT25" s="128"/>
      <c r="YU25" s="128"/>
      <c r="YV25" s="128"/>
      <c r="YW25" s="128"/>
      <c r="YX25" s="128"/>
      <c r="YY25" s="128"/>
      <c r="YZ25" s="128"/>
      <c r="ZA25" s="128"/>
      <c r="ZB25" s="128"/>
      <c r="ZC25" s="128"/>
      <c r="ZD25" s="128"/>
      <c r="ZE25" s="128"/>
      <c r="ZF25" s="128"/>
      <c r="ZG25" s="128"/>
      <c r="ZH25" s="128"/>
      <c r="ZI25" s="128"/>
      <c r="ZJ25" s="128"/>
      <c r="ZK25" s="128"/>
      <c r="ZL25" s="128"/>
      <c r="ZM25" s="128"/>
      <c r="ZN25" s="128"/>
      <c r="ZO25" s="128"/>
      <c r="ZP25" s="128"/>
      <c r="ZQ25" s="128"/>
      <c r="ZR25" s="128"/>
      <c r="ZS25" s="128"/>
      <c r="ZT25" s="128"/>
      <c r="ZU25" s="128"/>
      <c r="ZV25" s="128"/>
      <c r="ZW25" s="128"/>
      <c r="ZX25" s="128"/>
      <c r="ZY25" s="128"/>
      <c r="ZZ25" s="128"/>
      <c r="AAA25" s="128"/>
      <c r="AAB25" s="128"/>
      <c r="AAC25" s="128"/>
      <c r="AAD25" s="128"/>
      <c r="AAE25" s="128"/>
      <c r="AAF25" s="128"/>
      <c r="AAG25" s="128"/>
      <c r="AAH25" s="128"/>
      <c r="AAI25" s="128"/>
      <c r="AAJ25" s="128"/>
      <c r="AAK25" s="128"/>
      <c r="AAL25" s="128"/>
      <c r="AAM25" s="128"/>
      <c r="AAN25" s="128"/>
      <c r="AAO25" s="128"/>
      <c r="AAP25" s="128"/>
      <c r="AAQ25" s="128"/>
      <c r="AAR25" s="128"/>
      <c r="AAS25" s="128"/>
      <c r="AAT25" s="128"/>
      <c r="AAU25" s="128"/>
      <c r="AAV25" s="128"/>
      <c r="AAW25" s="128"/>
      <c r="AAX25" s="128"/>
      <c r="AAY25" s="128"/>
      <c r="AAZ25" s="128"/>
      <c r="ABA25" s="128"/>
      <c r="ABB25" s="128"/>
      <c r="ABC25" s="128"/>
      <c r="ABD25" s="128"/>
      <c r="ABE25" s="128"/>
      <c r="ABF25" s="128"/>
      <c r="ABG25" s="128"/>
      <c r="ABH25" s="128"/>
      <c r="ABI25" s="128"/>
      <c r="ABJ25" s="128"/>
      <c r="ABK25" s="128"/>
      <c r="ABL25" s="128"/>
      <c r="ABM25" s="128"/>
      <c r="ABN25" s="128"/>
      <c r="ABO25" s="128"/>
      <c r="ABP25" s="128"/>
      <c r="ABQ25" s="128"/>
      <c r="ABR25" s="128"/>
      <c r="ABS25" s="128"/>
      <c r="ABT25" s="128"/>
      <c r="ABU25" s="128"/>
      <c r="ABV25" s="128"/>
      <c r="ABW25" s="128"/>
      <c r="ABX25" s="128"/>
      <c r="ABY25" s="128"/>
      <c r="ABZ25" s="128"/>
      <c r="ACA25" s="128"/>
      <c r="ACB25" s="128"/>
      <c r="ACC25" s="128"/>
      <c r="ACD25" s="128"/>
      <c r="ACE25" s="128"/>
      <c r="ACF25" s="128"/>
      <c r="ACG25" s="128"/>
      <c r="ACH25" s="128"/>
      <c r="ACI25" s="128"/>
      <c r="ACJ25" s="128"/>
      <c r="ACK25" s="128"/>
      <c r="ACL25" s="128"/>
      <c r="ACM25" s="128"/>
      <c r="ACN25" s="128"/>
      <c r="ACO25" s="128"/>
      <c r="ACP25" s="128"/>
      <c r="ACQ25" s="128"/>
      <c r="ACR25" s="128"/>
      <c r="ACS25" s="128"/>
      <c r="ACT25" s="128"/>
      <c r="ACU25" s="128"/>
      <c r="ACV25" s="128"/>
      <c r="ACW25" s="128"/>
      <c r="ACX25" s="128"/>
      <c r="ACY25" s="128"/>
      <c r="ACZ25" s="128"/>
      <c r="ADA25" s="128"/>
      <c r="ADB25" s="128"/>
      <c r="ADC25" s="128"/>
      <c r="ADD25" s="128"/>
      <c r="ADE25" s="128"/>
      <c r="ADF25" s="128"/>
      <c r="ADG25" s="128"/>
      <c r="ADH25" s="128"/>
      <c r="ADI25" s="128"/>
      <c r="ADJ25" s="128"/>
      <c r="ADK25" s="128"/>
      <c r="ADL25" s="128"/>
      <c r="ADM25" s="128"/>
      <c r="ADN25" s="128"/>
      <c r="ADO25" s="128"/>
      <c r="ADP25" s="128"/>
      <c r="ADQ25" s="128"/>
      <c r="ADR25" s="128"/>
      <c r="ADS25" s="128"/>
      <c r="ADT25" s="128"/>
      <c r="ADU25" s="128"/>
      <c r="ADV25" s="128"/>
      <c r="ADW25" s="128"/>
      <c r="ADX25" s="128"/>
      <c r="ADY25" s="128"/>
      <c r="ADZ25" s="128"/>
      <c r="AEA25" s="128"/>
      <c r="AEB25" s="128"/>
      <c r="AEC25" s="128"/>
      <c r="AED25" s="128"/>
      <c r="AEE25" s="128"/>
      <c r="AEF25" s="128"/>
      <c r="AEG25" s="128"/>
      <c r="AEH25" s="128"/>
      <c r="AEI25" s="128"/>
      <c r="AEJ25" s="128"/>
      <c r="AEK25" s="128"/>
      <c r="AEL25" s="128"/>
      <c r="AEM25" s="128"/>
      <c r="AEN25" s="128"/>
      <c r="AEO25" s="128"/>
      <c r="AEP25" s="128"/>
      <c r="AEQ25" s="128"/>
      <c r="AER25" s="128"/>
      <c r="AES25" s="128"/>
      <c r="AET25" s="128"/>
      <c r="AEU25" s="128"/>
      <c r="AEV25" s="128"/>
      <c r="AEW25" s="128"/>
      <c r="AEX25" s="128"/>
      <c r="AEY25" s="128"/>
      <c r="AEZ25" s="128"/>
      <c r="AFA25" s="128"/>
      <c r="AFB25" s="128"/>
      <c r="AFC25" s="128"/>
      <c r="AFD25" s="128"/>
      <c r="AFE25" s="128"/>
      <c r="AFF25" s="128"/>
      <c r="AFG25" s="128"/>
      <c r="AFH25" s="128"/>
      <c r="AFI25" s="128"/>
      <c r="AFJ25" s="128"/>
      <c r="AFK25" s="128"/>
      <c r="AFL25" s="128"/>
      <c r="AFM25" s="128"/>
      <c r="AFN25" s="128"/>
      <c r="AFO25" s="128"/>
      <c r="AFP25" s="128"/>
      <c r="AFQ25" s="128"/>
      <c r="AFR25" s="128"/>
      <c r="AFS25" s="128"/>
      <c r="AFT25" s="128"/>
      <c r="AFU25" s="128"/>
      <c r="AFV25" s="128"/>
      <c r="AFW25" s="128"/>
      <c r="AFX25" s="128"/>
      <c r="AFY25" s="128"/>
      <c r="AFZ25" s="128"/>
      <c r="AGA25" s="128"/>
      <c r="AGB25" s="128"/>
      <c r="AGC25" s="128"/>
      <c r="AGD25" s="128"/>
      <c r="AGE25" s="128"/>
      <c r="AGF25" s="128"/>
      <c r="AGG25" s="128"/>
      <c r="AGH25" s="128"/>
      <c r="AGI25" s="128"/>
      <c r="AGJ25" s="128"/>
      <c r="AGK25" s="128"/>
      <c r="AGL25" s="128"/>
      <c r="AGM25" s="128"/>
      <c r="AGN25" s="128"/>
      <c r="AGO25" s="128"/>
      <c r="AGP25" s="128"/>
      <c r="AGQ25" s="128"/>
      <c r="AGR25" s="128"/>
      <c r="AGS25" s="128"/>
      <c r="AGT25" s="128"/>
      <c r="AGU25" s="128"/>
      <c r="AGV25" s="128"/>
      <c r="AGW25" s="128"/>
      <c r="AGX25" s="128"/>
      <c r="AGY25" s="128"/>
      <c r="AGZ25" s="128"/>
      <c r="AHA25" s="128"/>
      <c r="AHB25" s="128"/>
      <c r="AHC25" s="128"/>
      <c r="AHD25" s="128"/>
      <c r="AHE25" s="128"/>
      <c r="AHF25" s="128"/>
      <c r="AHG25" s="128"/>
      <c r="AHH25" s="128"/>
      <c r="AHI25" s="128"/>
      <c r="AHJ25" s="128"/>
      <c r="AHK25" s="128"/>
      <c r="AHL25" s="128"/>
      <c r="AHM25" s="128"/>
      <c r="AHN25" s="128"/>
      <c r="AHO25" s="128"/>
      <c r="AHP25" s="128"/>
      <c r="AHQ25" s="128"/>
      <c r="AHR25" s="128"/>
      <c r="AHS25" s="128"/>
      <c r="AHT25" s="128"/>
      <c r="AHU25" s="128"/>
      <c r="AHV25" s="128"/>
      <c r="AHW25" s="128"/>
      <c r="AHX25" s="128"/>
      <c r="AHY25" s="128"/>
      <c r="AHZ25" s="128"/>
      <c r="AIA25" s="128"/>
      <c r="AIB25" s="128"/>
      <c r="AIC25" s="128"/>
      <c r="AID25" s="128"/>
      <c r="AIE25" s="128"/>
      <c r="AIF25" s="128"/>
      <c r="AIG25" s="128"/>
      <c r="AIH25" s="128"/>
      <c r="AII25" s="128"/>
      <c r="AIJ25" s="128"/>
      <c r="AIK25" s="128"/>
      <c r="AIL25" s="128"/>
      <c r="AIM25" s="128"/>
      <c r="AIN25" s="128"/>
      <c r="AIO25" s="128"/>
      <c r="AIP25" s="128"/>
      <c r="AIQ25" s="128"/>
      <c r="AIR25" s="128"/>
      <c r="AIS25" s="128"/>
      <c r="AIT25" s="128"/>
      <c r="AIU25" s="128"/>
      <c r="AIV25" s="128"/>
      <c r="AIW25" s="128"/>
      <c r="AIX25" s="128"/>
      <c r="AIY25" s="128"/>
      <c r="AIZ25" s="128"/>
      <c r="AJA25" s="128"/>
      <c r="AJB25" s="128"/>
      <c r="AJC25" s="128"/>
      <c r="AJD25" s="128"/>
      <c r="AJE25" s="128"/>
      <c r="AJF25" s="128"/>
      <c r="AJG25" s="128"/>
      <c r="AJH25" s="128"/>
      <c r="AJI25" s="128"/>
      <c r="AJJ25" s="128"/>
      <c r="AJK25" s="128"/>
      <c r="AJL25" s="128"/>
      <c r="AJM25" s="128"/>
      <c r="AJN25" s="128"/>
      <c r="AJO25" s="128"/>
      <c r="AJP25" s="128"/>
      <c r="AJQ25" s="128"/>
      <c r="AJR25" s="128"/>
      <c r="AJS25" s="128"/>
      <c r="AJT25" s="128"/>
      <c r="AJU25" s="128"/>
      <c r="AJV25" s="128"/>
      <c r="AJW25" s="128"/>
      <c r="AJX25" s="128"/>
      <c r="AJY25" s="128"/>
      <c r="AJZ25" s="128"/>
      <c r="AKA25" s="128"/>
      <c r="AKB25" s="128"/>
      <c r="AKC25" s="128"/>
      <c r="AKD25" s="128"/>
      <c r="AKE25" s="128"/>
      <c r="AKF25" s="128"/>
      <c r="AKG25" s="128"/>
      <c r="AKH25" s="128"/>
      <c r="AKI25" s="128"/>
      <c r="AKJ25" s="128"/>
      <c r="AKK25" s="128"/>
      <c r="AKL25" s="128"/>
      <c r="AKM25" s="128"/>
      <c r="AKN25" s="128"/>
      <c r="AKO25" s="128"/>
      <c r="AKP25" s="128"/>
      <c r="AKQ25" s="128"/>
      <c r="AKR25" s="128"/>
      <c r="AKS25" s="128"/>
      <c r="AKT25" s="128"/>
      <c r="AKU25" s="128"/>
      <c r="AKV25" s="128"/>
      <c r="AKW25" s="128"/>
      <c r="AKX25" s="128"/>
      <c r="AKY25" s="128"/>
      <c r="AKZ25" s="128"/>
      <c r="ALA25" s="128"/>
      <c r="ALB25" s="128"/>
      <c r="ALC25" s="128"/>
      <c r="ALD25" s="128"/>
      <c r="ALE25" s="128"/>
      <c r="ALF25" s="128"/>
      <c r="ALG25" s="128"/>
      <c r="ALH25" s="128"/>
      <c r="ALI25" s="128"/>
      <c r="ALJ25" s="128"/>
      <c r="ALK25" s="128"/>
      <c r="ALL25" s="128"/>
      <c r="ALM25" s="128"/>
      <c r="ALN25" s="128"/>
      <c r="ALO25" s="128"/>
      <c r="ALP25" s="128"/>
      <c r="ALQ25" s="128"/>
      <c r="ALR25" s="128"/>
      <c r="ALS25" s="128"/>
      <c r="ALT25" s="128"/>
      <c r="ALU25" s="128"/>
      <c r="ALV25" s="128"/>
      <c r="ALW25" s="128"/>
      <c r="ALX25" s="128"/>
      <c r="ALY25" s="128"/>
      <c r="ALZ25" s="128"/>
      <c r="AMA25" s="128"/>
    </row>
    <row r="26" spans="1:1015" s="124" customFormat="1" ht="72.95" customHeight="1">
      <c r="A26" s="518" t="s">
        <v>4433</v>
      </c>
      <c r="B26" s="520" t="s">
        <v>4435</v>
      </c>
      <c r="C26" s="526" t="s">
        <v>5659</v>
      </c>
      <c r="D26" s="520"/>
      <c r="E26" s="520" t="s">
        <v>4425</v>
      </c>
      <c r="F26" s="520" t="s">
        <v>5634</v>
      </c>
      <c r="G26" s="521"/>
      <c r="H26" s="345"/>
      <c r="I26" s="128"/>
      <c r="J26" s="128"/>
      <c r="K26" s="128"/>
      <c r="L26" s="128"/>
      <c r="M26" s="128"/>
      <c r="N26" s="128"/>
      <c r="O26" s="128"/>
      <c r="P26" s="128"/>
      <c r="Q26" s="128"/>
      <c r="R26" s="128"/>
      <c r="S26" s="128"/>
      <c r="T26" s="128"/>
      <c r="U26" s="128"/>
      <c r="V26" s="128"/>
      <c r="W26" s="128"/>
      <c r="X26" s="128"/>
      <c r="Y26" s="128"/>
      <c r="Z26" s="128"/>
      <c r="AA26" s="128"/>
      <c r="AB26" s="128"/>
      <c r="AC26" s="128"/>
      <c r="AD26" s="128"/>
      <c r="AE26" s="128"/>
      <c r="AF26" s="128"/>
      <c r="AG26" s="128"/>
      <c r="AH26" s="128"/>
      <c r="AI26" s="128"/>
      <c r="AJ26" s="128"/>
      <c r="AK26" s="128"/>
      <c r="AL26" s="128"/>
      <c r="AM26" s="128"/>
      <c r="AN26" s="128"/>
      <c r="AO26" s="128"/>
      <c r="AP26" s="128"/>
      <c r="AQ26" s="128"/>
      <c r="AR26" s="128"/>
      <c r="AS26" s="128"/>
      <c r="AT26" s="128"/>
      <c r="AU26" s="128"/>
      <c r="AV26" s="128"/>
      <c r="AW26" s="128"/>
      <c r="AX26" s="128"/>
      <c r="AY26" s="128"/>
      <c r="AZ26" s="128"/>
      <c r="BA26" s="128"/>
      <c r="BB26" s="128"/>
      <c r="BC26" s="128"/>
      <c r="BD26" s="128"/>
      <c r="BE26" s="128"/>
      <c r="BF26" s="128"/>
      <c r="BG26" s="128"/>
      <c r="BH26" s="128"/>
      <c r="BI26" s="128"/>
      <c r="BJ26" s="128"/>
      <c r="BK26" s="128"/>
      <c r="BL26" s="128"/>
      <c r="BM26" s="128"/>
      <c r="BN26" s="128"/>
      <c r="BO26" s="128"/>
      <c r="BP26" s="128"/>
      <c r="BQ26" s="128"/>
      <c r="BR26" s="128"/>
      <c r="BS26" s="128"/>
      <c r="BT26" s="128"/>
      <c r="BU26" s="128"/>
      <c r="BV26" s="128"/>
      <c r="BW26" s="128"/>
      <c r="BX26" s="128"/>
      <c r="BY26" s="128"/>
      <c r="BZ26" s="128"/>
      <c r="CA26" s="128"/>
      <c r="CB26" s="128"/>
      <c r="CC26" s="128"/>
      <c r="CD26" s="128"/>
      <c r="CE26" s="128"/>
      <c r="CF26" s="128"/>
      <c r="CG26" s="128"/>
      <c r="CH26" s="128"/>
      <c r="CI26" s="128"/>
      <c r="CJ26" s="128"/>
      <c r="CK26" s="128"/>
      <c r="CL26" s="128"/>
      <c r="CM26" s="128"/>
      <c r="CN26" s="128"/>
      <c r="CO26" s="128"/>
      <c r="CP26" s="128"/>
      <c r="CQ26" s="128"/>
      <c r="CR26" s="128"/>
      <c r="CS26" s="128"/>
      <c r="CT26" s="128"/>
      <c r="CU26" s="128"/>
      <c r="CV26" s="128"/>
      <c r="CW26" s="128"/>
      <c r="CX26" s="128"/>
      <c r="CY26" s="128"/>
      <c r="CZ26" s="128"/>
      <c r="DA26" s="128"/>
      <c r="DB26" s="128"/>
      <c r="DC26" s="128"/>
      <c r="DD26" s="128"/>
      <c r="DE26" s="128"/>
      <c r="DF26" s="128"/>
      <c r="DG26" s="128"/>
      <c r="DH26" s="128"/>
      <c r="DI26" s="128"/>
      <c r="DJ26" s="128"/>
      <c r="DK26" s="128"/>
      <c r="DL26" s="128"/>
      <c r="DM26" s="128"/>
      <c r="DN26" s="128"/>
      <c r="DO26" s="128"/>
      <c r="DP26" s="128"/>
      <c r="DQ26" s="128"/>
      <c r="DR26" s="128"/>
      <c r="DS26" s="128"/>
      <c r="DT26" s="128"/>
      <c r="DU26" s="128"/>
      <c r="DV26" s="128"/>
      <c r="DW26" s="128"/>
      <c r="DX26" s="128"/>
      <c r="DY26" s="128"/>
      <c r="DZ26" s="128"/>
      <c r="EA26" s="128"/>
      <c r="EB26" s="128"/>
      <c r="EC26" s="128"/>
      <c r="ED26" s="128"/>
      <c r="EE26" s="128"/>
      <c r="EF26" s="128"/>
      <c r="EG26" s="128"/>
      <c r="EH26" s="128"/>
      <c r="EI26" s="128"/>
      <c r="EJ26" s="128"/>
      <c r="EK26" s="128"/>
      <c r="EL26" s="128"/>
      <c r="EM26" s="128"/>
      <c r="EN26" s="128"/>
      <c r="EO26" s="128"/>
      <c r="EP26" s="128"/>
      <c r="EQ26" s="128"/>
      <c r="ER26" s="128"/>
      <c r="ES26" s="128"/>
      <c r="ET26" s="128"/>
      <c r="EU26" s="128"/>
      <c r="EV26" s="128"/>
      <c r="EW26" s="128"/>
      <c r="EX26" s="128"/>
      <c r="EY26" s="128"/>
      <c r="EZ26" s="128"/>
      <c r="FA26" s="128"/>
      <c r="FB26" s="128"/>
      <c r="FC26" s="128"/>
      <c r="FD26" s="128"/>
      <c r="FE26" s="128"/>
      <c r="FF26" s="128"/>
      <c r="FG26" s="128"/>
      <c r="FH26" s="128"/>
      <c r="FI26" s="128"/>
      <c r="FJ26" s="128"/>
      <c r="FK26" s="128"/>
      <c r="FL26" s="128"/>
      <c r="FM26" s="128"/>
      <c r="FN26" s="128"/>
      <c r="FO26" s="128"/>
      <c r="FP26" s="128"/>
      <c r="FQ26" s="128"/>
      <c r="FR26" s="128"/>
      <c r="FS26" s="128"/>
      <c r="FT26" s="128"/>
      <c r="FU26" s="128"/>
      <c r="FV26" s="128"/>
      <c r="FW26" s="128"/>
      <c r="FX26" s="128"/>
      <c r="FY26" s="128"/>
      <c r="FZ26" s="128"/>
      <c r="GA26" s="128"/>
      <c r="GB26" s="128"/>
      <c r="GC26" s="128"/>
      <c r="GD26" s="128"/>
      <c r="GE26" s="128"/>
      <c r="GF26" s="128"/>
      <c r="GG26" s="128"/>
      <c r="GH26" s="128"/>
      <c r="GI26" s="128"/>
      <c r="GJ26" s="128"/>
      <c r="GK26" s="128"/>
      <c r="GL26" s="128"/>
      <c r="GM26" s="128"/>
      <c r="GN26" s="128"/>
      <c r="GO26" s="128"/>
      <c r="GP26" s="128"/>
      <c r="GQ26" s="128"/>
      <c r="GR26" s="128"/>
      <c r="GS26" s="128"/>
      <c r="GT26" s="128"/>
      <c r="GU26" s="128"/>
      <c r="GV26" s="128"/>
      <c r="GW26" s="128"/>
      <c r="GX26" s="128"/>
      <c r="GY26" s="128"/>
      <c r="GZ26" s="128"/>
      <c r="HA26" s="128"/>
      <c r="HB26" s="128"/>
      <c r="HC26" s="128"/>
      <c r="HD26" s="128"/>
      <c r="HE26" s="128"/>
      <c r="HF26" s="128"/>
      <c r="HG26" s="128"/>
      <c r="HH26" s="128"/>
      <c r="HI26" s="128"/>
      <c r="HJ26" s="128"/>
      <c r="HK26" s="128"/>
      <c r="HL26" s="128"/>
      <c r="HM26" s="128"/>
      <c r="HN26" s="128"/>
      <c r="HO26" s="128"/>
      <c r="HP26" s="128"/>
      <c r="HQ26" s="128"/>
      <c r="HR26" s="128"/>
      <c r="HS26" s="128"/>
      <c r="HT26" s="128"/>
      <c r="HU26" s="128"/>
      <c r="HV26" s="128"/>
      <c r="HW26" s="128"/>
      <c r="HX26" s="128"/>
      <c r="HY26" s="128"/>
      <c r="HZ26" s="128"/>
      <c r="IA26" s="128"/>
      <c r="IB26" s="128"/>
      <c r="IC26" s="128"/>
      <c r="ID26" s="128"/>
      <c r="IE26" s="128"/>
      <c r="IF26" s="128"/>
      <c r="IG26" s="128"/>
      <c r="IH26" s="128"/>
      <c r="II26" s="128"/>
      <c r="IJ26" s="128"/>
      <c r="IK26" s="128"/>
      <c r="IL26" s="128"/>
      <c r="IM26" s="128"/>
      <c r="IN26" s="128"/>
      <c r="IO26" s="128"/>
      <c r="IP26" s="128"/>
      <c r="IQ26" s="128"/>
      <c r="IR26" s="128"/>
      <c r="IS26" s="128"/>
      <c r="IT26" s="128"/>
      <c r="IU26" s="128"/>
      <c r="IV26" s="128"/>
      <c r="IW26" s="128"/>
      <c r="IX26" s="128"/>
      <c r="IY26" s="128"/>
      <c r="IZ26" s="128"/>
      <c r="JA26" s="128"/>
      <c r="JB26" s="128"/>
      <c r="JC26" s="128"/>
      <c r="JD26" s="128"/>
      <c r="JE26" s="128"/>
      <c r="JF26" s="128"/>
      <c r="JG26" s="128"/>
      <c r="JH26" s="128"/>
      <c r="JI26" s="128"/>
      <c r="JJ26" s="128"/>
      <c r="JK26" s="128"/>
      <c r="JL26" s="128"/>
      <c r="JM26" s="128"/>
      <c r="JN26" s="128"/>
      <c r="JO26" s="128"/>
      <c r="JP26" s="128"/>
      <c r="JQ26" s="128"/>
      <c r="JR26" s="128"/>
      <c r="JS26" s="128"/>
      <c r="JT26" s="128"/>
      <c r="JU26" s="128"/>
      <c r="JV26" s="128"/>
      <c r="JW26" s="128"/>
      <c r="JX26" s="128"/>
      <c r="JY26" s="128"/>
      <c r="JZ26" s="128"/>
      <c r="KA26" s="128"/>
      <c r="KB26" s="128"/>
      <c r="KC26" s="128"/>
      <c r="KD26" s="128"/>
      <c r="KE26" s="128"/>
      <c r="KF26" s="128"/>
      <c r="KG26" s="128"/>
      <c r="KH26" s="128"/>
      <c r="KI26" s="128"/>
      <c r="KJ26" s="128"/>
      <c r="KK26" s="128"/>
      <c r="KL26" s="128"/>
      <c r="KM26" s="128"/>
      <c r="KN26" s="128"/>
      <c r="KO26" s="128"/>
      <c r="KP26" s="128"/>
      <c r="KQ26" s="128"/>
      <c r="KR26" s="128"/>
      <c r="KS26" s="128"/>
      <c r="KT26" s="128"/>
      <c r="KU26" s="128"/>
      <c r="KV26" s="128"/>
      <c r="KW26" s="128"/>
      <c r="KX26" s="128"/>
      <c r="KY26" s="128"/>
      <c r="KZ26" s="128"/>
      <c r="LA26" s="128"/>
      <c r="LB26" s="128"/>
      <c r="LC26" s="128"/>
      <c r="LD26" s="128"/>
      <c r="LE26" s="128"/>
      <c r="LF26" s="128"/>
      <c r="LG26" s="128"/>
      <c r="LH26" s="128"/>
      <c r="LI26" s="128"/>
      <c r="LJ26" s="128"/>
      <c r="LK26" s="128"/>
      <c r="LL26" s="128"/>
      <c r="LM26" s="128"/>
      <c r="LN26" s="128"/>
      <c r="LO26" s="128"/>
      <c r="LP26" s="128"/>
      <c r="LQ26" s="128"/>
      <c r="LR26" s="128"/>
      <c r="LS26" s="128"/>
      <c r="LT26" s="128"/>
      <c r="LU26" s="128"/>
      <c r="LV26" s="128"/>
      <c r="LW26" s="128"/>
      <c r="LX26" s="128"/>
      <c r="LY26" s="128"/>
      <c r="LZ26" s="128"/>
      <c r="MA26" s="128"/>
      <c r="MB26" s="128"/>
      <c r="MC26" s="128"/>
      <c r="MD26" s="128"/>
      <c r="ME26" s="128"/>
      <c r="MF26" s="128"/>
      <c r="MG26" s="128"/>
      <c r="MH26" s="128"/>
      <c r="MI26" s="128"/>
      <c r="MJ26" s="128"/>
      <c r="MK26" s="128"/>
      <c r="ML26" s="128"/>
      <c r="MM26" s="128"/>
      <c r="MN26" s="128"/>
      <c r="MO26" s="128"/>
      <c r="MP26" s="128"/>
      <c r="MQ26" s="128"/>
      <c r="MR26" s="128"/>
      <c r="MS26" s="128"/>
      <c r="MT26" s="128"/>
      <c r="MU26" s="128"/>
      <c r="MV26" s="128"/>
      <c r="MW26" s="128"/>
      <c r="MX26" s="128"/>
      <c r="MY26" s="128"/>
      <c r="MZ26" s="128"/>
      <c r="NA26" s="128"/>
      <c r="NB26" s="128"/>
      <c r="NC26" s="128"/>
      <c r="ND26" s="128"/>
      <c r="NE26" s="128"/>
      <c r="NF26" s="128"/>
      <c r="NG26" s="128"/>
      <c r="NH26" s="128"/>
      <c r="NI26" s="128"/>
      <c r="NJ26" s="128"/>
      <c r="NK26" s="128"/>
      <c r="NL26" s="128"/>
      <c r="NM26" s="128"/>
      <c r="NN26" s="128"/>
      <c r="NO26" s="128"/>
      <c r="NP26" s="128"/>
      <c r="NQ26" s="128"/>
      <c r="NR26" s="128"/>
      <c r="NS26" s="128"/>
      <c r="NT26" s="128"/>
      <c r="NU26" s="128"/>
      <c r="NV26" s="128"/>
      <c r="NW26" s="128"/>
      <c r="NX26" s="128"/>
      <c r="NY26" s="128"/>
      <c r="NZ26" s="128"/>
      <c r="OA26" s="128"/>
      <c r="OB26" s="128"/>
      <c r="OC26" s="128"/>
      <c r="OD26" s="128"/>
      <c r="OE26" s="128"/>
      <c r="OF26" s="128"/>
      <c r="OG26" s="128"/>
      <c r="OH26" s="128"/>
      <c r="OI26" s="128"/>
      <c r="OJ26" s="128"/>
      <c r="OK26" s="128"/>
      <c r="OL26" s="128"/>
      <c r="OM26" s="128"/>
      <c r="ON26" s="128"/>
      <c r="OO26" s="128"/>
      <c r="OP26" s="128"/>
      <c r="OQ26" s="128"/>
      <c r="OR26" s="128"/>
      <c r="OS26" s="128"/>
      <c r="OT26" s="128"/>
      <c r="OU26" s="128"/>
      <c r="OV26" s="128"/>
      <c r="OW26" s="128"/>
      <c r="OX26" s="128"/>
      <c r="OY26" s="128"/>
      <c r="OZ26" s="128"/>
      <c r="PA26" s="128"/>
      <c r="PB26" s="128"/>
      <c r="PC26" s="128"/>
      <c r="PD26" s="128"/>
      <c r="PE26" s="128"/>
      <c r="PF26" s="128"/>
      <c r="PG26" s="128"/>
      <c r="PH26" s="128"/>
      <c r="PI26" s="128"/>
      <c r="PJ26" s="128"/>
      <c r="PK26" s="128"/>
      <c r="PL26" s="128"/>
      <c r="PM26" s="128"/>
      <c r="PN26" s="128"/>
      <c r="PO26" s="128"/>
      <c r="PP26" s="128"/>
      <c r="PQ26" s="128"/>
      <c r="PR26" s="128"/>
      <c r="PS26" s="128"/>
      <c r="PT26" s="128"/>
      <c r="PU26" s="128"/>
      <c r="PV26" s="128"/>
      <c r="PW26" s="128"/>
      <c r="PX26" s="128"/>
      <c r="PY26" s="128"/>
      <c r="PZ26" s="128"/>
      <c r="QA26" s="128"/>
      <c r="QB26" s="128"/>
      <c r="QC26" s="128"/>
      <c r="QD26" s="128"/>
      <c r="QE26" s="128"/>
      <c r="QF26" s="128"/>
      <c r="QG26" s="128"/>
      <c r="QH26" s="128"/>
      <c r="QI26" s="128"/>
      <c r="QJ26" s="128"/>
      <c r="QK26" s="128"/>
      <c r="QL26" s="128"/>
      <c r="QM26" s="128"/>
      <c r="QN26" s="128"/>
      <c r="QO26" s="128"/>
      <c r="QP26" s="128"/>
      <c r="QQ26" s="128"/>
      <c r="QR26" s="128"/>
      <c r="QS26" s="128"/>
      <c r="QT26" s="128"/>
      <c r="QU26" s="128"/>
      <c r="QV26" s="128"/>
      <c r="QW26" s="128"/>
      <c r="QX26" s="128"/>
      <c r="QY26" s="128"/>
      <c r="QZ26" s="128"/>
      <c r="RA26" s="128"/>
      <c r="RB26" s="128"/>
      <c r="RC26" s="128"/>
      <c r="RD26" s="128"/>
      <c r="RE26" s="128"/>
      <c r="RF26" s="128"/>
      <c r="RG26" s="128"/>
      <c r="RH26" s="128"/>
      <c r="RI26" s="128"/>
      <c r="RJ26" s="128"/>
      <c r="RK26" s="128"/>
      <c r="RL26" s="128"/>
      <c r="RM26" s="128"/>
      <c r="RN26" s="128"/>
      <c r="RO26" s="128"/>
      <c r="RP26" s="128"/>
      <c r="RQ26" s="128"/>
      <c r="RR26" s="128"/>
      <c r="RS26" s="128"/>
      <c r="RT26" s="128"/>
      <c r="RU26" s="128"/>
      <c r="RV26" s="128"/>
      <c r="RW26" s="128"/>
      <c r="RX26" s="128"/>
      <c r="RY26" s="128"/>
      <c r="RZ26" s="128"/>
      <c r="SA26" s="128"/>
      <c r="SB26" s="128"/>
      <c r="SC26" s="128"/>
      <c r="SD26" s="128"/>
      <c r="SE26" s="128"/>
      <c r="SF26" s="128"/>
      <c r="SG26" s="128"/>
      <c r="SH26" s="128"/>
      <c r="SI26" s="128"/>
      <c r="SJ26" s="128"/>
      <c r="SK26" s="128"/>
      <c r="SL26" s="128"/>
      <c r="SM26" s="128"/>
      <c r="SN26" s="128"/>
      <c r="SO26" s="128"/>
      <c r="SP26" s="128"/>
      <c r="SQ26" s="128"/>
      <c r="SR26" s="128"/>
      <c r="SS26" s="128"/>
      <c r="ST26" s="128"/>
      <c r="SU26" s="128"/>
      <c r="SV26" s="128"/>
      <c r="SW26" s="128"/>
      <c r="SX26" s="128"/>
      <c r="SY26" s="128"/>
      <c r="SZ26" s="128"/>
      <c r="TA26" s="128"/>
      <c r="TB26" s="128"/>
      <c r="TC26" s="128"/>
      <c r="TD26" s="128"/>
      <c r="TE26" s="128"/>
      <c r="TF26" s="128"/>
      <c r="TG26" s="128"/>
      <c r="TH26" s="128"/>
      <c r="TI26" s="128"/>
      <c r="TJ26" s="128"/>
      <c r="TK26" s="128"/>
      <c r="TL26" s="128"/>
      <c r="TM26" s="128"/>
      <c r="TN26" s="128"/>
      <c r="TO26" s="128"/>
      <c r="TP26" s="128"/>
      <c r="TQ26" s="128"/>
      <c r="TR26" s="128"/>
      <c r="TS26" s="128"/>
      <c r="TT26" s="128"/>
      <c r="TU26" s="128"/>
      <c r="TV26" s="128"/>
      <c r="TW26" s="128"/>
      <c r="TX26" s="128"/>
      <c r="TY26" s="128"/>
      <c r="TZ26" s="128"/>
      <c r="UA26" s="128"/>
      <c r="UB26" s="128"/>
      <c r="UC26" s="128"/>
      <c r="UD26" s="128"/>
      <c r="UE26" s="128"/>
      <c r="UF26" s="128"/>
      <c r="UG26" s="128"/>
      <c r="UH26" s="128"/>
      <c r="UI26" s="128"/>
      <c r="UJ26" s="128"/>
      <c r="UK26" s="128"/>
      <c r="UL26" s="128"/>
      <c r="UM26" s="128"/>
      <c r="UN26" s="128"/>
      <c r="UO26" s="128"/>
      <c r="UP26" s="128"/>
      <c r="UQ26" s="128"/>
      <c r="UR26" s="128"/>
      <c r="US26" s="128"/>
      <c r="UT26" s="128"/>
      <c r="UU26" s="128"/>
      <c r="UV26" s="128"/>
      <c r="UW26" s="128"/>
      <c r="UX26" s="128"/>
      <c r="UY26" s="128"/>
      <c r="UZ26" s="128"/>
      <c r="VA26" s="128"/>
      <c r="VB26" s="128"/>
      <c r="VC26" s="128"/>
      <c r="VD26" s="128"/>
      <c r="VE26" s="128"/>
      <c r="VF26" s="128"/>
      <c r="VG26" s="128"/>
      <c r="VH26" s="128"/>
      <c r="VI26" s="128"/>
      <c r="VJ26" s="128"/>
      <c r="VK26" s="128"/>
      <c r="VL26" s="128"/>
      <c r="VM26" s="128"/>
      <c r="VN26" s="128"/>
      <c r="VO26" s="128"/>
      <c r="VP26" s="128"/>
      <c r="VQ26" s="128"/>
      <c r="VR26" s="128"/>
      <c r="VS26" s="128"/>
      <c r="VT26" s="128"/>
      <c r="VU26" s="128"/>
      <c r="VV26" s="128"/>
      <c r="VW26" s="128"/>
      <c r="VX26" s="128"/>
      <c r="VY26" s="128"/>
      <c r="VZ26" s="128"/>
      <c r="WA26" s="128"/>
      <c r="WB26" s="128"/>
      <c r="WC26" s="128"/>
      <c r="WD26" s="128"/>
      <c r="WE26" s="128"/>
      <c r="WF26" s="128"/>
      <c r="WG26" s="128"/>
      <c r="WH26" s="128"/>
      <c r="WI26" s="128"/>
      <c r="WJ26" s="128"/>
      <c r="WK26" s="128"/>
      <c r="WL26" s="128"/>
      <c r="WM26" s="128"/>
      <c r="WN26" s="128"/>
      <c r="WO26" s="128"/>
      <c r="WP26" s="128"/>
      <c r="WQ26" s="128"/>
      <c r="WR26" s="128"/>
      <c r="WS26" s="128"/>
      <c r="WT26" s="128"/>
      <c r="WU26" s="128"/>
      <c r="WV26" s="128"/>
      <c r="WW26" s="128"/>
      <c r="WX26" s="128"/>
      <c r="WY26" s="128"/>
      <c r="WZ26" s="128"/>
      <c r="XA26" s="128"/>
      <c r="XB26" s="128"/>
      <c r="XC26" s="128"/>
      <c r="XD26" s="128"/>
      <c r="XE26" s="128"/>
      <c r="XF26" s="128"/>
      <c r="XG26" s="128"/>
      <c r="XH26" s="128"/>
      <c r="XI26" s="128"/>
      <c r="XJ26" s="128"/>
      <c r="XK26" s="128"/>
      <c r="XL26" s="128"/>
      <c r="XM26" s="128"/>
      <c r="XN26" s="128"/>
      <c r="XO26" s="128"/>
      <c r="XP26" s="128"/>
      <c r="XQ26" s="128"/>
      <c r="XR26" s="128"/>
      <c r="XS26" s="128"/>
      <c r="XT26" s="128"/>
      <c r="XU26" s="128"/>
      <c r="XV26" s="128"/>
      <c r="XW26" s="128"/>
      <c r="XX26" s="128"/>
      <c r="XY26" s="128"/>
      <c r="XZ26" s="128"/>
      <c r="YA26" s="128"/>
      <c r="YB26" s="128"/>
      <c r="YC26" s="128"/>
      <c r="YD26" s="128"/>
      <c r="YE26" s="128"/>
      <c r="YF26" s="128"/>
      <c r="YG26" s="128"/>
      <c r="YH26" s="128"/>
      <c r="YI26" s="128"/>
      <c r="YJ26" s="128"/>
      <c r="YK26" s="128"/>
      <c r="YL26" s="128"/>
      <c r="YM26" s="128"/>
      <c r="YN26" s="128"/>
      <c r="YO26" s="128"/>
      <c r="YP26" s="128"/>
      <c r="YQ26" s="128"/>
      <c r="YR26" s="128"/>
      <c r="YS26" s="128"/>
      <c r="YT26" s="128"/>
      <c r="YU26" s="128"/>
      <c r="YV26" s="128"/>
      <c r="YW26" s="128"/>
      <c r="YX26" s="128"/>
      <c r="YY26" s="128"/>
      <c r="YZ26" s="128"/>
      <c r="ZA26" s="128"/>
      <c r="ZB26" s="128"/>
      <c r="ZC26" s="128"/>
      <c r="ZD26" s="128"/>
      <c r="ZE26" s="128"/>
      <c r="ZF26" s="128"/>
      <c r="ZG26" s="128"/>
      <c r="ZH26" s="128"/>
      <c r="ZI26" s="128"/>
      <c r="ZJ26" s="128"/>
      <c r="ZK26" s="128"/>
      <c r="ZL26" s="128"/>
      <c r="ZM26" s="128"/>
      <c r="ZN26" s="128"/>
      <c r="ZO26" s="128"/>
      <c r="ZP26" s="128"/>
      <c r="ZQ26" s="128"/>
      <c r="ZR26" s="128"/>
      <c r="ZS26" s="128"/>
      <c r="ZT26" s="128"/>
      <c r="ZU26" s="128"/>
      <c r="ZV26" s="128"/>
      <c r="ZW26" s="128"/>
      <c r="ZX26" s="128"/>
      <c r="ZY26" s="128"/>
      <c r="ZZ26" s="128"/>
      <c r="AAA26" s="128"/>
      <c r="AAB26" s="128"/>
      <c r="AAC26" s="128"/>
      <c r="AAD26" s="128"/>
      <c r="AAE26" s="128"/>
      <c r="AAF26" s="128"/>
      <c r="AAG26" s="128"/>
      <c r="AAH26" s="128"/>
      <c r="AAI26" s="128"/>
      <c r="AAJ26" s="128"/>
      <c r="AAK26" s="128"/>
      <c r="AAL26" s="128"/>
      <c r="AAM26" s="128"/>
      <c r="AAN26" s="128"/>
      <c r="AAO26" s="128"/>
      <c r="AAP26" s="128"/>
      <c r="AAQ26" s="128"/>
      <c r="AAR26" s="128"/>
      <c r="AAS26" s="128"/>
      <c r="AAT26" s="128"/>
      <c r="AAU26" s="128"/>
      <c r="AAV26" s="128"/>
      <c r="AAW26" s="128"/>
      <c r="AAX26" s="128"/>
      <c r="AAY26" s="128"/>
      <c r="AAZ26" s="128"/>
      <c r="ABA26" s="128"/>
      <c r="ABB26" s="128"/>
      <c r="ABC26" s="128"/>
      <c r="ABD26" s="128"/>
      <c r="ABE26" s="128"/>
      <c r="ABF26" s="128"/>
      <c r="ABG26" s="128"/>
      <c r="ABH26" s="128"/>
      <c r="ABI26" s="128"/>
      <c r="ABJ26" s="128"/>
      <c r="ABK26" s="128"/>
      <c r="ABL26" s="128"/>
      <c r="ABM26" s="128"/>
      <c r="ABN26" s="128"/>
      <c r="ABO26" s="128"/>
      <c r="ABP26" s="128"/>
      <c r="ABQ26" s="128"/>
      <c r="ABR26" s="128"/>
      <c r="ABS26" s="128"/>
      <c r="ABT26" s="128"/>
      <c r="ABU26" s="128"/>
      <c r="ABV26" s="128"/>
      <c r="ABW26" s="128"/>
      <c r="ABX26" s="128"/>
      <c r="ABY26" s="128"/>
      <c r="ABZ26" s="128"/>
      <c r="ACA26" s="128"/>
      <c r="ACB26" s="128"/>
      <c r="ACC26" s="128"/>
      <c r="ACD26" s="128"/>
      <c r="ACE26" s="128"/>
      <c r="ACF26" s="128"/>
      <c r="ACG26" s="128"/>
      <c r="ACH26" s="128"/>
      <c r="ACI26" s="128"/>
      <c r="ACJ26" s="128"/>
      <c r="ACK26" s="128"/>
      <c r="ACL26" s="128"/>
      <c r="ACM26" s="128"/>
      <c r="ACN26" s="128"/>
      <c r="ACO26" s="128"/>
      <c r="ACP26" s="128"/>
      <c r="ACQ26" s="128"/>
      <c r="ACR26" s="128"/>
      <c r="ACS26" s="128"/>
      <c r="ACT26" s="128"/>
      <c r="ACU26" s="128"/>
      <c r="ACV26" s="128"/>
      <c r="ACW26" s="128"/>
      <c r="ACX26" s="128"/>
      <c r="ACY26" s="128"/>
      <c r="ACZ26" s="128"/>
      <c r="ADA26" s="128"/>
      <c r="ADB26" s="128"/>
      <c r="ADC26" s="128"/>
      <c r="ADD26" s="128"/>
      <c r="ADE26" s="128"/>
      <c r="ADF26" s="128"/>
      <c r="ADG26" s="128"/>
      <c r="ADH26" s="128"/>
      <c r="ADI26" s="128"/>
      <c r="ADJ26" s="128"/>
      <c r="ADK26" s="128"/>
      <c r="ADL26" s="128"/>
      <c r="ADM26" s="128"/>
      <c r="ADN26" s="128"/>
      <c r="ADO26" s="128"/>
      <c r="ADP26" s="128"/>
      <c r="ADQ26" s="128"/>
      <c r="ADR26" s="128"/>
      <c r="ADS26" s="128"/>
      <c r="ADT26" s="128"/>
      <c r="ADU26" s="128"/>
      <c r="ADV26" s="128"/>
      <c r="ADW26" s="128"/>
      <c r="ADX26" s="128"/>
      <c r="ADY26" s="128"/>
      <c r="ADZ26" s="128"/>
      <c r="AEA26" s="128"/>
      <c r="AEB26" s="128"/>
      <c r="AEC26" s="128"/>
      <c r="AED26" s="128"/>
      <c r="AEE26" s="128"/>
      <c r="AEF26" s="128"/>
      <c r="AEG26" s="128"/>
      <c r="AEH26" s="128"/>
      <c r="AEI26" s="128"/>
      <c r="AEJ26" s="128"/>
      <c r="AEK26" s="128"/>
      <c r="AEL26" s="128"/>
      <c r="AEM26" s="128"/>
      <c r="AEN26" s="128"/>
      <c r="AEO26" s="128"/>
      <c r="AEP26" s="128"/>
      <c r="AEQ26" s="128"/>
      <c r="AER26" s="128"/>
      <c r="AES26" s="128"/>
      <c r="AET26" s="128"/>
      <c r="AEU26" s="128"/>
      <c r="AEV26" s="128"/>
      <c r="AEW26" s="128"/>
      <c r="AEX26" s="128"/>
      <c r="AEY26" s="128"/>
      <c r="AEZ26" s="128"/>
      <c r="AFA26" s="128"/>
      <c r="AFB26" s="128"/>
      <c r="AFC26" s="128"/>
      <c r="AFD26" s="128"/>
      <c r="AFE26" s="128"/>
      <c r="AFF26" s="128"/>
      <c r="AFG26" s="128"/>
      <c r="AFH26" s="128"/>
      <c r="AFI26" s="128"/>
      <c r="AFJ26" s="128"/>
      <c r="AFK26" s="128"/>
      <c r="AFL26" s="128"/>
      <c r="AFM26" s="128"/>
      <c r="AFN26" s="128"/>
      <c r="AFO26" s="128"/>
      <c r="AFP26" s="128"/>
      <c r="AFQ26" s="128"/>
      <c r="AFR26" s="128"/>
      <c r="AFS26" s="128"/>
      <c r="AFT26" s="128"/>
      <c r="AFU26" s="128"/>
      <c r="AFV26" s="128"/>
      <c r="AFW26" s="128"/>
      <c r="AFX26" s="128"/>
      <c r="AFY26" s="128"/>
      <c r="AFZ26" s="128"/>
      <c r="AGA26" s="128"/>
      <c r="AGB26" s="128"/>
      <c r="AGC26" s="128"/>
      <c r="AGD26" s="128"/>
      <c r="AGE26" s="128"/>
      <c r="AGF26" s="128"/>
      <c r="AGG26" s="128"/>
      <c r="AGH26" s="128"/>
      <c r="AGI26" s="128"/>
      <c r="AGJ26" s="128"/>
      <c r="AGK26" s="128"/>
      <c r="AGL26" s="128"/>
      <c r="AGM26" s="128"/>
      <c r="AGN26" s="128"/>
      <c r="AGO26" s="128"/>
      <c r="AGP26" s="128"/>
      <c r="AGQ26" s="128"/>
      <c r="AGR26" s="128"/>
      <c r="AGS26" s="128"/>
      <c r="AGT26" s="128"/>
      <c r="AGU26" s="128"/>
      <c r="AGV26" s="128"/>
      <c r="AGW26" s="128"/>
      <c r="AGX26" s="128"/>
      <c r="AGY26" s="128"/>
      <c r="AGZ26" s="128"/>
      <c r="AHA26" s="128"/>
      <c r="AHB26" s="128"/>
      <c r="AHC26" s="128"/>
      <c r="AHD26" s="128"/>
      <c r="AHE26" s="128"/>
      <c r="AHF26" s="128"/>
      <c r="AHG26" s="128"/>
      <c r="AHH26" s="128"/>
      <c r="AHI26" s="128"/>
      <c r="AHJ26" s="128"/>
      <c r="AHK26" s="128"/>
      <c r="AHL26" s="128"/>
      <c r="AHM26" s="128"/>
      <c r="AHN26" s="128"/>
      <c r="AHO26" s="128"/>
      <c r="AHP26" s="128"/>
      <c r="AHQ26" s="128"/>
      <c r="AHR26" s="128"/>
      <c r="AHS26" s="128"/>
      <c r="AHT26" s="128"/>
      <c r="AHU26" s="128"/>
      <c r="AHV26" s="128"/>
      <c r="AHW26" s="128"/>
      <c r="AHX26" s="128"/>
      <c r="AHY26" s="128"/>
      <c r="AHZ26" s="128"/>
      <c r="AIA26" s="128"/>
      <c r="AIB26" s="128"/>
      <c r="AIC26" s="128"/>
      <c r="AID26" s="128"/>
      <c r="AIE26" s="128"/>
      <c r="AIF26" s="128"/>
      <c r="AIG26" s="128"/>
      <c r="AIH26" s="128"/>
      <c r="AII26" s="128"/>
      <c r="AIJ26" s="128"/>
      <c r="AIK26" s="128"/>
      <c r="AIL26" s="128"/>
      <c r="AIM26" s="128"/>
      <c r="AIN26" s="128"/>
      <c r="AIO26" s="128"/>
      <c r="AIP26" s="128"/>
      <c r="AIQ26" s="128"/>
      <c r="AIR26" s="128"/>
      <c r="AIS26" s="128"/>
      <c r="AIT26" s="128"/>
      <c r="AIU26" s="128"/>
      <c r="AIV26" s="128"/>
      <c r="AIW26" s="128"/>
      <c r="AIX26" s="128"/>
      <c r="AIY26" s="128"/>
      <c r="AIZ26" s="128"/>
      <c r="AJA26" s="128"/>
      <c r="AJB26" s="128"/>
      <c r="AJC26" s="128"/>
      <c r="AJD26" s="128"/>
      <c r="AJE26" s="128"/>
      <c r="AJF26" s="128"/>
      <c r="AJG26" s="128"/>
      <c r="AJH26" s="128"/>
      <c r="AJI26" s="128"/>
      <c r="AJJ26" s="128"/>
      <c r="AJK26" s="128"/>
      <c r="AJL26" s="128"/>
      <c r="AJM26" s="128"/>
      <c r="AJN26" s="128"/>
      <c r="AJO26" s="128"/>
      <c r="AJP26" s="128"/>
      <c r="AJQ26" s="128"/>
      <c r="AJR26" s="128"/>
      <c r="AJS26" s="128"/>
      <c r="AJT26" s="128"/>
      <c r="AJU26" s="128"/>
      <c r="AJV26" s="128"/>
      <c r="AJW26" s="128"/>
      <c r="AJX26" s="128"/>
      <c r="AJY26" s="128"/>
      <c r="AJZ26" s="128"/>
      <c r="AKA26" s="128"/>
      <c r="AKB26" s="128"/>
      <c r="AKC26" s="128"/>
      <c r="AKD26" s="128"/>
      <c r="AKE26" s="128"/>
      <c r="AKF26" s="128"/>
      <c r="AKG26" s="128"/>
      <c r="AKH26" s="128"/>
      <c r="AKI26" s="128"/>
      <c r="AKJ26" s="128"/>
      <c r="AKK26" s="128"/>
      <c r="AKL26" s="128"/>
      <c r="AKM26" s="128"/>
      <c r="AKN26" s="128"/>
      <c r="AKO26" s="128"/>
      <c r="AKP26" s="128"/>
      <c r="AKQ26" s="128"/>
      <c r="AKR26" s="128"/>
      <c r="AKS26" s="128"/>
      <c r="AKT26" s="128"/>
      <c r="AKU26" s="128"/>
      <c r="AKV26" s="128"/>
      <c r="AKW26" s="128"/>
      <c r="AKX26" s="128"/>
      <c r="AKY26" s="128"/>
      <c r="AKZ26" s="128"/>
      <c r="ALA26" s="128"/>
      <c r="ALB26" s="128"/>
      <c r="ALC26" s="128"/>
      <c r="ALD26" s="128"/>
      <c r="ALE26" s="128"/>
      <c r="ALF26" s="128"/>
      <c r="ALG26" s="128"/>
      <c r="ALH26" s="128"/>
      <c r="ALI26" s="128"/>
      <c r="ALJ26" s="128"/>
      <c r="ALK26" s="128"/>
      <c r="ALL26" s="128"/>
      <c r="ALM26" s="128"/>
      <c r="ALN26" s="128"/>
      <c r="ALO26" s="128"/>
      <c r="ALP26" s="128"/>
      <c r="ALQ26" s="128"/>
      <c r="ALR26" s="128"/>
      <c r="ALS26" s="128"/>
      <c r="ALT26" s="128"/>
      <c r="ALU26" s="128"/>
      <c r="ALV26" s="128"/>
      <c r="ALW26" s="128"/>
      <c r="ALX26" s="128"/>
      <c r="ALY26" s="128"/>
      <c r="ALZ26" s="128"/>
      <c r="AMA26" s="128"/>
    </row>
    <row r="27" spans="1:1015" ht="39.950000000000003" customHeight="1">
      <c r="A27" s="49" t="s">
        <v>1380</v>
      </c>
      <c r="B27" s="53" t="s">
        <v>4120</v>
      </c>
      <c r="C27" s="526" t="s">
        <v>4121</v>
      </c>
      <c r="D27" s="53"/>
      <c r="E27" s="53" t="s">
        <v>3352</v>
      </c>
      <c r="F27" s="46" t="s">
        <v>3353</v>
      </c>
      <c r="G27" s="51" t="s">
        <v>3354</v>
      </c>
      <c r="H27" s="345"/>
    </row>
    <row r="28" spans="1:1015" ht="12.75" customHeight="1">
      <c r="A28" s="49" t="s">
        <v>1381</v>
      </c>
      <c r="B28" s="53" t="s">
        <v>974</v>
      </c>
      <c r="C28" s="526" t="s">
        <v>975</v>
      </c>
      <c r="D28" s="53"/>
      <c r="E28" s="53"/>
      <c r="F28" s="46"/>
      <c r="G28" s="598" t="s">
        <v>3481</v>
      </c>
      <c r="H28" s="345"/>
    </row>
    <row r="29" spans="1:1015">
      <c r="A29" s="49" t="s">
        <v>1383</v>
      </c>
      <c r="B29" s="53" t="s">
        <v>978</v>
      </c>
      <c r="C29" s="526" t="s">
        <v>979</v>
      </c>
      <c r="D29" s="53"/>
      <c r="E29" s="53"/>
      <c r="F29" s="46"/>
      <c r="G29" s="598"/>
      <c r="H29" s="345"/>
    </row>
    <row r="30" spans="1:1015">
      <c r="A30" s="49" t="s">
        <v>1384</v>
      </c>
      <c r="B30" s="53" t="s">
        <v>3356</v>
      </c>
      <c r="C30" s="526" t="s">
        <v>982</v>
      </c>
      <c r="D30" s="53"/>
      <c r="E30" s="53"/>
      <c r="F30" s="46"/>
      <c r="G30" s="598"/>
      <c r="H30" s="345"/>
    </row>
    <row r="31" spans="1:1015">
      <c r="A31" s="49" t="s">
        <v>1385</v>
      </c>
      <c r="B31" s="53" t="s">
        <v>984</v>
      </c>
      <c r="C31" s="526" t="s">
        <v>985</v>
      </c>
      <c r="D31" s="53"/>
      <c r="E31" s="53"/>
      <c r="F31" s="46"/>
      <c r="G31" s="598"/>
      <c r="H31" s="345"/>
    </row>
    <row r="32" spans="1:1015" ht="88.5" customHeight="1">
      <c r="A32" s="278" t="s">
        <v>1209</v>
      </c>
      <c r="B32" s="279" t="s">
        <v>4122</v>
      </c>
      <c r="C32" s="529" t="s">
        <v>4123</v>
      </c>
      <c r="D32" s="279"/>
      <c r="E32" s="279" t="s">
        <v>3363</v>
      </c>
      <c r="F32" s="279" t="s">
        <v>3364</v>
      </c>
      <c r="G32" s="279"/>
      <c r="H32" s="327"/>
      <c r="I32" s="478" t="s">
        <v>4032</v>
      </c>
    </row>
    <row r="33" spans="1:17" s="124" customFormat="1" ht="51">
      <c r="A33" s="522" t="s">
        <v>4097</v>
      </c>
      <c r="B33" s="523" t="s">
        <v>4138</v>
      </c>
      <c r="C33" s="529" t="s">
        <v>4123</v>
      </c>
      <c r="D33" s="523"/>
      <c r="E33" s="523" t="s">
        <v>4098</v>
      </c>
      <c r="F33" s="523" t="s">
        <v>4099</v>
      </c>
      <c r="G33" s="523" t="s">
        <v>4100</v>
      </c>
      <c r="H33" s="327"/>
      <c r="I33" s="479"/>
      <c r="J33" s="479"/>
      <c r="K33" s="479"/>
      <c r="L33" s="479"/>
      <c r="M33" s="479"/>
      <c r="N33" s="479"/>
      <c r="O33" s="479"/>
      <c r="P33" s="479"/>
      <c r="Q33" s="480"/>
    </row>
    <row r="34" spans="1:17" s="124" customFormat="1" ht="38.25">
      <c r="A34" s="522" t="s">
        <v>4101</v>
      </c>
      <c r="B34" s="523" t="s">
        <v>4138</v>
      </c>
      <c r="C34" s="529" t="s">
        <v>4123</v>
      </c>
      <c r="D34" s="523"/>
      <c r="E34" s="523" t="s">
        <v>4102</v>
      </c>
      <c r="F34" s="523" t="s">
        <v>101</v>
      </c>
      <c r="G34" s="523" t="s">
        <v>4103</v>
      </c>
      <c r="H34" s="327"/>
      <c r="I34" s="479"/>
      <c r="J34" s="479"/>
      <c r="K34" s="479"/>
      <c r="L34" s="479"/>
      <c r="M34" s="479"/>
      <c r="N34" s="479"/>
      <c r="O34" s="479"/>
      <c r="P34" s="479"/>
      <c r="Q34" s="480"/>
    </row>
    <row r="35" spans="1:17" s="124" customFormat="1" ht="76.5">
      <c r="A35" s="522" t="s">
        <v>4104</v>
      </c>
      <c r="B35" s="523" t="s">
        <v>4139</v>
      </c>
      <c r="C35" s="529" t="s">
        <v>4140</v>
      </c>
      <c r="D35" s="523"/>
      <c r="E35" s="523" t="s">
        <v>4105</v>
      </c>
      <c r="F35" s="523" t="s">
        <v>4106</v>
      </c>
      <c r="G35" s="523"/>
      <c r="H35" s="327"/>
      <c r="I35" s="479"/>
      <c r="J35" s="479"/>
      <c r="K35" s="479"/>
      <c r="L35" s="479"/>
      <c r="M35" s="479"/>
      <c r="N35" s="479"/>
      <c r="O35" s="479"/>
      <c r="P35" s="479"/>
      <c r="Q35" s="480"/>
    </row>
    <row r="36" spans="1:17" ht="51">
      <c r="A36" s="49" t="s">
        <v>1388</v>
      </c>
      <c r="B36" s="53" t="s">
        <v>4141</v>
      </c>
      <c r="C36" s="526" t="s">
        <v>4142</v>
      </c>
      <c r="D36" s="53" t="s">
        <v>1924</v>
      </c>
      <c r="E36" s="53"/>
      <c r="F36" s="46"/>
      <c r="G36" s="51"/>
      <c r="H36" s="345"/>
    </row>
    <row r="37" spans="1:17" ht="38.25">
      <c r="A37" s="49" t="s">
        <v>1392</v>
      </c>
      <c r="B37" s="53" t="s">
        <v>4124</v>
      </c>
      <c r="C37" s="526" t="s">
        <v>4125</v>
      </c>
      <c r="D37" s="53" t="s">
        <v>3350</v>
      </c>
      <c r="E37" s="53"/>
      <c r="F37" s="46"/>
      <c r="G37" s="51" t="s">
        <v>3482</v>
      </c>
      <c r="H37" s="345"/>
    </row>
    <row r="38" spans="1:17" ht="25.5" customHeight="1">
      <c r="A38" s="49" t="s">
        <v>1393</v>
      </c>
      <c r="B38" s="53" t="s">
        <v>409</v>
      </c>
      <c r="C38" s="526" t="s">
        <v>410</v>
      </c>
      <c r="D38" s="124"/>
      <c r="E38" s="53" t="s">
        <v>3346</v>
      </c>
      <c r="F38" s="46"/>
      <c r="G38" s="51"/>
      <c r="H38" s="345"/>
    </row>
    <row r="39" spans="1:17" ht="12.75" customHeight="1">
      <c r="A39" s="49" t="s">
        <v>1395</v>
      </c>
      <c r="B39" s="53" t="s">
        <v>4120</v>
      </c>
      <c r="C39" s="526" t="s">
        <v>4121</v>
      </c>
      <c r="D39" s="53"/>
      <c r="E39" s="53" t="s">
        <v>3352</v>
      </c>
      <c r="F39" s="46" t="s">
        <v>3353</v>
      </c>
      <c r="G39" s="51" t="s">
        <v>3354</v>
      </c>
      <c r="H39" s="345"/>
    </row>
    <row r="40" spans="1:17" ht="15" customHeight="1">
      <c r="A40" s="49" t="s">
        <v>1396</v>
      </c>
      <c r="B40" s="53" t="s">
        <v>974</v>
      </c>
      <c r="C40" s="526" t="s">
        <v>975</v>
      </c>
      <c r="D40" s="53"/>
      <c r="E40" s="53"/>
      <c r="F40" s="46"/>
      <c r="G40" s="598" t="s">
        <v>3483</v>
      </c>
      <c r="H40" s="345"/>
    </row>
    <row r="41" spans="1:17">
      <c r="A41" s="49" t="s">
        <v>1398</v>
      </c>
      <c r="B41" s="53" t="s">
        <v>978</v>
      </c>
      <c r="C41" s="526" t="s">
        <v>979</v>
      </c>
      <c r="D41" s="53"/>
      <c r="E41" s="53"/>
      <c r="F41" s="46"/>
      <c r="G41" s="598"/>
      <c r="H41" s="345"/>
    </row>
    <row r="42" spans="1:17">
      <c r="A42" s="49" t="s">
        <v>1399</v>
      </c>
      <c r="B42" s="53" t="s">
        <v>3356</v>
      </c>
      <c r="C42" s="526" t="s">
        <v>982</v>
      </c>
      <c r="D42" s="53"/>
      <c r="E42" s="53"/>
      <c r="F42" s="46"/>
      <c r="G42" s="598"/>
      <c r="H42" s="345"/>
    </row>
    <row r="43" spans="1:17" ht="50.25" customHeight="1">
      <c r="A43" s="49" t="s">
        <v>1400</v>
      </c>
      <c r="B43" s="53" t="s">
        <v>984</v>
      </c>
      <c r="C43" s="526" t="s">
        <v>985</v>
      </c>
      <c r="D43" s="53"/>
      <c r="E43" s="53"/>
      <c r="F43" s="46"/>
      <c r="G43" s="598"/>
      <c r="H43" s="345"/>
    </row>
    <row r="44" spans="1:17" ht="51">
      <c r="A44" s="49" t="s">
        <v>1401</v>
      </c>
      <c r="B44" s="53" t="s">
        <v>4126</v>
      </c>
      <c r="C44" s="526" t="s">
        <v>4127</v>
      </c>
      <c r="D44" s="53" t="s">
        <v>3350</v>
      </c>
      <c r="E44" s="53"/>
      <c r="F44" s="46"/>
      <c r="G44" s="51" t="s">
        <v>3484</v>
      </c>
      <c r="H44" s="345"/>
    </row>
    <row r="45" spans="1:17" ht="25.5" customHeight="1">
      <c r="A45" s="49" t="s">
        <v>1402</v>
      </c>
      <c r="B45" s="53" t="s">
        <v>943</v>
      </c>
      <c r="C45" s="526" t="s">
        <v>410</v>
      </c>
      <c r="D45" s="124"/>
      <c r="E45" s="53" t="s">
        <v>3346</v>
      </c>
      <c r="F45" s="46"/>
      <c r="G45" s="51"/>
      <c r="H45" s="345"/>
    </row>
    <row r="46" spans="1:17" ht="36.950000000000003" customHeight="1">
      <c r="A46" s="49" t="s">
        <v>1405</v>
      </c>
      <c r="B46" s="53" t="s">
        <v>4120</v>
      </c>
      <c r="C46" s="526" t="s">
        <v>4121</v>
      </c>
      <c r="D46" s="53"/>
      <c r="E46" s="53" t="s">
        <v>3352</v>
      </c>
      <c r="F46" s="46" t="s">
        <v>3353</v>
      </c>
      <c r="G46" s="51" t="s">
        <v>3354</v>
      </c>
      <c r="H46" s="345"/>
    </row>
    <row r="47" spans="1:17" ht="15" customHeight="1">
      <c r="A47" s="49" t="s">
        <v>1228</v>
      </c>
      <c r="B47" s="53" t="s">
        <v>974</v>
      </c>
      <c r="C47" s="526" t="s">
        <v>975</v>
      </c>
      <c r="D47" s="53"/>
      <c r="E47" s="53"/>
      <c r="F47" s="46"/>
      <c r="G47" s="598" t="s">
        <v>3485</v>
      </c>
      <c r="H47" s="345"/>
    </row>
    <row r="48" spans="1:17">
      <c r="A48" s="49" t="s">
        <v>1406</v>
      </c>
      <c r="B48" s="53" t="s">
        <v>978</v>
      </c>
      <c r="C48" s="526" t="s">
        <v>979</v>
      </c>
      <c r="D48" s="53"/>
      <c r="E48" s="53"/>
      <c r="F48" s="46"/>
      <c r="G48" s="598"/>
      <c r="H48" s="345"/>
    </row>
    <row r="49" spans="1:1015">
      <c r="A49" s="49" t="s">
        <v>1407</v>
      </c>
      <c r="B49" s="53" t="s">
        <v>3356</v>
      </c>
      <c r="C49" s="526" t="s">
        <v>982</v>
      </c>
      <c r="D49" s="53"/>
      <c r="E49" s="53"/>
      <c r="F49" s="46"/>
      <c r="G49" s="598"/>
      <c r="H49" s="345"/>
    </row>
    <row r="50" spans="1:1015">
      <c r="A50" s="49" t="s">
        <v>1408</v>
      </c>
      <c r="B50" s="53" t="s">
        <v>984</v>
      </c>
      <c r="C50" s="526" t="s">
        <v>985</v>
      </c>
      <c r="D50" s="53"/>
      <c r="E50" s="53"/>
      <c r="F50" s="46"/>
      <c r="G50" s="598"/>
      <c r="H50" s="345"/>
    </row>
    <row r="51" spans="1:1015" ht="96" customHeight="1">
      <c r="A51" s="49" t="s">
        <v>1410</v>
      </c>
      <c r="B51" s="53" t="s">
        <v>3368</v>
      </c>
      <c r="C51" s="526" t="s">
        <v>3486</v>
      </c>
      <c r="D51" s="124"/>
      <c r="E51" s="279" t="s">
        <v>3370</v>
      </c>
      <c r="F51" s="279" t="s">
        <v>3371</v>
      </c>
      <c r="G51" s="51"/>
      <c r="H51" s="345"/>
    </row>
    <row r="52" spans="1:1015" ht="48" customHeight="1">
      <c r="A52" s="595" t="s">
        <v>4148</v>
      </c>
      <c r="B52" s="596"/>
      <c r="C52" s="596"/>
      <c r="D52" s="596"/>
      <c r="E52" s="596"/>
      <c r="F52" s="596"/>
      <c r="G52" s="596"/>
      <c r="H52" s="596"/>
    </row>
    <row r="53" spans="1:1015" ht="51.75" customHeight="1">
      <c r="A53" s="583" t="s">
        <v>4143</v>
      </c>
      <c r="B53" s="583"/>
      <c r="C53" s="583"/>
      <c r="D53" s="584" t="s">
        <v>4144</v>
      </c>
      <c r="E53" s="574"/>
      <c r="F53" s="574"/>
      <c r="G53" s="574"/>
      <c r="H53" s="585"/>
    </row>
    <row r="54" spans="1:1015" s="124" customFormat="1" ht="51.75" customHeight="1">
      <c r="A54" s="272"/>
      <c r="B54" s="270" t="s">
        <v>3104</v>
      </c>
      <c r="C54" s="528" t="s">
        <v>3105</v>
      </c>
      <c r="D54" s="270" t="s">
        <v>3341</v>
      </c>
      <c r="E54" s="270" t="s">
        <v>3106</v>
      </c>
      <c r="F54" s="270" t="s">
        <v>3107</v>
      </c>
      <c r="G54" s="270" t="s">
        <v>3108</v>
      </c>
      <c r="H54" s="344" t="s">
        <v>3110</v>
      </c>
      <c r="I54" s="128"/>
      <c r="J54" s="128"/>
      <c r="K54" s="128"/>
      <c r="L54" s="128"/>
      <c r="M54" s="128"/>
      <c r="N54" s="128"/>
      <c r="O54" s="128"/>
      <c r="P54" s="128"/>
      <c r="Q54" s="128"/>
      <c r="R54" s="128"/>
      <c r="S54" s="128"/>
      <c r="T54" s="128"/>
      <c r="U54" s="128"/>
      <c r="V54" s="128"/>
      <c r="W54" s="128"/>
      <c r="X54" s="128"/>
      <c r="Y54" s="128"/>
      <c r="Z54" s="128"/>
      <c r="AA54" s="128"/>
      <c r="AB54" s="128"/>
      <c r="AC54" s="128"/>
      <c r="AD54" s="128"/>
      <c r="AE54" s="128"/>
      <c r="AF54" s="128"/>
      <c r="AG54" s="128"/>
      <c r="AH54" s="128"/>
      <c r="AI54" s="128"/>
      <c r="AJ54" s="128"/>
      <c r="AK54" s="128"/>
      <c r="AL54" s="128"/>
      <c r="AM54" s="128"/>
      <c r="AN54" s="128"/>
      <c r="AO54" s="128"/>
      <c r="AP54" s="128"/>
      <c r="AQ54" s="128"/>
      <c r="AR54" s="128"/>
      <c r="AS54" s="128"/>
      <c r="AT54" s="128"/>
      <c r="AU54" s="128"/>
      <c r="AV54" s="128"/>
      <c r="AW54" s="128"/>
      <c r="AX54" s="128"/>
      <c r="AY54" s="128"/>
      <c r="AZ54" s="128"/>
      <c r="BA54" s="128"/>
      <c r="BB54" s="128"/>
      <c r="BC54" s="128"/>
      <c r="BD54" s="128"/>
      <c r="BE54" s="128"/>
      <c r="BF54" s="128"/>
      <c r="BG54" s="128"/>
      <c r="BH54" s="128"/>
      <c r="BI54" s="128"/>
      <c r="BJ54" s="128"/>
      <c r="BK54" s="128"/>
      <c r="BL54" s="128"/>
      <c r="BM54" s="128"/>
      <c r="BN54" s="128"/>
      <c r="BO54" s="128"/>
      <c r="BP54" s="128"/>
      <c r="BQ54" s="128"/>
      <c r="BR54" s="128"/>
      <c r="BS54" s="128"/>
      <c r="BT54" s="128"/>
      <c r="BU54" s="128"/>
      <c r="BV54" s="128"/>
      <c r="BW54" s="128"/>
      <c r="BX54" s="128"/>
      <c r="BY54" s="128"/>
      <c r="BZ54" s="128"/>
      <c r="CA54" s="128"/>
      <c r="CB54" s="128"/>
      <c r="CC54" s="128"/>
      <c r="CD54" s="128"/>
      <c r="CE54" s="128"/>
      <c r="CF54" s="128"/>
      <c r="CG54" s="128"/>
      <c r="CH54" s="128"/>
      <c r="CI54" s="128"/>
      <c r="CJ54" s="128"/>
      <c r="CK54" s="128"/>
      <c r="CL54" s="128"/>
      <c r="CM54" s="128"/>
      <c r="CN54" s="128"/>
      <c r="CO54" s="128"/>
      <c r="CP54" s="128"/>
      <c r="CQ54" s="128"/>
      <c r="CR54" s="128"/>
      <c r="CS54" s="128"/>
      <c r="CT54" s="128"/>
      <c r="CU54" s="128"/>
      <c r="CV54" s="128"/>
      <c r="CW54" s="128"/>
      <c r="CX54" s="128"/>
      <c r="CY54" s="128"/>
      <c r="CZ54" s="128"/>
      <c r="DA54" s="128"/>
      <c r="DB54" s="128"/>
      <c r="DC54" s="128"/>
      <c r="DD54" s="128"/>
      <c r="DE54" s="128"/>
      <c r="DF54" s="128"/>
      <c r="DG54" s="128"/>
      <c r="DH54" s="128"/>
      <c r="DI54" s="128"/>
      <c r="DJ54" s="128"/>
      <c r="DK54" s="128"/>
      <c r="DL54" s="128"/>
      <c r="DM54" s="128"/>
      <c r="DN54" s="128"/>
      <c r="DO54" s="128"/>
      <c r="DP54" s="128"/>
      <c r="DQ54" s="128"/>
      <c r="DR54" s="128"/>
      <c r="DS54" s="128"/>
      <c r="DT54" s="128"/>
      <c r="DU54" s="128"/>
      <c r="DV54" s="128"/>
      <c r="DW54" s="128"/>
      <c r="DX54" s="128"/>
      <c r="DY54" s="128"/>
      <c r="DZ54" s="128"/>
      <c r="EA54" s="128"/>
      <c r="EB54" s="128"/>
      <c r="EC54" s="128"/>
      <c r="ED54" s="128"/>
      <c r="EE54" s="128"/>
      <c r="EF54" s="128"/>
      <c r="EG54" s="128"/>
      <c r="EH54" s="128"/>
      <c r="EI54" s="128"/>
      <c r="EJ54" s="128"/>
      <c r="EK54" s="128"/>
      <c r="EL54" s="128"/>
      <c r="EM54" s="128"/>
      <c r="EN54" s="128"/>
      <c r="EO54" s="128"/>
      <c r="EP54" s="128"/>
      <c r="EQ54" s="128"/>
      <c r="ER54" s="128"/>
      <c r="ES54" s="128"/>
      <c r="ET54" s="128"/>
      <c r="EU54" s="128"/>
      <c r="EV54" s="128"/>
      <c r="EW54" s="128"/>
      <c r="EX54" s="128"/>
      <c r="EY54" s="128"/>
      <c r="EZ54" s="128"/>
      <c r="FA54" s="128"/>
      <c r="FB54" s="128"/>
      <c r="FC54" s="128"/>
      <c r="FD54" s="128"/>
      <c r="FE54" s="128"/>
      <c r="FF54" s="128"/>
      <c r="FG54" s="128"/>
      <c r="FH54" s="128"/>
      <c r="FI54" s="128"/>
      <c r="FJ54" s="128"/>
      <c r="FK54" s="128"/>
      <c r="FL54" s="128"/>
      <c r="FM54" s="128"/>
      <c r="FN54" s="128"/>
      <c r="FO54" s="128"/>
      <c r="FP54" s="128"/>
      <c r="FQ54" s="128"/>
      <c r="FR54" s="128"/>
      <c r="FS54" s="128"/>
      <c r="FT54" s="128"/>
      <c r="FU54" s="128"/>
      <c r="FV54" s="128"/>
      <c r="FW54" s="128"/>
      <c r="FX54" s="128"/>
      <c r="FY54" s="128"/>
      <c r="FZ54" s="128"/>
      <c r="GA54" s="128"/>
      <c r="GB54" s="128"/>
      <c r="GC54" s="128"/>
      <c r="GD54" s="128"/>
      <c r="GE54" s="128"/>
      <c r="GF54" s="128"/>
      <c r="GG54" s="128"/>
      <c r="GH54" s="128"/>
      <c r="GI54" s="128"/>
      <c r="GJ54" s="128"/>
      <c r="GK54" s="128"/>
      <c r="GL54" s="128"/>
      <c r="GM54" s="128"/>
      <c r="GN54" s="128"/>
      <c r="GO54" s="128"/>
      <c r="GP54" s="128"/>
      <c r="GQ54" s="128"/>
      <c r="GR54" s="128"/>
      <c r="GS54" s="128"/>
      <c r="GT54" s="128"/>
      <c r="GU54" s="128"/>
      <c r="GV54" s="128"/>
      <c r="GW54" s="128"/>
      <c r="GX54" s="128"/>
      <c r="GY54" s="128"/>
      <c r="GZ54" s="128"/>
      <c r="HA54" s="128"/>
      <c r="HB54" s="128"/>
      <c r="HC54" s="128"/>
      <c r="HD54" s="128"/>
      <c r="HE54" s="128"/>
      <c r="HF54" s="128"/>
      <c r="HG54" s="128"/>
      <c r="HH54" s="128"/>
      <c r="HI54" s="128"/>
      <c r="HJ54" s="128"/>
      <c r="HK54" s="128"/>
      <c r="HL54" s="128"/>
      <c r="HM54" s="128"/>
      <c r="HN54" s="128"/>
      <c r="HO54" s="128"/>
      <c r="HP54" s="128"/>
      <c r="HQ54" s="128"/>
      <c r="HR54" s="128"/>
      <c r="HS54" s="128"/>
      <c r="HT54" s="128"/>
      <c r="HU54" s="128"/>
      <c r="HV54" s="128"/>
      <c r="HW54" s="128"/>
      <c r="HX54" s="128"/>
      <c r="HY54" s="128"/>
      <c r="HZ54" s="128"/>
      <c r="IA54" s="128"/>
      <c r="IB54" s="128"/>
      <c r="IC54" s="128"/>
      <c r="ID54" s="128"/>
      <c r="IE54" s="128"/>
      <c r="IF54" s="128"/>
      <c r="IG54" s="128"/>
      <c r="IH54" s="128"/>
      <c r="II54" s="128"/>
      <c r="IJ54" s="128"/>
      <c r="IK54" s="128"/>
      <c r="IL54" s="128"/>
      <c r="IM54" s="128"/>
      <c r="IN54" s="128"/>
      <c r="IO54" s="128"/>
      <c r="IP54" s="128"/>
      <c r="IQ54" s="128"/>
      <c r="IR54" s="128"/>
      <c r="IS54" s="128"/>
      <c r="IT54" s="128"/>
      <c r="IU54" s="128"/>
      <c r="IV54" s="128"/>
      <c r="IW54" s="128"/>
      <c r="IX54" s="128"/>
      <c r="IY54" s="128"/>
      <c r="IZ54" s="128"/>
      <c r="JA54" s="128"/>
      <c r="JB54" s="128"/>
      <c r="JC54" s="128"/>
      <c r="JD54" s="128"/>
      <c r="JE54" s="128"/>
      <c r="JF54" s="128"/>
      <c r="JG54" s="128"/>
      <c r="JH54" s="128"/>
      <c r="JI54" s="128"/>
      <c r="JJ54" s="128"/>
      <c r="JK54" s="128"/>
      <c r="JL54" s="128"/>
      <c r="JM54" s="128"/>
      <c r="JN54" s="128"/>
      <c r="JO54" s="128"/>
      <c r="JP54" s="128"/>
      <c r="JQ54" s="128"/>
      <c r="JR54" s="128"/>
      <c r="JS54" s="128"/>
      <c r="JT54" s="128"/>
      <c r="JU54" s="128"/>
      <c r="JV54" s="128"/>
      <c r="JW54" s="128"/>
      <c r="JX54" s="128"/>
      <c r="JY54" s="128"/>
      <c r="JZ54" s="128"/>
      <c r="KA54" s="128"/>
      <c r="KB54" s="128"/>
      <c r="KC54" s="128"/>
      <c r="KD54" s="128"/>
      <c r="KE54" s="128"/>
      <c r="KF54" s="128"/>
      <c r="KG54" s="128"/>
      <c r="KH54" s="128"/>
      <c r="KI54" s="128"/>
      <c r="KJ54" s="128"/>
      <c r="KK54" s="128"/>
      <c r="KL54" s="128"/>
      <c r="KM54" s="128"/>
      <c r="KN54" s="128"/>
      <c r="KO54" s="128"/>
      <c r="KP54" s="128"/>
      <c r="KQ54" s="128"/>
      <c r="KR54" s="128"/>
      <c r="KS54" s="128"/>
      <c r="KT54" s="128"/>
      <c r="KU54" s="128"/>
      <c r="KV54" s="128"/>
      <c r="KW54" s="128"/>
      <c r="KX54" s="128"/>
      <c r="KY54" s="128"/>
      <c r="KZ54" s="128"/>
      <c r="LA54" s="128"/>
      <c r="LB54" s="128"/>
      <c r="LC54" s="128"/>
      <c r="LD54" s="128"/>
      <c r="LE54" s="128"/>
      <c r="LF54" s="128"/>
      <c r="LG54" s="128"/>
      <c r="LH54" s="128"/>
      <c r="LI54" s="128"/>
      <c r="LJ54" s="128"/>
      <c r="LK54" s="128"/>
      <c r="LL54" s="128"/>
      <c r="LM54" s="128"/>
      <c r="LN54" s="128"/>
      <c r="LO54" s="128"/>
      <c r="LP54" s="128"/>
      <c r="LQ54" s="128"/>
      <c r="LR54" s="128"/>
      <c r="LS54" s="128"/>
      <c r="LT54" s="128"/>
      <c r="LU54" s="128"/>
      <c r="LV54" s="128"/>
      <c r="LW54" s="128"/>
      <c r="LX54" s="128"/>
      <c r="LY54" s="128"/>
      <c r="LZ54" s="128"/>
      <c r="MA54" s="128"/>
      <c r="MB54" s="128"/>
      <c r="MC54" s="128"/>
      <c r="MD54" s="128"/>
      <c r="ME54" s="128"/>
      <c r="MF54" s="128"/>
      <c r="MG54" s="128"/>
      <c r="MH54" s="128"/>
      <c r="MI54" s="128"/>
      <c r="MJ54" s="128"/>
      <c r="MK54" s="128"/>
      <c r="ML54" s="128"/>
      <c r="MM54" s="128"/>
      <c r="MN54" s="128"/>
      <c r="MO54" s="128"/>
      <c r="MP54" s="128"/>
      <c r="MQ54" s="128"/>
      <c r="MR54" s="128"/>
      <c r="MS54" s="128"/>
      <c r="MT54" s="128"/>
      <c r="MU54" s="128"/>
      <c r="MV54" s="128"/>
      <c r="MW54" s="128"/>
      <c r="MX54" s="128"/>
      <c r="MY54" s="128"/>
      <c r="MZ54" s="128"/>
      <c r="NA54" s="128"/>
      <c r="NB54" s="128"/>
      <c r="NC54" s="128"/>
      <c r="ND54" s="128"/>
      <c r="NE54" s="128"/>
      <c r="NF54" s="128"/>
      <c r="NG54" s="128"/>
      <c r="NH54" s="128"/>
      <c r="NI54" s="128"/>
      <c r="NJ54" s="128"/>
      <c r="NK54" s="128"/>
      <c r="NL54" s="128"/>
      <c r="NM54" s="128"/>
      <c r="NN54" s="128"/>
      <c r="NO54" s="128"/>
      <c r="NP54" s="128"/>
      <c r="NQ54" s="128"/>
      <c r="NR54" s="128"/>
      <c r="NS54" s="128"/>
      <c r="NT54" s="128"/>
      <c r="NU54" s="128"/>
      <c r="NV54" s="128"/>
      <c r="NW54" s="128"/>
      <c r="NX54" s="128"/>
      <c r="NY54" s="128"/>
      <c r="NZ54" s="128"/>
      <c r="OA54" s="128"/>
      <c r="OB54" s="128"/>
      <c r="OC54" s="128"/>
      <c r="OD54" s="128"/>
      <c r="OE54" s="128"/>
      <c r="OF54" s="128"/>
      <c r="OG54" s="128"/>
      <c r="OH54" s="128"/>
      <c r="OI54" s="128"/>
      <c r="OJ54" s="128"/>
      <c r="OK54" s="128"/>
      <c r="OL54" s="128"/>
      <c r="OM54" s="128"/>
      <c r="ON54" s="128"/>
      <c r="OO54" s="128"/>
      <c r="OP54" s="128"/>
      <c r="OQ54" s="128"/>
      <c r="OR54" s="128"/>
      <c r="OS54" s="128"/>
      <c r="OT54" s="128"/>
      <c r="OU54" s="128"/>
      <c r="OV54" s="128"/>
      <c r="OW54" s="128"/>
      <c r="OX54" s="128"/>
      <c r="OY54" s="128"/>
      <c r="OZ54" s="128"/>
      <c r="PA54" s="128"/>
      <c r="PB54" s="128"/>
      <c r="PC54" s="128"/>
      <c r="PD54" s="128"/>
      <c r="PE54" s="128"/>
      <c r="PF54" s="128"/>
      <c r="PG54" s="128"/>
      <c r="PH54" s="128"/>
      <c r="PI54" s="128"/>
      <c r="PJ54" s="128"/>
      <c r="PK54" s="128"/>
      <c r="PL54" s="128"/>
      <c r="PM54" s="128"/>
      <c r="PN54" s="128"/>
      <c r="PO54" s="128"/>
      <c r="PP54" s="128"/>
      <c r="PQ54" s="128"/>
      <c r="PR54" s="128"/>
      <c r="PS54" s="128"/>
      <c r="PT54" s="128"/>
      <c r="PU54" s="128"/>
      <c r="PV54" s="128"/>
      <c r="PW54" s="128"/>
      <c r="PX54" s="128"/>
      <c r="PY54" s="128"/>
      <c r="PZ54" s="128"/>
      <c r="QA54" s="128"/>
      <c r="QB54" s="128"/>
      <c r="QC54" s="128"/>
      <c r="QD54" s="128"/>
      <c r="QE54" s="128"/>
      <c r="QF54" s="128"/>
      <c r="QG54" s="128"/>
      <c r="QH54" s="128"/>
      <c r="QI54" s="128"/>
      <c r="QJ54" s="128"/>
      <c r="QK54" s="128"/>
      <c r="QL54" s="128"/>
      <c r="QM54" s="128"/>
      <c r="QN54" s="128"/>
      <c r="QO54" s="128"/>
      <c r="QP54" s="128"/>
      <c r="QQ54" s="128"/>
      <c r="QR54" s="128"/>
      <c r="QS54" s="128"/>
      <c r="QT54" s="128"/>
      <c r="QU54" s="128"/>
      <c r="QV54" s="128"/>
      <c r="QW54" s="128"/>
      <c r="QX54" s="128"/>
      <c r="QY54" s="128"/>
      <c r="QZ54" s="128"/>
      <c r="RA54" s="128"/>
      <c r="RB54" s="128"/>
      <c r="RC54" s="128"/>
      <c r="RD54" s="128"/>
      <c r="RE54" s="128"/>
      <c r="RF54" s="128"/>
      <c r="RG54" s="128"/>
      <c r="RH54" s="128"/>
      <c r="RI54" s="128"/>
      <c r="RJ54" s="128"/>
      <c r="RK54" s="128"/>
      <c r="RL54" s="128"/>
      <c r="RM54" s="128"/>
      <c r="RN54" s="128"/>
      <c r="RO54" s="128"/>
      <c r="RP54" s="128"/>
      <c r="RQ54" s="128"/>
      <c r="RR54" s="128"/>
      <c r="RS54" s="128"/>
      <c r="RT54" s="128"/>
      <c r="RU54" s="128"/>
      <c r="RV54" s="128"/>
      <c r="RW54" s="128"/>
      <c r="RX54" s="128"/>
      <c r="RY54" s="128"/>
      <c r="RZ54" s="128"/>
      <c r="SA54" s="128"/>
      <c r="SB54" s="128"/>
      <c r="SC54" s="128"/>
      <c r="SD54" s="128"/>
      <c r="SE54" s="128"/>
      <c r="SF54" s="128"/>
      <c r="SG54" s="128"/>
      <c r="SH54" s="128"/>
      <c r="SI54" s="128"/>
      <c r="SJ54" s="128"/>
      <c r="SK54" s="128"/>
      <c r="SL54" s="128"/>
      <c r="SM54" s="128"/>
      <c r="SN54" s="128"/>
      <c r="SO54" s="128"/>
      <c r="SP54" s="128"/>
      <c r="SQ54" s="128"/>
      <c r="SR54" s="128"/>
      <c r="SS54" s="128"/>
      <c r="ST54" s="128"/>
      <c r="SU54" s="128"/>
      <c r="SV54" s="128"/>
      <c r="SW54" s="128"/>
      <c r="SX54" s="128"/>
      <c r="SY54" s="128"/>
      <c r="SZ54" s="128"/>
      <c r="TA54" s="128"/>
      <c r="TB54" s="128"/>
      <c r="TC54" s="128"/>
      <c r="TD54" s="128"/>
      <c r="TE54" s="128"/>
      <c r="TF54" s="128"/>
      <c r="TG54" s="128"/>
      <c r="TH54" s="128"/>
      <c r="TI54" s="128"/>
      <c r="TJ54" s="128"/>
      <c r="TK54" s="128"/>
      <c r="TL54" s="128"/>
      <c r="TM54" s="128"/>
      <c r="TN54" s="128"/>
      <c r="TO54" s="128"/>
      <c r="TP54" s="128"/>
      <c r="TQ54" s="128"/>
      <c r="TR54" s="128"/>
      <c r="TS54" s="128"/>
      <c r="TT54" s="128"/>
      <c r="TU54" s="128"/>
      <c r="TV54" s="128"/>
      <c r="TW54" s="128"/>
      <c r="TX54" s="128"/>
      <c r="TY54" s="128"/>
      <c r="TZ54" s="128"/>
      <c r="UA54" s="128"/>
      <c r="UB54" s="128"/>
      <c r="UC54" s="128"/>
      <c r="UD54" s="128"/>
      <c r="UE54" s="128"/>
      <c r="UF54" s="128"/>
      <c r="UG54" s="128"/>
      <c r="UH54" s="128"/>
      <c r="UI54" s="128"/>
      <c r="UJ54" s="128"/>
      <c r="UK54" s="128"/>
      <c r="UL54" s="128"/>
      <c r="UM54" s="128"/>
      <c r="UN54" s="128"/>
      <c r="UO54" s="128"/>
      <c r="UP54" s="128"/>
      <c r="UQ54" s="128"/>
      <c r="UR54" s="128"/>
      <c r="US54" s="128"/>
      <c r="UT54" s="128"/>
      <c r="UU54" s="128"/>
      <c r="UV54" s="128"/>
      <c r="UW54" s="128"/>
      <c r="UX54" s="128"/>
      <c r="UY54" s="128"/>
      <c r="UZ54" s="128"/>
      <c r="VA54" s="128"/>
      <c r="VB54" s="128"/>
      <c r="VC54" s="128"/>
      <c r="VD54" s="128"/>
      <c r="VE54" s="128"/>
      <c r="VF54" s="128"/>
      <c r="VG54" s="128"/>
      <c r="VH54" s="128"/>
      <c r="VI54" s="128"/>
      <c r="VJ54" s="128"/>
      <c r="VK54" s="128"/>
      <c r="VL54" s="128"/>
      <c r="VM54" s="128"/>
      <c r="VN54" s="128"/>
      <c r="VO54" s="128"/>
      <c r="VP54" s="128"/>
      <c r="VQ54" s="128"/>
      <c r="VR54" s="128"/>
      <c r="VS54" s="128"/>
      <c r="VT54" s="128"/>
      <c r="VU54" s="128"/>
      <c r="VV54" s="128"/>
      <c r="VW54" s="128"/>
      <c r="VX54" s="128"/>
      <c r="VY54" s="128"/>
      <c r="VZ54" s="128"/>
      <c r="WA54" s="128"/>
      <c r="WB54" s="128"/>
      <c r="WC54" s="128"/>
      <c r="WD54" s="128"/>
      <c r="WE54" s="128"/>
      <c r="WF54" s="128"/>
      <c r="WG54" s="128"/>
      <c r="WH54" s="128"/>
      <c r="WI54" s="128"/>
      <c r="WJ54" s="128"/>
      <c r="WK54" s="128"/>
      <c r="WL54" s="128"/>
      <c r="WM54" s="128"/>
      <c r="WN54" s="128"/>
      <c r="WO54" s="128"/>
      <c r="WP54" s="128"/>
      <c r="WQ54" s="128"/>
      <c r="WR54" s="128"/>
      <c r="WS54" s="128"/>
      <c r="WT54" s="128"/>
      <c r="WU54" s="128"/>
      <c r="WV54" s="128"/>
      <c r="WW54" s="128"/>
      <c r="WX54" s="128"/>
      <c r="WY54" s="128"/>
      <c r="WZ54" s="128"/>
      <c r="XA54" s="128"/>
      <c r="XB54" s="128"/>
      <c r="XC54" s="128"/>
      <c r="XD54" s="128"/>
      <c r="XE54" s="128"/>
      <c r="XF54" s="128"/>
      <c r="XG54" s="128"/>
      <c r="XH54" s="128"/>
      <c r="XI54" s="128"/>
      <c r="XJ54" s="128"/>
      <c r="XK54" s="128"/>
      <c r="XL54" s="128"/>
      <c r="XM54" s="128"/>
      <c r="XN54" s="128"/>
      <c r="XO54" s="128"/>
      <c r="XP54" s="128"/>
      <c r="XQ54" s="128"/>
      <c r="XR54" s="128"/>
      <c r="XS54" s="128"/>
      <c r="XT54" s="128"/>
      <c r="XU54" s="128"/>
      <c r="XV54" s="128"/>
      <c r="XW54" s="128"/>
      <c r="XX54" s="128"/>
      <c r="XY54" s="128"/>
      <c r="XZ54" s="128"/>
      <c r="YA54" s="128"/>
      <c r="YB54" s="128"/>
      <c r="YC54" s="128"/>
      <c r="YD54" s="128"/>
      <c r="YE54" s="128"/>
      <c r="YF54" s="128"/>
      <c r="YG54" s="128"/>
      <c r="YH54" s="128"/>
      <c r="YI54" s="128"/>
      <c r="YJ54" s="128"/>
      <c r="YK54" s="128"/>
      <c r="YL54" s="128"/>
      <c r="YM54" s="128"/>
      <c r="YN54" s="128"/>
      <c r="YO54" s="128"/>
      <c r="YP54" s="128"/>
      <c r="YQ54" s="128"/>
      <c r="YR54" s="128"/>
      <c r="YS54" s="128"/>
      <c r="YT54" s="128"/>
      <c r="YU54" s="128"/>
      <c r="YV54" s="128"/>
      <c r="YW54" s="128"/>
      <c r="YX54" s="128"/>
      <c r="YY54" s="128"/>
      <c r="YZ54" s="128"/>
      <c r="ZA54" s="128"/>
      <c r="ZB54" s="128"/>
      <c r="ZC54" s="128"/>
      <c r="ZD54" s="128"/>
      <c r="ZE54" s="128"/>
      <c r="ZF54" s="128"/>
      <c r="ZG54" s="128"/>
      <c r="ZH54" s="128"/>
      <c r="ZI54" s="128"/>
      <c r="ZJ54" s="128"/>
      <c r="ZK54" s="128"/>
      <c r="ZL54" s="128"/>
      <c r="ZM54" s="128"/>
      <c r="ZN54" s="128"/>
      <c r="ZO54" s="128"/>
      <c r="ZP54" s="128"/>
      <c r="ZQ54" s="128"/>
      <c r="ZR54" s="128"/>
      <c r="ZS54" s="128"/>
      <c r="ZT54" s="128"/>
      <c r="ZU54" s="128"/>
      <c r="ZV54" s="128"/>
      <c r="ZW54" s="128"/>
      <c r="ZX54" s="128"/>
      <c r="ZY54" s="128"/>
      <c r="ZZ54" s="128"/>
      <c r="AAA54" s="128"/>
      <c r="AAB54" s="128"/>
      <c r="AAC54" s="128"/>
      <c r="AAD54" s="128"/>
      <c r="AAE54" s="128"/>
      <c r="AAF54" s="128"/>
      <c r="AAG54" s="128"/>
      <c r="AAH54" s="128"/>
      <c r="AAI54" s="128"/>
      <c r="AAJ54" s="128"/>
      <c r="AAK54" s="128"/>
      <c r="AAL54" s="128"/>
      <c r="AAM54" s="128"/>
      <c r="AAN54" s="128"/>
      <c r="AAO54" s="128"/>
      <c r="AAP54" s="128"/>
      <c r="AAQ54" s="128"/>
      <c r="AAR54" s="128"/>
      <c r="AAS54" s="128"/>
      <c r="AAT54" s="128"/>
      <c r="AAU54" s="128"/>
      <c r="AAV54" s="128"/>
      <c r="AAW54" s="128"/>
      <c r="AAX54" s="128"/>
      <c r="AAY54" s="128"/>
      <c r="AAZ54" s="128"/>
      <c r="ABA54" s="128"/>
      <c r="ABB54" s="128"/>
      <c r="ABC54" s="128"/>
      <c r="ABD54" s="128"/>
      <c r="ABE54" s="128"/>
      <c r="ABF54" s="128"/>
      <c r="ABG54" s="128"/>
      <c r="ABH54" s="128"/>
      <c r="ABI54" s="128"/>
      <c r="ABJ54" s="128"/>
      <c r="ABK54" s="128"/>
      <c r="ABL54" s="128"/>
      <c r="ABM54" s="128"/>
      <c r="ABN54" s="128"/>
      <c r="ABO54" s="128"/>
      <c r="ABP54" s="128"/>
      <c r="ABQ54" s="128"/>
      <c r="ABR54" s="128"/>
      <c r="ABS54" s="128"/>
      <c r="ABT54" s="128"/>
      <c r="ABU54" s="128"/>
      <c r="ABV54" s="128"/>
      <c r="ABW54" s="128"/>
      <c r="ABX54" s="128"/>
      <c r="ABY54" s="128"/>
      <c r="ABZ54" s="128"/>
      <c r="ACA54" s="128"/>
      <c r="ACB54" s="128"/>
      <c r="ACC54" s="128"/>
      <c r="ACD54" s="128"/>
      <c r="ACE54" s="128"/>
      <c r="ACF54" s="128"/>
      <c r="ACG54" s="128"/>
      <c r="ACH54" s="128"/>
      <c r="ACI54" s="128"/>
      <c r="ACJ54" s="128"/>
      <c r="ACK54" s="128"/>
      <c r="ACL54" s="128"/>
      <c r="ACM54" s="128"/>
      <c r="ACN54" s="128"/>
      <c r="ACO54" s="128"/>
      <c r="ACP54" s="128"/>
      <c r="ACQ54" s="128"/>
      <c r="ACR54" s="128"/>
      <c r="ACS54" s="128"/>
      <c r="ACT54" s="128"/>
      <c r="ACU54" s="128"/>
      <c r="ACV54" s="128"/>
      <c r="ACW54" s="128"/>
      <c r="ACX54" s="128"/>
      <c r="ACY54" s="128"/>
      <c r="ACZ54" s="128"/>
      <c r="ADA54" s="128"/>
      <c r="ADB54" s="128"/>
      <c r="ADC54" s="128"/>
      <c r="ADD54" s="128"/>
      <c r="ADE54" s="128"/>
      <c r="ADF54" s="128"/>
      <c r="ADG54" s="128"/>
      <c r="ADH54" s="128"/>
      <c r="ADI54" s="128"/>
      <c r="ADJ54" s="128"/>
      <c r="ADK54" s="128"/>
      <c r="ADL54" s="128"/>
      <c r="ADM54" s="128"/>
      <c r="ADN54" s="128"/>
      <c r="ADO54" s="128"/>
      <c r="ADP54" s="128"/>
      <c r="ADQ54" s="128"/>
      <c r="ADR54" s="128"/>
      <c r="ADS54" s="128"/>
      <c r="ADT54" s="128"/>
      <c r="ADU54" s="128"/>
      <c r="ADV54" s="128"/>
      <c r="ADW54" s="128"/>
      <c r="ADX54" s="128"/>
      <c r="ADY54" s="128"/>
      <c r="ADZ54" s="128"/>
      <c r="AEA54" s="128"/>
      <c r="AEB54" s="128"/>
      <c r="AEC54" s="128"/>
      <c r="AED54" s="128"/>
      <c r="AEE54" s="128"/>
      <c r="AEF54" s="128"/>
      <c r="AEG54" s="128"/>
      <c r="AEH54" s="128"/>
      <c r="AEI54" s="128"/>
      <c r="AEJ54" s="128"/>
      <c r="AEK54" s="128"/>
      <c r="AEL54" s="128"/>
      <c r="AEM54" s="128"/>
      <c r="AEN54" s="128"/>
      <c r="AEO54" s="128"/>
      <c r="AEP54" s="128"/>
      <c r="AEQ54" s="128"/>
      <c r="AER54" s="128"/>
      <c r="AES54" s="128"/>
      <c r="AET54" s="128"/>
      <c r="AEU54" s="128"/>
      <c r="AEV54" s="128"/>
      <c r="AEW54" s="128"/>
      <c r="AEX54" s="128"/>
      <c r="AEY54" s="128"/>
      <c r="AEZ54" s="128"/>
      <c r="AFA54" s="128"/>
      <c r="AFB54" s="128"/>
      <c r="AFC54" s="128"/>
      <c r="AFD54" s="128"/>
      <c r="AFE54" s="128"/>
      <c r="AFF54" s="128"/>
      <c r="AFG54" s="128"/>
      <c r="AFH54" s="128"/>
      <c r="AFI54" s="128"/>
      <c r="AFJ54" s="128"/>
      <c r="AFK54" s="128"/>
      <c r="AFL54" s="128"/>
      <c r="AFM54" s="128"/>
      <c r="AFN54" s="128"/>
      <c r="AFO54" s="128"/>
      <c r="AFP54" s="128"/>
      <c r="AFQ54" s="128"/>
      <c r="AFR54" s="128"/>
      <c r="AFS54" s="128"/>
      <c r="AFT54" s="128"/>
      <c r="AFU54" s="128"/>
      <c r="AFV54" s="128"/>
      <c r="AFW54" s="128"/>
      <c r="AFX54" s="128"/>
      <c r="AFY54" s="128"/>
      <c r="AFZ54" s="128"/>
      <c r="AGA54" s="128"/>
      <c r="AGB54" s="128"/>
      <c r="AGC54" s="128"/>
      <c r="AGD54" s="128"/>
      <c r="AGE54" s="128"/>
      <c r="AGF54" s="128"/>
      <c r="AGG54" s="128"/>
      <c r="AGH54" s="128"/>
      <c r="AGI54" s="128"/>
      <c r="AGJ54" s="128"/>
      <c r="AGK54" s="128"/>
      <c r="AGL54" s="128"/>
      <c r="AGM54" s="128"/>
      <c r="AGN54" s="128"/>
      <c r="AGO54" s="128"/>
      <c r="AGP54" s="128"/>
      <c r="AGQ54" s="128"/>
      <c r="AGR54" s="128"/>
      <c r="AGS54" s="128"/>
      <c r="AGT54" s="128"/>
      <c r="AGU54" s="128"/>
      <c r="AGV54" s="128"/>
      <c r="AGW54" s="128"/>
      <c r="AGX54" s="128"/>
      <c r="AGY54" s="128"/>
      <c r="AGZ54" s="128"/>
      <c r="AHA54" s="128"/>
      <c r="AHB54" s="128"/>
      <c r="AHC54" s="128"/>
      <c r="AHD54" s="128"/>
      <c r="AHE54" s="128"/>
      <c r="AHF54" s="128"/>
      <c r="AHG54" s="128"/>
      <c r="AHH54" s="128"/>
      <c r="AHI54" s="128"/>
      <c r="AHJ54" s="128"/>
      <c r="AHK54" s="128"/>
      <c r="AHL54" s="128"/>
      <c r="AHM54" s="128"/>
      <c r="AHN54" s="128"/>
      <c r="AHO54" s="128"/>
      <c r="AHP54" s="128"/>
      <c r="AHQ54" s="128"/>
      <c r="AHR54" s="128"/>
      <c r="AHS54" s="128"/>
      <c r="AHT54" s="128"/>
      <c r="AHU54" s="128"/>
      <c r="AHV54" s="128"/>
      <c r="AHW54" s="128"/>
      <c r="AHX54" s="128"/>
      <c r="AHY54" s="128"/>
      <c r="AHZ54" s="128"/>
      <c r="AIA54" s="128"/>
      <c r="AIB54" s="128"/>
      <c r="AIC54" s="128"/>
      <c r="AID54" s="128"/>
      <c r="AIE54" s="128"/>
      <c r="AIF54" s="128"/>
      <c r="AIG54" s="128"/>
      <c r="AIH54" s="128"/>
      <c r="AII54" s="128"/>
      <c r="AIJ54" s="128"/>
      <c r="AIK54" s="128"/>
      <c r="AIL54" s="128"/>
      <c r="AIM54" s="128"/>
      <c r="AIN54" s="128"/>
      <c r="AIO54" s="128"/>
      <c r="AIP54" s="128"/>
      <c r="AIQ54" s="128"/>
      <c r="AIR54" s="128"/>
      <c r="AIS54" s="128"/>
      <c r="AIT54" s="128"/>
      <c r="AIU54" s="128"/>
      <c r="AIV54" s="128"/>
      <c r="AIW54" s="128"/>
      <c r="AIX54" s="128"/>
      <c r="AIY54" s="128"/>
      <c r="AIZ54" s="128"/>
      <c r="AJA54" s="128"/>
      <c r="AJB54" s="128"/>
      <c r="AJC54" s="128"/>
      <c r="AJD54" s="128"/>
      <c r="AJE54" s="128"/>
      <c r="AJF54" s="128"/>
      <c r="AJG54" s="128"/>
      <c r="AJH54" s="128"/>
      <c r="AJI54" s="128"/>
      <c r="AJJ54" s="128"/>
      <c r="AJK54" s="128"/>
      <c r="AJL54" s="128"/>
      <c r="AJM54" s="128"/>
      <c r="AJN54" s="128"/>
      <c r="AJO54" s="128"/>
      <c r="AJP54" s="128"/>
      <c r="AJQ54" s="128"/>
      <c r="AJR54" s="128"/>
      <c r="AJS54" s="128"/>
      <c r="AJT54" s="128"/>
      <c r="AJU54" s="128"/>
      <c r="AJV54" s="128"/>
      <c r="AJW54" s="128"/>
      <c r="AJX54" s="128"/>
      <c r="AJY54" s="128"/>
      <c r="AJZ54" s="128"/>
      <c r="AKA54" s="128"/>
      <c r="AKB54" s="128"/>
      <c r="AKC54" s="128"/>
      <c r="AKD54" s="128"/>
      <c r="AKE54" s="128"/>
      <c r="AKF54" s="128"/>
      <c r="AKG54" s="128"/>
      <c r="AKH54" s="128"/>
      <c r="AKI54" s="128"/>
      <c r="AKJ54" s="128"/>
      <c r="AKK54" s="128"/>
      <c r="AKL54" s="128"/>
      <c r="AKM54" s="128"/>
      <c r="AKN54" s="128"/>
      <c r="AKO54" s="128"/>
      <c r="AKP54" s="128"/>
      <c r="AKQ54" s="128"/>
      <c r="AKR54" s="128"/>
      <c r="AKS54" s="128"/>
      <c r="AKT54" s="128"/>
      <c r="AKU54" s="128"/>
      <c r="AKV54" s="128"/>
      <c r="AKW54" s="128"/>
      <c r="AKX54" s="128"/>
      <c r="AKY54" s="128"/>
      <c r="AKZ54" s="128"/>
      <c r="ALA54" s="128"/>
      <c r="ALB54" s="128"/>
      <c r="ALC54" s="128"/>
      <c r="ALD54" s="128"/>
      <c r="ALE54" s="128"/>
      <c r="ALF54" s="128"/>
      <c r="ALG54" s="128"/>
      <c r="ALH54" s="128"/>
      <c r="ALI54" s="128"/>
      <c r="ALJ54" s="128"/>
      <c r="ALK54" s="128"/>
      <c r="ALL54" s="128"/>
      <c r="ALM54" s="128"/>
      <c r="ALN54" s="128"/>
      <c r="ALO54" s="128"/>
      <c r="ALP54" s="128"/>
      <c r="ALQ54" s="128"/>
      <c r="ALR54" s="128"/>
      <c r="ALS54" s="128"/>
      <c r="ALT54" s="128"/>
      <c r="ALU54" s="128"/>
      <c r="ALV54" s="128"/>
      <c r="ALW54" s="128"/>
      <c r="ALX54" s="128"/>
      <c r="ALY54" s="128"/>
      <c r="ALZ54" s="128"/>
      <c r="AMA54" s="128"/>
    </row>
    <row r="55" spans="1:1015" ht="63.75" customHeight="1">
      <c r="A55" s="49" t="s">
        <v>1413</v>
      </c>
      <c r="B55" s="46" t="s">
        <v>4153</v>
      </c>
      <c r="C55" s="526" t="s">
        <v>5684</v>
      </c>
      <c r="D55" s="272"/>
      <c r="E55" s="272"/>
      <c r="F55" s="272"/>
      <c r="G55" s="272"/>
      <c r="H55" s="345"/>
    </row>
    <row r="56" spans="1:1015" ht="38.25">
      <c r="A56" s="49" t="s">
        <v>1417</v>
      </c>
      <c r="B56" s="46" t="s">
        <v>4145</v>
      </c>
      <c r="C56" s="526" t="s">
        <v>4146</v>
      </c>
      <c r="D56" s="46" t="s">
        <v>3350</v>
      </c>
      <c r="E56" s="46"/>
      <c r="F56" s="46"/>
      <c r="G56" s="51" t="s">
        <v>3455</v>
      </c>
      <c r="H56" s="345"/>
    </row>
    <row r="57" spans="1:1015">
      <c r="A57" s="49" t="s">
        <v>1419</v>
      </c>
      <c r="B57" s="46" t="s">
        <v>943</v>
      </c>
      <c r="C57" s="526" t="s">
        <v>410</v>
      </c>
      <c r="D57"/>
      <c r="E57" s="46" t="s">
        <v>3346</v>
      </c>
      <c r="F57" s="46"/>
      <c r="G57" s="51"/>
      <c r="H57" s="345"/>
    </row>
    <row r="58" spans="1:1015" ht="78.75" customHeight="1">
      <c r="A58" s="49" t="s">
        <v>1421</v>
      </c>
      <c r="B58" s="46" t="s">
        <v>1052</v>
      </c>
      <c r="C58" s="526" t="s">
        <v>1053</v>
      </c>
      <c r="D58" s="46"/>
      <c r="E58" s="46" t="s">
        <v>3352</v>
      </c>
      <c r="F58" s="46" t="s">
        <v>3353</v>
      </c>
      <c r="G58" s="51" t="s">
        <v>3354</v>
      </c>
      <c r="H58" s="345"/>
    </row>
    <row r="59" spans="1:1015" ht="15" customHeight="1">
      <c r="A59" s="49" t="s">
        <v>1423</v>
      </c>
      <c r="B59" s="46" t="s">
        <v>974</v>
      </c>
      <c r="C59" s="526" t="s">
        <v>975</v>
      </c>
      <c r="D59" s="46"/>
      <c r="E59" s="46"/>
      <c r="F59" s="46"/>
      <c r="G59" s="584" t="s">
        <v>3487</v>
      </c>
      <c r="H59" s="345"/>
    </row>
    <row r="60" spans="1:1015">
      <c r="A60" s="49" t="s">
        <v>1425</v>
      </c>
      <c r="B60" s="46" t="s">
        <v>978</v>
      </c>
      <c r="C60" s="526" t="s">
        <v>979</v>
      </c>
      <c r="D60" s="46"/>
      <c r="E60" s="46"/>
      <c r="F60" s="46"/>
      <c r="G60" s="584"/>
      <c r="H60" s="345"/>
    </row>
    <row r="61" spans="1:1015">
      <c r="A61" s="49" t="s">
        <v>1426</v>
      </c>
      <c r="B61" s="46" t="s">
        <v>3356</v>
      </c>
      <c r="C61" s="526" t="s">
        <v>982</v>
      </c>
      <c r="D61" s="46"/>
      <c r="E61" s="46"/>
      <c r="F61" s="46"/>
      <c r="G61" s="584"/>
      <c r="H61" s="345"/>
    </row>
    <row r="62" spans="1:1015">
      <c r="A62" s="49" t="s">
        <v>1427</v>
      </c>
      <c r="B62" s="46" t="s">
        <v>984</v>
      </c>
      <c r="C62" s="526" t="s">
        <v>985</v>
      </c>
      <c r="D62" s="46"/>
      <c r="E62" s="46"/>
      <c r="F62" s="46"/>
      <c r="G62" s="584"/>
      <c r="H62" s="345"/>
    </row>
    <row r="63" spans="1:1015" ht="38.25">
      <c r="A63" s="49" t="s">
        <v>1428</v>
      </c>
      <c r="B63" s="279" t="s">
        <v>3375</v>
      </c>
      <c r="C63" s="529" t="s">
        <v>3376</v>
      </c>
      <c r="D63" s="279"/>
      <c r="E63" s="279" t="s">
        <v>3377</v>
      </c>
      <c r="F63" s="279" t="s">
        <v>3378</v>
      </c>
      <c r="G63" s="279" t="s">
        <v>3372</v>
      </c>
      <c r="H63" s="327"/>
    </row>
  </sheetData>
  <mergeCells count="12">
    <mergeCell ref="A1:G1"/>
    <mergeCell ref="A2:C2"/>
    <mergeCell ref="D2:G2"/>
    <mergeCell ref="A52:H52"/>
    <mergeCell ref="D53:H53"/>
    <mergeCell ref="G59:G62"/>
    <mergeCell ref="A53:C53"/>
    <mergeCell ref="E6:G6"/>
    <mergeCell ref="G18:G21"/>
    <mergeCell ref="G28:G31"/>
    <mergeCell ref="G40:G43"/>
    <mergeCell ref="G47:G50"/>
  </mergeCells>
  <printOptions horizontalCentered="1" verticalCentered="1"/>
  <pageMargins left="0.25" right="0.25" top="0.50208333333333299" bottom="0.50208333333333299" header="0.51180555555555496" footer="0.51180555555555496"/>
  <pageSetup paperSize="0" scale="0" firstPageNumber="0" orientation="portrait" usePrinterDefaults="0" horizontalDpi="0" verticalDpi="0" copies="0"/>
  <headerFooter>
    <oddHeader>&amp;C&amp;A</oddHeader>
    <oddFooter>&amp;C&amp;A</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MH11"/>
  <sheetViews>
    <sheetView zoomScaleNormal="100" workbookViewId="0">
      <selection sqref="A1:H1"/>
    </sheetView>
  </sheetViews>
  <sheetFormatPr defaultRowHeight="15"/>
  <cols>
    <col min="1" max="1" width="7.85546875" style="47"/>
    <col min="2" max="2" width="19.7109375" style="48"/>
    <col min="3" max="3" width="20.7109375" style="48"/>
    <col min="4" max="4" width="7" style="48"/>
    <col min="5" max="5" width="16" style="48"/>
    <col min="6" max="6" width="24.7109375" style="48"/>
    <col min="7" max="7" width="10.42578125" style="48"/>
    <col min="8" max="8" width="8.28515625" style="48"/>
    <col min="9" max="1022" width="8.85546875" style="48"/>
  </cols>
  <sheetData>
    <row r="1" spans="1:1021" ht="14.25" customHeight="1">
      <c r="A1" s="594" t="s">
        <v>4147</v>
      </c>
      <c r="B1" s="594"/>
      <c r="C1" s="594"/>
      <c r="D1" s="594"/>
      <c r="E1" s="594"/>
      <c r="F1" s="594"/>
      <c r="G1" s="594"/>
      <c r="H1" s="600"/>
      <c r="I1"/>
      <c r="J1"/>
      <c r="K1"/>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c r="IT1"/>
      <c r="IU1"/>
      <c r="IV1"/>
      <c r="IW1"/>
      <c r="IX1"/>
      <c r="IY1"/>
      <c r="IZ1"/>
      <c r="JA1"/>
      <c r="JB1"/>
      <c r="JC1"/>
      <c r="JD1"/>
      <c r="JE1"/>
      <c r="JF1"/>
      <c r="JG1"/>
      <c r="JH1"/>
      <c r="JI1"/>
      <c r="JJ1"/>
      <c r="JK1"/>
      <c r="JL1"/>
      <c r="JM1"/>
      <c r="JN1"/>
      <c r="JO1"/>
      <c r="JP1"/>
      <c r="JQ1"/>
      <c r="JR1"/>
      <c r="JS1"/>
      <c r="JT1"/>
      <c r="JU1"/>
      <c r="JV1"/>
      <c r="JW1"/>
      <c r="JX1"/>
      <c r="JY1"/>
      <c r="JZ1"/>
      <c r="KA1"/>
      <c r="KB1"/>
      <c r="KC1"/>
      <c r="KD1"/>
      <c r="KE1"/>
      <c r="KF1"/>
      <c r="KG1"/>
      <c r="KH1"/>
      <c r="KI1"/>
      <c r="KJ1"/>
      <c r="KK1"/>
      <c r="KL1"/>
      <c r="KM1"/>
      <c r="KN1"/>
      <c r="KO1"/>
      <c r="KP1"/>
      <c r="KQ1"/>
      <c r="KR1"/>
      <c r="KS1"/>
      <c r="KT1"/>
      <c r="KU1"/>
      <c r="KV1"/>
      <c r="KW1"/>
      <c r="KX1"/>
      <c r="KY1"/>
      <c r="KZ1"/>
      <c r="LA1"/>
      <c r="LB1"/>
      <c r="LC1"/>
      <c r="LD1"/>
      <c r="LE1"/>
      <c r="LF1"/>
      <c r="LG1"/>
      <c r="LH1"/>
      <c r="LI1"/>
      <c r="LJ1"/>
      <c r="LK1"/>
      <c r="LL1"/>
      <c r="LM1"/>
      <c r="LN1"/>
      <c r="LO1"/>
      <c r="LP1"/>
      <c r="LQ1"/>
      <c r="LR1"/>
      <c r="LS1"/>
      <c r="LT1"/>
      <c r="LU1"/>
      <c r="LV1"/>
      <c r="LW1"/>
      <c r="LX1"/>
      <c r="LY1"/>
      <c r="LZ1"/>
      <c r="MA1"/>
      <c r="MB1"/>
      <c r="MC1"/>
      <c r="MD1"/>
      <c r="ME1"/>
      <c r="MF1"/>
      <c r="MG1"/>
      <c r="MH1"/>
      <c r="MI1"/>
      <c r="MJ1"/>
      <c r="MK1"/>
      <c r="ML1"/>
      <c r="MM1"/>
      <c r="MN1"/>
      <c r="MO1"/>
      <c r="MP1"/>
      <c r="MQ1"/>
      <c r="MR1"/>
      <c r="MS1"/>
      <c r="MT1"/>
      <c r="MU1"/>
      <c r="MV1"/>
      <c r="MW1"/>
      <c r="MX1"/>
      <c r="MY1"/>
      <c r="MZ1"/>
      <c r="NA1"/>
      <c r="NB1"/>
      <c r="NC1"/>
      <c r="ND1"/>
      <c r="NE1"/>
      <c r="NF1"/>
      <c r="NG1"/>
      <c r="NH1"/>
      <c r="NI1"/>
      <c r="NJ1"/>
      <c r="NK1"/>
      <c r="NL1"/>
      <c r="NM1"/>
      <c r="NN1"/>
      <c r="NO1"/>
      <c r="NP1"/>
      <c r="NQ1"/>
      <c r="NR1"/>
      <c r="NS1"/>
      <c r="NT1"/>
      <c r="NU1"/>
      <c r="NV1"/>
      <c r="NW1"/>
      <c r="NX1"/>
      <c r="NY1"/>
      <c r="NZ1"/>
      <c r="OA1"/>
      <c r="OB1"/>
      <c r="OC1"/>
      <c r="OD1"/>
      <c r="OE1"/>
      <c r="OF1"/>
      <c r="OG1"/>
      <c r="OH1"/>
      <c r="OI1"/>
      <c r="OJ1"/>
      <c r="OK1"/>
      <c r="OL1"/>
      <c r="OM1"/>
      <c r="ON1"/>
      <c r="OO1"/>
      <c r="OP1"/>
      <c r="OQ1"/>
      <c r="OR1"/>
      <c r="OS1"/>
      <c r="OT1"/>
      <c r="OU1"/>
      <c r="OV1"/>
      <c r="OW1"/>
      <c r="OX1"/>
      <c r="OY1"/>
      <c r="OZ1"/>
      <c r="PA1"/>
      <c r="PB1"/>
      <c r="PC1"/>
      <c r="PD1"/>
      <c r="PE1"/>
      <c r="PF1"/>
      <c r="PG1"/>
      <c r="PH1"/>
      <c r="PI1"/>
      <c r="PJ1"/>
      <c r="PK1"/>
      <c r="PL1"/>
      <c r="PM1"/>
      <c r="PN1"/>
      <c r="PO1"/>
      <c r="PP1"/>
      <c r="PQ1"/>
      <c r="PR1"/>
      <c r="PS1"/>
      <c r="PT1"/>
      <c r="PU1"/>
      <c r="PV1"/>
      <c r="PW1"/>
      <c r="PX1"/>
      <c r="PY1"/>
      <c r="PZ1"/>
      <c r="QA1"/>
      <c r="QB1"/>
      <c r="QC1"/>
      <c r="QD1"/>
      <c r="QE1"/>
      <c r="QF1"/>
      <c r="QG1"/>
      <c r="QH1"/>
      <c r="QI1"/>
      <c r="QJ1"/>
      <c r="QK1"/>
      <c r="QL1"/>
      <c r="QM1"/>
      <c r="QN1"/>
      <c r="QO1"/>
      <c r="QP1"/>
      <c r="QQ1"/>
      <c r="QR1"/>
      <c r="QS1"/>
      <c r="QT1"/>
      <c r="QU1"/>
      <c r="QV1"/>
      <c r="QW1"/>
      <c r="QX1"/>
      <c r="QY1"/>
      <c r="QZ1"/>
      <c r="RA1"/>
      <c r="RB1"/>
      <c r="RC1"/>
      <c r="RD1"/>
      <c r="RE1"/>
      <c r="RF1"/>
      <c r="RG1"/>
      <c r="RH1"/>
      <c r="RI1"/>
      <c r="RJ1"/>
      <c r="RK1"/>
      <c r="RL1"/>
      <c r="RM1"/>
      <c r="RN1"/>
      <c r="RO1"/>
      <c r="RP1"/>
      <c r="RQ1"/>
      <c r="RR1"/>
      <c r="RS1"/>
      <c r="RT1"/>
      <c r="RU1"/>
      <c r="RV1"/>
      <c r="RW1"/>
      <c r="RX1"/>
      <c r="RY1"/>
      <c r="RZ1"/>
      <c r="SA1"/>
      <c r="SB1"/>
      <c r="SC1"/>
      <c r="SD1"/>
      <c r="SE1"/>
      <c r="SF1"/>
      <c r="SG1"/>
      <c r="SH1"/>
      <c r="SI1"/>
      <c r="SJ1"/>
      <c r="SK1"/>
      <c r="SL1"/>
      <c r="SM1"/>
      <c r="SN1"/>
      <c r="SO1"/>
      <c r="SP1"/>
      <c r="SQ1"/>
      <c r="SR1"/>
      <c r="SS1"/>
      <c r="ST1"/>
      <c r="SU1"/>
      <c r="SV1"/>
      <c r="SW1"/>
      <c r="SX1"/>
      <c r="SY1"/>
      <c r="SZ1"/>
      <c r="TA1"/>
      <c r="TB1"/>
      <c r="TC1"/>
      <c r="TD1"/>
      <c r="TE1"/>
      <c r="TF1"/>
      <c r="TG1"/>
      <c r="TH1"/>
      <c r="TI1"/>
      <c r="TJ1"/>
      <c r="TK1"/>
      <c r="TL1"/>
      <c r="TM1"/>
      <c r="TN1"/>
      <c r="TO1"/>
      <c r="TP1"/>
      <c r="TQ1"/>
      <c r="TR1"/>
      <c r="TS1"/>
      <c r="TT1"/>
      <c r="TU1"/>
      <c r="TV1"/>
      <c r="TW1"/>
      <c r="TX1"/>
      <c r="TY1"/>
      <c r="TZ1"/>
      <c r="UA1"/>
      <c r="UB1"/>
      <c r="UC1"/>
      <c r="UD1"/>
      <c r="UE1"/>
      <c r="UF1"/>
      <c r="UG1"/>
      <c r="UH1"/>
      <c r="UI1"/>
      <c r="UJ1"/>
      <c r="UK1"/>
      <c r="UL1"/>
      <c r="UM1"/>
      <c r="UN1"/>
      <c r="UO1"/>
      <c r="UP1"/>
      <c r="UQ1"/>
      <c r="UR1"/>
      <c r="US1"/>
      <c r="UT1"/>
      <c r="UU1"/>
      <c r="UV1"/>
      <c r="UW1"/>
      <c r="UX1"/>
      <c r="UY1"/>
      <c r="UZ1"/>
      <c r="VA1"/>
      <c r="VB1"/>
      <c r="VC1"/>
      <c r="VD1"/>
      <c r="VE1"/>
      <c r="VF1"/>
      <c r="VG1"/>
      <c r="VH1"/>
      <c r="VI1"/>
      <c r="VJ1"/>
      <c r="VK1"/>
      <c r="VL1"/>
      <c r="VM1"/>
      <c r="VN1"/>
      <c r="VO1"/>
      <c r="VP1"/>
      <c r="VQ1"/>
      <c r="VR1"/>
      <c r="VS1"/>
      <c r="VT1"/>
      <c r="VU1"/>
      <c r="VV1"/>
      <c r="VW1"/>
      <c r="VX1"/>
      <c r="VY1"/>
      <c r="VZ1"/>
      <c r="WA1"/>
      <c r="WB1"/>
      <c r="WC1"/>
      <c r="WD1"/>
      <c r="WE1"/>
      <c r="WF1"/>
      <c r="WG1"/>
      <c r="WH1"/>
      <c r="WI1"/>
      <c r="WJ1"/>
      <c r="WK1"/>
      <c r="WL1"/>
      <c r="WM1"/>
      <c r="WN1"/>
      <c r="WO1"/>
      <c r="WP1"/>
      <c r="WQ1"/>
      <c r="WR1"/>
      <c r="WS1"/>
      <c r="WT1"/>
      <c r="WU1"/>
      <c r="WV1"/>
      <c r="WW1"/>
      <c r="WX1"/>
      <c r="WY1"/>
      <c r="WZ1"/>
      <c r="XA1"/>
      <c r="XB1"/>
      <c r="XC1"/>
      <c r="XD1"/>
      <c r="XE1"/>
      <c r="XF1"/>
      <c r="XG1"/>
      <c r="XH1"/>
      <c r="XI1"/>
      <c r="XJ1"/>
      <c r="XK1"/>
      <c r="XL1"/>
      <c r="XM1"/>
      <c r="XN1"/>
      <c r="XO1"/>
      <c r="XP1"/>
      <c r="XQ1"/>
      <c r="XR1"/>
      <c r="XS1"/>
      <c r="XT1"/>
      <c r="XU1"/>
      <c r="XV1"/>
      <c r="XW1"/>
      <c r="XX1"/>
      <c r="XY1"/>
      <c r="XZ1"/>
      <c r="YA1"/>
      <c r="YB1"/>
      <c r="YC1"/>
      <c r="YD1"/>
      <c r="YE1"/>
      <c r="YF1"/>
      <c r="YG1"/>
      <c r="YH1"/>
      <c r="YI1"/>
      <c r="YJ1"/>
      <c r="YK1"/>
      <c r="YL1"/>
      <c r="YM1"/>
      <c r="YN1"/>
      <c r="YO1"/>
      <c r="YP1"/>
      <c r="YQ1"/>
      <c r="YR1"/>
      <c r="YS1"/>
      <c r="YT1"/>
      <c r="YU1"/>
      <c r="YV1"/>
      <c r="YW1"/>
      <c r="YX1"/>
      <c r="YY1"/>
      <c r="YZ1"/>
      <c r="ZA1"/>
      <c r="ZB1"/>
      <c r="ZC1"/>
      <c r="ZD1"/>
      <c r="ZE1"/>
      <c r="ZF1"/>
      <c r="ZG1"/>
      <c r="ZH1"/>
      <c r="ZI1"/>
      <c r="ZJ1"/>
      <c r="ZK1"/>
      <c r="ZL1"/>
      <c r="ZM1"/>
      <c r="ZN1"/>
      <c r="ZO1"/>
      <c r="ZP1"/>
      <c r="ZQ1"/>
      <c r="ZR1"/>
      <c r="ZS1"/>
      <c r="ZT1"/>
      <c r="ZU1"/>
      <c r="ZV1"/>
      <c r="ZW1"/>
      <c r="ZX1"/>
      <c r="ZY1"/>
      <c r="ZZ1"/>
      <c r="AAA1"/>
      <c r="AAB1"/>
      <c r="AAC1"/>
      <c r="AAD1"/>
      <c r="AAE1"/>
      <c r="AAF1"/>
      <c r="AAG1"/>
      <c r="AAH1"/>
      <c r="AAI1"/>
      <c r="AAJ1"/>
      <c r="AAK1"/>
      <c r="AAL1"/>
      <c r="AAM1"/>
      <c r="AAN1"/>
      <c r="AAO1"/>
      <c r="AAP1"/>
      <c r="AAQ1"/>
      <c r="AAR1"/>
      <c r="AAS1"/>
      <c r="AAT1"/>
      <c r="AAU1"/>
      <c r="AAV1"/>
      <c r="AAW1"/>
      <c r="AAX1"/>
      <c r="AAY1"/>
      <c r="AAZ1"/>
      <c r="ABA1"/>
      <c r="ABB1"/>
      <c r="ABC1"/>
      <c r="ABD1"/>
      <c r="ABE1"/>
      <c r="ABF1"/>
      <c r="ABG1"/>
      <c r="ABH1"/>
      <c r="ABI1"/>
      <c r="ABJ1"/>
      <c r="ABK1"/>
      <c r="ABL1"/>
      <c r="ABM1"/>
      <c r="ABN1"/>
      <c r="ABO1"/>
      <c r="ABP1"/>
      <c r="ABQ1"/>
      <c r="ABR1"/>
      <c r="ABS1"/>
      <c r="ABT1"/>
      <c r="ABU1"/>
      <c r="ABV1"/>
      <c r="ABW1"/>
      <c r="ABX1"/>
      <c r="ABY1"/>
      <c r="ABZ1"/>
      <c r="ACA1"/>
      <c r="ACB1"/>
      <c r="ACC1"/>
      <c r="ACD1"/>
      <c r="ACE1"/>
      <c r="ACF1"/>
      <c r="ACG1"/>
      <c r="ACH1"/>
      <c r="ACI1"/>
      <c r="ACJ1"/>
      <c r="ACK1"/>
      <c r="ACL1"/>
      <c r="ACM1"/>
      <c r="ACN1"/>
      <c r="ACO1"/>
      <c r="ACP1"/>
      <c r="ACQ1"/>
      <c r="ACR1"/>
      <c r="ACS1"/>
      <c r="ACT1"/>
      <c r="ACU1"/>
      <c r="ACV1"/>
      <c r="ACW1"/>
      <c r="ACX1"/>
      <c r="ACY1"/>
      <c r="ACZ1"/>
      <c r="ADA1"/>
      <c r="ADB1"/>
      <c r="ADC1"/>
      <c r="ADD1"/>
      <c r="ADE1"/>
      <c r="ADF1"/>
      <c r="ADG1"/>
      <c r="ADH1"/>
      <c r="ADI1"/>
      <c r="ADJ1"/>
      <c r="ADK1"/>
      <c r="ADL1"/>
      <c r="ADM1"/>
      <c r="ADN1"/>
      <c r="ADO1"/>
      <c r="ADP1"/>
      <c r="ADQ1"/>
      <c r="ADR1"/>
      <c r="ADS1"/>
      <c r="ADT1"/>
      <c r="ADU1"/>
      <c r="ADV1"/>
      <c r="ADW1"/>
      <c r="ADX1"/>
      <c r="ADY1"/>
      <c r="ADZ1"/>
      <c r="AEA1"/>
      <c r="AEB1"/>
      <c r="AEC1"/>
      <c r="AED1"/>
      <c r="AEE1"/>
      <c r="AEF1"/>
      <c r="AEG1"/>
      <c r="AEH1"/>
      <c r="AEI1"/>
      <c r="AEJ1"/>
      <c r="AEK1"/>
      <c r="AEL1"/>
      <c r="AEM1"/>
      <c r="AEN1"/>
      <c r="AEO1"/>
      <c r="AEP1"/>
      <c r="AEQ1"/>
      <c r="AER1"/>
      <c r="AES1"/>
      <c r="AET1"/>
      <c r="AEU1"/>
      <c r="AEV1"/>
      <c r="AEW1"/>
      <c r="AEX1"/>
      <c r="AEY1"/>
      <c r="AEZ1"/>
      <c r="AFA1"/>
      <c r="AFB1"/>
      <c r="AFC1"/>
      <c r="AFD1"/>
      <c r="AFE1"/>
      <c r="AFF1"/>
      <c r="AFG1"/>
      <c r="AFH1"/>
      <c r="AFI1"/>
      <c r="AFJ1"/>
      <c r="AFK1"/>
      <c r="AFL1"/>
      <c r="AFM1"/>
      <c r="AFN1"/>
      <c r="AFO1"/>
      <c r="AFP1"/>
      <c r="AFQ1"/>
      <c r="AFR1"/>
      <c r="AFS1"/>
      <c r="AFT1"/>
      <c r="AFU1"/>
      <c r="AFV1"/>
      <c r="AFW1"/>
      <c r="AFX1"/>
      <c r="AFY1"/>
      <c r="AFZ1"/>
      <c r="AGA1"/>
      <c r="AGB1"/>
      <c r="AGC1"/>
      <c r="AGD1"/>
      <c r="AGE1"/>
      <c r="AGF1"/>
      <c r="AGG1"/>
      <c r="AGH1"/>
      <c r="AGI1"/>
      <c r="AGJ1"/>
      <c r="AGK1"/>
      <c r="AGL1"/>
      <c r="AGM1"/>
      <c r="AGN1"/>
      <c r="AGO1"/>
      <c r="AGP1"/>
      <c r="AGQ1"/>
      <c r="AGR1"/>
      <c r="AGS1"/>
      <c r="AGT1"/>
      <c r="AGU1"/>
      <c r="AGV1"/>
      <c r="AGW1"/>
      <c r="AGX1"/>
      <c r="AGY1"/>
      <c r="AGZ1"/>
      <c r="AHA1"/>
      <c r="AHB1"/>
      <c r="AHC1"/>
      <c r="AHD1"/>
      <c r="AHE1"/>
      <c r="AHF1"/>
      <c r="AHG1"/>
      <c r="AHH1"/>
      <c r="AHI1"/>
      <c r="AHJ1"/>
      <c r="AHK1"/>
      <c r="AHL1"/>
      <c r="AHM1"/>
      <c r="AHN1"/>
      <c r="AHO1"/>
      <c r="AHP1"/>
      <c r="AHQ1"/>
      <c r="AHR1"/>
      <c r="AHS1"/>
      <c r="AHT1"/>
      <c r="AHU1"/>
      <c r="AHV1"/>
      <c r="AHW1"/>
      <c r="AHX1"/>
      <c r="AHY1"/>
      <c r="AHZ1"/>
      <c r="AIA1"/>
      <c r="AIB1"/>
      <c r="AIC1"/>
      <c r="AID1"/>
      <c r="AIE1"/>
      <c r="AIF1"/>
      <c r="AIG1"/>
      <c r="AIH1"/>
      <c r="AII1"/>
      <c r="AIJ1"/>
      <c r="AIK1"/>
      <c r="AIL1"/>
      <c r="AIM1"/>
      <c r="AIN1"/>
      <c r="AIO1"/>
      <c r="AIP1"/>
      <c r="AIQ1"/>
      <c r="AIR1"/>
      <c r="AIS1"/>
      <c r="AIT1"/>
      <c r="AIU1"/>
      <c r="AIV1"/>
      <c r="AIW1"/>
      <c r="AIX1"/>
      <c r="AIY1"/>
      <c r="AIZ1"/>
      <c r="AJA1"/>
      <c r="AJB1"/>
      <c r="AJC1"/>
      <c r="AJD1"/>
      <c r="AJE1"/>
      <c r="AJF1"/>
      <c r="AJG1"/>
      <c r="AJH1"/>
      <c r="AJI1"/>
      <c r="AJJ1"/>
      <c r="AJK1"/>
      <c r="AJL1"/>
      <c r="AJM1"/>
      <c r="AJN1"/>
      <c r="AJO1"/>
      <c r="AJP1"/>
      <c r="AJQ1"/>
      <c r="AJR1"/>
      <c r="AJS1"/>
      <c r="AJT1"/>
      <c r="AJU1"/>
      <c r="AJV1"/>
      <c r="AJW1"/>
      <c r="AJX1"/>
      <c r="AJY1"/>
      <c r="AJZ1"/>
      <c r="AKA1"/>
      <c r="AKB1"/>
      <c r="AKC1"/>
      <c r="AKD1"/>
      <c r="AKE1"/>
      <c r="AKF1"/>
      <c r="AKG1"/>
      <c r="AKH1"/>
      <c r="AKI1"/>
      <c r="AKJ1"/>
      <c r="AKK1"/>
      <c r="AKL1"/>
      <c r="AKM1"/>
      <c r="AKN1"/>
      <c r="AKO1"/>
      <c r="AKP1"/>
      <c r="AKQ1"/>
      <c r="AKR1"/>
      <c r="AKS1"/>
      <c r="AKT1"/>
      <c r="AKU1"/>
      <c r="AKV1"/>
      <c r="AKW1"/>
      <c r="AKX1"/>
      <c r="AKY1"/>
      <c r="AKZ1"/>
      <c r="ALA1"/>
      <c r="ALB1"/>
      <c r="ALC1"/>
      <c r="ALD1"/>
      <c r="ALE1"/>
      <c r="ALF1"/>
      <c r="ALG1"/>
      <c r="ALH1"/>
      <c r="ALI1"/>
      <c r="ALJ1"/>
      <c r="ALK1"/>
      <c r="ALL1"/>
      <c r="ALM1"/>
      <c r="ALN1"/>
      <c r="ALO1"/>
      <c r="ALP1"/>
      <c r="ALQ1"/>
      <c r="ALR1"/>
      <c r="ALS1"/>
      <c r="ALT1"/>
      <c r="ALU1"/>
      <c r="ALV1"/>
      <c r="ALW1"/>
      <c r="ALX1"/>
      <c r="ALY1"/>
      <c r="ALZ1"/>
      <c r="AMA1"/>
      <c r="AMB1"/>
      <c r="AMC1"/>
      <c r="AMD1"/>
      <c r="AME1"/>
      <c r="AMF1"/>
      <c r="AMG1"/>
    </row>
    <row r="2" spans="1:1021" ht="33" customHeight="1">
      <c r="A2" s="581" t="s">
        <v>4172</v>
      </c>
      <c r="B2" s="581"/>
      <c r="C2" s="581"/>
      <c r="D2" s="581"/>
      <c r="E2" s="581" t="s">
        <v>4171</v>
      </c>
      <c r="F2" s="581"/>
      <c r="G2" s="581"/>
      <c r="H2" s="271"/>
      <c r="I2" s="401"/>
      <c r="J2"/>
      <c r="K2"/>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c r="IT2"/>
      <c r="IU2"/>
      <c r="IV2"/>
      <c r="IW2"/>
      <c r="IX2"/>
      <c r="IY2"/>
      <c r="IZ2"/>
      <c r="JA2"/>
      <c r="JB2"/>
      <c r="JC2"/>
      <c r="JD2"/>
      <c r="JE2"/>
      <c r="JF2"/>
      <c r="JG2"/>
      <c r="JH2"/>
      <c r="JI2"/>
      <c r="JJ2"/>
      <c r="JK2"/>
      <c r="JL2"/>
      <c r="JM2"/>
      <c r="JN2"/>
      <c r="JO2"/>
      <c r="JP2"/>
      <c r="JQ2"/>
      <c r="JR2"/>
      <c r="JS2"/>
      <c r="JT2"/>
      <c r="JU2"/>
      <c r="JV2"/>
      <c r="JW2"/>
      <c r="JX2"/>
      <c r="JY2"/>
      <c r="JZ2"/>
      <c r="KA2"/>
      <c r="KB2"/>
      <c r="KC2"/>
      <c r="KD2"/>
      <c r="KE2"/>
      <c r="KF2"/>
      <c r="KG2"/>
      <c r="KH2"/>
      <c r="KI2"/>
      <c r="KJ2"/>
      <c r="KK2"/>
      <c r="KL2"/>
      <c r="KM2"/>
      <c r="KN2"/>
      <c r="KO2"/>
      <c r="KP2"/>
      <c r="KQ2"/>
      <c r="KR2"/>
      <c r="KS2"/>
      <c r="KT2"/>
      <c r="KU2"/>
      <c r="KV2"/>
      <c r="KW2"/>
      <c r="KX2"/>
      <c r="KY2"/>
      <c r="KZ2"/>
      <c r="LA2"/>
      <c r="LB2"/>
      <c r="LC2"/>
      <c r="LD2"/>
      <c r="LE2"/>
      <c r="LF2"/>
      <c r="LG2"/>
      <c r="LH2"/>
      <c r="LI2"/>
      <c r="LJ2"/>
      <c r="LK2"/>
      <c r="LL2"/>
      <c r="LM2"/>
      <c r="LN2"/>
      <c r="LO2"/>
      <c r="LP2"/>
      <c r="LQ2"/>
      <c r="LR2"/>
      <c r="LS2"/>
      <c r="LT2"/>
      <c r="LU2"/>
      <c r="LV2"/>
      <c r="LW2"/>
      <c r="LX2"/>
      <c r="LY2"/>
      <c r="LZ2"/>
      <c r="MA2"/>
      <c r="MB2"/>
      <c r="MC2"/>
      <c r="MD2"/>
      <c r="ME2"/>
      <c r="MF2"/>
      <c r="MG2"/>
      <c r="MH2"/>
      <c r="MI2"/>
      <c r="MJ2"/>
      <c r="MK2"/>
      <c r="ML2"/>
      <c r="MM2"/>
      <c r="MN2"/>
      <c r="MO2"/>
      <c r="MP2"/>
      <c r="MQ2"/>
      <c r="MR2"/>
      <c r="MS2"/>
      <c r="MT2"/>
      <c r="MU2"/>
      <c r="MV2"/>
      <c r="MW2"/>
      <c r="MX2"/>
      <c r="MY2"/>
      <c r="MZ2"/>
      <c r="NA2"/>
      <c r="NB2"/>
      <c r="NC2"/>
      <c r="ND2"/>
      <c r="NE2"/>
      <c r="NF2"/>
      <c r="NG2"/>
      <c r="NH2"/>
      <c r="NI2"/>
      <c r="NJ2"/>
      <c r="NK2"/>
      <c r="NL2"/>
      <c r="NM2"/>
      <c r="NN2"/>
      <c r="NO2"/>
      <c r="NP2"/>
      <c r="NQ2"/>
      <c r="NR2"/>
      <c r="NS2"/>
      <c r="NT2"/>
      <c r="NU2"/>
      <c r="NV2"/>
      <c r="NW2"/>
      <c r="NX2"/>
      <c r="NY2"/>
      <c r="NZ2"/>
      <c r="OA2"/>
      <c r="OB2"/>
      <c r="OC2"/>
      <c r="OD2"/>
      <c r="OE2"/>
      <c r="OF2"/>
      <c r="OG2"/>
      <c r="OH2"/>
      <c r="OI2"/>
      <c r="OJ2"/>
      <c r="OK2"/>
      <c r="OL2"/>
      <c r="OM2"/>
      <c r="ON2"/>
      <c r="OO2"/>
      <c r="OP2"/>
      <c r="OQ2"/>
      <c r="OR2"/>
      <c r="OS2"/>
      <c r="OT2"/>
      <c r="OU2"/>
      <c r="OV2"/>
      <c r="OW2"/>
      <c r="OX2"/>
      <c r="OY2"/>
      <c r="OZ2"/>
      <c r="PA2"/>
      <c r="PB2"/>
      <c r="PC2"/>
      <c r="PD2"/>
      <c r="PE2"/>
      <c r="PF2"/>
      <c r="PG2"/>
      <c r="PH2"/>
      <c r="PI2"/>
      <c r="PJ2"/>
      <c r="PK2"/>
      <c r="PL2"/>
      <c r="PM2"/>
      <c r="PN2"/>
      <c r="PO2"/>
      <c r="PP2"/>
      <c r="PQ2"/>
      <c r="PR2"/>
      <c r="PS2"/>
      <c r="PT2"/>
      <c r="PU2"/>
      <c r="PV2"/>
      <c r="PW2"/>
      <c r="PX2"/>
      <c r="PY2"/>
      <c r="PZ2"/>
      <c r="QA2"/>
      <c r="QB2"/>
      <c r="QC2"/>
      <c r="QD2"/>
      <c r="QE2"/>
      <c r="QF2"/>
      <c r="QG2"/>
      <c r="QH2"/>
      <c r="QI2"/>
      <c r="QJ2"/>
      <c r="QK2"/>
      <c r="QL2"/>
      <c r="QM2"/>
      <c r="QN2"/>
      <c r="QO2"/>
      <c r="QP2"/>
      <c r="QQ2"/>
      <c r="QR2"/>
      <c r="QS2"/>
      <c r="QT2"/>
      <c r="QU2"/>
      <c r="QV2"/>
      <c r="QW2"/>
      <c r="QX2"/>
      <c r="QY2"/>
      <c r="QZ2"/>
      <c r="RA2"/>
      <c r="RB2"/>
      <c r="RC2"/>
      <c r="RD2"/>
      <c r="RE2"/>
      <c r="RF2"/>
      <c r="RG2"/>
      <c r="RH2"/>
      <c r="RI2"/>
      <c r="RJ2"/>
      <c r="RK2"/>
      <c r="RL2"/>
      <c r="RM2"/>
      <c r="RN2"/>
      <c r="RO2"/>
      <c r="RP2"/>
      <c r="RQ2"/>
      <c r="RR2"/>
      <c r="RS2"/>
      <c r="RT2"/>
      <c r="RU2"/>
      <c r="RV2"/>
      <c r="RW2"/>
      <c r="RX2"/>
      <c r="RY2"/>
      <c r="RZ2"/>
      <c r="SA2"/>
      <c r="SB2"/>
      <c r="SC2"/>
      <c r="SD2"/>
      <c r="SE2"/>
      <c r="SF2"/>
      <c r="SG2"/>
      <c r="SH2"/>
      <c r="SI2"/>
      <c r="SJ2"/>
      <c r="SK2"/>
      <c r="SL2"/>
      <c r="SM2"/>
      <c r="SN2"/>
      <c r="SO2"/>
      <c r="SP2"/>
      <c r="SQ2"/>
      <c r="SR2"/>
      <c r="SS2"/>
      <c r="ST2"/>
      <c r="SU2"/>
      <c r="SV2"/>
      <c r="SW2"/>
      <c r="SX2"/>
      <c r="SY2"/>
      <c r="SZ2"/>
      <c r="TA2"/>
      <c r="TB2"/>
      <c r="TC2"/>
      <c r="TD2"/>
      <c r="TE2"/>
      <c r="TF2"/>
      <c r="TG2"/>
      <c r="TH2"/>
      <c r="TI2"/>
      <c r="TJ2"/>
      <c r="TK2"/>
      <c r="TL2"/>
      <c r="TM2"/>
      <c r="TN2"/>
      <c r="TO2"/>
      <c r="TP2"/>
      <c r="TQ2"/>
      <c r="TR2"/>
      <c r="TS2"/>
      <c r="TT2"/>
      <c r="TU2"/>
      <c r="TV2"/>
      <c r="TW2"/>
      <c r="TX2"/>
      <c r="TY2"/>
      <c r="TZ2"/>
      <c r="UA2"/>
      <c r="UB2"/>
      <c r="UC2"/>
      <c r="UD2"/>
      <c r="UE2"/>
      <c r="UF2"/>
      <c r="UG2"/>
      <c r="UH2"/>
      <c r="UI2"/>
      <c r="UJ2"/>
      <c r="UK2"/>
      <c r="UL2"/>
      <c r="UM2"/>
      <c r="UN2"/>
      <c r="UO2"/>
      <c r="UP2"/>
      <c r="UQ2"/>
      <c r="UR2"/>
      <c r="US2"/>
      <c r="UT2"/>
      <c r="UU2"/>
      <c r="UV2"/>
      <c r="UW2"/>
      <c r="UX2"/>
      <c r="UY2"/>
      <c r="UZ2"/>
      <c r="VA2"/>
      <c r="VB2"/>
      <c r="VC2"/>
      <c r="VD2"/>
      <c r="VE2"/>
      <c r="VF2"/>
      <c r="VG2"/>
      <c r="VH2"/>
      <c r="VI2"/>
      <c r="VJ2"/>
      <c r="VK2"/>
      <c r="VL2"/>
      <c r="VM2"/>
      <c r="VN2"/>
      <c r="VO2"/>
      <c r="VP2"/>
      <c r="VQ2"/>
      <c r="VR2"/>
      <c r="VS2"/>
      <c r="VT2"/>
      <c r="VU2"/>
      <c r="VV2"/>
      <c r="VW2"/>
      <c r="VX2"/>
      <c r="VY2"/>
      <c r="VZ2"/>
      <c r="WA2"/>
      <c r="WB2"/>
      <c r="WC2"/>
      <c r="WD2"/>
      <c r="WE2"/>
      <c r="WF2"/>
      <c r="WG2"/>
      <c r="WH2"/>
      <c r="WI2"/>
      <c r="WJ2"/>
      <c r="WK2"/>
      <c r="WL2"/>
      <c r="WM2"/>
      <c r="WN2"/>
      <c r="WO2"/>
      <c r="WP2"/>
      <c r="WQ2"/>
      <c r="WR2"/>
      <c r="WS2"/>
      <c r="WT2"/>
      <c r="WU2"/>
      <c r="WV2"/>
      <c r="WW2"/>
      <c r="WX2"/>
      <c r="WY2"/>
      <c r="WZ2"/>
      <c r="XA2"/>
      <c r="XB2"/>
      <c r="XC2"/>
      <c r="XD2"/>
      <c r="XE2"/>
      <c r="XF2"/>
      <c r="XG2"/>
      <c r="XH2"/>
      <c r="XI2"/>
      <c r="XJ2"/>
      <c r="XK2"/>
      <c r="XL2"/>
      <c r="XM2"/>
      <c r="XN2"/>
      <c r="XO2"/>
      <c r="XP2"/>
      <c r="XQ2"/>
      <c r="XR2"/>
      <c r="XS2"/>
      <c r="XT2"/>
      <c r="XU2"/>
      <c r="XV2"/>
      <c r="XW2"/>
      <c r="XX2"/>
      <c r="XY2"/>
      <c r="XZ2"/>
      <c r="YA2"/>
      <c r="YB2"/>
      <c r="YC2"/>
      <c r="YD2"/>
      <c r="YE2"/>
      <c r="YF2"/>
      <c r="YG2"/>
      <c r="YH2"/>
      <c r="YI2"/>
      <c r="YJ2"/>
      <c r="YK2"/>
      <c r="YL2"/>
      <c r="YM2"/>
      <c r="YN2"/>
      <c r="YO2"/>
      <c r="YP2"/>
      <c r="YQ2"/>
      <c r="YR2"/>
      <c r="YS2"/>
      <c r="YT2"/>
      <c r="YU2"/>
      <c r="YV2"/>
      <c r="YW2"/>
      <c r="YX2"/>
      <c r="YY2"/>
      <c r="YZ2"/>
      <c r="ZA2"/>
      <c r="ZB2"/>
      <c r="ZC2"/>
      <c r="ZD2"/>
      <c r="ZE2"/>
      <c r="ZF2"/>
      <c r="ZG2"/>
      <c r="ZH2"/>
      <c r="ZI2"/>
      <c r="ZJ2"/>
      <c r="ZK2"/>
      <c r="ZL2"/>
      <c r="ZM2"/>
      <c r="ZN2"/>
      <c r="ZO2"/>
      <c r="ZP2"/>
      <c r="ZQ2"/>
      <c r="ZR2"/>
      <c r="ZS2"/>
      <c r="ZT2"/>
      <c r="ZU2"/>
      <c r="ZV2"/>
      <c r="ZW2"/>
      <c r="ZX2"/>
      <c r="ZY2"/>
      <c r="ZZ2"/>
      <c r="AAA2"/>
      <c r="AAB2"/>
      <c r="AAC2"/>
      <c r="AAD2"/>
      <c r="AAE2"/>
      <c r="AAF2"/>
      <c r="AAG2"/>
      <c r="AAH2"/>
      <c r="AAI2"/>
      <c r="AAJ2"/>
      <c r="AAK2"/>
      <c r="AAL2"/>
      <c r="AAM2"/>
      <c r="AAN2"/>
      <c r="AAO2"/>
      <c r="AAP2"/>
      <c r="AAQ2"/>
      <c r="AAR2"/>
      <c r="AAS2"/>
      <c r="AAT2"/>
      <c r="AAU2"/>
      <c r="AAV2"/>
      <c r="AAW2"/>
      <c r="AAX2"/>
      <c r="AAY2"/>
      <c r="AAZ2"/>
      <c r="ABA2"/>
      <c r="ABB2"/>
      <c r="ABC2"/>
      <c r="ABD2"/>
      <c r="ABE2"/>
      <c r="ABF2"/>
      <c r="ABG2"/>
      <c r="ABH2"/>
      <c r="ABI2"/>
      <c r="ABJ2"/>
      <c r="ABK2"/>
      <c r="ABL2"/>
      <c r="ABM2"/>
      <c r="ABN2"/>
      <c r="ABO2"/>
      <c r="ABP2"/>
      <c r="ABQ2"/>
      <c r="ABR2"/>
      <c r="ABS2"/>
      <c r="ABT2"/>
      <c r="ABU2"/>
      <c r="ABV2"/>
      <c r="ABW2"/>
      <c r="ABX2"/>
      <c r="ABY2"/>
      <c r="ABZ2"/>
      <c r="ACA2"/>
      <c r="ACB2"/>
      <c r="ACC2"/>
      <c r="ACD2"/>
      <c r="ACE2"/>
      <c r="ACF2"/>
      <c r="ACG2"/>
      <c r="ACH2"/>
      <c r="ACI2"/>
      <c r="ACJ2"/>
      <c r="ACK2"/>
      <c r="ACL2"/>
      <c r="ACM2"/>
      <c r="ACN2"/>
      <c r="ACO2"/>
      <c r="ACP2"/>
      <c r="ACQ2"/>
      <c r="ACR2"/>
      <c r="ACS2"/>
      <c r="ACT2"/>
      <c r="ACU2"/>
      <c r="ACV2"/>
      <c r="ACW2"/>
      <c r="ACX2"/>
      <c r="ACY2"/>
      <c r="ACZ2"/>
      <c r="ADA2"/>
      <c r="ADB2"/>
      <c r="ADC2"/>
      <c r="ADD2"/>
      <c r="ADE2"/>
      <c r="ADF2"/>
      <c r="ADG2"/>
      <c r="ADH2"/>
      <c r="ADI2"/>
      <c r="ADJ2"/>
      <c r="ADK2"/>
      <c r="ADL2"/>
      <c r="ADM2"/>
      <c r="ADN2"/>
      <c r="ADO2"/>
      <c r="ADP2"/>
      <c r="ADQ2"/>
      <c r="ADR2"/>
      <c r="ADS2"/>
      <c r="ADT2"/>
      <c r="ADU2"/>
      <c r="ADV2"/>
      <c r="ADW2"/>
      <c r="ADX2"/>
      <c r="ADY2"/>
      <c r="ADZ2"/>
      <c r="AEA2"/>
      <c r="AEB2"/>
      <c r="AEC2"/>
      <c r="AED2"/>
      <c r="AEE2"/>
      <c r="AEF2"/>
      <c r="AEG2"/>
      <c r="AEH2"/>
      <c r="AEI2"/>
      <c r="AEJ2"/>
      <c r="AEK2"/>
      <c r="AEL2"/>
      <c r="AEM2"/>
      <c r="AEN2"/>
      <c r="AEO2"/>
      <c r="AEP2"/>
      <c r="AEQ2"/>
      <c r="AER2"/>
      <c r="AES2"/>
      <c r="AET2"/>
      <c r="AEU2"/>
      <c r="AEV2"/>
      <c r="AEW2"/>
      <c r="AEX2"/>
      <c r="AEY2"/>
      <c r="AEZ2"/>
      <c r="AFA2"/>
      <c r="AFB2"/>
      <c r="AFC2"/>
      <c r="AFD2"/>
      <c r="AFE2"/>
      <c r="AFF2"/>
      <c r="AFG2"/>
      <c r="AFH2"/>
      <c r="AFI2"/>
      <c r="AFJ2"/>
      <c r="AFK2"/>
      <c r="AFL2"/>
      <c r="AFM2"/>
      <c r="AFN2"/>
      <c r="AFO2"/>
      <c r="AFP2"/>
      <c r="AFQ2"/>
      <c r="AFR2"/>
      <c r="AFS2"/>
      <c r="AFT2"/>
      <c r="AFU2"/>
      <c r="AFV2"/>
      <c r="AFW2"/>
      <c r="AFX2"/>
      <c r="AFY2"/>
      <c r="AFZ2"/>
      <c r="AGA2"/>
      <c r="AGB2"/>
      <c r="AGC2"/>
      <c r="AGD2"/>
      <c r="AGE2"/>
      <c r="AGF2"/>
      <c r="AGG2"/>
      <c r="AGH2"/>
      <c r="AGI2"/>
      <c r="AGJ2"/>
      <c r="AGK2"/>
      <c r="AGL2"/>
      <c r="AGM2"/>
      <c r="AGN2"/>
      <c r="AGO2"/>
      <c r="AGP2"/>
      <c r="AGQ2"/>
      <c r="AGR2"/>
      <c r="AGS2"/>
      <c r="AGT2"/>
      <c r="AGU2"/>
      <c r="AGV2"/>
      <c r="AGW2"/>
      <c r="AGX2"/>
      <c r="AGY2"/>
      <c r="AGZ2"/>
      <c r="AHA2"/>
      <c r="AHB2"/>
      <c r="AHC2"/>
      <c r="AHD2"/>
      <c r="AHE2"/>
      <c r="AHF2"/>
      <c r="AHG2"/>
      <c r="AHH2"/>
      <c r="AHI2"/>
      <c r="AHJ2"/>
      <c r="AHK2"/>
      <c r="AHL2"/>
      <c r="AHM2"/>
      <c r="AHN2"/>
      <c r="AHO2"/>
      <c r="AHP2"/>
      <c r="AHQ2"/>
      <c r="AHR2"/>
      <c r="AHS2"/>
      <c r="AHT2"/>
      <c r="AHU2"/>
      <c r="AHV2"/>
      <c r="AHW2"/>
      <c r="AHX2"/>
      <c r="AHY2"/>
      <c r="AHZ2"/>
      <c r="AIA2"/>
      <c r="AIB2"/>
      <c r="AIC2"/>
      <c r="AID2"/>
      <c r="AIE2"/>
      <c r="AIF2"/>
      <c r="AIG2"/>
      <c r="AIH2"/>
      <c r="AII2"/>
      <c r="AIJ2"/>
      <c r="AIK2"/>
      <c r="AIL2"/>
      <c r="AIM2"/>
      <c r="AIN2"/>
      <c r="AIO2"/>
      <c r="AIP2"/>
      <c r="AIQ2"/>
      <c r="AIR2"/>
      <c r="AIS2"/>
      <c r="AIT2"/>
      <c r="AIU2"/>
      <c r="AIV2"/>
      <c r="AIW2"/>
      <c r="AIX2"/>
      <c r="AIY2"/>
      <c r="AIZ2"/>
      <c r="AJA2"/>
      <c r="AJB2"/>
      <c r="AJC2"/>
      <c r="AJD2"/>
      <c r="AJE2"/>
      <c r="AJF2"/>
      <c r="AJG2"/>
      <c r="AJH2"/>
      <c r="AJI2"/>
      <c r="AJJ2"/>
      <c r="AJK2"/>
      <c r="AJL2"/>
      <c r="AJM2"/>
      <c r="AJN2"/>
      <c r="AJO2"/>
      <c r="AJP2"/>
      <c r="AJQ2"/>
      <c r="AJR2"/>
      <c r="AJS2"/>
      <c r="AJT2"/>
      <c r="AJU2"/>
      <c r="AJV2"/>
      <c r="AJW2"/>
      <c r="AJX2"/>
      <c r="AJY2"/>
      <c r="AJZ2"/>
      <c r="AKA2"/>
      <c r="AKB2"/>
      <c r="AKC2"/>
      <c r="AKD2"/>
      <c r="AKE2"/>
      <c r="AKF2"/>
      <c r="AKG2"/>
      <c r="AKH2"/>
      <c r="AKI2"/>
      <c r="AKJ2"/>
      <c r="AKK2"/>
      <c r="AKL2"/>
      <c r="AKM2"/>
      <c r="AKN2"/>
      <c r="AKO2"/>
      <c r="AKP2"/>
      <c r="AKQ2"/>
      <c r="AKR2"/>
      <c r="AKS2"/>
      <c r="AKT2"/>
      <c r="AKU2"/>
      <c r="AKV2"/>
      <c r="AKW2"/>
      <c r="AKX2"/>
      <c r="AKY2"/>
      <c r="AKZ2"/>
      <c r="ALA2"/>
      <c r="ALB2"/>
      <c r="ALC2"/>
      <c r="ALD2"/>
      <c r="ALE2"/>
      <c r="ALF2"/>
      <c r="ALG2"/>
      <c r="ALH2"/>
      <c r="ALI2"/>
      <c r="ALJ2"/>
      <c r="ALK2"/>
      <c r="ALL2"/>
      <c r="ALM2"/>
      <c r="ALN2"/>
      <c r="ALO2"/>
      <c r="ALP2"/>
      <c r="ALQ2"/>
      <c r="ALR2"/>
      <c r="ALS2"/>
      <c r="ALT2"/>
      <c r="ALU2"/>
      <c r="ALV2"/>
      <c r="ALW2"/>
      <c r="ALX2"/>
      <c r="ALY2"/>
      <c r="ALZ2"/>
      <c r="AMA2"/>
      <c r="AMB2"/>
      <c r="AMC2"/>
      <c r="AMD2"/>
      <c r="AME2"/>
      <c r="AMF2"/>
      <c r="AMG2"/>
    </row>
    <row r="3" spans="1:1021" s="47" customFormat="1" ht="25.5">
      <c r="A3" s="46"/>
      <c r="B3" s="49" t="s">
        <v>3104</v>
      </c>
      <c r="C3" s="49" t="s">
        <v>3105</v>
      </c>
      <c r="D3" s="49" t="s">
        <v>3341</v>
      </c>
      <c r="E3" s="49" t="s">
        <v>3106</v>
      </c>
      <c r="F3" s="49" t="s">
        <v>3107</v>
      </c>
      <c r="G3" s="49" t="s">
        <v>3108</v>
      </c>
      <c r="H3" s="49" t="s">
        <v>3109</v>
      </c>
      <c r="I3" s="348" t="s">
        <v>3110</v>
      </c>
    </row>
    <row r="4" spans="1:1021" ht="68.25" customHeight="1">
      <c r="A4" s="49" t="s">
        <v>1432</v>
      </c>
      <c r="B4" s="46" t="s">
        <v>4154</v>
      </c>
      <c r="C4" s="526" t="s">
        <v>5685</v>
      </c>
      <c r="D4" s="46" t="s">
        <v>3379</v>
      </c>
      <c r="E4" s="46" t="s">
        <v>3380</v>
      </c>
      <c r="F4" s="46" t="s">
        <v>3381</v>
      </c>
      <c r="G4" s="46" t="s">
        <v>3899</v>
      </c>
      <c r="H4" s="51"/>
      <c r="I4" s="345"/>
    </row>
    <row r="5" spans="1:1021" ht="102">
      <c r="A5" s="49" t="s">
        <v>1433</v>
      </c>
      <c r="B5" s="46" t="s">
        <v>4155</v>
      </c>
      <c r="C5" s="526" t="s">
        <v>5686</v>
      </c>
      <c r="D5" s="46" t="s">
        <v>3382</v>
      </c>
      <c r="E5" s="46" t="s">
        <v>3383</v>
      </c>
      <c r="F5" s="46" t="s">
        <v>3488</v>
      </c>
      <c r="G5" s="46"/>
      <c r="H5" s="51"/>
      <c r="I5" s="345"/>
    </row>
    <row r="6" spans="1:1021" ht="127.5">
      <c r="A6" s="278" t="s">
        <v>1435</v>
      </c>
      <c r="B6" s="279" t="s">
        <v>4128</v>
      </c>
      <c r="C6" s="279" t="s">
        <v>4108</v>
      </c>
      <c r="D6" s="279" t="s">
        <v>3385</v>
      </c>
      <c r="E6" s="279" t="s">
        <v>3386</v>
      </c>
      <c r="F6" s="279" t="s">
        <v>3387</v>
      </c>
      <c r="G6" s="279"/>
      <c r="H6" s="241"/>
      <c r="I6" s="327"/>
    </row>
    <row r="7" spans="1:1021" ht="114.75">
      <c r="A7" s="278" t="s">
        <v>1437</v>
      </c>
      <c r="B7" s="279" t="s">
        <v>4129</v>
      </c>
      <c r="C7" s="279" t="s">
        <v>4130</v>
      </c>
      <c r="D7" s="279" t="s">
        <v>3388</v>
      </c>
      <c r="E7" s="279" t="s">
        <v>3389</v>
      </c>
      <c r="F7" s="279" t="s">
        <v>3390</v>
      </c>
      <c r="G7" s="279" t="s">
        <v>3391</v>
      </c>
      <c r="H7" s="241"/>
      <c r="I7" s="327"/>
    </row>
    <row r="8" spans="1:1021" ht="76.5">
      <c r="A8" s="278" t="s">
        <v>1438</v>
      </c>
      <c r="B8" s="279" t="s">
        <v>3392</v>
      </c>
      <c r="C8" s="279" t="s">
        <v>3393</v>
      </c>
      <c r="D8" s="279" t="s">
        <v>3394</v>
      </c>
      <c r="E8" s="279" t="s">
        <v>3459</v>
      </c>
      <c r="F8" s="279" t="s">
        <v>3395</v>
      </c>
      <c r="G8" s="279"/>
      <c r="H8" s="241"/>
      <c r="I8" s="327"/>
    </row>
    <row r="9" spans="1:1021" ht="51">
      <c r="A9" s="49" t="s">
        <v>1439</v>
      </c>
      <c r="B9" s="46" t="s">
        <v>4174</v>
      </c>
      <c r="C9" s="46" t="s">
        <v>4173</v>
      </c>
      <c r="D9" s="46" t="s">
        <v>3396</v>
      </c>
      <c r="E9" s="46"/>
      <c r="F9" s="46"/>
      <c r="G9" s="46"/>
      <c r="H9" s="51"/>
      <c r="I9" s="327"/>
    </row>
    <row r="10" spans="1:1021" ht="63.75">
      <c r="A10" s="49" t="s">
        <v>1440</v>
      </c>
      <c r="B10" s="46" t="s">
        <v>3397</v>
      </c>
      <c r="C10" s="46" t="s">
        <v>3489</v>
      </c>
      <c r="D10" s="46" t="s">
        <v>3379</v>
      </c>
      <c r="E10" s="46" t="s">
        <v>3380</v>
      </c>
      <c r="F10" s="46" t="s">
        <v>3381</v>
      </c>
      <c r="G10" s="46" t="s">
        <v>3490</v>
      </c>
      <c r="H10" s="51"/>
      <c r="I10" s="327"/>
    </row>
    <row r="11" spans="1:1021" ht="38.25">
      <c r="A11" s="49" t="s">
        <v>1441</v>
      </c>
      <c r="B11" s="46" t="s">
        <v>3400</v>
      </c>
      <c r="C11" s="46" t="s">
        <v>3491</v>
      </c>
      <c r="D11" s="46" t="s">
        <v>3402</v>
      </c>
      <c r="E11" s="46"/>
      <c r="F11" s="46"/>
      <c r="G11" s="46"/>
      <c r="H11" s="51"/>
      <c r="I11" s="327"/>
    </row>
  </sheetData>
  <mergeCells count="3">
    <mergeCell ref="A1:H1"/>
    <mergeCell ref="A2:D2"/>
    <mergeCell ref="E2:G2"/>
  </mergeCells>
  <printOptions horizontalCentered="1" verticalCentered="1"/>
  <pageMargins left="0.25" right="0.25" top="0.50208333333333299" bottom="0.50208333333333299" header="0.51180555555555496" footer="0.51180555555555496"/>
  <pageSetup paperSize="0" scale="0" firstPageNumber="0" orientation="portrait" usePrinterDefaults="0" horizontalDpi="0" verticalDpi="0" copies="0"/>
  <headerFooter>
    <oddHeader>&amp;C&amp;A</oddHeader>
    <oddFooter>&amp;C&amp;A</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AMK16"/>
  <sheetViews>
    <sheetView zoomScaleNormal="100" workbookViewId="0">
      <selection sqref="A1:H1"/>
    </sheetView>
  </sheetViews>
  <sheetFormatPr defaultRowHeight="15"/>
  <cols>
    <col min="1" max="1" width="5.85546875" style="58"/>
    <col min="2" max="2" width="37.28515625" style="58"/>
    <col min="3" max="3" width="38.85546875" style="530"/>
    <col min="4" max="4" width="8.140625" style="58"/>
    <col min="5" max="5" width="10.85546875" style="58"/>
    <col min="6" max="6" width="8.85546875" style="58"/>
    <col min="7" max="7" width="10.85546875" style="58"/>
    <col min="8" max="8" width="7.5703125" style="58"/>
    <col min="9" max="1025" width="10.85546875" style="58"/>
  </cols>
  <sheetData>
    <row r="1" spans="1:8" ht="9.9499999999999993" customHeight="1">
      <c r="A1" s="581" t="s">
        <v>4175</v>
      </c>
      <c r="B1" s="581"/>
      <c r="C1" s="581"/>
      <c r="D1" s="581"/>
      <c r="E1" s="581"/>
      <c r="F1" s="581"/>
      <c r="G1" s="581"/>
      <c r="H1" s="581"/>
    </row>
    <row r="2" spans="1:8" ht="43.5" customHeight="1">
      <c r="A2" s="64"/>
      <c r="B2" s="64" t="s">
        <v>4109</v>
      </c>
      <c r="C2" s="531" t="s">
        <v>4110</v>
      </c>
      <c r="D2" s="589"/>
      <c r="E2" s="589"/>
      <c r="F2" s="589"/>
      <c r="G2" s="589"/>
      <c r="H2" s="589"/>
    </row>
    <row r="3" spans="1:8" ht="35.25" customHeight="1">
      <c r="A3" s="49" t="s">
        <v>3286</v>
      </c>
      <c r="B3" s="49" t="s">
        <v>3104</v>
      </c>
      <c r="C3" s="528" t="s">
        <v>3105</v>
      </c>
      <c r="D3" s="49" t="s">
        <v>3341</v>
      </c>
      <c r="E3" s="49" t="s">
        <v>3106</v>
      </c>
      <c r="F3" s="49" t="s">
        <v>3107</v>
      </c>
      <c r="G3" s="49" t="s">
        <v>3108</v>
      </c>
      <c r="H3" s="90" t="s">
        <v>3110</v>
      </c>
    </row>
    <row r="4" spans="1:8" ht="31.5" customHeight="1">
      <c r="A4" s="46" t="s">
        <v>1444</v>
      </c>
      <c r="B4" s="279" t="s">
        <v>4156</v>
      </c>
      <c r="C4" s="529" t="s">
        <v>5687</v>
      </c>
      <c r="D4" s="279"/>
      <c r="E4" s="279" t="s">
        <v>3309</v>
      </c>
      <c r="F4" s="279"/>
      <c r="G4" s="241"/>
      <c r="H4" s="90"/>
    </row>
    <row r="5" spans="1:8" ht="51">
      <c r="A5" s="46" t="s">
        <v>1445</v>
      </c>
      <c r="B5" s="279" t="s">
        <v>4157</v>
      </c>
      <c r="C5" s="529" t="s">
        <v>5688</v>
      </c>
      <c r="D5" s="279" t="s">
        <v>3403</v>
      </c>
      <c r="E5" s="279"/>
      <c r="F5" s="279"/>
      <c r="G5" s="279"/>
      <c r="H5" s="91"/>
    </row>
    <row r="6" spans="1:8" ht="38.25">
      <c r="A6" s="46" t="s">
        <v>1448</v>
      </c>
      <c r="B6" s="279" t="s">
        <v>4158</v>
      </c>
      <c r="C6" s="529" t="s">
        <v>5689</v>
      </c>
      <c r="D6" s="279" t="s">
        <v>3379</v>
      </c>
      <c r="E6" s="279" t="s">
        <v>3380</v>
      </c>
      <c r="F6" s="279" t="s">
        <v>3381</v>
      </c>
      <c r="G6" s="279" t="s">
        <v>3492</v>
      </c>
      <c r="H6" s="91"/>
    </row>
    <row r="7" spans="1:8" ht="25.5">
      <c r="A7" s="46" t="s">
        <v>1449</v>
      </c>
      <c r="B7" s="279" t="s">
        <v>3406</v>
      </c>
      <c r="C7" s="529" t="s">
        <v>3493</v>
      </c>
      <c r="D7" s="279" t="s">
        <v>3403</v>
      </c>
      <c r="E7" s="279"/>
      <c r="F7" s="279"/>
      <c r="G7" s="279"/>
      <c r="H7" s="91"/>
    </row>
    <row r="8" spans="1:8" ht="53.25" customHeight="1">
      <c r="A8" s="279" t="s">
        <v>1453</v>
      </c>
      <c r="B8" s="279" t="s">
        <v>4159</v>
      </c>
      <c r="C8" s="529" t="s">
        <v>5690</v>
      </c>
      <c r="D8" s="279" t="s">
        <v>1924</v>
      </c>
      <c r="E8" s="279"/>
      <c r="F8" s="279"/>
      <c r="G8" s="279"/>
      <c r="H8" s="91"/>
    </row>
    <row r="9" spans="1:8" ht="51">
      <c r="A9" s="46" t="s">
        <v>1454</v>
      </c>
      <c r="B9" s="46" t="s">
        <v>4160</v>
      </c>
      <c r="C9" s="527" t="s">
        <v>5691</v>
      </c>
      <c r="D9" s="46" t="s">
        <v>3403</v>
      </c>
      <c r="E9" s="46"/>
      <c r="F9" s="46"/>
      <c r="G9" s="46"/>
      <c r="H9" s="91"/>
    </row>
    <row r="10" spans="1:8" ht="38.25">
      <c r="A10" s="46" t="s">
        <v>1457</v>
      </c>
      <c r="B10" s="46" t="s">
        <v>4161</v>
      </c>
      <c r="C10" s="527" t="s">
        <v>5692</v>
      </c>
      <c r="D10" s="46" t="s">
        <v>3379</v>
      </c>
      <c r="E10" s="46" t="s">
        <v>3380</v>
      </c>
      <c r="F10" s="46" t="s">
        <v>3381</v>
      </c>
      <c r="G10" s="46" t="s">
        <v>3494</v>
      </c>
      <c r="H10" s="91"/>
    </row>
    <row r="11" spans="1:8" ht="25.5">
      <c r="A11" s="53" t="s">
        <v>1458</v>
      </c>
      <c r="B11" s="53" t="s">
        <v>3409</v>
      </c>
      <c r="C11" s="526" t="s">
        <v>3495</v>
      </c>
      <c r="D11" s="53" t="s">
        <v>3403</v>
      </c>
      <c r="E11" s="53"/>
      <c r="F11" s="53"/>
      <c r="G11" s="53"/>
      <c r="H11" s="110"/>
    </row>
    <row r="12" spans="1:8" ht="48" customHeight="1">
      <c r="A12" s="53" t="s">
        <v>1462</v>
      </c>
      <c r="B12" s="53" t="s">
        <v>4162</v>
      </c>
      <c r="C12" s="526" t="s">
        <v>5693</v>
      </c>
      <c r="D12" s="53" t="s">
        <v>1924</v>
      </c>
      <c r="E12" s="53"/>
      <c r="F12" s="53"/>
      <c r="G12" s="53"/>
      <c r="H12" s="110"/>
    </row>
    <row r="13" spans="1:8" ht="51">
      <c r="A13" s="53" t="s">
        <v>1463</v>
      </c>
      <c r="B13" s="53" t="s">
        <v>4163</v>
      </c>
      <c r="C13" s="526" t="s">
        <v>5694</v>
      </c>
      <c r="D13" s="53" t="s">
        <v>3403</v>
      </c>
      <c r="E13" s="53"/>
      <c r="F13" s="53"/>
      <c r="G13" s="53"/>
      <c r="H13" s="110"/>
    </row>
    <row r="14" spans="1:8" ht="38.25">
      <c r="A14" s="53" t="s">
        <v>1466</v>
      </c>
      <c r="B14" s="53" t="s">
        <v>4164</v>
      </c>
      <c r="C14" s="526" t="s">
        <v>5695</v>
      </c>
      <c r="D14" s="53" t="s">
        <v>3379</v>
      </c>
      <c r="E14" s="53" t="s">
        <v>3380</v>
      </c>
      <c r="F14" s="53" t="s">
        <v>3381</v>
      </c>
      <c r="G14" s="53" t="s">
        <v>3411</v>
      </c>
      <c r="H14" s="110"/>
    </row>
    <row r="15" spans="1:8" ht="25.5">
      <c r="A15" s="53" t="s">
        <v>1467</v>
      </c>
      <c r="B15" s="53" t="s">
        <v>3412</v>
      </c>
      <c r="C15" s="526" t="s">
        <v>3468</v>
      </c>
      <c r="D15" s="53" t="s">
        <v>3403</v>
      </c>
      <c r="E15" s="53"/>
      <c r="F15" s="53"/>
      <c r="G15" s="53"/>
      <c r="H15" s="110"/>
    </row>
    <row r="16" spans="1:8" ht="38.25">
      <c r="A16" s="53" t="s">
        <v>1471</v>
      </c>
      <c r="B16" s="53" t="s">
        <v>4165</v>
      </c>
      <c r="C16" s="526" t="s">
        <v>5696</v>
      </c>
      <c r="D16" s="53" t="s">
        <v>1924</v>
      </c>
      <c r="E16" s="53"/>
      <c r="F16" s="53"/>
      <c r="G16" s="53"/>
      <c r="H16" s="110"/>
    </row>
  </sheetData>
  <mergeCells count="2">
    <mergeCell ref="A1:H1"/>
    <mergeCell ref="D2:H2"/>
  </mergeCells>
  <printOptions horizontalCentered="1" verticalCentered="1"/>
  <pageMargins left="0.25" right="0.25" top="0.50208333333333299" bottom="0.50208333333333299" header="0.51180555555555496" footer="0.51180555555555496"/>
  <pageSetup paperSize="0" scale="0" firstPageNumber="0" orientation="portrait" usePrinterDefaults="0" horizontalDpi="0" verticalDpi="0" copies="0"/>
  <headerFooter>
    <oddHeader>&amp;C&amp;A</oddHeader>
    <oddFooter>&amp;C&amp;A</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LW20"/>
  <sheetViews>
    <sheetView topLeftCell="A17" zoomScaleNormal="100" workbookViewId="0">
      <selection activeCell="E18" sqref="E18"/>
    </sheetView>
  </sheetViews>
  <sheetFormatPr defaultRowHeight="15"/>
  <cols>
    <col min="1" max="1" width="6.28515625" style="126"/>
    <col min="2" max="3" width="15.28515625" style="126"/>
    <col min="4" max="4" width="8.42578125" style="126"/>
    <col min="5" max="5" width="10" style="126"/>
    <col min="6" max="6" width="7.140625" style="126"/>
    <col min="7" max="7" width="6.85546875" style="126" customWidth="1"/>
    <col min="8" max="8" width="5.85546875" style="126" customWidth="1"/>
    <col min="9" max="9" width="6.42578125" style="126" customWidth="1"/>
    <col min="10" max="10" width="7.28515625" style="126" customWidth="1"/>
    <col min="11" max="11" width="8.28515625" style="126" customWidth="1"/>
    <col min="12" max="12" width="6.85546875" style="126" customWidth="1"/>
    <col min="13" max="13" width="7.28515625" style="126" customWidth="1"/>
    <col min="14" max="1011" width="10.85546875" style="126"/>
  </cols>
  <sheetData>
    <row r="1" spans="1:1010" ht="9.9499999999999993" customHeight="1">
      <c r="A1" s="601" t="s">
        <v>4166</v>
      </c>
      <c r="B1" s="601"/>
      <c r="C1" s="601"/>
      <c r="D1" s="601"/>
      <c r="E1" s="601"/>
      <c r="F1" s="601"/>
      <c r="G1" s="601"/>
      <c r="H1" s="601"/>
      <c r="I1" s="601"/>
      <c r="J1" s="601"/>
      <c r="K1" s="601"/>
      <c r="L1" s="601"/>
      <c r="M1" s="60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c r="IT1"/>
      <c r="IU1"/>
      <c r="IV1"/>
      <c r="IW1"/>
      <c r="IX1"/>
      <c r="IY1"/>
      <c r="IZ1"/>
      <c r="JA1"/>
      <c r="JB1"/>
      <c r="JC1"/>
      <c r="JD1"/>
      <c r="JE1"/>
      <c r="JF1"/>
      <c r="JG1"/>
      <c r="JH1"/>
      <c r="JI1"/>
      <c r="JJ1"/>
      <c r="JK1"/>
      <c r="JL1"/>
      <c r="JM1"/>
      <c r="JN1"/>
      <c r="JO1"/>
      <c r="JP1"/>
      <c r="JQ1"/>
      <c r="JR1"/>
      <c r="JS1"/>
      <c r="JT1"/>
      <c r="JU1"/>
      <c r="JV1"/>
      <c r="JW1"/>
      <c r="JX1"/>
      <c r="JY1"/>
      <c r="JZ1"/>
      <c r="KA1"/>
      <c r="KB1"/>
      <c r="KC1"/>
      <c r="KD1"/>
      <c r="KE1"/>
      <c r="KF1"/>
      <c r="KG1"/>
      <c r="KH1"/>
      <c r="KI1"/>
      <c r="KJ1"/>
      <c r="KK1"/>
      <c r="KL1"/>
      <c r="KM1"/>
      <c r="KN1"/>
      <c r="KO1"/>
      <c r="KP1"/>
      <c r="KQ1"/>
      <c r="KR1"/>
      <c r="KS1"/>
      <c r="KT1"/>
      <c r="KU1"/>
      <c r="KV1"/>
      <c r="KW1"/>
      <c r="KX1"/>
      <c r="KY1"/>
      <c r="KZ1"/>
      <c r="LA1"/>
      <c r="LB1"/>
      <c r="LC1"/>
      <c r="LD1"/>
      <c r="LE1"/>
      <c r="LF1"/>
      <c r="LG1"/>
      <c r="LH1"/>
      <c r="LI1"/>
      <c r="LJ1"/>
      <c r="LK1"/>
      <c r="LL1"/>
      <c r="LM1"/>
      <c r="LN1"/>
      <c r="LO1"/>
      <c r="LP1"/>
      <c r="LQ1"/>
      <c r="LR1"/>
      <c r="LS1"/>
      <c r="LT1"/>
      <c r="LU1"/>
      <c r="LV1"/>
      <c r="LW1"/>
      <c r="LX1"/>
      <c r="LY1"/>
      <c r="LZ1"/>
      <c r="MA1"/>
      <c r="MB1"/>
      <c r="MC1"/>
      <c r="MD1"/>
      <c r="ME1"/>
      <c r="MF1"/>
      <c r="MG1"/>
      <c r="MH1"/>
      <c r="MI1"/>
      <c r="MJ1"/>
      <c r="MK1"/>
      <c r="ML1"/>
      <c r="MM1"/>
      <c r="MN1"/>
      <c r="MO1"/>
      <c r="MP1"/>
      <c r="MQ1"/>
      <c r="MR1"/>
      <c r="MS1"/>
      <c r="MT1"/>
      <c r="MU1"/>
      <c r="MV1"/>
      <c r="MW1"/>
      <c r="MX1"/>
      <c r="MY1"/>
      <c r="MZ1"/>
      <c r="NA1"/>
      <c r="NB1"/>
      <c r="NC1"/>
      <c r="ND1"/>
      <c r="NE1"/>
      <c r="NF1"/>
      <c r="NG1"/>
      <c r="NH1"/>
      <c r="NI1"/>
      <c r="NJ1"/>
      <c r="NK1"/>
      <c r="NL1"/>
      <c r="NM1"/>
      <c r="NN1"/>
      <c r="NO1"/>
      <c r="NP1"/>
      <c r="NQ1"/>
      <c r="NR1"/>
      <c r="NS1"/>
      <c r="NT1"/>
      <c r="NU1"/>
      <c r="NV1"/>
      <c r="NW1"/>
      <c r="NX1"/>
      <c r="NY1"/>
      <c r="NZ1"/>
      <c r="OA1"/>
      <c r="OB1"/>
      <c r="OC1"/>
      <c r="OD1"/>
      <c r="OE1"/>
      <c r="OF1"/>
      <c r="OG1"/>
      <c r="OH1"/>
      <c r="OI1"/>
      <c r="OJ1"/>
      <c r="OK1"/>
      <c r="OL1"/>
      <c r="OM1"/>
      <c r="ON1"/>
      <c r="OO1"/>
      <c r="OP1"/>
      <c r="OQ1"/>
      <c r="OR1"/>
      <c r="OS1"/>
      <c r="OT1"/>
      <c r="OU1"/>
      <c r="OV1"/>
      <c r="OW1"/>
      <c r="OX1"/>
      <c r="OY1"/>
      <c r="OZ1"/>
      <c r="PA1"/>
      <c r="PB1"/>
      <c r="PC1"/>
      <c r="PD1"/>
      <c r="PE1"/>
      <c r="PF1"/>
      <c r="PG1"/>
      <c r="PH1"/>
      <c r="PI1"/>
      <c r="PJ1"/>
      <c r="PK1"/>
      <c r="PL1"/>
      <c r="PM1"/>
      <c r="PN1"/>
      <c r="PO1"/>
      <c r="PP1"/>
      <c r="PQ1"/>
      <c r="PR1"/>
      <c r="PS1"/>
      <c r="PT1"/>
      <c r="PU1"/>
      <c r="PV1"/>
      <c r="PW1"/>
      <c r="PX1"/>
      <c r="PY1"/>
      <c r="PZ1"/>
      <c r="QA1"/>
      <c r="QB1"/>
      <c r="QC1"/>
      <c r="QD1"/>
      <c r="QE1"/>
      <c r="QF1"/>
      <c r="QG1"/>
      <c r="QH1"/>
      <c r="QI1"/>
      <c r="QJ1"/>
      <c r="QK1"/>
      <c r="QL1"/>
      <c r="QM1"/>
      <c r="QN1"/>
      <c r="QO1"/>
      <c r="QP1"/>
      <c r="QQ1"/>
      <c r="QR1"/>
      <c r="QS1"/>
      <c r="QT1"/>
      <c r="QU1"/>
      <c r="QV1"/>
      <c r="QW1"/>
      <c r="QX1"/>
      <c r="QY1"/>
      <c r="QZ1"/>
      <c r="RA1"/>
      <c r="RB1"/>
      <c r="RC1"/>
      <c r="RD1"/>
      <c r="RE1"/>
      <c r="RF1"/>
      <c r="RG1"/>
      <c r="RH1"/>
      <c r="RI1"/>
      <c r="RJ1"/>
      <c r="RK1"/>
      <c r="RL1"/>
      <c r="RM1"/>
      <c r="RN1"/>
      <c r="RO1"/>
      <c r="RP1"/>
      <c r="RQ1"/>
      <c r="RR1"/>
      <c r="RS1"/>
      <c r="RT1"/>
      <c r="RU1"/>
      <c r="RV1"/>
      <c r="RW1"/>
      <c r="RX1"/>
      <c r="RY1"/>
      <c r="RZ1"/>
      <c r="SA1"/>
      <c r="SB1"/>
      <c r="SC1"/>
      <c r="SD1"/>
      <c r="SE1"/>
      <c r="SF1"/>
      <c r="SG1"/>
      <c r="SH1"/>
      <c r="SI1"/>
      <c r="SJ1"/>
      <c r="SK1"/>
      <c r="SL1"/>
      <c r="SM1"/>
      <c r="SN1"/>
      <c r="SO1"/>
      <c r="SP1"/>
      <c r="SQ1"/>
      <c r="SR1"/>
      <c r="SS1"/>
      <c r="ST1"/>
      <c r="SU1"/>
      <c r="SV1"/>
      <c r="SW1"/>
      <c r="SX1"/>
      <c r="SY1"/>
      <c r="SZ1"/>
      <c r="TA1"/>
      <c r="TB1"/>
      <c r="TC1"/>
      <c r="TD1"/>
      <c r="TE1"/>
      <c r="TF1"/>
      <c r="TG1"/>
      <c r="TH1"/>
      <c r="TI1"/>
      <c r="TJ1"/>
      <c r="TK1"/>
      <c r="TL1"/>
      <c r="TM1"/>
      <c r="TN1"/>
      <c r="TO1"/>
      <c r="TP1"/>
      <c r="TQ1"/>
      <c r="TR1"/>
      <c r="TS1"/>
      <c r="TT1"/>
      <c r="TU1"/>
      <c r="TV1"/>
      <c r="TW1"/>
      <c r="TX1"/>
      <c r="TY1"/>
      <c r="TZ1"/>
      <c r="UA1"/>
      <c r="UB1"/>
      <c r="UC1"/>
      <c r="UD1"/>
      <c r="UE1"/>
      <c r="UF1"/>
      <c r="UG1"/>
      <c r="UH1"/>
      <c r="UI1"/>
      <c r="UJ1"/>
      <c r="UK1"/>
      <c r="UL1"/>
      <c r="UM1"/>
      <c r="UN1"/>
      <c r="UO1"/>
      <c r="UP1"/>
      <c r="UQ1"/>
      <c r="UR1"/>
      <c r="US1"/>
      <c r="UT1"/>
      <c r="UU1"/>
      <c r="UV1"/>
      <c r="UW1"/>
      <c r="UX1"/>
      <c r="UY1"/>
      <c r="UZ1"/>
      <c r="VA1"/>
      <c r="VB1"/>
      <c r="VC1"/>
      <c r="VD1"/>
      <c r="VE1"/>
      <c r="VF1"/>
      <c r="VG1"/>
      <c r="VH1"/>
      <c r="VI1"/>
      <c r="VJ1"/>
      <c r="VK1"/>
      <c r="VL1"/>
      <c r="VM1"/>
      <c r="VN1"/>
      <c r="VO1"/>
      <c r="VP1"/>
      <c r="VQ1"/>
      <c r="VR1"/>
      <c r="VS1"/>
      <c r="VT1"/>
      <c r="VU1"/>
      <c r="VV1"/>
      <c r="VW1"/>
      <c r="VX1"/>
      <c r="VY1"/>
      <c r="VZ1"/>
      <c r="WA1"/>
      <c r="WB1"/>
      <c r="WC1"/>
      <c r="WD1"/>
      <c r="WE1"/>
      <c r="WF1"/>
      <c r="WG1"/>
      <c r="WH1"/>
      <c r="WI1"/>
      <c r="WJ1"/>
      <c r="WK1"/>
      <c r="WL1"/>
      <c r="WM1"/>
      <c r="WN1"/>
      <c r="WO1"/>
      <c r="WP1"/>
      <c r="WQ1"/>
      <c r="WR1"/>
      <c r="WS1"/>
      <c r="WT1"/>
      <c r="WU1"/>
      <c r="WV1"/>
      <c r="WW1"/>
      <c r="WX1"/>
      <c r="WY1"/>
      <c r="WZ1"/>
      <c r="XA1"/>
      <c r="XB1"/>
      <c r="XC1"/>
      <c r="XD1"/>
      <c r="XE1"/>
      <c r="XF1"/>
      <c r="XG1"/>
      <c r="XH1"/>
      <c r="XI1"/>
      <c r="XJ1"/>
      <c r="XK1"/>
      <c r="XL1"/>
      <c r="XM1"/>
      <c r="XN1"/>
      <c r="XO1"/>
      <c r="XP1"/>
      <c r="XQ1"/>
      <c r="XR1"/>
      <c r="XS1"/>
      <c r="XT1"/>
      <c r="XU1"/>
      <c r="XV1"/>
      <c r="XW1"/>
      <c r="XX1"/>
      <c r="XY1"/>
      <c r="XZ1"/>
      <c r="YA1"/>
      <c r="YB1"/>
      <c r="YC1"/>
      <c r="YD1"/>
      <c r="YE1"/>
      <c r="YF1"/>
      <c r="YG1"/>
      <c r="YH1"/>
      <c r="YI1"/>
      <c r="YJ1"/>
      <c r="YK1"/>
      <c r="YL1"/>
      <c r="YM1"/>
      <c r="YN1"/>
      <c r="YO1"/>
      <c r="YP1"/>
      <c r="YQ1"/>
      <c r="YR1"/>
      <c r="YS1"/>
      <c r="YT1"/>
      <c r="YU1"/>
      <c r="YV1"/>
      <c r="YW1"/>
      <c r="YX1"/>
      <c r="YY1"/>
      <c r="YZ1"/>
      <c r="ZA1"/>
      <c r="ZB1"/>
      <c r="ZC1"/>
      <c r="ZD1"/>
      <c r="ZE1"/>
      <c r="ZF1"/>
      <c r="ZG1"/>
      <c r="ZH1"/>
      <c r="ZI1"/>
      <c r="ZJ1"/>
      <c r="ZK1"/>
      <c r="ZL1"/>
      <c r="ZM1"/>
      <c r="ZN1"/>
      <c r="ZO1"/>
      <c r="ZP1"/>
      <c r="ZQ1"/>
      <c r="ZR1"/>
      <c r="ZS1"/>
      <c r="ZT1"/>
      <c r="ZU1"/>
      <c r="ZV1"/>
      <c r="ZW1"/>
      <c r="ZX1"/>
      <c r="ZY1"/>
      <c r="ZZ1"/>
      <c r="AAA1"/>
      <c r="AAB1"/>
      <c r="AAC1"/>
      <c r="AAD1"/>
      <c r="AAE1"/>
      <c r="AAF1"/>
      <c r="AAG1"/>
      <c r="AAH1"/>
      <c r="AAI1"/>
      <c r="AAJ1"/>
      <c r="AAK1"/>
      <c r="AAL1"/>
      <c r="AAM1"/>
      <c r="AAN1"/>
      <c r="AAO1"/>
      <c r="AAP1"/>
      <c r="AAQ1"/>
      <c r="AAR1"/>
      <c r="AAS1"/>
      <c r="AAT1"/>
      <c r="AAU1"/>
      <c r="AAV1"/>
      <c r="AAW1"/>
      <c r="AAX1"/>
      <c r="AAY1"/>
      <c r="AAZ1"/>
      <c r="ABA1"/>
      <c r="ABB1"/>
      <c r="ABC1"/>
      <c r="ABD1"/>
      <c r="ABE1"/>
      <c r="ABF1"/>
      <c r="ABG1"/>
      <c r="ABH1"/>
      <c r="ABI1"/>
      <c r="ABJ1"/>
      <c r="ABK1"/>
      <c r="ABL1"/>
      <c r="ABM1"/>
      <c r="ABN1"/>
      <c r="ABO1"/>
      <c r="ABP1"/>
      <c r="ABQ1"/>
      <c r="ABR1"/>
      <c r="ABS1"/>
      <c r="ABT1"/>
      <c r="ABU1"/>
      <c r="ABV1"/>
      <c r="ABW1"/>
      <c r="ABX1"/>
      <c r="ABY1"/>
      <c r="ABZ1"/>
      <c r="ACA1"/>
      <c r="ACB1"/>
      <c r="ACC1"/>
      <c r="ACD1"/>
      <c r="ACE1"/>
      <c r="ACF1"/>
      <c r="ACG1"/>
      <c r="ACH1"/>
      <c r="ACI1"/>
      <c r="ACJ1"/>
      <c r="ACK1"/>
      <c r="ACL1"/>
      <c r="ACM1"/>
      <c r="ACN1"/>
      <c r="ACO1"/>
      <c r="ACP1"/>
      <c r="ACQ1"/>
      <c r="ACR1"/>
      <c r="ACS1"/>
      <c r="ACT1"/>
      <c r="ACU1"/>
      <c r="ACV1"/>
      <c r="ACW1"/>
      <c r="ACX1"/>
      <c r="ACY1"/>
      <c r="ACZ1"/>
      <c r="ADA1"/>
      <c r="ADB1"/>
      <c r="ADC1"/>
      <c r="ADD1"/>
      <c r="ADE1"/>
      <c r="ADF1"/>
      <c r="ADG1"/>
      <c r="ADH1"/>
      <c r="ADI1"/>
      <c r="ADJ1"/>
      <c r="ADK1"/>
      <c r="ADL1"/>
      <c r="ADM1"/>
      <c r="ADN1"/>
      <c r="ADO1"/>
      <c r="ADP1"/>
      <c r="ADQ1"/>
      <c r="ADR1"/>
      <c r="ADS1"/>
      <c r="ADT1"/>
      <c r="ADU1"/>
      <c r="ADV1"/>
      <c r="ADW1"/>
      <c r="ADX1"/>
      <c r="ADY1"/>
      <c r="ADZ1"/>
      <c r="AEA1"/>
      <c r="AEB1"/>
      <c r="AEC1"/>
      <c r="AED1"/>
      <c r="AEE1"/>
      <c r="AEF1"/>
      <c r="AEG1"/>
      <c r="AEH1"/>
      <c r="AEI1"/>
      <c r="AEJ1"/>
      <c r="AEK1"/>
      <c r="AEL1"/>
      <c r="AEM1"/>
      <c r="AEN1"/>
      <c r="AEO1"/>
      <c r="AEP1"/>
      <c r="AEQ1"/>
      <c r="AER1"/>
      <c r="AES1"/>
      <c r="AET1"/>
      <c r="AEU1"/>
      <c r="AEV1"/>
      <c r="AEW1"/>
      <c r="AEX1"/>
      <c r="AEY1"/>
      <c r="AEZ1"/>
      <c r="AFA1"/>
      <c r="AFB1"/>
      <c r="AFC1"/>
      <c r="AFD1"/>
      <c r="AFE1"/>
      <c r="AFF1"/>
      <c r="AFG1"/>
      <c r="AFH1"/>
      <c r="AFI1"/>
      <c r="AFJ1"/>
      <c r="AFK1"/>
      <c r="AFL1"/>
      <c r="AFM1"/>
      <c r="AFN1"/>
      <c r="AFO1"/>
      <c r="AFP1"/>
      <c r="AFQ1"/>
      <c r="AFR1"/>
      <c r="AFS1"/>
      <c r="AFT1"/>
      <c r="AFU1"/>
      <c r="AFV1"/>
      <c r="AFW1"/>
      <c r="AFX1"/>
      <c r="AFY1"/>
      <c r="AFZ1"/>
      <c r="AGA1"/>
      <c r="AGB1"/>
      <c r="AGC1"/>
      <c r="AGD1"/>
      <c r="AGE1"/>
      <c r="AGF1"/>
      <c r="AGG1"/>
      <c r="AGH1"/>
      <c r="AGI1"/>
      <c r="AGJ1"/>
      <c r="AGK1"/>
      <c r="AGL1"/>
      <c r="AGM1"/>
      <c r="AGN1"/>
      <c r="AGO1"/>
      <c r="AGP1"/>
      <c r="AGQ1"/>
      <c r="AGR1"/>
      <c r="AGS1"/>
      <c r="AGT1"/>
      <c r="AGU1"/>
      <c r="AGV1"/>
      <c r="AGW1"/>
      <c r="AGX1"/>
      <c r="AGY1"/>
      <c r="AGZ1"/>
      <c r="AHA1"/>
      <c r="AHB1"/>
      <c r="AHC1"/>
      <c r="AHD1"/>
      <c r="AHE1"/>
      <c r="AHF1"/>
      <c r="AHG1"/>
      <c r="AHH1"/>
      <c r="AHI1"/>
      <c r="AHJ1"/>
      <c r="AHK1"/>
      <c r="AHL1"/>
      <c r="AHM1"/>
      <c r="AHN1"/>
      <c r="AHO1"/>
      <c r="AHP1"/>
      <c r="AHQ1"/>
      <c r="AHR1"/>
      <c r="AHS1"/>
      <c r="AHT1"/>
      <c r="AHU1"/>
      <c r="AHV1"/>
      <c r="AHW1"/>
      <c r="AHX1"/>
      <c r="AHY1"/>
      <c r="AHZ1"/>
      <c r="AIA1"/>
      <c r="AIB1"/>
      <c r="AIC1"/>
      <c r="AID1"/>
      <c r="AIE1"/>
      <c r="AIF1"/>
      <c r="AIG1"/>
      <c r="AIH1"/>
      <c r="AII1"/>
      <c r="AIJ1"/>
      <c r="AIK1"/>
      <c r="AIL1"/>
      <c r="AIM1"/>
      <c r="AIN1"/>
      <c r="AIO1"/>
      <c r="AIP1"/>
      <c r="AIQ1"/>
      <c r="AIR1"/>
      <c r="AIS1"/>
      <c r="AIT1"/>
      <c r="AIU1"/>
      <c r="AIV1"/>
      <c r="AIW1"/>
      <c r="AIX1"/>
      <c r="AIY1"/>
      <c r="AIZ1"/>
      <c r="AJA1"/>
      <c r="AJB1"/>
      <c r="AJC1"/>
      <c r="AJD1"/>
      <c r="AJE1"/>
      <c r="AJF1"/>
      <c r="AJG1"/>
      <c r="AJH1"/>
      <c r="AJI1"/>
      <c r="AJJ1"/>
      <c r="AJK1"/>
      <c r="AJL1"/>
      <c r="AJM1"/>
      <c r="AJN1"/>
      <c r="AJO1"/>
      <c r="AJP1"/>
      <c r="AJQ1"/>
      <c r="AJR1"/>
      <c r="AJS1"/>
      <c r="AJT1"/>
      <c r="AJU1"/>
      <c r="AJV1"/>
      <c r="AJW1"/>
      <c r="AJX1"/>
      <c r="AJY1"/>
      <c r="AJZ1"/>
      <c r="AKA1"/>
      <c r="AKB1"/>
      <c r="AKC1"/>
      <c r="AKD1"/>
      <c r="AKE1"/>
      <c r="AKF1"/>
      <c r="AKG1"/>
      <c r="AKH1"/>
      <c r="AKI1"/>
      <c r="AKJ1"/>
      <c r="AKK1"/>
      <c r="AKL1"/>
      <c r="AKM1"/>
      <c r="AKN1"/>
      <c r="AKO1"/>
      <c r="AKP1"/>
      <c r="AKQ1"/>
      <c r="AKR1"/>
      <c r="AKS1"/>
      <c r="AKT1"/>
      <c r="AKU1"/>
      <c r="AKV1"/>
      <c r="AKW1"/>
      <c r="AKX1"/>
      <c r="AKY1"/>
      <c r="AKZ1"/>
      <c r="ALA1"/>
      <c r="ALB1"/>
      <c r="ALC1"/>
      <c r="ALD1"/>
      <c r="ALE1"/>
      <c r="ALF1"/>
      <c r="ALG1"/>
      <c r="ALH1"/>
      <c r="ALI1"/>
      <c r="ALJ1"/>
      <c r="ALK1"/>
      <c r="ALL1"/>
      <c r="ALM1"/>
      <c r="ALN1"/>
      <c r="ALO1"/>
      <c r="ALP1"/>
      <c r="ALQ1"/>
      <c r="ALR1"/>
      <c r="ALS1"/>
      <c r="ALT1"/>
      <c r="ALU1"/>
      <c r="ALV1"/>
    </row>
    <row r="2" spans="1:1010" ht="35.25" customHeight="1">
      <c r="A2" s="602" t="s">
        <v>4131</v>
      </c>
      <c r="B2" s="602"/>
      <c r="C2" s="602"/>
      <c r="D2" s="602"/>
      <c r="E2" s="603" t="s">
        <v>4132</v>
      </c>
      <c r="F2" s="603"/>
      <c r="G2" s="603"/>
      <c r="H2" s="603"/>
      <c r="I2" s="603"/>
      <c r="J2" s="603"/>
      <c r="K2" s="603"/>
      <c r="L2" s="603"/>
      <c r="M2" s="603"/>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c r="IT2"/>
      <c r="IU2"/>
      <c r="IV2"/>
      <c r="IW2"/>
      <c r="IX2"/>
      <c r="IY2"/>
      <c r="IZ2"/>
      <c r="JA2"/>
      <c r="JB2"/>
      <c r="JC2"/>
      <c r="JD2"/>
      <c r="JE2"/>
      <c r="JF2"/>
      <c r="JG2"/>
      <c r="JH2"/>
      <c r="JI2"/>
      <c r="JJ2"/>
      <c r="JK2"/>
      <c r="JL2"/>
      <c r="JM2"/>
      <c r="JN2"/>
      <c r="JO2"/>
      <c r="JP2"/>
      <c r="JQ2"/>
      <c r="JR2"/>
      <c r="JS2"/>
      <c r="JT2"/>
      <c r="JU2"/>
      <c r="JV2"/>
      <c r="JW2"/>
      <c r="JX2"/>
      <c r="JY2"/>
      <c r="JZ2"/>
      <c r="KA2"/>
      <c r="KB2"/>
      <c r="KC2"/>
      <c r="KD2"/>
      <c r="KE2"/>
      <c r="KF2"/>
      <c r="KG2"/>
      <c r="KH2"/>
      <c r="KI2"/>
      <c r="KJ2"/>
      <c r="KK2"/>
      <c r="KL2"/>
      <c r="KM2"/>
      <c r="KN2"/>
      <c r="KO2"/>
      <c r="KP2"/>
      <c r="KQ2"/>
      <c r="KR2"/>
      <c r="KS2"/>
      <c r="KT2"/>
      <c r="KU2"/>
      <c r="KV2"/>
      <c r="KW2"/>
      <c r="KX2"/>
      <c r="KY2"/>
      <c r="KZ2"/>
      <c r="LA2"/>
      <c r="LB2"/>
      <c r="LC2"/>
      <c r="LD2"/>
      <c r="LE2"/>
      <c r="LF2"/>
      <c r="LG2"/>
      <c r="LH2"/>
      <c r="LI2"/>
      <c r="LJ2"/>
      <c r="LK2"/>
      <c r="LL2"/>
      <c r="LM2"/>
      <c r="LN2"/>
      <c r="LO2"/>
      <c r="LP2"/>
      <c r="LQ2"/>
      <c r="LR2"/>
      <c r="LS2"/>
      <c r="LT2"/>
      <c r="LU2"/>
      <c r="LV2"/>
      <c r="LW2"/>
      <c r="LX2"/>
      <c r="LY2"/>
      <c r="LZ2"/>
      <c r="MA2"/>
      <c r="MB2"/>
      <c r="MC2"/>
      <c r="MD2"/>
      <c r="ME2"/>
      <c r="MF2"/>
      <c r="MG2"/>
      <c r="MH2"/>
      <c r="MI2"/>
      <c r="MJ2"/>
      <c r="MK2"/>
      <c r="ML2"/>
      <c r="MM2"/>
      <c r="MN2"/>
      <c r="MO2"/>
      <c r="MP2"/>
      <c r="MQ2"/>
      <c r="MR2"/>
      <c r="MS2"/>
      <c r="MT2"/>
      <c r="MU2"/>
      <c r="MV2"/>
      <c r="MW2"/>
      <c r="MX2"/>
      <c r="MY2"/>
      <c r="MZ2"/>
      <c r="NA2"/>
      <c r="NB2"/>
      <c r="NC2"/>
      <c r="ND2"/>
      <c r="NE2"/>
      <c r="NF2"/>
      <c r="NG2"/>
      <c r="NH2"/>
      <c r="NI2"/>
      <c r="NJ2"/>
      <c r="NK2"/>
      <c r="NL2"/>
      <c r="NM2"/>
      <c r="NN2"/>
      <c r="NO2"/>
      <c r="NP2"/>
      <c r="NQ2"/>
      <c r="NR2"/>
      <c r="NS2"/>
      <c r="NT2"/>
      <c r="NU2"/>
      <c r="NV2"/>
      <c r="NW2"/>
      <c r="NX2"/>
      <c r="NY2"/>
      <c r="NZ2"/>
      <c r="OA2"/>
      <c r="OB2"/>
      <c r="OC2"/>
      <c r="OD2"/>
      <c r="OE2"/>
      <c r="OF2"/>
      <c r="OG2"/>
      <c r="OH2"/>
      <c r="OI2"/>
      <c r="OJ2"/>
      <c r="OK2"/>
      <c r="OL2"/>
      <c r="OM2"/>
      <c r="ON2"/>
      <c r="OO2"/>
      <c r="OP2"/>
      <c r="OQ2"/>
      <c r="OR2"/>
      <c r="OS2"/>
      <c r="OT2"/>
      <c r="OU2"/>
      <c r="OV2"/>
      <c r="OW2"/>
      <c r="OX2"/>
      <c r="OY2"/>
      <c r="OZ2"/>
      <c r="PA2"/>
      <c r="PB2"/>
      <c r="PC2"/>
      <c r="PD2"/>
      <c r="PE2"/>
      <c r="PF2"/>
      <c r="PG2"/>
      <c r="PH2"/>
      <c r="PI2"/>
      <c r="PJ2"/>
      <c r="PK2"/>
      <c r="PL2"/>
      <c r="PM2"/>
      <c r="PN2"/>
      <c r="PO2"/>
      <c r="PP2"/>
      <c r="PQ2"/>
      <c r="PR2"/>
      <c r="PS2"/>
      <c r="PT2"/>
      <c r="PU2"/>
      <c r="PV2"/>
      <c r="PW2"/>
      <c r="PX2"/>
      <c r="PY2"/>
      <c r="PZ2"/>
      <c r="QA2"/>
      <c r="QB2"/>
      <c r="QC2"/>
      <c r="QD2"/>
      <c r="QE2"/>
      <c r="QF2"/>
      <c r="QG2"/>
      <c r="QH2"/>
      <c r="QI2"/>
      <c r="QJ2"/>
      <c r="QK2"/>
      <c r="QL2"/>
      <c r="QM2"/>
      <c r="QN2"/>
      <c r="QO2"/>
      <c r="QP2"/>
      <c r="QQ2"/>
      <c r="QR2"/>
      <c r="QS2"/>
      <c r="QT2"/>
      <c r="QU2"/>
      <c r="QV2"/>
      <c r="QW2"/>
      <c r="QX2"/>
      <c r="QY2"/>
      <c r="QZ2"/>
      <c r="RA2"/>
      <c r="RB2"/>
      <c r="RC2"/>
      <c r="RD2"/>
      <c r="RE2"/>
      <c r="RF2"/>
      <c r="RG2"/>
      <c r="RH2"/>
      <c r="RI2"/>
      <c r="RJ2"/>
      <c r="RK2"/>
      <c r="RL2"/>
      <c r="RM2"/>
      <c r="RN2"/>
      <c r="RO2"/>
      <c r="RP2"/>
      <c r="RQ2"/>
      <c r="RR2"/>
      <c r="RS2"/>
      <c r="RT2"/>
      <c r="RU2"/>
      <c r="RV2"/>
      <c r="RW2"/>
      <c r="RX2"/>
      <c r="RY2"/>
      <c r="RZ2"/>
      <c r="SA2"/>
      <c r="SB2"/>
      <c r="SC2"/>
      <c r="SD2"/>
      <c r="SE2"/>
      <c r="SF2"/>
      <c r="SG2"/>
      <c r="SH2"/>
      <c r="SI2"/>
      <c r="SJ2"/>
      <c r="SK2"/>
      <c r="SL2"/>
      <c r="SM2"/>
      <c r="SN2"/>
      <c r="SO2"/>
      <c r="SP2"/>
      <c r="SQ2"/>
      <c r="SR2"/>
      <c r="SS2"/>
      <c r="ST2"/>
      <c r="SU2"/>
      <c r="SV2"/>
      <c r="SW2"/>
      <c r="SX2"/>
      <c r="SY2"/>
      <c r="SZ2"/>
      <c r="TA2"/>
      <c r="TB2"/>
      <c r="TC2"/>
      <c r="TD2"/>
      <c r="TE2"/>
      <c r="TF2"/>
      <c r="TG2"/>
      <c r="TH2"/>
      <c r="TI2"/>
      <c r="TJ2"/>
      <c r="TK2"/>
      <c r="TL2"/>
      <c r="TM2"/>
      <c r="TN2"/>
      <c r="TO2"/>
      <c r="TP2"/>
      <c r="TQ2"/>
      <c r="TR2"/>
      <c r="TS2"/>
      <c r="TT2"/>
      <c r="TU2"/>
      <c r="TV2"/>
      <c r="TW2"/>
      <c r="TX2"/>
      <c r="TY2"/>
      <c r="TZ2"/>
      <c r="UA2"/>
      <c r="UB2"/>
      <c r="UC2"/>
      <c r="UD2"/>
      <c r="UE2"/>
      <c r="UF2"/>
      <c r="UG2"/>
      <c r="UH2"/>
      <c r="UI2"/>
      <c r="UJ2"/>
      <c r="UK2"/>
      <c r="UL2"/>
      <c r="UM2"/>
      <c r="UN2"/>
      <c r="UO2"/>
      <c r="UP2"/>
      <c r="UQ2"/>
      <c r="UR2"/>
      <c r="US2"/>
      <c r="UT2"/>
      <c r="UU2"/>
      <c r="UV2"/>
      <c r="UW2"/>
      <c r="UX2"/>
      <c r="UY2"/>
      <c r="UZ2"/>
      <c r="VA2"/>
      <c r="VB2"/>
      <c r="VC2"/>
      <c r="VD2"/>
      <c r="VE2"/>
      <c r="VF2"/>
      <c r="VG2"/>
      <c r="VH2"/>
      <c r="VI2"/>
      <c r="VJ2"/>
      <c r="VK2"/>
      <c r="VL2"/>
      <c r="VM2"/>
      <c r="VN2"/>
      <c r="VO2"/>
      <c r="VP2"/>
      <c r="VQ2"/>
      <c r="VR2"/>
      <c r="VS2"/>
      <c r="VT2"/>
      <c r="VU2"/>
      <c r="VV2"/>
      <c r="VW2"/>
      <c r="VX2"/>
      <c r="VY2"/>
      <c r="VZ2"/>
      <c r="WA2"/>
      <c r="WB2"/>
      <c r="WC2"/>
      <c r="WD2"/>
      <c r="WE2"/>
      <c r="WF2"/>
      <c r="WG2"/>
      <c r="WH2"/>
      <c r="WI2"/>
      <c r="WJ2"/>
      <c r="WK2"/>
      <c r="WL2"/>
      <c r="WM2"/>
      <c r="WN2"/>
      <c r="WO2"/>
      <c r="WP2"/>
      <c r="WQ2"/>
      <c r="WR2"/>
      <c r="WS2"/>
      <c r="WT2"/>
      <c r="WU2"/>
      <c r="WV2"/>
      <c r="WW2"/>
      <c r="WX2"/>
      <c r="WY2"/>
      <c r="WZ2"/>
      <c r="XA2"/>
      <c r="XB2"/>
      <c r="XC2"/>
      <c r="XD2"/>
      <c r="XE2"/>
      <c r="XF2"/>
      <c r="XG2"/>
      <c r="XH2"/>
      <c r="XI2"/>
      <c r="XJ2"/>
      <c r="XK2"/>
      <c r="XL2"/>
      <c r="XM2"/>
      <c r="XN2"/>
      <c r="XO2"/>
      <c r="XP2"/>
      <c r="XQ2"/>
      <c r="XR2"/>
      <c r="XS2"/>
      <c r="XT2"/>
      <c r="XU2"/>
      <c r="XV2"/>
      <c r="XW2"/>
      <c r="XX2"/>
      <c r="XY2"/>
      <c r="XZ2"/>
      <c r="YA2"/>
      <c r="YB2"/>
      <c r="YC2"/>
      <c r="YD2"/>
      <c r="YE2"/>
      <c r="YF2"/>
      <c r="YG2"/>
      <c r="YH2"/>
      <c r="YI2"/>
      <c r="YJ2"/>
      <c r="YK2"/>
      <c r="YL2"/>
      <c r="YM2"/>
      <c r="YN2"/>
      <c r="YO2"/>
      <c r="YP2"/>
      <c r="YQ2"/>
      <c r="YR2"/>
      <c r="YS2"/>
      <c r="YT2"/>
      <c r="YU2"/>
      <c r="YV2"/>
      <c r="YW2"/>
      <c r="YX2"/>
      <c r="YY2"/>
      <c r="YZ2"/>
      <c r="ZA2"/>
      <c r="ZB2"/>
      <c r="ZC2"/>
      <c r="ZD2"/>
      <c r="ZE2"/>
      <c r="ZF2"/>
      <c r="ZG2"/>
      <c r="ZH2"/>
      <c r="ZI2"/>
      <c r="ZJ2"/>
      <c r="ZK2"/>
      <c r="ZL2"/>
      <c r="ZM2"/>
      <c r="ZN2"/>
      <c r="ZO2"/>
      <c r="ZP2"/>
      <c r="ZQ2"/>
      <c r="ZR2"/>
      <c r="ZS2"/>
      <c r="ZT2"/>
      <c r="ZU2"/>
      <c r="ZV2"/>
      <c r="ZW2"/>
      <c r="ZX2"/>
      <c r="ZY2"/>
      <c r="ZZ2"/>
      <c r="AAA2"/>
      <c r="AAB2"/>
      <c r="AAC2"/>
      <c r="AAD2"/>
      <c r="AAE2"/>
      <c r="AAF2"/>
      <c r="AAG2"/>
      <c r="AAH2"/>
      <c r="AAI2"/>
      <c r="AAJ2"/>
      <c r="AAK2"/>
      <c r="AAL2"/>
      <c r="AAM2"/>
      <c r="AAN2"/>
      <c r="AAO2"/>
      <c r="AAP2"/>
      <c r="AAQ2"/>
      <c r="AAR2"/>
      <c r="AAS2"/>
      <c r="AAT2"/>
      <c r="AAU2"/>
      <c r="AAV2"/>
      <c r="AAW2"/>
      <c r="AAX2"/>
      <c r="AAY2"/>
      <c r="AAZ2"/>
      <c r="ABA2"/>
      <c r="ABB2"/>
      <c r="ABC2"/>
      <c r="ABD2"/>
      <c r="ABE2"/>
      <c r="ABF2"/>
      <c r="ABG2"/>
      <c r="ABH2"/>
      <c r="ABI2"/>
      <c r="ABJ2"/>
      <c r="ABK2"/>
      <c r="ABL2"/>
      <c r="ABM2"/>
      <c r="ABN2"/>
      <c r="ABO2"/>
      <c r="ABP2"/>
      <c r="ABQ2"/>
      <c r="ABR2"/>
      <c r="ABS2"/>
      <c r="ABT2"/>
      <c r="ABU2"/>
      <c r="ABV2"/>
      <c r="ABW2"/>
      <c r="ABX2"/>
      <c r="ABY2"/>
      <c r="ABZ2"/>
      <c r="ACA2"/>
      <c r="ACB2"/>
      <c r="ACC2"/>
      <c r="ACD2"/>
      <c r="ACE2"/>
      <c r="ACF2"/>
      <c r="ACG2"/>
      <c r="ACH2"/>
      <c r="ACI2"/>
      <c r="ACJ2"/>
      <c r="ACK2"/>
      <c r="ACL2"/>
      <c r="ACM2"/>
      <c r="ACN2"/>
      <c r="ACO2"/>
      <c r="ACP2"/>
      <c r="ACQ2"/>
      <c r="ACR2"/>
      <c r="ACS2"/>
      <c r="ACT2"/>
      <c r="ACU2"/>
      <c r="ACV2"/>
      <c r="ACW2"/>
      <c r="ACX2"/>
      <c r="ACY2"/>
      <c r="ACZ2"/>
      <c r="ADA2"/>
      <c r="ADB2"/>
      <c r="ADC2"/>
      <c r="ADD2"/>
      <c r="ADE2"/>
      <c r="ADF2"/>
      <c r="ADG2"/>
      <c r="ADH2"/>
      <c r="ADI2"/>
      <c r="ADJ2"/>
      <c r="ADK2"/>
      <c r="ADL2"/>
      <c r="ADM2"/>
      <c r="ADN2"/>
      <c r="ADO2"/>
      <c r="ADP2"/>
      <c r="ADQ2"/>
      <c r="ADR2"/>
      <c r="ADS2"/>
      <c r="ADT2"/>
      <c r="ADU2"/>
      <c r="ADV2"/>
      <c r="ADW2"/>
      <c r="ADX2"/>
      <c r="ADY2"/>
      <c r="ADZ2"/>
      <c r="AEA2"/>
      <c r="AEB2"/>
      <c r="AEC2"/>
      <c r="AED2"/>
      <c r="AEE2"/>
      <c r="AEF2"/>
      <c r="AEG2"/>
      <c r="AEH2"/>
      <c r="AEI2"/>
      <c r="AEJ2"/>
      <c r="AEK2"/>
      <c r="AEL2"/>
      <c r="AEM2"/>
      <c r="AEN2"/>
      <c r="AEO2"/>
      <c r="AEP2"/>
      <c r="AEQ2"/>
      <c r="AER2"/>
      <c r="AES2"/>
      <c r="AET2"/>
      <c r="AEU2"/>
      <c r="AEV2"/>
      <c r="AEW2"/>
      <c r="AEX2"/>
      <c r="AEY2"/>
      <c r="AEZ2"/>
      <c r="AFA2"/>
      <c r="AFB2"/>
      <c r="AFC2"/>
      <c r="AFD2"/>
      <c r="AFE2"/>
      <c r="AFF2"/>
      <c r="AFG2"/>
      <c r="AFH2"/>
      <c r="AFI2"/>
      <c r="AFJ2"/>
      <c r="AFK2"/>
      <c r="AFL2"/>
      <c r="AFM2"/>
      <c r="AFN2"/>
      <c r="AFO2"/>
      <c r="AFP2"/>
      <c r="AFQ2"/>
      <c r="AFR2"/>
      <c r="AFS2"/>
      <c r="AFT2"/>
      <c r="AFU2"/>
      <c r="AFV2"/>
      <c r="AFW2"/>
      <c r="AFX2"/>
      <c r="AFY2"/>
      <c r="AFZ2"/>
      <c r="AGA2"/>
      <c r="AGB2"/>
      <c r="AGC2"/>
      <c r="AGD2"/>
      <c r="AGE2"/>
      <c r="AGF2"/>
      <c r="AGG2"/>
      <c r="AGH2"/>
      <c r="AGI2"/>
      <c r="AGJ2"/>
      <c r="AGK2"/>
      <c r="AGL2"/>
      <c r="AGM2"/>
      <c r="AGN2"/>
      <c r="AGO2"/>
      <c r="AGP2"/>
      <c r="AGQ2"/>
      <c r="AGR2"/>
      <c r="AGS2"/>
      <c r="AGT2"/>
      <c r="AGU2"/>
      <c r="AGV2"/>
      <c r="AGW2"/>
      <c r="AGX2"/>
      <c r="AGY2"/>
      <c r="AGZ2"/>
      <c r="AHA2"/>
      <c r="AHB2"/>
      <c r="AHC2"/>
      <c r="AHD2"/>
      <c r="AHE2"/>
      <c r="AHF2"/>
      <c r="AHG2"/>
      <c r="AHH2"/>
      <c r="AHI2"/>
      <c r="AHJ2"/>
      <c r="AHK2"/>
      <c r="AHL2"/>
      <c r="AHM2"/>
      <c r="AHN2"/>
      <c r="AHO2"/>
      <c r="AHP2"/>
      <c r="AHQ2"/>
      <c r="AHR2"/>
      <c r="AHS2"/>
      <c r="AHT2"/>
      <c r="AHU2"/>
      <c r="AHV2"/>
      <c r="AHW2"/>
      <c r="AHX2"/>
      <c r="AHY2"/>
      <c r="AHZ2"/>
      <c r="AIA2"/>
      <c r="AIB2"/>
      <c r="AIC2"/>
      <c r="AID2"/>
      <c r="AIE2"/>
      <c r="AIF2"/>
      <c r="AIG2"/>
      <c r="AIH2"/>
      <c r="AII2"/>
      <c r="AIJ2"/>
      <c r="AIK2"/>
      <c r="AIL2"/>
      <c r="AIM2"/>
      <c r="AIN2"/>
      <c r="AIO2"/>
      <c r="AIP2"/>
      <c r="AIQ2"/>
      <c r="AIR2"/>
      <c r="AIS2"/>
      <c r="AIT2"/>
      <c r="AIU2"/>
      <c r="AIV2"/>
      <c r="AIW2"/>
      <c r="AIX2"/>
      <c r="AIY2"/>
      <c r="AIZ2"/>
      <c r="AJA2"/>
      <c r="AJB2"/>
      <c r="AJC2"/>
      <c r="AJD2"/>
      <c r="AJE2"/>
      <c r="AJF2"/>
      <c r="AJG2"/>
      <c r="AJH2"/>
      <c r="AJI2"/>
      <c r="AJJ2"/>
      <c r="AJK2"/>
      <c r="AJL2"/>
      <c r="AJM2"/>
      <c r="AJN2"/>
      <c r="AJO2"/>
      <c r="AJP2"/>
      <c r="AJQ2"/>
      <c r="AJR2"/>
      <c r="AJS2"/>
      <c r="AJT2"/>
      <c r="AJU2"/>
      <c r="AJV2"/>
      <c r="AJW2"/>
      <c r="AJX2"/>
      <c r="AJY2"/>
      <c r="AJZ2"/>
      <c r="AKA2"/>
      <c r="AKB2"/>
      <c r="AKC2"/>
      <c r="AKD2"/>
      <c r="AKE2"/>
      <c r="AKF2"/>
      <c r="AKG2"/>
      <c r="AKH2"/>
      <c r="AKI2"/>
      <c r="AKJ2"/>
      <c r="AKK2"/>
      <c r="AKL2"/>
      <c r="AKM2"/>
      <c r="AKN2"/>
      <c r="AKO2"/>
      <c r="AKP2"/>
      <c r="AKQ2"/>
      <c r="AKR2"/>
      <c r="AKS2"/>
      <c r="AKT2"/>
      <c r="AKU2"/>
      <c r="AKV2"/>
      <c r="AKW2"/>
      <c r="AKX2"/>
      <c r="AKY2"/>
      <c r="AKZ2"/>
      <c r="ALA2"/>
      <c r="ALB2"/>
      <c r="ALC2"/>
      <c r="ALD2"/>
      <c r="ALE2"/>
      <c r="ALF2"/>
      <c r="ALG2"/>
      <c r="ALH2"/>
      <c r="ALI2"/>
      <c r="ALJ2"/>
      <c r="ALK2"/>
      <c r="ALL2"/>
      <c r="ALM2"/>
      <c r="ALN2"/>
      <c r="ALO2"/>
      <c r="ALP2"/>
      <c r="ALQ2"/>
      <c r="ALR2"/>
      <c r="ALS2"/>
      <c r="ALT2"/>
      <c r="ALU2"/>
      <c r="ALV2"/>
    </row>
    <row r="3" spans="1:1010" ht="13.5" customHeight="1">
      <c r="A3" s="602"/>
      <c r="B3" s="602"/>
      <c r="C3" s="602"/>
      <c r="D3" s="602"/>
      <c r="E3" s="602"/>
      <c r="F3" s="602"/>
      <c r="G3" s="604" t="s">
        <v>3414</v>
      </c>
      <c r="H3" s="604"/>
      <c r="I3" s="604"/>
      <c r="J3" s="604"/>
      <c r="K3" s="604"/>
      <c r="L3" s="604"/>
      <c r="M3" s="604"/>
      <c r="N3"/>
      <c r="O3"/>
      <c r="P3"/>
      <c r="Q3"/>
      <c r="R3"/>
      <c r="S3"/>
      <c r="T3"/>
      <c r="U3"/>
      <c r="V3"/>
      <c r="W3"/>
      <c r="X3"/>
      <c r="Y3"/>
      <c r="Z3"/>
      <c r="AA3"/>
      <c r="AB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c r="DV3"/>
      <c r="DW3"/>
      <c r="DX3"/>
      <c r="DY3"/>
      <c r="DZ3"/>
      <c r="EA3"/>
      <c r="EB3"/>
      <c r="EC3"/>
      <c r="ED3"/>
      <c r="EE3"/>
      <c r="EF3"/>
      <c r="EG3"/>
      <c r="EH3"/>
      <c r="EI3"/>
      <c r="EJ3"/>
      <c r="EK3"/>
      <c r="EL3"/>
      <c r="EM3"/>
      <c r="EN3"/>
      <c r="EO3"/>
      <c r="EP3"/>
      <c r="EQ3"/>
      <c r="ER3"/>
      <c r="ES3"/>
      <c r="ET3"/>
      <c r="EU3"/>
      <c r="EV3"/>
      <c r="EW3"/>
      <c r="EX3"/>
      <c r="EY3"/>
      <c r="EZ3"/>
      <c r="FA3"/>
      <c r="FB3"/>
      <c r="FC3"/>
      <c r="FD3"/>
      <c r="FE3"/>
      <c r="FF3"/>
      <c r="FG3"/>
      <c r="FH3"/>
      <c r="FI3"/>
      <c r="FJ3"/>
      <c r="FK3"/>
      <c r="FL3"/>
      <c r="FM3"/>
      <c r="FN3"/>
      <c r="FO3"/>
      <c r="FP3"/>
      <c r="FQ3"/>
      <c r="FR3"/>
      <c r="FS3"/>
      <c r="FT3"/>
      <c r="FU3"/>
      <c r="FV3"/>
      <c r="FW3"/>
      <c r="FX3"/>
      <c r="FY3"/>
      <c r="FZ3"/>
      <c r="GA3"/>
      <c r="GB3"/>
      <c r="GC3"/>
      <c r="GD3"/>
      <c r="GE3"/>
      <c r="GF3"/>
      <c r="GG3"/>
      <c r="GH3"/>
      <c r="GI3"/>
      <c r="GJ3"/>
      <c r="GK3"/>
      <c r="GL3"/>
      <c r="GM3"/>
      <c r="GN3"/>
      <c r="GO3"/>
      <c r="GP3"/>
      <c r="GQ3"/>
      <c r="GR3"/>
      <c r="GS3"/>
      <c r="GT3"/>
      <c r="GU3"/>
      <c r="GV3"/>
      <c r="GW3"/>
      <c r="GX3"/>
      <c r="GY3"/>
      <c r="GZ3"/>
      <c r="HA3"/>
      <c r="HB3"/>
      <c r="HC3"/>
      <c r="HD3"/>
      <c r="HE3"/>
      <c r="HF3"/>
      <c r="HG3"/>
      <c r="HH3"/>
      <c r="HI3"/>
      <c r="HJ3"/>
      <c r="HK3"/>
      <c r="HL3"/>
      <c r="HM3"/>
      <c r="HN3"/>
      <c r="HO3"/>
      <c r="HP3"/>
      <c r="HQ3"/>
      <c r="HR3"/>
      <c r="HS3"/>
      <c r="HT3"/>
      <c r="HU3"/>
      <c r="HV3"/>
      <c r="HW3"/>
      <c r="HX3"/>
      <c r="HY3"/>
      <c r="HZ3"/>
      <c r="IA3"/>
      <c r="IB3"/>
      <c r="IC3"/>
      <c r="ID3"/>
      <c r="IE3"/>
      <c r="IF3"/>
      <c r="IG3"/>
      <c r="IH3"/>
      <c r="II3"/>
      <c r="IJ3"/>
      <c r="IK3"/>
      <c r="IL3"/>
      <c r="IM3"/>
      <c r="IN3"/>
      <c r="IO3"/>
      <c r="IP3"/>
      <c r="IQ3"/>
      <c r="IR3"/>
      <c r="IS3"/>
      <c r="IT3"/>
      <c r="IU3"/>
      <c r="IV3"/>
      <c r="IW3"/>
      <c r="IX3"/>
      <c r="IY3"/>
      <c r="IZ3"/>
      <c r="JA3"/>
      <c r="JB3"/>
      <c r="JC3"/>
      <c r="JD3"/>
      <c r="JE3"/>
      <c r="JF3"/>
      <c r="JG3"/>
      <c r="JH3"/>
      <c r="JI3"/>
      <c r="JJ3"/>
      <c r="JK3"/>
      <c r="JL3"/>
      <c r="JM3"/>
      <c r="JN3"/>
      <c r="JO3"/>
      <c r="JP3"/>
      <c r="JQ3"/>
      <c r="JR3"/>
      <c r="JS3"/>
      <c r="JT3"/>
      <c r="JU3"/>
      <c r="JV3"/>
      <c r="JW3"/>
      <c r="JX3"/>
      <c r="JY3"/>
      <c r="JZ3"/>
      <c r="KA3"/>
      <c r="KB3"/>
      <c r="KC3"/>
      <c r="KD3"/>
      <c r="KE3"/>
      <c r="KF3"/>
      <c r="KG3"/>
      <c r="KH3"/>
      <c r="KI3"/>
      <c r="KJ3"/>
      <c r="KK3"/>
      <c r="KL3"/>
      <c r="KM3"/>
      <c r="KN3"/>
      <c r="KO3"/>
      <c r="KP3"/>
      <c r="KQ3"/>
      <c r="KR3"/>
      <c r="KS3"/>
      <c r="KT3"/>
      <c r="KU3"/>
      <c r="KV3"/>
      <c r="KW3"/>
      <c r="KX3"/>
      <c r="KY3"/>
      <c r="KZ3"/>
      <c r="LA3"/>
      <c r="LB3"/>
      <c r="LC3"/>
      <c r="LD3"/>
      <c r="LE3"/>
      <c r="LF3"/>
      <c r="LG3"/>
      <c r="LH3"/>
      <c r="LI3"/>
      <c r="LJ3"/>
      <c r="LK3"/>
      <c r="LL3"/>
      <c r="LM3"/>
      <c r="LN3"/>
      <c r="LO3"/>
      <c r="LP3"/>
      <c r="LQ3"/>
      <c r="LR3"/>
      <c r="LS3"/>
      <c r="LT3"/>
      <c r="LU3"/>
      <c r="LV3"/>
      <c r="LW3"/>
      <c r="LX3"/>
      <c r="LY3"/>
      <c r="LZ3"/>
      <c r="MA3"/>
      <c r="MB3"/>
      <c r="MC3"/>
      <c r="MD3"/>
      <c r="ME3"/>
      <c r="MF3"/>
      <c r="MG3"/>
      <c r="MH3"/>
      <c r="MI3"/>
      <c r="MJ3"/>
      <c r="MK3"/>
      <c r="ML3"/>
      <c r="MM3"/>
      <c r="MN3"/>
      <c r="MO3"/>
      <c r="MP3"/>
      <c r="MQ3"/>
      <c r="MR3"/>
      <c r="MS3"/>
      <c r="MT3"/>
      <c r="MU3"/>
      <c r="MV3"/>
      <c r="MW3"/>
      <c r="MX3"/>
      <c r="MY3"/>
      <c r="MZ3"/>
      <c r="NA3"/>
      <c r="NB3"/>
      <c r="NC3"/>
      <c r="ND3"/>
      <c r="NE3"/>
      <c r="NF3"/>
      <c r="NG3"/>
      <c r="NH3"/>
      <c r="NI3"/>
      <c r="NJ3"/>
      <c r="NK3"/>
      <c r="NL3"/>
      <c r="NM3"/>
      <c r="NN3"/>
      <c r="NO3"/>
      <c r="NP3"/>
      <c r="NQ3"/>
      <c r="NR3"/>
      <c r="NS3"/>
      <c r="NT3"/>
      <c r="NU3"/>
      <c r="NV3"/>
      <c r="NW3"/>
      <c r="NX3"/>
      <c r="NY3"/>
      <c r="NZ3"/>
      <c r="OA3"/>
      <c r="OB3"/>
      <c r="OC3"/>
      <c r="OD3"/>
      <c r="OE3"/>
      <c r="OF3"/>
      <c r="OG3"/>
      <c r="OH3"/>
      <c r="OI3"/>
      <c r="OJ3"/>
      <c r="OK3"/>
      <c r="OL3"/>
      <c r="OM3"/>
      <c r="ON3"/>
      <c r="OO3"/>
      <c r="OP3"/>
      <c r="OQ3"/>
      <c r="OR3"/>
      <c r="OS3"/>
      <c r="OT3"/>
      <c r="OU3"/>
      <c r="OV3"/>
      <c r="OW3"/>
      <c r="OX3"/>
      <c r="OY3"/>
      <c r="OZ3"/>
      <c r="PA3"/>
      <c r="PB3"/>
      <c r="PC3"/>
      <c r="PD3"/>
      <c r="PE3"/>
      <c r="PF3"/>
      <c r="PG3"/>
      <c r="PH3"/>
      <c r="PI3"/>
      <c r="PJ3"/>
      <c r="PK3"/>
      <c r="PL3"/>
      <c r="PM3"/>
      <c r="PN3"/>
      <c r="PO3"/>
      <c r="PP3"/>
      <c r="PQ3"/>
      <c r="PR3"/>
      <c r="PS3"/>
      <c r="PT3"/>
      <c r="PU3"/>
      <c r="PV3"/>
      <c r="PW3"/>
      <c r="PX3"/>
      <c r="PY3"/>
      <c r="PZ3"/>
      <c r="QA3"/>
      <c r="QB3"/>
      <c r="QC3"/>
      <c r="QD3"/>
      <c r="QE3"/>
      <c r="QF3"/>
      <c r="QG3"/>
      <c r="QH3"/>
      <c r="QI3"/>
      <c r="QJ3"/>
      <c r="QK3"/>
      <c r="QL3"/>
      <c r="QM3"/>
      <c r="QN3"/>
      <c r="QO3"/>
      <c r="QP3"/>
      <c r="QQ3"/>
      <c r="QR3"/>
      <c r="QS3"/>
      <c r="QT3"/>
      <c r="QU3"/>
      <c r="QV3"/>
      <c r="QW3"/>
      <c r="QX3"/>
      <c r="QY3"/>
      <c r="QZ3"/>
      <c r="RA3"/>
      <c r="RB3"/>
      <c r="RC3"/>
      <c r="RD3"/>
      <c r="RE3"/>
      <c r="RF3"/>
      <c r="RG3"/>
      <c r="RH3"/>
      <c r="RI3"/>
      <c r="RJ3"/>
      <c r="RK3"/>
      <c r="RL3"/>
      <c r="RM3"/>
      <c r="RN3"/>
      <c r="RO3"/>
      <c r="RP3"/>
      <c r="RQ3"/>
      <c r="RR3"/>
      <c r="RS3"/>
      <c r="RT3"/>
      <c r="RU3"/>
      <c r="RV3"/>
      <c r="RW3"/>
      <c r="RX3"/>
      <c r="RY3"/>
      <c r="RZ3"/>
      <c r="SA3"/>
      <c r="SB3"/>
      <c r="SC3"/>
      <c r="SD3"/>
      <c r="SE3"/>
      <c r="SF3"/>
      <c r="SG3"/>
      <c r="SH3"/>
      <c r="SI3"/>
      <c r="SJ3"/>
      <c r="SK3"/>
      <c r="SL3"/>
      <c r="SM3"/>
      <c r="SN3"/>
      <c r="SO3"/>
      <c r="SP3"/>
      <c r="SQ3"/>
      <c r="SR3"/>
      <c r="SS3"/>
      <c r="ST3"/>
      <c r="SU3"/>
      <c r="SV3"/>
      <c r="SW3"/>
      <c r="SX3"/>
      <c r="SY3"/>
      <c r="SZ3"/>
      <c r="TA3"/>
      <c r="TB3"/>
      <c r="TC3"/>
      <c r="TD3"/>
      <c r="TE3"/>
      <c r="TF3"/>
      <c r="TG3"/>
      <c r="TH3"/>
      <c r="TI3"/>
      <c r="TJ3"/>
      <c r="TK3"/>
      <c r="TL3"/>
      <c r="TM3"/>
      <c r="TN3"/>
      <c r="TO3"/>
      <c r="TP3"/>
      <c r="TQ3"/>
      <c r="TR3"/>
      <c r="TS3"/>
      <c r="TT3"/>
      <c r="TU3"/>
      <c r="TV3"/>
      <c r="TW3"/>
      <c r="TX3"/>
      <c r="TY3"/>
      <c r="TZ3"/>
      <c r="UA3"/>
      <c r="UB3"/>
      <c r="UC3"/>
      <c r="UD3"/>
      <c r="UE3"/>
      <c r="UF3"/>
      <c r="UG3"/>
      <c r="UH3"/>
      <c r="UI3"/>
      <c r="UJ3"/>
      <c r="UK3"/>
      <c r="UL3"/>
      <c r="UM3"/>
      <c r="UN3"/>
      <c r="UO3"/>
      <c r="UP3"/>
      <c r="UQ3"/>
      <c r="UR3"/>
      <c r="US3"/>
      <c r="UT3"/>
      <c r="UU3"/>
      <c r="UV3"/>
      <c r="UW3"/>
      <c r="UX3"/>
      <c r="UY3"/>
      <c r="UZ3"/>
      <c r="VA3"/>
      <c r="VB3"/>
      <c r="VC3"/>
      <c r="VD3"/>
      <c r="VE3"/>
      <c r="VF3"/>
      <c r="VG3"/>
      <c r="VH3"/>
      <c r="VI3"/>
      <c r="VJ3"/>
      <c r="VK3"/>
      <c r="VL3"/>
      <c r="VM3"/>
      <c r="VN3"/>
      <c r="VO3"/>
      <c r="VP3"/>
      <c r="VQ3"/>
      <c r="VR3"/>
      <c r="VS3"/>
      <c r="VT3"/>
      <c r="VU3"/>
      <c r="VV3"/>
      <c r="VW3"/>
      <c r="VX3"/>
      <c r="VY3"/>
      <c r="VZ3"/>
      <c r="WA3"/>
      <c r="WB3"/>
      <c r="WC3"/>
      <c r="WD3"/>
      <c r="WE3"/>
      <c r="WF3"/>
      <c r="WG3"/>
      <c r="WH3"/>
      <c r="WI3"/>
      <c r="WJ3"/>
      <c r="WK3"/>
      <c r="WL3"/>
      <c r="WM3"/>
      <c r="WN3"/>
      <c r="WO3"/>
      <c r="WP3"/>
      <c r="WQ3"/>
      <c r="WR3"/>
      <c r="WS3"/>
      <c r="WT3"/>
      <c r="WU3"/>
      <c r="WV3"/>
      <c r="WW3"/>
      <c r="WX3"/>
      <c r="WY3"/>
      <c r="WZ3"/>
      <c r="XA3"/>
      <c r="XB3"/>
      <c r="XC3"/>
      <c r="XD3"/>
      <c r="XE3"/>
      <c r="XF3"/>
      <c r="XG3"/>
      <c r="XH3"/>
      <c r="XI3"/>
      <c r="XJ3"/>
      <c r="XK3"/>
      <c r="XL3"/>
      <c r="XM3"/>
      <c r="XN3"/>
      <c r="XO3"/>
      <c r="XP3"/>
      <c r="XQ3"/>
      <c r="XR3"/>
      <c r="XS3"/>
      <c r="XT3"/>
      <c r="XU3"/>
      <c r="XV3"/>
      <c r="XW3"/>
      <c r="XX3"/>
      <c r="XY3"/>
      <c r="XZ3"/>
      <c r="YA3"/>
      <c r="YB3"/>
      <c r="YC3"/>
      <c r="YD3"/>
      <c r="YE3"/>
      <c r="YF3"/>
      <c r="YG3"/>
      <c r="YH3"/>
      <c r="YI3"/>
      <c r="YJ3"/>
      <c r="YK3"/>
      <c r="YL3"/>
      <c r="YM3"/>
      <c r="YN3"/>
      <c r="YO3"/>
      <c r="YP3"/>
      <c r="YQ3"/>
      <c r="YR3"/>
      <c r="YS3"/>
      <c r="YT3"/>
      <c r="YU3"/>
      <c r="YV3"/>
      <c r="YW3"/>
      <c r="YX3"/>
      <c r="YY3"/>
      <c r="YZ3"/>
      <c r="ZA3"/>
      <c r="ZB3"/>
      <c r="ZC3"/>
      <c r="ZD3"/>
      <c r="ZE3"/>
      <c r="ZF3"/>
      <c r="ZG3"/>
      <c r="ZH3"/>
      <c r="ZI3"/>
      <c r="ZJ3"/>
      <c r="ZK3"/>
      <c r="ZL3"/>
      <c r="ZM3"/>
      <c r="ZN3"/>
      <c r="ZO3"/>
      <c r="ZP3"/>
      <c r="ZQ3"/>
      <c r="ZR3"/>
      <c r="ZS3"/>
      <c r="ZT3"/>
      <c r="ZU3"/>
      <c r="ZV3"/>
      <c r="ZW3"/>
      <c r="ZX3"/>
      <c r="ZY3"/>
      <c r="ZZ3"/>
      <c r="AAA3"/>
      <c r="AAB3"/>
      <c r="AAC3"/>
      <c r="AAD3"/>
      <c r="AAE3"/>
      <c r="AAF3"/>
      <c r="AAG3"/>
      <c r="AAH3"/>
      <c r="AAI3"/>
      <c r="AAJ3"/>
      <c r="AAK3"/>
      <c r="AAL3"/>
      <c r="AAM3"/>
      <c r="AAN3"/>
      <c r="AAO3"/>
      <c r="AAP3"/>
      <c r="AAQ3"/>
      <c r="AAR3"/>
      <c r="AAS3"/>
      <c r="AAT3"/>
      <c r="AAU3"/>
      <c r="AAV3"/>
      <c r="AAW3"/>
      <c r="AAX3"/>
      <c r="AAY3"/>
      <c r="AAZ3"/>
      <c r="ABA3"/>
      <c r="ABB3"/>
      <c r="ABC3"/>
      <c r="ABD3"/>
      <c r="ABE3"/>
      <c r="ABF3"/>
      <c r="ABG3"/>
      <c r="ABH3"/>
      <c r="ABI3"/>
      <c r="ABJ3"/>
      <c r="ABK3"/>
      <c r="ABL3"/>
      <c r="ABM3"/>
      <c r="ABN3"/>
      <c r="ABO3"/>
      <c r="ABP3"/>
      <c r="ABQ3"/>
      <c r="ABR3"/>
      <c r="ABS3"/>
      <c r="ABT3"/>
      <c r="ABU3"/>
      <c r="ABV3"/>
      <c r="ABW3"/>
      <c r="ABX3"/>
      <c r="ABY3"/>
      <c r="ABZ3"/>
      <c r="ACA3"/>
      <c r="ACB3"/>
      <c r="ACC3"/>
      <c r="ACD3"/>
      <c r="ACE3"/>
      <c r="ACF3"/>
      <c r="ACG3"/>
      <c r="ACH3"/>
      <c r="ACI3"/>
      <c r="ACJ3"/>
      <c r="ACK3"/>
      <c r="ACL3"/>
      <c r="ACM3"/>
      <c r="ACN3"/>
      <c r="ACO3"/>
      <c r="ACP3"/>
      <c r="ACQ3"/>
      <c r="ACR3"/>
      <c r="ACS3"/>
      <c r="ACT3"/>
      <c r="ACU3"/>
      <c r="ACV3"/>
      <c r="ACW3"/>
      <c r="ACX3"/>
      <c r="ACY3"/>
      <c r="ACZ3"/>
      <c r="ADA3"/>
      <c r="ADB3"/>
      <c r="ADC3"/>
      <c r="ADD3"/>
      <c r="ADE3"/>
      <c r="ADF3"/>
      <c r="ADG3"/>
      <c r="ADH3"/>
      <c r="ADI3"/>
      <c r="ADJ3"/>
      <c r="ADK3"/>
      <c r="ADL3"/>
      <c r="ADM3"/>
      <c r="ADN3"/>
      <c r="ADO3"/>
      <c r="ADP3"/>
      <c r="ADQ3"/>
      <c r="ADR3"/>
      <c r="ADS3"/>
      <c r="ADT3"/>
      <c r="ADU3"/>
      <c r="ADV3"/>
      <c r="ADW3"/>
      <c r="ADX3"/>
      <c r="ADY3"/>
      <c r="ADZ3"/>
      <c r="AEA3"/>
      <c r="AEB3"/>
      <c r="AEC3"/>
      <c r="AED3"/>
      <c r="AEE3"/>
      <c r="AEF3"/>
      <c r="AEG3"/>
      <c r="AEH3"/>
      <c r="AEI3"/>
      <c r="AEJ3"/>
      <c r="AEK3"/>
      <c r="AEL3"/>
      <c r="AEM3"/>
      <c r="AEN3"/>
      <c r="AEO3"/>
      <c r="AEP3"/>
      <c r="AEQ3"/>
      <c r="AER3"/>
      <c r="AES3"/>
      <c r="AET3"/>
      <c r="AEU3"/>
      <c r="AEV3"/>
      <c r="AEW3"/>
      <c r="AEX3"/>
      <c r="AEY3"/>
      <c r="AEZ3"/>
      <c r="AFA3"/>
      <c r="AFB3"/>
      <c r="AFC3"/>
      <c r="AFD3"/>
      <c r="AFE3"/>
      <c r="AFF3"/>
      <c r="AFG3"/>
      <c r="AFH3"/>
      <c r="AFI3"/>
      <c r="AFJ3"/>
      <c r="AFK3"/>
      <c r="AFL3"/>
      <c r="AFM3"/>
      <c r="AFN3"/>
      <c r="AFO3"/>
      <c r="AFP3"/>
      <c r="AFQ3"/>
      <c r="AFR3"/>
      <c r="AFS3"/>
      <c r="AFT3"/>
      <c r="AFU3"/>
      <c r="AFV3"/>
      <c r="AFW3"/>
      <c r="AFX3"/>
      <c r="AFY3"/>
      <c r="AFZ3"/>
      <c r="AGA3"/>
      <c r="AGB3"/>
      <c r="AGC3"/>
      <c r="AGD3"/>
      <c r="AGE3"/>
      <c r="AGF3"/>
      <c r="AGG3"/>
      <c r="AGH3"/>
      <c r="AGI3"/>
      <c r="AGJ3"/>
      <c r="AGK3"/>
      <c r="AGL3"/>
      <c r="AGM3"/>
      <c r="AGN3"/>
      <c r="AGO3"/>
      <c r="AGP3"/>
      <c r="AGQ3"/>
      <c r="AGR3"/>
      <c r="AGS3"/>
      <c r="AGT3"/>
      <c r="AGU3"/>
      <c r="AGV3"/>
      <c r="AGW3"/>
      <c r="AGX3"/>
      <c r="AGY3"/>
      <c r="AGZ3"/>
      <c r="AHA3"/>
      <c r="AHB3"/>
      <c r="AHC3"/>
      <c r="AHD3"/>
      <c r="AHE3"/>
      <c r="AHF3"/>
      <c r="AHG3"/>
      <c r="AHH3"/>
      <c r="AHI3"/>
      <c r="AHJ3"/>
      <c r="AHK3"/>
      <c r="AHL3"/>
      <c r="AHM3"/>
      <c r="AHN3"/>
      <c r="AHO3"/>
      <c r="AHP3"/>
      <c r="AHQ3"/>
      <c r="AHR3"/>
      <c r="AHS3"/>
      <c r="AHT3"/>
      <c r="AHU3"/>
      <c r="AHV3"/>
      <c r="AHW3"/>
      <c r="AHX3"/>
      <c r="AHY3"/>
      <c r="AHZ3"/>
      <c r="AIA3"/>
      <c r="AIB3"/>
      <c r="AIC3"/>
      <c r="AID3"/>
      <c r="AIE3"/>
      <c r="AIF3"/>
      <c r="AIG3"/>
      <c r="AIH3"/>
      <c r="AII3"/>
      <c r="AIJ3"/>
      <c r="AIK3"/>
      <c r="AIL3"/>
      <c r="AIM3"/>
      <c r="AIN3"/>
      <c r="AIO3"/>
      <c r="AIP3"/>
      <c r="AIQ3"/>
      <c r="AIR3"/>
      <c r="AIS3"/>
      <c r="AIT3"/>
      <c r="AIU3"/>
      <c r="AIV3"/>
      <c r="AIW3"/>
      <c r="AIX3"/>
      <c r="AIY3"/>
      <c r="AIZ3"/>
      <c r="AJA3"/>
      <c r="AJB3"/>
      <c r="AJC3"/>
      <c r="AJD3"/>
      <c r="AJE3"/>
      <c r="AJF3"/>
      <c r="AJG3"/>
      <c r="AJH3"/>
      <c r="AJI3"/>
      <c r="AJJ3"/>
      <c r="AJK3"/>
      <c r="AJL3"/>
      <c r="AJM3"/>
      <c r="AJN3"/>
      <c r="AJO3"/>
      <c r="AJP3"/>
      <c r="AJQ3"/>
      <c r="AJR3"/>
      <c r="AJS3"/>
      <c r="AJT3"/>
      <c r="AJU3"/>
      <c r="AJV3"/>
      <c r="AJW3"/>
      <c r="AJX3"/>
      <c r="AJY3"/>
      <c r="AJZ3"/>
      <c r="AKA3"/>
      <c r="AKB3"/>
      <c r="AKC3"/>
      <c r="AKD3"/>
      <c r="AKE3"/>
      <c r="AKF3"/>
      <c r="AKG3"/>
      <c r="AKH3"/>
      <c r="AKI3"/>
      <c r="AKJ3"/>
      <c r="AKK3"/>
      <c r="AKL3"/>
      <c r="AKM3"/>
      <c r="AKN3"/>
      <c r="AKO3"/>
      <c r="AKP3"/>
      <c r="AKQ3"/>
      <c r="AKR3"/>
      <c r="AKS3"/>
      <c r="AKT3"/>
      <c r="AKU3"/>
      <c r="AKV3"/>
      <c r="AKW3"/>
      <c r="AKX3"/>
      <c r="AKY3"/>
      <c r="AKZ3"/>
      <c r="ALA3"/>
      <c r="ALB3"/>
      <c r="ALC3"/>
      <c r="ALD3"/>
      <c r="ALE3"/>
      <c r="ALF3"/>
      <c r="ALG3"/>
      <c r="ALH3"/>
      <c r="ALI3"/>
      <c r="ALJ3"/>
      <c r="ALK3"/>
      <c r="ALL3"/>
      <c r="ALM3"/>
      <c r="ALN3"/>
      <c r="ALO3"/>
      <c r="ALP3"/>
      <c r="ALQ3"/>
      <c r="ALR3"/>
      <c r="ALS3"/>
      <c r="ALT3"/>
      <c r="ALU3"/>
      <c r="ALV3"/>
    </row>
    <row r="4" spans="1:1010" ht="13.5" customHeight="1">
      <c r="A4" s="602"/>
      <c r="B4" s="602"/>
      <c r="C4" s="602"/>
      <c r="D4" s="602"/>
      <c r="E4" s="602"/>
      <c r="F4" s="602"/>
      <c r="G4" s="605" t="s">
        <v>3892</v>
      </c>
      <c r="H4" s="605"/>
      <c r="I4" s="605"/>
      <c r="J4" s="605"/>
      <c r="K4" s="605"/>
      <c r="L4" s="605"/>
      <c r="M4" s="606"/>
      <c r="N4"/>
      <c r="O4"/>
      <c r="P4"/>
      <c r="Q4"/>
      <c r="R4"/>
      <c r="S4"/>
      <c r="T4"/>
      <c r="U4"/>
      <c r="V4"/>
      <c r="W4"/>
      <c r="X4"/>
      <c r="Y4"/>
      <c r="Z4"/>
      <c r="AA4"/>
      <c r="AB4"/>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c r="DR4"/>
      <c r="DS4"/>
      <c r="DT4"/>
      <c r="DU4"/>
      <c r="DV4"/>
      <c r="DW4"/>
      <c r="DX4"/>
      <c r="DY4"/>
      <c r="DZ4"/>
      <c r="EA4"/>
      <c r="EB4"/>
      <c r="EC4"/>
      <c r="ED4"/>
      <c r="EE4"/>
      <c r="EF4"/>
      <c r="EG4"/>
      <c r="EH4"/>
      <c r="EI4"/>
      <c r="EJ4"/>
      <c r="EK4"/>
      <c r="EL4"/>
      <c r="EM4"/>
      <c r="EN4"/>
      <c r="EO4"/>
      <c r="EP4"/>
      <c r="EQ4"/>
      <c r="ER4"/>
      <c r="ES4"/>
      <c r="ET4"/>
      <c r="EU4"/>
      <c r="EV4"/>
      <c r="EW4"/>
      <c r="EX4"/>
      <c r="EY4"/>
      <c r="EZ4"/>
      <c r="FA4"/>
      <c r="FB4"/>
      <c r="FC4"/>
      <c r="FD4"/>
      <c r="FE4"/>
      <c r="FF4"/>
      <c r="FG4"/>
      <c r="FH4"/>
      <c r="FI4"/>
      <c r="FJ4"/>
      <c r="FK4"/>
      <c r="FL4"/>
      <c r="FM4"/>
      <c r="FN4"/>
      <c r="FO4"/>
      <c r="FP4"/>
      <c r="FQ4"/>
      <c r="FR4"/>
      <c r="FS4"/>
      <c r="FT4"/>
      <c r="FU4"/>
      <c r="FV4"/>
      <c r="FW4"/>
      <c r="FX4"/>
      <c r="FY4"/>
      <c r="FZ4"/>
      <c r="GA4"/>
      <c r="GB4"/>
      <c r="GC4"/>
      <c r="GD4"/>
      <c r="GE4"/>
      <c r="GF4"/>
      <c r="GG4"/>
      <c r="GH4"/>
      <c r="GI4"/>
      <c r="GJ4"/>
      <c r="GK4"/>
      <c r="GL4"/>
      <c r="GM4"/>
      <c r="GN4"/>
      <c r="GO4"/>
      <c r="GP4"/>
      <c r="GQ4"/>
      <c r="GR4"/>
      <c r="GS4"/>
      <c r="GT4"/>
      <c r="GU4"/>
      <c r="GV4"/>
      <c r="GW4"/>
      <c r="GX4"/>
      <c r="GY4"/>
      <c r="GZ4"/>
      <c r="HA4"/>
      <c r="HB4"/>
      <c r="HC4"/>
      <c r="HD4"/>
      <c r="HE4"/>
      <c r="HF4"/>
      <c r="HG4"/>
      <c r="HH4"/>
      <c r="HI4"/>
      <c r="HJ4"/>
      <c r="HK4"/>
      <c r="HL4"/>
      <c r="HM4"/>
      <c r="HN4"/>
      <c r="HO4"/>
      <c r="HP4"/>
      <c r="HQ4"/>
      <c r="HR4"/>
      <c r="HS4"/>
      <c r="HT4"/>
      <c r="HU4"/>
      <c r="HV4"/>
      <c r="HW4"/>
      <c r="HX4"/>
      <c r="HY4"/>
      <c r="HZ4"/>
      <c r="IA4"/>
      <c r="IB4"/>
      <c r="IC4"/>
      <c r="ID4"/>
      <c r="IE4"/>
      <c r="IF4"/>
      <c r="IG4"/>
      <c r="IH4"/>
      <c r="II4"/>
      <c r="IJ4"/>
      <c r="IK4"/>
      <c r="IL4"/>
      <c r="IM4"/>
      <c r="IN4"/>
      <c r="IO4"/>
      <c r="IP4"/>
      <c r="IQ4"/>
      <c r="IR4"/>
      <c r="IS4"/>
      <c r="IT4"/>
      <c r="IU4"/>
      <c r="IV4"/>
      <c r="IW4"/>
      <c r="IX4"/>
      <c r="IY4"/>
      <c r="IZ4"/>
      <c r="JA4"/>
      <c r="JB4"/>
      <c r="JC4"/>
      <c r="JD4"/>
      <c r="JE4"/>
      <c r="JF4"/>
      <c r="JG4"/>
      <c r="JH4"/>
      <c r="JI4"/>
      <c r="JJ4"/>
      <c r="JK4"/>
      <c r="JL4"/>
      <c r="JM4"/>
      <c r="JN4"/>
      <c r="JO4"/>
      <c r="JP4"/>
      <c r="JQ4"/>
      <c r="JR4"/>
      <c r="JS4"/>
      <c r="JT4"/>
      <c r="JU4"/>
      <c r="JV4"/>
      <c r="JW4"/>
      <c r="JX4"/>
      <c r="JY4"/>
      <c r="JZ4"/>
      <c r="KA4"/>
      <c r="KB4"/>
      <c r="KC4"/>
      <c r="KD4"/>
      <c r="KE4"/>
      <c r="KF4"/>
      <c r="KG4"/>
      <c r="KH4"/>
      <c r="KI4"/>
      <c r="KJ4"/>
      <c r="KK4"/>
      <c r="KL4"/>
      <c r="KM4"/>
      <c r="KN4"/>
      <c r="KO4"/>
      <c r="KP4"/>
      <c r="KQ4"/>
      <c r="KR4"/>
      <c r="KS4"/>
      <c r="KT4"/>
      <c r="KU4"/>
      <c r="KV4"/>
      <c r="KW4"/>
      <c r="KX4"/>
      <c r="KY4"/>
      <c r="KZ4"/>
      <c r="LA4"/>
      <c r="LB4"/>
      <c r="LC4"/>
      <c r="LD4"/>
      <c r="LE4"/>
      <c r="LF4"/>
      <c r="LG4"/>
      <c r="LH4"/>
      <c r="LI4"/>
      <c r="LJ4"/>
      <c r="LK4"/>
      <c r="LL4"/>
      <c r="LM4"/>
      <c r="LN4"/>
      <c r="LO4"/>
      <c r="LP4"/>
      <c r="LQ4"/>
      <c r="LR4"/>
      <c r="LS4"/>
      <c r="LT4"/>
      <c r="LU4"/>
      <c r="LV4"/>
      <c r="LW4"/>
      <c r="LX4"/>
      <c r="LY4"/>
      <c r="LZ4"/>
      <c r="MA4"/>
      <c r="MB4"/>
      <c r="MC4"/>
      <c r="MD4"/>
      <c r="ME4"/>
      <c r="MF4"/>
      <c r="MG4"/>
      <c r="MH4"/>
      <c r="MI4"/>
      <c r="MJ4"/>
      <c r="MK4"/>
      <c r="ML4"/>
      <c r="MM4"/>
      <c r="MN4"/>
      <c r="MO4"/>
      <c r="MP4"/>
      <c r="MQ4"/>
      <c r="MR4"/>
      <c r="MS4"/>
      <c r="MT4"/>
      <c r="MU4"/>
      <c r="MV4"/>
      <c r="MW4"/>
      <c r="MX4"/>
      <c r="MY4"/>
      <c r="MZ4"/>
      <c r="NA4"/>
      <c r="NB4"/>
      <c r="NC4"/>
      <c r="ND4"/>
      <c r="NE4"/>
      <c r="NF4"/>
      <c r="NG4"/>
      <c r="NH4"/>
      <c r="NI4"/>
      <c r="NJ4"/>
      <c r="NK4"/>
      <c r="NL4"/>
      <c r="NM4"/>
      <c r="NN4"/>
      <c r="NO4"/>
      <c r="NP4"/>
      <c r="NQ4"/>
      <c r="NR4"/>
      <c r="NS4"/>
      <c r="NT4"/>
      <c r="NU4"/>
      <c r="NV4"/>
      <c r="NW4"/>
      <c r="NX4"/>
      <c r="NY4"/>
      <c r="NZ4"/>
      <c r="OA4"/>
      <c r="OB4"/>
      <c r="OC4"/>
      <c r="OD4"/>
      <c r="OE4"/>
      <c r="OF4"/>
      <c r="OG4"/>
      <c r="OH4"/>
      <c r="OI4"/>
      <c r="OJ4"/>
      <c r="OK4"/>
      <c r="OL4"/>
      <c r="OM4"/>
      <c r="ON4"/>
      <c r="OO4"/>
      <c r="OP4"/>
      <c r="OQ4"/>
      <c r="OR4"/>
      <c r="OS4"/>
      <c r="OT4"/>
      <c r="OU4"/>
      <c r="OV4"/>
      <c r="OW4"/>
      <c r="OX4"/>
      <c r="OY4"/>
      <c r="OZ4"/>
      <c r="PA4"/>
      <c r="PB4"/>
      <c r="PC4"/>
      <c r="PD4"/>
      <c r="PE4"/>
      <c r="PF4"/>
      <c r="PG4"/>
      <c r="PH4"/>
      <c r="PI4"/>
      <c r="PJ4"/>
      <c r="PK4"/>
      <c r="PL4"/>
      <c r="PM4"/>
      <c r="PN4"/>
      <c r="PO4"/>
      <c r="PP4"/>
      <c r="PQ4"/>
      <c r="PR4"/>
      <c r="PS4"/>
      <c r="PT4"/>
      <c r="PU4"/>
      <c r="PV4"/>
      <c r="PW4"/>
      <c r="PX4"/>
      <c r="PY4"/>
      <c r="PZ4"/>
      <c r="QA4"/>
      <c r="QB4"/>
      <c r="QC4"/>
      <c r="QD4"/>
      <c r="QE4"/>
      <c r="QF4"/>
      <c r="QG4"/>
      <c r="QH4"/>
      <c r="QI4"/>
      <c r="QJ4"/>
      <c r="QK4"/>
      <c r="QL4"/>
      <c r="QM4"/>
      <c r="QN4"/>
      <c r="QO4"/>
      <c r="QP4"/>
      <c r="QQ4"/>
      <c r="QR4"/>
      <c r="QS4"/>
      <c r="QT4"/>
      <c r="QU4"/>
      <c r="QV4"/>
      <c r="QW4"/>
      <c r="QX4"/>
      <c r="QY4"/>
      <c r="QZ4"/>
      <c r="RA4"/>
      <c r="RB4"/>
      <c r="RC4"/>
      <c r="RD4"/>
      <c r="RE4"/>
      <c r="RF4"/>
      <c r="RG4"/>
      <c r="RH4"/>
      <c r="RI4"/>
      <c r="RJ4"/>
      <c r="RK4"/>
      <c r="RL4"/>
      <c r="RM4"/>
      <c r="RN4"/>
      <c r="RO4"/>
      <c r="RP4"/>
      <c r="RQ4"/>
      <c r="RR4"/>
      <c r="RS4"/>
      <c r="RT4"/>
      <c r="RU4"/>
      <c r="RV4"/>
      <c r="RW4"/>
      <c r="RX4"/>
      <c r="RY4"/>
      <c r="RZ4"/>
      <c r="SA4"/>
      <c r="SB4"/>
      <c r="SC4"/>
      <c r="SD4"/>
      <c r="SE4"/>
      <c r="SF4"/>
      <c r="SG4"/>
      <c r="SH4"/>
      <c r="SI4"/>
      <c r="SJ4"/>
      <c r="SK4"/>
      <c r="SL4"/>
      <c r="SM4"/>
      <c r="SN4"/>
      <c r="SO4"/>
      <c r="SP4"/>
      <c r="SQ4"/>
      <c r="SR4"/>
      <c r="SS4"/>
      <c r="ST4"/>
      <c r="SU4"/>
      <c r="SV4"/>
      <c r="SW4"/>
      <c r="SX4"/>
      <c r="SY4"/>
      <c r="SZ4"/>
      <c r="TA4"/>
      <c r="TB4"/>
      <c r="TC4"/>
      <c r="TD4"/>
      <c r="TE4"/>
      <c r="TF4"/>
      <c r="TG4"/>
      <c r="TH4"/>
      <c r="TI4"/>
      <c r="TJ4"/>
      <c r="TK4"/>
      <c r="TL4"/>
      <c r="TM4"/>
      <c r="TN4"/>
      <c r="TO4"/>
      <c r="TP4"/>
      <c r="TQ4"/>
      <c r="TR4"/>
      <c r="TS4"/>
      <c r="TT4"/>
      <c r="TU4"/>
      <c r="TV4"/>
      <c r="TW4"/>
      <c r="TX4"/>
      <c r="TY4"/>
      <c r="TZ4"/>
      <c r="UA4"/>
      <c r="UB4"/>
      <c r="UC4"/>
      <c r="UD4"/>
      <c r="UE4"/>
      <c r="UF4"/>
      <c r="UG4"/>
      <c r="UH4"/>
      <c r="UI4"/>
      <c r="UJ4"/>
      <c r="UK4"/>
      <c r="UL4"/>
      <c r="UM4"/>
      <c r="UN4"/>
      <c r="UO4"/>
      <c r="UP4"/>
      <c r="UQ4"/>
      <c r="UR4"/>
      <c r="US4"/>
      <c r="UT4"/>
      <c r="UU4"/>
      <c r="UV4"/>
      <c r="UW4"/>
      <c r="UX4"/>
      <c r="UY4"/>
      <c r="UZ4"/>
      <c r="VA4"/>
      <c r="VB4"/>
      <c r="VC4"/>
      <c r="VD4"/>
      <c r="VE4"/>
      <c r="VF4"/>
      <c r="VG4"/>
      <c r="VH4"/>
      <c r="VI4"/>
      <c r="VJ4"/>
      <c r="VK4"/>
      <c r="VL4"/>
      <c r="VM4"/>
      <c r="VN4"/>
      <c r="VO4"/>
      <c r="VP4"/>
      <c r="VQ4"/>
      <c r="VR4"/>
      <c r="VS4"/>
      <c r="VT4"/>
      <c r="VU4"/>
      <c r="VV4"/>
      <c r="VW4"/>
      <c r="VX4"/>
      <c r="VY4"/>
      <c r="VZ4"/>
      <c r="WA4"/>
      <c r="WB4"/>
      <c r="WC4"/>
      <c r="WD4"/>
      <c r="WE4"/>
      <c r="WF4"/>
      <c r="WG4"/>
      <c r="WH4"/>
      <c r="WI4"/>
      <c r="WJ4"/>
      <c r="WK4"/>
      <c r="WL4"/>
      <c r="WM4"/>
      <c r="WN4"/>
      <c r="WO4"/>
      <c r="WP4"/>
      <c r="WQ4"/>
      <c r="WR4"/>
      <c r="WS4"/>
      <c r="WT4"/>
      <c r="WU4"/>
      <c r="WV4"/>
      <c r="WW4"/>
      <c r="WX4"/>
      <c r="WY4"/>
      <c r="WZ4"/>
      <c r="XA4"/>
      <c r="XB4"/>
      <c r="XC4"/>
      <c r="XD4"/>
      <c r="XE4"/>
      <c r="XF4"/>
      <c r="XG4"/>
      <c r="XH4"/>
      <c r="XI4"/>
      <c r="XJ4"/>
      <c r="XK4"/>
      <c r="XL4"/>
      <c r="XM4"/>
      <c r="XN4"/>
      <c r="XO4"/>
      <c r="XP4"/>
      <c r="XQ4"/>
      <c r="XR4"/>
      <c r="XS4"/>
      <c r="XT4"/>
      <c r="XU4"/>
      <c r="XV4"/>
      <c r="XW4"/>
      <c r="XX4"/>
      <c r="XY4"/>
      <c r="XZ4"/>
      <c r="YA4"/>
      <c r="YB4"/>
      <c r="YC4"/>
      <c r="YD4"/>
      <c r="YE4"/>
      <c r="YF4"/>
      <c r="YG4"/>
      <c r="YH4"/>
      <c r="YI4"/>
      <c r="YJ4"/>
      <c r="YK4"/>
      <c r="YL4"/>
      <c r="YM4"/>
      <c r="YN4"/>
      <c r="YO4"/>
      <c r="YP4"/>
      <c r="YQ4"/>
      <c r="YR4"/>
      <c r="YS4"/>
      <c r="YT4"/>
      <c r="YU4"/>
      <c r="YV4"/>
      <c r="YW4"/>
      <c r="YX4"/>
      <c r="YY4"/>
      <c r="YZ4"/>
      <c r="ZA4"/>
      <c r="ZB4"/>
      <c r="ZC4"/>
      <c r="ZD4"/>
      <c r="ZE4"/>
      <c r="ZF4"/>
      <c r="ZG4"/>
      <c r="ZH4"/>
      <c r="ZI4"/>
      <c r="ZJ4"/>
      <c r="ZK4"/>
      <c r="ZL4"/>
      <c r="ZM4"/>
      <c r="ZN4"/>
      <c r="ZO4"/>
      <c r="ZP4"/>
      <c r="ZQ4"/>
      <c r="ZR4"/>
      <c r="ZS4"/>
      <c r="ZT4"/>
      <c r="ZU4"/>
      <c r="ZV4"/>
      <c r="ZW4"/>
      <c r="ZX4"/>
      <c r="ZY4"/>
      <c r="ZZ4"/>
      <c r="AAA4"/>
      <c r="AAB4"/>
      <c r="AAC4"/>
      <c r="AAD4"/>
      <c r="AAE4"/>
      <c r="AAF4"/>
      <c r="AAG4"/>
      <c r="AAH4"/>
      <c r="AAI4"/>
      <c r="AAJ4"/>
      <c r="AAK4"/>
      <c r="AAL4"/>
      <c r="AAM4"/>
      <c r="AAN4"/>
      <c r="AAO4"/>
      <c r="AAP4"/>
      <c r="AAQ4"/>
      <c r="AAR4"/>
      <c r="AAS4"/>
      <c r="AAT4"/>
      <c r="AAU4"/>
      <c r="AAV4"/>
      <c r="AAW4"/>
      <c r="AAX4"/>
      <c r="AAY4"/>
      <c r="AAZ4"/>
      <c r="ABA4"/>
      <c r="ABB4"/>
      <c r="ABC4"/>
      <c r="ABD4"/>
      <c r="ABE4"/>
      <c r="ABF4"/>
      <c r="ABG4"/>
      <c r="ABH4"/>
      <c r="ABI4"/>
      <c r="ABJ4"/>
      <c r="ABK4"/>
      <c r="ABL4"/>
      <c r="ABM4"/>
      <c r="ABN4"/>
      <c r="ABO4"/>
      <c r="ABP4"/>
      <c r="ABQ4"/>
      <c r="ABR4"/>
      <c r="ABS4"/>
      <c r="ABT4"/>
      <c r="ABU4"/>
      <c r="ABV4"/>
      <c r="ABW4"/>
      <c r="ABX4"/>
      <c r="ABY4"/>
      <c r="ABZ4"/>
      <c r="ACA4"/>
      <c r="ACB4"/>
      <c r="ACC4"/>
      <c r="ACD4"/>
      <c r="ACE4"/>
      <c r="ACF4"/>
      <c r="ACG4"/>
      <c r="ACH4"/>
      <c r="ACI4"/>
      <c r="ACJ4"/>
      <c r="ACK4"/>
      <c r="ACL4"/>
      <c r="ACM4"/>
      <c r="ACN4"/>
      <c r="ACO4"/>
      <c r="ACP4"/>
      <c r="ACQ4"/>
      <c r="ACR4"/>
      <c r="ACS4"/>
      <c r="ACT4"/>
      <c r="ACU4"/>
      <c r="ACV4"/>
      <c r="ACW4"/>
      <c r="ACX4"/>
      <c r="ACY4"/>
      <c r="ACZ4"/>
      <c r="ADA4"/>
      <c r="ADB4"/>
      <c r="ADC4"/>
      <c r="ADD4"/>
      <c r="ADE4"/>
      <c r="ADF4"/>
      <c r="ADG4"/>
      <c r="ADH4"/>
      <c r="ADI4"/>
      <c r="ADJ4"/>
      <c r="ADK4"/>
      <c r="ADL4"/>
      <c r="ADM4"/>
      <c r="ADN4"/>
      <c r="ADO4"/>
      <c r="ADP4"/>
      <c r="ADQ4"/>
      <c r="ADR4"/>
      <c r="ADS4"/>
      <c r="ADT4"/>
      <c r="ADU4"/>
      <c r="ADV4"/>
      <c r="ADW4"/>
      <c r="ADX4"/>
      <c r="ADY4"/>
      <c r="ADZ4"/>
      <c r="AEA4"/>
      <c r="AEB4"/>
      <c r="AEC4"/>
      <c r="AED4"/>
      <c r="AEE4"/>
      <c r="AEF4"/>
      <c r="AEG4"/>
      <c r="AEH4"/>
      <c r="AEI4"/>
      <c r="AEJ4"/>
      <c r="AEK4"/>
      <c r="AEL4"/>
      <c r="AEM4"/>
      <c r="AEN4"/>
      <c r="AEO4"/>
      <c r="AEP4"/>
      <c r="AEQ4"/>
      <c r="AER4"/>
      <c r="AES4"/>
      <c r="AET4"/>
      <c r="AEU4"/>
      <c r="AEV4"/>
      <c r="AEW4"/>
      <c r="AEX4"/>
      <c r="AEY4"/>
      <c r="AEZ4"/>
      <c r="AFA4"/>
      <c r="AFB4"/>
      <c r="AFC4"/>
      <c r="AFD4"/>
      <c r="AFE4"/>
      <c r="AFF4"/>
      <c r="AFG4"/>
      <c r="AFH4"/>
      <c r="AFI4"/>
      <c r="AFJ4"/>
      <c r="AFK4"/>
      <c r="AFL4"/>
      <c r="AFM4"/>
      <c r="AFN4"/>
      <c r="AFO4"/>
      <c r="AFP4"/>
      <c r="AFQ4"/>
      <c r="AFR4"/>
      <c r="AFS4"/>
      <c r="AFT4"/>
      <c r="AFU4"/>
      <c r="AFV4"/>
      <c r="AFW4"/>
      <c r="AFX4"/>
      <c r="AFY4"/>
      <c r="AFZ4"/>
      <c r="AGA4"/>
      <c r="AGB4"/>
      <c r="AGC4"/>
      <c r="AGD4"/>
      <c r="AGE4"/>
      <c r="AGF4"/>
      <c r="AGG4"/>
      <c r="AGH4"/>
      <c r="AGI4"/>
      <c r="AGJ4"/>
      <c r="AGK4"/>
      <c r="AGL4"/>
      <c r="AGM4"/>
      <c r="AGN4"/>
      <c r="AGO4"/>
      <c r="AGP4"/>
      <c r="AGQ4"/>
      <c r="AGR4"/>
      <c r="AGS4"/>
      <c r="AGT4"/>
      <c r="AGU4"/>
      <c r="AGV4"/>
      <c r="AGW4"/>
      <c r="AGX4"/>
      <c r="AGY4"/>
      <c r="AGZ4"/>
      <c r="AHA4"/>
      <c r="AHB4"/>
      <c r="AHC4"/>
      <c r="AHD4"/>
      <c r="AHE4"/>
      <c r="AHF4"/>
      <c r="AHG4"/>
      <c r="AHH4"/>
      <c r="AHI4"/>
      <c r="AHJ4"/>
      <c r="AHK4"/>
      <c r="AHL4"/>
      <c r="AHM4"/>
      <c r="AHN4"/>
      <c r="AHO4"/>
      <c r="AHP4"/>
      <c r="AHQ4"/>
      <c r="AHR4"/>
      <c r="AHS4"/>
      <c r="AHT4"/>
      <c r="AHU4"/>
      <c r="AHV4"/>
      <c r="AHW4"/>
      <c r="AHX4"/>
      <c r="AHY4"/>
      <c r="AHZ4"/>
      <c r="AIA4"/>
      <c r="AIB4"/>
      <c r="AIC4"/>
      <c r="AID4"/>
      <c r="AIE4"/>
      <c r="AIF4"/>
      <c r="AIG4"/>
      <c r="AIH4"/>
      <c r="AII4"/>
      <c r="AIJ4"/>
      <c r="AIK4"/>
      <c r="AIL4"/>
      <c r="AIM4"/>
      <c r="AIN4"/>
      <c r="AIO4"/>
      <c r="AIP4"/>
      <c r="AIQ4"/>
      <c r="AIR4"/>
      <c r="AIS4"/>
      <c r="AIT4"/>
      <c r="AIU4"/>
      <c r="AIV4"/>
      <c r="AIW4"/>
      <c r="AIX4"/>
      <c r="AIY4"/>
      <c r="AIZ4"/>
      <c r="AJA4"/>
      <c r="AJB4"/>
      <c r="AJC4"/>
      <c r="AJD4"/>
      <c r="AJE4"/>
      <c r="AJF4"/>
      <c r="AJG4"/>
      <c r="AJH4"/>
      <c r="AJI4"/>
      <c r="AJJ4"/>
      <c r="AJK4"/>
      <c r="AJL4"/>
      <c r="AJM4"/>
      <c r="AJN4"/>
      <c r="AJO4"/>
      <c r="AJP4"/>
      <c r="AJQ4"/>
      <c r="AJR4"/>
      <c r="AJS4"/>
      <c r="AJT4"/>
      <c r="AJU4"/>
      <c r="AJV4"/>
      <c r="AJW4"/>
      <c r="AJX4"/>
      <c r="AJY4"/>
      <c r="AJZ4"/>
      <c r="AKA4"/>
      <c r="AKB4"/>
      <c r="AKC4"/>
      <c r="AKD4"/>
      <c r="AKE4"/>
      <c r="AKF4"/>
      <c r="AKG4"/>
      <c r="AKH4"/>
      <c r="AKI4"/>
      <c r="AKJ4"/>
      <c r="AKK4"/>
      <c r="AKL4"/>
      <c r="AKM4"/>
      <c r="AKN4"/>
      <c r="AKO4"/>
      <c r="AKP4"/>
      <c r="AKQ4"/>
      <c r="AKR4"/>
      <c r="AKS4"/>
      <c r="AKT4"/>
      <c r="AKU4"/>
      <c r="AKV4"/>
      <c r="AKW4"/>
      <c r="AKX4"/>
      <c r="AKY4"/>
      <c r="AKZ4"/>
      <c r="ALA4"/>
      <c r="ALB4"/>
      <c r="ALC4"/>
      <c r="ALD4"/>
      <c r="ALE4"/>
      <c r="ALF4"/>
      <c r="ALG4"/>
      <c r="ALH4"/>
      <c r="ALI4"/>
      <c r="ALJ4"/>
      <c r="ALK4"/>
      <c r="ALL4"/>
      <c r="ALM4"/>
      <c r="ALN4"/>
      <c r="ALO4"/>
      <c r="ALP4"/>
      <c r="ALQ4"/>
      <c r="ALR4"/>
      <c r="ALS4"/>
      <c r="ALT4"/>
      <c r="ALU4"/>
      <c r="ALV4"/>
    </row>
    <row r="5" spans="1:1010" ht="64.5" customHeight="1">
      <c r="A5" s="602"/>
      <c r="B5" s="602"/>
      <c r="C5" s="602"/>
      <c r="D5" s="602"/>
      <c r="E5" s="602"/>
      <c r="F5" s="602"/>
      <c r="G5" s="532" t="s">
        <v>3415</v>
      </c>
      <c r="H5" s="533" t="s">
        <v>3416</v>
      </c>
      <c r="I5" s="533" t="s">
        <v>3417</v>
      </c>
      <c r="J5" s="533" t="s">
        <v>3418</v>
      </c>
      <c r="K5" s="533" t="s">
        <v>3419</v>
      </c>
      <c r="L5" s="533" t="s">
        <v>3420</v>
      </c>
      <c r="M5" s="534" t="s">
        <v>3421</v>
      </c>
      <c r="N5"/>
      <c r="O5"/>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DW5"/>
      <c r="DX5"/>
      <c r="DY5"/>
      <c r="DZ5"/>
      <c r="EA5"/>
      <c r="EB5"/>
      <c r="EC5"/>
      <c r="ED5"/>
      <c r="EE5"/>
      <c r="EF5"/>
      <c r="EG5"/>
      <c r="EH5"/>
      <c r="EI5"/>
      <c r="EJ5"/>
      <c r="EK5"/>
      <c r="EL5"/>
      <c r="EM5"/>
      <c r="EN5"/>
      <c r="EO5"/>
      <c r="EP5"/>
      <c r="EQ5"/>
      <c r="ER5"/>
      <c r="ES5"/>
      <c r="ET5"/>
      <c r="EU5"/>
      <c r="EV5"/>
      <c r="EW5"/>
      <c r="EX5"/>
      <c r="EY5"/>
      <c r="EZ5"/>
      <c r="FA5"/>
      <c r="FB5"/>
      <c r="FC5"/>
      <c r="FD5"/>
      <c r="FE5"/>
      <c r="FF5"/>
      <c r="FG5"/>
      <c r="FH5"/>
      <c r="FI5"/>
      <c r="FJ5"/>
      <c r="FK5"/>
      <c r="FL5"/>
      <c r="FM5"/>
      <c r="FN5"/>
      <c r="FO5"/>
      <c r="FP5"/>
      <c r="FQ5"/>
      <c r="FR5"/>
      <c r="FS5"/>
      <c r="FT5"/>
      <c r="FU5"/>
      <c r="FV5"/>
      <c r="FW5"/>
      <c r="FX5"/>
      <c r="FY5"/>
      <c r="FZ5"/>
      <c r="GA5"/>
      <c r="GB5"/>
      <c r="GC5"/>
      <c r="GD5"/>
      <c r="GE5"/>
      <c r="GF5"/>
      <c r="GG5"/>
      <c r="GH5"/>
      <c r="GI5"/>
      <c r="GJ5"/>
      <c r="GK5"/>
      <c r="GL5"/>
      <c r="GM5"/>
      <c r="GN5"/>
      <c r="GO5"/>
      <c r="GP5"/>
      <c r="GQ5"/>
      <c r="GR5"/>
      <c r="GS5"/>
      <c r="GT5"/>
      <c r="GU5"/>
      <c r="GV5"/>
      <c r="GW5"/>
      <c r="GX5"/>
      <c r="GY5"/>
      <c r="GZ5"/>
      <c r="HA5"/>
      <c r="HB5"/>
      <c r="HC5"/>
      <c r="HD5"/>
      <c r="HE5"/>
      <c r="HF5"/>
      <c r="HG5"/>
      <c r="HH5"/>
      <c r="HI5"/>
      <c r="HJ5"/>
      <c r="HK5"/>
      <c r="HL5"/>
      <c r="HM5"/>
      <c r="HN5"/>
      <c r="HO5"/>
      <c r="HP5"/>
      <c r="HQ5"/>
      <c r="HR5"/>
      <c r="HS5"/>
      <c r="HT5"/>
      <c r="HU5"/>
      <c r="HV5"/>
      <c r="HW5"/>
      <c r="HX5"/>
      <c r="HY5"/>
      <c r="HZ5"/>
      <c r="IA5"/>
      <c r="IB5"/>
      <c r="IC5"/>
      <c r="ID5"/>
      <c r="IE5"/>
      <c r="IF5"/>
      <c r="IG5"/>
      <c r="IH5"/>
      <c r="II5"/>
      <c r="IJ5"/>
      <c r="IK5"/>
      <c r="IL5"/>
      <c r="IM5"/>
      <c r="IN5"/>
      <c r="IO5"/>
      <c r="IP5"/>
      <c r="IQ5"/>
      <c r="IR5"/>
      <c r="IS5"/>
      <c r="IT5"/>
      <c r="IU5"/>
      <c r="IV5"/>
      <c r="IW5"/>
      <c r="IX5"/>
      <c r="IY5"/>
      <c r="IZ5"/>
      <c r="JA5"/>
      <c r="JB5"/>
      <c r="JC5"/>
      <c r="JD5"/>
      <c r="JE5"/>
      <c r="JF5"/>
      <c r="JG5"/>
      <c r="JH5"/>
      <c r="JI5"/>
      <c r="JJ5"/>
      <c r="JK5"/>
      <c r="JL5"/>
      <c r="JM5"/>
      <c r="JN5"/>
      <c r="JO5"/>
      <c r="JP5"/>
      <c r="JQ5"/>
      <c r="JR5"/>
      <c r="JS5"/>
      <c r="JT5"/>
      <c r="JU5"/>
      <c r="JV5"/>
      <c r="JW5"/>
      <c r="JX5"/>
      <c r="JY5"/>
      <c r="JZ5"/>
      <c r="KA5"/>
      <c r="KB5"/>
      <c r="KC5"/>
      <c r="KD5"/>
      <c r="KE5"/>
      <c r="KF5"/>
      <c r="KG5"/>
      <c r="KH5"/>
      <c r="KI5"/>
      <c r="KJ5"/>
      <c r="KK5"/>
      <c r="KL5"/>
      <c r="KM5"/>
      <c r="KN5"/>
      <c r="KO5"/>
      <c r="KP5"/>
      <c r="KQ5"/>
      <c r="KR5"/>
      <c r="KS5"/>
      <c r="KT5"/>
      <c r="KU5"/>
      <c r="KV5"/>
      <c r="KW5"/>
      <c r="KX5"/>
      <c r="KY5"/>
      <c r="KZ5"/>
      <c r="LA5"/>
      <c r="LB5"/>
      <c r="LC5"/>
      <c r="LD5"/>
      <c r="LE5"/>
      <c r="LF5"/>
      <c r="LG5"/>
      <c r="LH5"/>
      <c r="LI5"/>
      <c r="LJ5"/>
      <c r="LK5"/>
      <c r="LL5"/>
      <c r="LM5"/>
      <c r="LN5"/>
      <c r="LO5"/>
      <c r="LP5"/>
      <c r="LQ5"/>
      <c r="LR5"/>
      <c r="LS5"/>
      <c r="LT5"/>
      <c r="LU5"/>
      <c r="LV5"/>
      <c r="LW5"/>
      <c r="LX5"/>
      <c r="LY5"/>
      <c r="LZ5"/>
      <c r="MA5"/>
      <c r="MB5"/>
      <c r="MC5"/>
      <c r="MD5"/>
      <c r="ME5"/>
      <c r="MF5"/>
      <c r="MG5"/>
      <c r="MH5"/>
      <c r="MI5"/>
      <c r="MJ5"/>
      <c r="MK5"/>
      <c r="ML5"/>
      <c r="MM5"/>
      <c r="MN5"/>
      <c r="MO5"/>
      <c r="MP5"/>
      <c r="MQ5"/>
      <c r="MR5"/>
      <c r="MS5"/>
      <c r="MT5"/>
      <c r="MU5"/>
      <c r="MV5"/>
      <c r="MW5"/>
      <c r="MX5"/>
      <c r="MY5"/>
      <c r="MZ5"/>
      <c r="NA5"/>
      <c r="NB5"/>
      <c r="NC5"/>
      <c r="ND5"/>
      <c r="NE5"/>
      <c r="NF5"/>
      <c r="NG5"/>
      <c r="NH5"/>
      <c r="NI5"/>
      <c r="NJ5"/>
      <c r="NK5"/>
      <c r="NL5"/>
      <c r="NM5"/>
      <c r="NN5"/>
      <c r="NO5"/>
      <c r="NP5"/>
      <c r="NQ5"/>
      <c r="NR5"/>
      <c r="NS5"/>
      <c r="NT5"/>
      <c r="NU5"/>
      <c r="NV5"/>
      <c r="NW5"/>
      <c r="NX5"/>
      <c r="NY5"/>
      <c r="NZ5"/>
      <c r="OA5"/>
      <c r="OB5"/>
      <c r="OC5"/>
      <c r="OD5"/>
      <c r="OE5"/>
      <c r="OF5"/>
      <c r="OG5"/>
      <c r="OH5"/>
      <c r="OI5"/>
      <c r="OJ5"/>
      <c r="OK5"/>
      <c r="OL5"/>
      <c r="OM5"/>
      <c r="ON5"/>
      <c r="OO5"/>
      <c r="OP5"/>
      <c r="OQ5"/>
      <c r="OR5"/>
      <c r="OS5"/>
      <c r="OT5"/>
      <c r="OU5"/>
      <c r="OV5"/>
      <c r="OW5"/>
      <c r="OX5"/>
      <c r="OY5"/>
      <c r="OZ5"/>
      <c r="PA5"/>
      <c r="PB5"/>
      <c r="PC5"/>
      <c r="PD5"/>
      <c r="PE5"/>
      <c r="PF5"/>
      <c r="PG5"/>
      <c r="PH5"/>
      <c r="PI5"/>
      <c r="PJ5"/>
      <c r="PK5"/>
      <c r="PL5"/>
      <c r="PM5"/>
      <c r="PN5"/>
      <c r="PO5"/>
      <c r="PP5"/>
      <c r="PQ5"/>
      <c r="PR5"/>
      <c r="PS5"/>
      <c r="PT5"/>
      <c r="PU5"/>
      <c r="PV5"/>
      <c r="PW5"/>
      <c r="PX5"/>
      <c r="PY5"/>
      <c r="PZ5"/>
      <c r="QA5"/>
      <c r="QB5"/>
      <c r="QC5"/>
      <c r="QD5"/>
      <c r="QE5"/>
      <c r="QF5"/>
      <c r="QG5"/>
      <c r="QH5"/>
      <c r="QI5"/>
      <c r="QJ5"/>
      <c r="QK5"/>
      <c r="QL5"/>
      <c r="QM5"/>
      <c r="QN5"/>
      <c r="QO5"/>
      <c r="QP5"/>
      <c r="QQ5"/>
      <c r="QR5"/>
      <c r="QS5"/>
      <c r="QT5"/>
      <c r="QU5"/>
      <c r="QV5"/>
      <c r="QW5"/>
      <c r="QX5"/>
      <c r="QY5"/>
      <c r="QZ5"/>
      <c r="RA5"/>
      <c r="RB5"/>
      <c r="RC5"/>
      <c r="RD5"/>
      <c r="RE5"/>
      <c r="RF5"/>
      <c r="RG5"/>
      <c r="RH5"/>
      <c r="RI5"/>
      <c r="RJ5"/>
      <c r="RK5"/>
      <c r="RL5"/>
      <c r="RM5"/>
      <c r="RN5"/>
      <c r="RO5"/>
      <c r="RP5"/>
      <c r="RQ5"/>
      <c r="RR5"/>
      <c r="RS5"/>
      <c r="RT5"/>
      <c r="RU5"/>
      <c r="RV5"/>
      <c r="RW5"/>
      <c r="RX5"/>
      <c r="RY5"/>
      <c r="RZ5"/>
      <c r="SA5"/>
      <c r="SB5"/>
      <c r="SC5"/>
      <c r="SD5"/>
      <c r="SE5"/>
      <c r="SF5"/>
      <c r="SG5"/>
      <c r="SH5"/>
      <c r="SI5"/>
      <c r="SJ5"/>
      <c r="SK5"/>
      <c r="SL5"/>
      <c r="SM5"/>
      <c r="SN5"/>
      <c r="SO5"/>
      <c r="SP5"/>
      <c r="SQ5"/>
      <c r="SR5"/>
      <c r="SS5"/>
      <c r="ST5"/>
      <c r="SU5"/>
      <c r="SV5"/>
      <c r="SW5"/>
      <c r="SX5"/>
      <c r="SY5"/>
      <c r="SZ5"/>
      <c r="TA5"/>
      <c r="TB5"/>
      <c r="TC5"/>
      <c r="TD5"/>
      <c r="TE5"/>
      <c r="TF5"/>
      <c r="TG5"/>
      <c r="TH5"/>
      <c r="TI5"/>
      <c r="TJ5"/>
      <c r="TK5"/>
      <c r="TL5"/>
      <c r="TM5"/>
      <c r="TN5"/>
      <c r="TO5"/>
      <c r="TP5"/>
      <c r="TQ5"/>
      <c r="TR5"/>
      <c r="TS5"/>
      <c r="TT5"/>
      <c r="TU5"/>
      <c r="TV5"/>
      <c r="TW5"/>
      <c r="TX5"/>
      <c r="TY5"/>
      <c r="TZ5"/>
      <c r="UA5"/>
      <c r="UB5"/>
      <c r="UC5"/>
      <c r="UD5"/>
      <c r="UE5"/>
      <c r="UF5"/>
      <c r="UG5"/>
      <c r="UH5"/>
      <c r="UI5"/>
      <c r="UJ5"/>
      <c r="UK5"/>
      <c r="UL5"/>
      <c r="UM5"/>
      <c r="UN5"/>
      <c r="UO5"/>
      <c r="UP5"/>
      <c r="UQ5"/>
      <c r="UR5"/>
      <c r="US5"/>
      <c r="UT5"/>
      <c r="UU5"/>
      <c r="UV5"/>
      <c r="UW5"/>
      <c r="UX5"/>
      <c r="UY5"/>
      <c r="UZ5"/>
      <c r="VA5"/>
      <c r="VB5"/>
      <c r="VC5"/>
      <c r="VD5"/>
      <c r="VE5"/>
      <c r="VF5"/>
      <c r="VG5"/>
      <c r="VH5"/>
      <c r="VI5"/>
      <c r="VJ5"/>
      <c r="VK5"/>
      <c r="VL5"/>
      <c r="VM5"/>
      <c r="VN5"/>
      <c r="VO5"/>
      <c r="VP5"/>
      <c r="VQ5"/>
      <c r="VR5"/>
      <c r="VS5"/>
      <c r="VT5"/>
      <c r="VU5"/>
      <c r="VV5"/>
      <c r="VW5"/>
      <c r="VX5"/>
      <c r="VY5"/>
      <c r="VZ5"/>
      <c r="WA5"/>
      <c r="WB5"/>
      <c r="WC5"/>
      <c r="WD5"/>
      <c r="WE5"/>
      <c r="WF5"/>
      <c r="WG5"/>
      <c r="WH5"/>
      <c r="WI5"/>
      <c r="WJ5"/>
      <c r="WK5"/>
      <c r="WL5"/>
      <c r="WM5"/>
      <c r="WN5"/>
      <c r="WO5"/>
      <c r="WP5"/>
      <c r="WQ5"/>
      <c r="WR5"/>
      <c r="WS5"/>
      <c r="WT5"/>
      <c r="WU5"/>
      <c r="WV5"/>
      <c r="WW5"/>
      <c r="WX5"/>
      <c r="WY5"/>
      <c r="WZ5"/>
      <c r="XA5"/>
      <c r="XB5"/>
      <c r="XC5"/>
      <c r="XD5"/>
      <c r="XE5"/>
      <c r="XF5"/>
      <c r="XG5"/>
      <c r="XH5"/>
      <c r="XI5"/>
      <c r="XJ5"/>
      <c r="XK5"/>
      <c r="XL5"/>
      <c r="XM5"/>
      <c r="XN5"/>
      <c r="XO5"/>
      <c r="XP5"/>
      <c r="XQ5"/>
      <c r="XR5"/>
      <c r="XS5"/>
      <c r="XT5"/>
      <c r="XU5"/>
      <c r="XV5"/>
      <c r="XW5"/>
      <c r="XX5"/>
      <c r="XY5"/>
      <c r="XZ5"/>
      <c r="YA5"/>
      <c r="YB5"/>
      <c r="YC5"/>
      <c r="YD5"/>
      <c r="YE5"/>
      <c r="YF5"/>
      <c r="YG5"/>
      <c r="YH5"/>
      <c r="YI5"/>
      <c r="YJ5"/>
      <c r="YK5"/>
      <c r="YL5"/>
      <c r="YM5"/>
      <c r="YN5"/>
      <c r="YO5"/>
      <c r="YP5"/>
      <c r="YQ5"/>
      <c r="YR5"/>
      <c r="YS5"/>
      <c r="YT5"/>
      <c r="YU5"/>
      <c r="YV5"/>
      <c r="YW5"/>
      <c r="YX5"/>
      <c r="YY5"/>
      <c r="YZ5"/>
      <c r="ZA5"/>
      <c r="ZB5"/>
      <c r="ZC5"/>
      <c r="ZD5"/>
      <c r="ZE5"/>
      <c r="ZF5"/>
      <c r="ZG5"/>
      <c r="ZH5"/>
      <c r="ZI5"/>
      <c r="ZJ5"/>
      <c r="ZK5"/>
      <c r="ZL5"/>
      <c r="ZM5"/>
      <c r="ZN5"/>
      <c r="ZO5"/>
      <c r="ZP5"/>
      <c r="ZQ5"/>
      <c r="ZR5"/>
      <c r="ZS5"/>
      <c r="ZT5"/>
      <c r="ZU5"/>
      <c r="ZV5"/>
      <c r="ZW5"/>
      <c r="ZX5"/>
      <c r="ZY5"/>
      <c r="ZZ5"/>
      <c r="AAA5"/>
      <c r="AAB5"/>
      <c r="AAC5"/>
      <c r="AAD5"/>
      <c r="AAE5"/>
      <c r="AAF5"/>
      <c r="AAG5"/>
      <c r="AAH5"/>
      <c r="AAI5"/>
      <c r="AAJ5"/>
      <c r="AAK5"/>
      <c r="AAL5"/>
      <c r="AAM5"/>
      <c r="AAN5"/>
      <c r="AAO5"/>
      <c r="AAP5"/>
      <c r="AAQ5"/>
      <c r="AAR5"/>
      <c r="AAS5"/>
      <c r="AAT5"/>
      <c r="AAU5"/>
      <c r="AAV5"/>
      <c r="AAW5"/>
      <c r="AAX5"/>
      <c r="AAY5"/>
      <c r="AAZ5"/>
      <c r="ABA5"/>
      <c r="ABB5"/>
      <c r="ABC5"/>
      <c r="ABD5"/>
      <c r="ABE5"/>
      <c r="ABF5"/>
      <c r="ABG5"/>
      <c r="ABH5"/>
      <c r="ABI5"/>
      <c r="ABJ5"/>
      <c r="ABK5"/>
      <c r="ABL5"/>
      <c r="ABM5"/>
      <c r="ABN5"/>
      <c r="ABO5"/>
      <c r="ABP5"/>
      <c r="ABQ5"/>
      <c r="ABR5"/>
      <c r="ABS5"/>
      <c r="ABT5"/>
      <c r="ABU5"/>
      <c r="ABV5"/>
      <c r="ABW5"/>
      <c r="ABX5"/>
      <c r="ABY5"/>
      <c r="ABZ5"/>
      <c r="ACA5"/>
      <c r="ACB5"/>
      <c r="ACC5"/>
      <c r="ACD5"/>
      <c r="ACE5"/>
      <c r="ACF5"/>
      <c r="ACG5"/>
      <c r="ACH5"/>
      <c r="ACI5"/>
      <c r="ACJ5"/>
      <c r="ACK5"/>
      <c r="ACL5"/>
      <c r="ACM5"/>
      <c r="ACN5"/>
      <c r="ACO5"/>
      <c r="ACP5"/>
      <c r="ACQ5"/>
      <c r="ACR5"/>
      <c r="ACS5"/>
      <c r="ACT5"/>
      <c r="ACU5"/>
      <c r="ACV5"/>
      <c r="ACW5"/>
      <c r="ACX5"/>
      <c r="ACY5"/>
      <c r="ACZ5"/>
      <c r="ADA5"/>
      <c r="ADB5"/>
      <c r="ADC5"/>
      <c r="ADD5"/>
      <c r="ADE5"/>
      <c r="ADF5"/>
      <c r="ADG5"/>
      <c r="ADH5"/>
      <c r="ADI5"/>
      <c r="ADJ5"/>
      <c r="ADK5"/>
      <c r="ADL5"/>
      <c r="ADM5"/>
      <c r="ADN5"/>
      <c r="ADO5"/>
      <c r="ADP5"/>
      <c r="ADQ5"/>
      <c r="ADR5"/>
      <c r="ADS5"/>
      <c r="ADT5"/>
      <c r="ADU5"/>
      <c r="ADV5"/>
      <c r="ADW5"/>
      <c r="ADX5"/>
      <c r="ADY5"/>
      <c r="ADZ5"/>
      <c r="AEA5"/>
      <c r="AEB5"/>
      <c r="AEC5"/>
      <c r="AED5"/>
      <c r="AEE5"/>
      <c r="AEF5"/>
      <c r="AEG5"/>
      <c r="AEH5"/>
      <c r="AEI5"/>
      <c r="AEJ5"/>
      <c r="AEK5"/>
      <c r="AEL5"/>
      <c r="AEM5"/>
      <c r="AEN5"/>
      <c r="AEO5"/>
      <c r="AEP5"/>
      <c r="AEQ5"/>
      <c r="AER5"/>
      <c r="AES5"/>
      <c r="AET5"/>
      <c r="AEU5"/>
      <c r="AEV5"/>
      <c r="AEW5"/>
      <c r="AEX5"/>
      <c r="AEY5"/>
      <c r="AEZ5"/>
      <c r="AFA5"/>
      <c r="AFB5"/>
      <c r="AFC5"/>
      <c r="AFD5"/>
      <c r="AFE5"/>
      <c r="AFF5"/>
      <c r="AFG5"/>
      <c r="AFH5"/>
      <c r="AFI5"/>
      <c r="AFJ5"/>
      <c r="AFK5"/>
      <c r="AFL5"/>
      <c r="AFM5"/>
      <c r="AFN5"/>
      <c r="AFO5"/>
      <c r="AFP5"/>
      <c r="AFQ5"/>
      <c r="AFR5"/>
      <c r="AFS5"/>
      <c r="AFT5"/>
      <c r="AFU5"/>
      <c r="AFV5"/>
      <c r="AFW5"/>
      <c r="AFX5"/>
      <c r="AFY5"/>
      <c r="AFZ5"/>
      <c r="AGA5"/>
      <c r="AGB5"/>
      <c r="AGC5"/>
      <c r="AGD5"/>
      <c r="AGE5"/>
      <c r="AGF5"/>
      <c r="AGG5"/>
      <c r="AGH5"/>
      <c r="AGI5"/>
      <c r="AGJ5"/>
      <c r="AGK5"/>
      <c r="AGL5"/>
      <c r="AGM5"/>
      <c r="AGN5"/>
      <c r="AGO5"/>
      <c r="AGP5"/>
      <c r="AGQ5"/>
      <c r="AGR5"/>
      <c r="AGS5"/>
      <c r="AGT5"/>
      <c r="AGU5"/>
      <c r="AGV5"/>
      <c r="AGW5"/>
      <c r="AGX5"/>
      <c r="AGY5"/>
      <c r="AGZ5"/>
      <c r="AHA5"/>
      <c r="AHB5"/>
      <c r="AHC5"/>
      <c r="AHD5"/>
      <c r="AHE5"/>
      <c r="AHF5"/>
      <c r="AHG5"/>
      <c r="AHH5"/>
      <c r="AHI5"/>
      <c r="AHJ5"/>
      <c r="AHK5"/>
      <c r="AHL5"/>
      <c r="AHM5"/>
      <c r="AHN5"/>
      <c r="AHO5"/>
      <c r="AHP5"/>
      <c r="AHQ5"/>
      <c r="AHR5"/>
      <c r="AHS5"/>
      <c r="AHT5"/>
      <c r="AHU5"/>
      <c r="AHV5"/>
      <c r="AHW5"/>
      <c r="AHX5"/>
      <c r="AHY5"/>
      <c r="AHZ5"/>
      <c r="AIA5"/>
      <c r="AIB5"/>
      <c r="AIC5"/>
      <c r="AID5"/>
      <c r="AIE5"/>
      <c r="AIF5"/>
      <c r="AIG5"/>
      <c r="AIH5"/>
      <c r="AII5"/>
      <c r="AIJ5"/>
      <c r="AIK5"/>
      <c r="AIL5"/>
      <c r="AIM5"/>
      <c r="AIN5"/>
      <c r="AIO5"/>
      <c r="AIP5"/>
      <c r="AIQ5"/>
      <c r="AIR5"/>
      <c r="AIS5"/>
      <c r="AIT5"/>
      <c r="AIU5"/>
      <c r="AIV5"/>
      <c r="AIW5"/>
      <c r="AIX5"/>
      <c r="AIY5"/>
      <c r="AIZ5"/>
      <c r="AJA5"/>
      <c r="AJB5"/>
      <c r="AJC5"/>
      <c r="AJD5"/>
      <c r="AJE5"/>
      <c r="AJF5"/>
      <c r="AJG5"/>
      <c r="AJH5"/>
      <c r="AJI5"/>
      <c r="AJJ5"/>
      <c r="AJK5"/>
      <c r="AJL5"/>
      <c r="AJM5"/>
      <c r="AJN5"/>
      <c r="AJO5"/>
      <c r="AJP5"/>
      <c r="AJQ5"/>
      <c r="AJR5"/>
      <c r="AJS5"/>
      <c r="AJT5"/>
      <c r="AJU5"/>
      <c r="AJV5"/>
      <c r="AJW5"/>
      <c r="AJX5"/>
      <c r="AJY5"/>
      <c r="AJZ5"/>
      <c r="AKA5"/>
      <c r="AKB5"/>
      <c r="AKC5"/>
      <c r="AKD5"/>
      <c r="AKE5"/>
      <c r="AKF5"/>
      <c r="AKG5"/>
      <c r="AKH5"/>
      <c r="AKI5"/>
      <c r="AKJ5"/>
      <c r="AKK5"/>
      <c r="AKL5"/>
      <c r="AKM5"/>
      <c r="AKN5"/>
      <c r="AKO5"/>
      <c r="AKP5"/>
      <c r="AKQ5"/>
      <c r="AKR5"/>
      <c r="AKS5"/>
      <c r="AKT5"/>
      <c r="AKU5"/>
      <c r="AKV5"/>
      <c r="AKW5"/>
      <c r="AKX5"/>
      <c r="AKY5"/>
      <c r="AKZ5"/>
      <c r="ALA5"/>
      <c r="ALB5"/>
      <c r="ALC5"/>
      <c r="ALD5"/>
      <c r="ALE5"/>
      <c r="ALF5"/>
      <c r="ALG5"/>
      <c r="ALH5"/>
      <c r="ALI5"/>
      <c r="ALJ5"/>
      <c r="ALK5"/>
      <c r="ALL5"/>
      <c r="ALM5"/>
      <c r="ALN5"/>
      <c r="ALO5"/>
      <c r="ALP5"/>
      <c r="ALQ5"/>
      <c r="ALR5"/>
      <c r="ALS5"/>
      <c r="ALT5"/>
      <c r="ALU5"/>
      <c r="ALV5"/>
    </row>
    <row r="6" spans="1:1010" ht="110.25" customHeight="1">
      <c r="A6" s="602"/>
      <c r="B6" s="602"/>
      <c r="C6" s="602"/>
      <c r="D6" s="602"/>
      <c r="E6" s="602"/>
      <c r="F6" s="602"/>
      <c r="G6" s="535" t="s">
        <v>3422</v>
      </c>
      <c r="H6" s="536" t="s">
        <v>3423</v>
      </c>
      <c r="I6" s="536" t="s">
        <v>3417</v>
      </c>
      <c r="J6" s="536" t="s">
        <v>3424</v>
      </c>
      <c r="K6" s="536" t="s">
        <v>3419</v>
      </c>
      <c r="L6" s="536" t="s">
        <v>3425</v>
      </c>
      <c r="M6" s="536" t="s">
        <v>3426</v>
      </c>
      <c r="N6"/>
      <c r="O6"/>
      <c r="P6"/>
      <c r="Q6"/>
      <c r="R6"/>
      <c r="S6"/>
      <c r="T6"/>
      <c r="U6"/>
      <c r="V6"/>
      <c r="W6"/>
      <c r="X6"/>
      <c r="Y6"/>
      <c r="Z6"/>
      <c r="AA6"/>
      <c r="AB6"/>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CN6"/>
      <c r="CO6"/>
      <c r="CP6"/>
      <c r="CQ6"/>
      <c r="CR6"/>
      <c r="CS6"/>
      <c r="CT6"/>
      <c r="CU6"/>
      <c r="CV6"/>
      <c r="CW6"/>
      <c r="CX6"/>
      <c r="CY6"/>
      <c r="CZ6"/>
      <c r="DA6"/>
      <c r="DB6"/>
      <c r="DC6"/>
      <c r="DD6"/>
      <c r="DE6"/>
      <c r="DF6"/>
      <c r="DG6"/>
      <c r="DH6"/>
      <c r="DI6"/>
      <c r="DJ6"/>
      <c r="DK6"/>
      <c r="DL6"/>
      <c r="DM6"/>
      <c r="DN6"/>
      <c r="DO6"/>
      <c r="DP6"/>
      <c r="DQ6"/>
      <c r="DR6"/>
      <c r="DS6"/>
      <c r="DT6"/>
      <c r="DU6"/>
      <c r="DV6"/>
      <c r="DW6"/>
      <c r="DX6"/>
      <c r="DY6"/>
      <c r="DZ6"/>
      <c r="EA6"/>
      <c r="EB6"/>
      <c r="EC6"/>
      <c r="ED6"/>
      <c r="EE6"/>
      <c r="EF6"/>
      <c r="EG6"/>
      <c r="EH6"/>
      <c r="EI6"/>
      <c r="EJ6"/>
      <c r="EK6"/>
      <c r="EL6"/>
      <c r="EM6"/>
      <c r="EN6"/>
      <c r="EO6"/>
      <c r="EP6"/>
      <c r="EQ6"/>
      <c r="ER6"/>
      <c r="ES6"/>
      <c r="ET6"/>
      <c r="EU6"/>
      <c r="EV6"/>
      <c r="EW6"/>
      <c r="EX6"/>
      <c r="EY6"/>
      <c r="EZ6"/>
      <c r="FA6"/>
      <c r="FB6"/>
      <c r="FC6"/>
      <c r="FD6"/>
      <c r="FE6"/>
      <c r="FF6"/>
      <c r="FG6"/>
      <c r="FH6"/>
      <c r="FI6"/>
      <c r="FJ6"/>
      <c r="FK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c r="IT6"/>
      <c r="IU6"/>
      <c r="IV6"/>
      <c r="IW6"/>
      <c r="IX6"/>
      <c r="IY6"/>
      <c r="IZ6"/>
      <c r="JA6"/>
      <c r="JB6"/>
      <c r="JC6"/>
      <c r="JD6"/>
      <c r="JE6"/>
      <c r="JF6"/>
      <c r="JG6"/>
      <c r="JH6"/>
      <c r="JI6"/>
      <c r="JJ6"/>
      <c r="JK6"/>
      <c r="JL6"/>
      <c r="JM6"/>
      <c r="JN6"/>
      <c r="JO6"/>
      <c r="JP6"/>
      <c r="JQ6"/>
      <c r="JR6"/>
      <c r="JS6"/>
      <c r="JT6"/>
      <c r="JU6"/>
      <c r="JV6"/>
      <c r="JW6"/>
      <c r="JX6"/>
      <c r="JY6"/>
      <c r="JZ6"/>
      <c r="KA6"/>
      <c r="KB6"/>
      <c r="KC6"/>
      <c r="KD6"/>
      <c r="KE6"/>
      <c r="KF6"/>
      <c r="KG6"/>
      <c r="KH6"/>
      <c r="KI6"/>
      <c r="KJ6"/>
      <c r="KK6"/>
      <c r="KL6"/>
      <c r="KM6"/>
      <c r="KN6"/>
      <c r="KO6"/>
      <c r="KP6"/>
      <c r="KQ6"/>
      <c r="KR6"/>
      <c r="KS6"/>
      <c r="KT6"/>
      <c r="KU6"/>
      <c r="KV6"/>
      <c r="KW6"/>
      <c r="KX6"/>
      <c r="KY6"/>
      <c r="KZ6"/>
      <c r="LA6"/>
      <c r="LB6"/>
      <c r="LC6"/>
      <c r="LD6"/>
      <c r="LE6"/>
      <c r="LF6"/>
      <c r="LG6"/>
      <c r="LH6"/>
      <c r="LI6"/>
      <c r="LJ6"/>
      <c r="LK6"/>
      <c r="LL6"/>
      <c r="LM6"/>
      <c r="LN6"/>
      <c r="LO6"/>
      <c r="LP6"/>
      <c r="LQ6"/>
      <c r="LR6"/>
      <c r="LS6"/>
      <c r="LT6"/>
      <c r="LU6"/>
      <c r="LV6"/>
      <c r="LW6"/>
      <c r="LX6"/>
      <c r="LY6"/>
      <c r="LZ6"/>
      <c r="MA6"/>
      <c r="MB6"/>
      <c r="MC6"/>
      <c r="MD6"/>
      <c r="ME6"/>
      <c r="MF6"/>
      <c r="MG6"/>
      <c r="MH6"/>
      <c r="MI6"/>
      <c r="MJ6"/>
      <c r="MK6"/>
      <c r="ML6"/>
      <c r="MM6"/>
      <c r="MN6"/>
      <c r="MO6"/>
      <c r="MP6"/>
      <c r="MQ6"/>
      <c r="MR6"/>
      <c r="MS6"/>
      <c r="MT6"/>
      <c r="MU6"/>
      <c r="MV6"/>
      <c r="MW6"/>
      <c r="MX6"/>
      <c r="MY6"/>
      <c r="MZ6"/>
      <c r="NA6"/>
      <c r="NB6"/>
      <c r="NC6"/>
      <c r="ND6"/>
      <c r="NE6"/>
      <c r="NF6"/>
      <c r="NG6"/>
      <c r="NH6"/>
      <c r="NI6"/>
      <c r="NJ6"/>
      <c r="NK6"/>
      <c r="NL6"/>
      <c r="NM6"/>
      <c r="NN6"/>
      <c r="NO6"/>
      <c r="NP6"/>
      <c r="NQ6"/>
      <c r="NR6"/>
      <c r="NS6"/>
      <c r="NT6"/>
      <c r="NU6"/>
      <c r="NV6"/>
      <c r="NW6"/>
      <c r="NX6"/>
      <c r="NY6"/>
      <c r="NZ6"/>
      <c r="OA6"/>
      <c r="OB6"/>
      <c r="OC6"/>
      <c r="OD6"/>
      <c r="OE6"/>
      <c r="OF6"/>
      <c r="OG6"/>
      <c r="OH6"/>
      <c r="OI6"/>
      <c r="OJ6"/>
      <c r="OK6"/>
      <c r="OL6"/>
      <c r="OM6"/>
      <c r="ON6"/>
      <c r="OO6"/>
      <c r="OP6"/>
      <c r="OQ6"/>
      <c r="OR6"/>
      <c r="OS6"/>
      <c r="OT6"/>
      <c r="OU6"/>
      <c r="OV6"/>
      <c r="OW6"/>
      <c r="OX6"/>
      <c r="OY6"/>
      <c r="OZ6"/>
      <c r="PA6"/>
      <c r="PB6"/>
      <c r="PC6"/>
      <c r="PD6"/>
      <c r="PE6"/>
      <c r="PF6"/>
      <c r="PG6"/>
      <c r="PH6"/>
      <c r="PI6"/>
      <c r="PJ6"/>
      <c r="PK6"/>
      <c r="PL6"/>
      <c r="PM6"/>
      <c r="PN6"/>
      <c r="PO6"/>
      <c r="PP6"/>
      <c r="PQ6"/>
      <c r="PR6"/>
      <c r="PS6"/>
      <c r="PT6"/>
      <c r="PU6"/>
      <c r="PV6"/>
      <c r="PW6"/>
      <c r="PX6"/>
      <c r="PY6"/>
      <c r="PZ6"/>
      <c r="QA6"/>
      <c r="QB6"/>
      <c r="QC6"/>
      <c r="QD6"/>
      <c r="QE6"/>
      <c r="QF6"/>
      <c r="QG6"/>
      <c r="QH6"/>
      <c r="QI6"/>
      <c r="QJ6"/>
      <c r="QK6"/>
      <c r="QL6"/>
      <c r="QM6"/>
      <c r="QN6"/>
      <c r="QO6"/>
      <c r="QP6"/>
      <c r="QQ6"/>
      <c r="QR6"/>
      <c r="QS6"/>
      <c r="QT6"/>
      <c r="QU6"/>
      <c r="QV6"/>
      <c r="QW6"/>
      <c r="QX6"/>
      <c r="QY6"/>
      <c r="QZ6"/>
      <c r="RA6"/>
      <c r="RB6"/>
      <c r="RC6"/>
      <c r="RD6"/>
      <c r="RE6"/>
      <c r="RF6"/>
      <c r="RG6"/>
      <c r="RH6"/>
      <c r="RI6"/>
      <c r="RJ6"/>
      <c r="RK6"/>
      <c r="RL6"/>
      <c r="RM6"/>
      <c r="RN6"/>
      <c r="RO6"/>
      <c r="RP6"/>
      <c r="RQ6"/>
      <c r="RR6"/>
      <c r="RS6"/>
      <c r="RT6"/>
      <c r="RU6"/>
      <c r="RV6"/>
      <c r="RW6"/>
      <c r="RX6"/>
      <c r="RY6"/>
      <c r="RZ6"/>
      <c r="SA6"/>
      <c r="SB6"/>
      <c r="SC6"/>
      <c r="SD6"/>
      <c r="SE6"/>
      <c r="SF6"/>
      <c r="SG6"/>
      <c r="SH6"/>
      <c r="SI6"/>
      <c r="SJ6"/>
      <c r="SK6"/>
      <c r="SL6"/>
      <c r="SM6"/>
      <c r="SN6"/>
      <c r="SO6"/>
      <c r="SP6"/>
      <c r="SQ6"/>
      <c r="SR6"/>
      <c r="SS6"/>
      <c r="ST6"/>
      <c r="SU6"/>
      <c r="SV6"/>
      <c r="SW6"/>
      <c r="SX6"/>
      <c r="SY6"/>
      <c r="SZ6"/>
      <c r="TA6"/>
      <c r="TB6"/>
      <c r="TC6"/>
      <c r="TD6"/>
      <c r="TE6"/>
      <c r="TF6"/>
      <c r="TG6"/>
      <c r="TH6"/>
      <c r="TI6"/>
      <c r="TJ6"/>
      <c r="TK6"/>
      <c r="TL6"/>
      <c r="TM6"/>
      <c r="TN6"/>
      <c r="TO6"/>
      <c r="TP6"/>
      <c r="TQ6"/>
      <c r="TR6"/>
      <c r="TS6"/>
      <c r="TT6"/>
      <c r="TU6"/>
      <c r="TV6"/>
      <c r="TW6"/>
      <c r="TX6"/>
      <c r="TY6"/>
      <c r="TZ6"/>
      <c r="UA6"/>
      <c r="UB6"/>
      <c r="UC6"/>
      <c r="UD6"/>
      <c r="UE6"/>
      <c r="UF6"/>
      <c r="UG6"/>
      <c r="UH6"/>
      <c r="UI6"/>
      <c r="UJ6"/>
      <c r="UK6"/>
      <c r="UL6"/>
      <c r="UM6"/>
      <c r="UN6"/>
      <c r="UO6"/>
      <c r="UP6"/>
      <c r="UQ6"/>
      <c r="UR6"/>
      <c r="US6"/>
      <c r="UT6"/>
      <c r="UU6"/>
      <c r="UV6"/>
      <c r="UW6"/>
      <c r="UX6"/>
      <c r="UY6"/>
      <c r="UZ6"/>
      <c r="VA6"/>
      <c r="VB6"/>
      <c r="VC6"/>
      <c r="VD6"/>
      <c r="VE6"/>
      <c r="VF6"/>
      <c r="VG6"/>
      <c r="VH6"/>
      <c r="VI6"/>
      <c r="VJ6"/>
      <c r="VK6"/>
      <c r="VL6"/>
      <c r="VM6"/>
      <c r="VN6"/>
      <c r="VO6"/>
      <c r="VP6"/>
      <c r="VQ6"/>
      <c r="VR6"/>
      <c r="VS6"/>
      <c r="VT6"/>
      <c r="VU6"/>
      <c r="VV6"/>
      <c r="VW6"/>
      <c r="VX6"/>
      <c r="VY6"/>
      <c r="VZ6"/>
      <c r="WA6"/>
      <c r="WB6"/>
      <c r="WC6"/>
      <c r="WD6"/>
      <c r="WE6"/>
      <c r="WF6"/>
      <c r="WG6"/>
      <c r="WH6"/>
      <c r="WI6"/>
      <c r="WJ6"/>
      <c r="WK6"/>
      <c r="WL6"/>
      <c r="WM6"/>
      <c r="WN6"/>
      <c r="WO6"/>
      <c r="WP6"/>
      <c r="WQ6"/>
      <c r="WR6"/>
      <c r="WS6"/>
      <c r="WT6"/>
      <c r="WU6"/>
      <c r="WV6"/>
      <c r="WW6"/>
      <c r="WX6"/>
      <c r="WY6"/>
      <c r="WZ6"/>
      <c r="XA6"/>
      <c r="XB6"/>
      <c r="XC6"/>
      <c r="XD6"/>
      <c r="XE6"/>
      <c r="XF6"/>
      <c r="XG6"/>
      <c r="XH6"/>
      <c r="XI6"/>
      <c r="XJ6"/>
      <c r="XK6"/>
      <c r="XL6"/>
      <c r="XM6"/>
      <c r="XN6"/>
      <c r="XO6"/>
      <c r="XP6"/>
      <c r="XQ6"/>
      <c r="XR6"/>
      <c r="XS6"/>
      <c r="XT6"/>
      <c r="XU6"/>
      <c r="XV6"/>
      <c r="XW6"/>
      <c r="XX6"/>
      <c r="XY6"/>
      <c r="XZ6"/>
      <c r="YA6"/>
      <c r="YB6"/>
      <c r="YC6"/>
      <c r="YD6"/>
      <c r="YE6"/>
      <c r="YF6"/>
      <c r="YG6"/>
      <c r="YH6"/>
      <c r="YI6"/>
      <c r="YJ6"/>
      <c r="YK6"/>
      <c r="YL6"/>
      <c r="YM6"/>
      <c r="YN6"/>
      <c r="YO6"/>
      <c r="YP6"/>
      <c r="YQ6"/>
      <c r="YR6"/>
      <c r="YS6"/>
      <c r="YT6"/>
      <c r="YU6"/>
      <c r="YV6"/>
      <c r="YW6"/>
      <c r="YX6"/>
      <c r="YY6"/>
      <c r="YZ6"/>
      <c r="ZA6"/>
      <c r="ZB6"/>
      <c r="ZC6"/>
      <c r="ZD6"/>
      <c r="ZE6"/>
      <c r="ZF6"/>
      <c r="ZG6"/>
      <c r="ZH6"/>
      <c r="ZI6"/>
      <c r="ZJ6"/>
      <c r="ZK6"/>
      <c r="ZL6"/>
      <c r="ZM6"/>
      <c r="ZN6"/>
      <c r="ZO6"/>
      <c r="ZP6"/>
      <c r="ZQ6"/>
      <c r="ZR6"/>
      <c r="ZS6"/>
      <c r="ZT6"/>
      <c r="ZU6"/>
      <c r="ZV6"/>
      <c r="ZW6"/>
      <c r="ZX6"/>
      <c r="ZY6"/>
      <c r="ZZ6"/>
      <c r="AAA6"/>
      <c r="AAB6"/>
      <c r="AAC6"/>
      <c r="AAD6"/>
      <c r="AAE6"/>
      <c r="AAF6"/>
      <c r="AAG6"/>
      <c r="AAH6"/>
      <c r="AAI6"/>
      <c r="AAJ6"/>
      <c r="AAK6"/>
      <c r="AAL6"/>
      <c r="AAM6"/>
      <c r="AAN6"/>
      <c r="AAO6"/>
      <c r="AAP6"/>
      <c r="AAQ6"/>
      <c r="AAR6"/>
      <c r="AAS6"/>
      <c r="AAT6"/>
      <c r="AAU6"/>
      <c r="AAV6"/>
      <c r="AAW6"/>
      <c r="AAX6"/>
      <c r="AAY6"/>
      <c r="AAZ6"/>
      <c r="ABA6"/>
      <c r="ABB6"/>
      <c r="ABC6"/>
      <c r="ABD6"/>
      <c r="ABE6"/>
      <c r="ABF6"/>
      <c r="ABG6"/>
      <c r="ABH6"/>
      <c r="ABI6"/>
      <c r="ABJ6"/>
      <c r="ABK6"/>
      <c r="ABL6"/>
      <c r="ABM6"/>
      <c r="ABN6"/>
      <c r="ABO6"/>
      <c r="ABP6"/>
      <c r="ABQ6"/>
      <c r="ABR6"/>
      <c r="ABS6"/>
      <c r="ABT6"/>
      <c r="ABU6"/>
      <c r="ABV6"/>
      <c r="ABW6"/>
      <c r="ABX6"/>
      <c r="ABY6"/>
      <c r="ABZ6"/>
      <c r="ACA6"/>
      <c r="ACB6"/>
      <c r="ACC6"/>
      <c r="ACD6"/>
      <c r="ACE6"/>
      <c r="ACF6"/>
      <c r="ACG6"/>
      <c r="ACH6"/>
      <c r="ACI6"/>
      <c r="ACJ6"/>
      <c r="ACK6"/>
      <c r="ACL6"/>
      <c r="ACM6"/>
      <c r="ACN6"/>
      <c r="ACO6"/>
      <c r="ACP6"/>
      <c r="ACQ6"/>
      <c r="ACR6"/>
      <c r="ACS6"/>
      <c r="ACT6"/>
      <c r="ACU6"/>
      <c r="ACV6"/>
      <c r="ACW6"/>
      <c r="ACX6"/>
      <c r="ACY6"/>
      <c r="ACZ6"/>
      <c r="ADA6"/>
      <c r="ADB6"/>
      <c r="ADC6"/>
      <c r="ADD6"/>
      <c r="ADE6"/>
      <c r="ADF6"/>
      <c r="ADG6"/>
      <c r="ADH6"/>
      <c r="ADI6"/>
      <c r="ADJ6"/>
      <c r="ADK6"/>
      <c r="ADL6"/>
      <c r="ADM6"/>
      <c r="ADN6"/>
      <c r="ADO6"/>
      <c r="ADP6"/>
      <c r="ADQ6"/>
      <c r="ADR6"/>
      <c r="ADS6"/>
      <c r="ADT6"/>
      <c r="ADU6"/>
      <c r="ADV6"/>
      <c r="ADW6"/>
      <c r="ADX6"/>
      <c r="ADY6"/>
      <c r="ADZ6"/>
      <c r="AEA6"/>
      <c r="AEB6"/>
      <c r="AEC6"/>
      <c r="AED6"/>
      <c r="AEE6"/>
      <c r="AEF6"/>
      <c r="AEG6"/>
      <c r="AEH6"/>
      <c r="AEI6"/>
      <c r="AEJ6"/>
      <c r="AEK6"/>
      <c r="AEL6"/>
      <c r="AEM6"/>
      <c r="AEN6"/>
      <c r="AEO6"/>
      <c r="AEP6"/>
      <c r="AEQ6"/>
      <c r="AER6"/>
      <c r="AES6"/>
      <c r="AET6"/>
      <c r="AEU6"/>
      <c r="AEV6"/>
      <c r="AEW6"/>
      <c r="AEX6"/>
      <c r="AEY6"/>
      <c r="AEZ6"/>
      <c r="AFA6"/>
      <c r="AFB6"/>
      <c r="AFC6"/>
      <c r="AFD6"/>
      <c r="AFE6"/>
      <c r="AFF6"/>
      <c r="AFG6"/>
      <c r="AFH6"/>
      <c r="AFI6"/>
      <c r="AFJ6"/>
      <c r="AFK6"/>
      <c r="AFL6"/>
      <c r="AFM6"/>
      <c r="AFN6"/>
      <c r="AFO6"/>
      <c r="AFP6"/>
      <c r="AFQ6"/>
      <c r="AFR6"/>
      <c r="AFS6"/>
      <c r="AFT6"/>
      <c r="AFU6"/>
      <c r="AFV6"/>
      <c r="AFW6"/>
      <c r="AFX6"/>
      <c r="AFY6"/>
      <c r="AFZ6"/>
      <c r="AGA6"/>
      <c r="AGB6"/>
      <c r="AGC6"/>
      <c r="AGD6"/>
      <c r="AGE6"/>
      <c r="AGF6"/>
      <c r="AGG6"/>
      <c r="AGH6"/>
      <c r="AGI6"/>
      <c r="AGJ6"/>
      <c r="AGK6"/>
      <c r="AGL6"/>
      <c r="AGM6"/>
      <c r="AGN6"/>
      <c r="AGO6"/>
      <c r="AGP6"/>
      <c r="AGQ6"/>
      <c r="AGR6"/>
      <c r="AGS6"/>
      <c r="AGT6"/>
      <c r="AGU6"/>
      <c r="AGV6"/>
      <c r="AGW6"/>
      <c r="AGX6"/>
      <c r="AGY6"/>
      <c r="AGZ6"/>
      <c r="AHA6"/>
      <c r="AHB6"/>
      <c r="AHC6"/>
      <c r="AHD6"/>
      <c r="AHE6"/>
      <c r="AHF6"/>
      <c r="AHG6"/>
      <c r="AHH6"/>
      <c r="AHI6"/>
      <c r="AHJ6"/>
      <c r="AHK6"/>
      <c r="AHL6"/>
      <c r="AHM6"/>
      <c r="AHN6"/>
      <c r="AHO6"/>
      <c r="AHP6"/>
      <c r="AHQ6"/>
      <c r="AHR6"/>
      <c r="AHS6"/>
      <c r="AHT6"/>
      <c r="AHU6"/>
      <c r="AHV6"/>
      <c r="AHW6"/>
      <c r="AHX6"/>
      <c r="AHY6"/>
      <c r="AHZ6"/>
      <c r="AIA6"/>
      <c r="AIB6"/>
      <c r="AIC6"/>
      <c r="AID6"/>
      <c r="AIE6"/>
      <c r="AIF6"/>
      <c r="AIG6"/>
      <c r="AIH6"/>
      <c r="AII6"/>
      <c r="AIJ6"/>
      <c r="AIK6"/>
      <c r="AIL6"/>
      <c r="AIM6"/>
      <c r="AIN6"/>
      <c r="AIO6"/>
      <c r="AIP6"/>
      <c r="AIQ6"/>
      <c r="AIR6"/>
      <c r="AIS6"/>
      <c r="AIT6"/>
      <c r="AIU6"/>
      <c r="AIV6"/>
      <c r="AIW6"/>
      <c r="AIX6"/>
      <c r="AIY6"/>
      <c r="AIZ6"/>
      <c r="AJA6"/>
      <c r="AJB6"/>
      <c r="AJC6"/>
      <c r="AJD6"/>
      <c r="AJE6"/>
      <c r="AJF6"/>
      <c r="AJG6"/>
      <c r="AJH6"/>
      <c r="AJI6"/>
      <c r="AJJ6"/>
      <c r="AJK6"/>
      <c r="AJL6"/>
      <c r="AJM6"/>
      <c r="AJN6"/>
      <c r="AJO6"/>
      <c r="AJP6"/>
      <c r="AJQ6"/>
      <c r="AJR6"/>
      <c r="AJS6"/>
      <c r="AJT6"/>
      <c r="AJU6"/>
      <c r="AJV6"/>
      <c r="AJW6"/>
      <c r="AJX6"/>
      <c r="AJY6"/>
      <c r="AJZ6"/>
      <c r="AKA6"/>
      <c r="AKB6"/>
      <c r="AKC6"/>
      <c r="AKD6"/>
      <c r="AKE6"/>
      <c r="AKF6"/>
      <c r="AKG6"/>
      <c r="AKH6"/>
      <c r="AKI6"/>
      <c r="AKJ6"/>
      <c r="AKK6"/>
      <c r="AKL6"/>
      <c r="AKM6"/>
      <c r="AKN6"/>
      <c r="AKO6"/>
      <c r="AKP6"/>
      <c r="AKQ6"/>
      <c r="AKR6"/>
      <c r="AKS6"/>
      <c r="AKT6"/>
      <c r="AKU6"/>
      <c r="AKV6"/>
      <c r="AKW6"/>
      <c r="AKX6"/>
      <c r="AKY6"/>
      <c r="AKZ6"/>
      <c r="ALA6"/>
      <c r="ALB6"/>
      <c r="ALC6"/>
      <c r="ALD6"/>
      <c r="ALE6"/>
      <c r="ALF6"/>
      <c r="ALG6"/>
      <c r="ALH6"/>
      <c r="ALI6"/>
      <c r="ALJ6"/>
      <c r="ALK6"/>
      <c r="ALL6"/>
      <c r="ALM6"/>
      <c r="ALN6"/>
      <c r="ALO6"/>
      <c r="ALP6"/>
      <c r="ALQ6"/>
      <c r="ALR6"/>
      <c r="ALS6"/>
      <c r="ALT6"/>
      <c r="ALU6"/>
      <c r="ALV6"/>
    </row>
    <row r="7" spans="1:1010" ht="38.25">
      <c r="A7" s="537" t="s">
        <v>3103</v>
      </c>
      <c r="B7" s="528" t="s">
        <v>3104</v>
      </c>
      <c r="C7" s="528" t="s">
        <v>3105</v>
      </c>
      <c r="D7" s="528" t="s">
        <v>3106</v>
      </c>
      <c r="E7" s="528" t="s">
        <v>3107</v>
      </c>
      <c r="F7" s="538" t="s">
        <v>3108</v>
      </c>
      <c r="G7" s="539"/>
      <c r="H7" s="540"/>
      <c r="I7" s="541"/>
      <c r="J7" s="541"/>
      <c r="K7" s="541"/>
      <c r="L7" s="541"/>
      <c r="M7" s="541"/>
      <c r="N7"/>
      <c r="O7"/>
      <c r="P7"/>
      <c r="Q7"/>
      <c r="R7"/>
      <c r="S7"/>
      <c r="T7"/>
      <c r="U7"/>
      <c r="V7"/>
      <c r="W7"/>
      <c r="X7"/>
      <c r="Y7"/>
      <c r="Z7"/>
      <c r="AA7"/>
      <c r="AB7"/>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c r="CM7"/>
      <c r="CN7"/>
      <c r="CO7"/>
      <c r="CP7"/>
      <c r="CQ7"/>
      <c r="CR7"/>
      <c r="CS7"/>
      <c r="CT7"/>
      <c r="CU7"/>
      <c r="CV7"/>
      <c r="CW7"/>
      <c r="CX7"/>
      <c r="CY7"/>
      <c r="CZ7"/>
      <c r="DA7"/>
      <c r="DB7"/>
      <c r="DC7"/>
      <c r="DD7"/>
      <c r="DE7"/>
      <c r="DF7"/>
      <c r="DG7"/>
      <c r="DH7"/>
      <c r="DI7"/>
      <c r="DJ7"/>
      <c r="DK7"/>
      <c r="DL7"/>
      <c r="DM7"/>
      <c r="DN7"/>
      <c r="DO7"/>
      <c r="DP7"/>
      <c r="DQ7"/>
      <c r="DR7"/>
      <c r="DS7"/>
      <c r="DT7"/>
      <c r="DU7"/>
      <c r="DV7"/>
      <c r="DW7"/>
      <c r="DX7"/>
      <c r="DY7"/>
      <c r="DZ7"/>
      <c r="EA7"/>
      <c r="EB7"/>
      <c r="EC7"/>
      <c r="ED7"/>
      <c r="EE7"/>
      <c r="EF7"/>
      <c r="EG7"/>
      <c r="EH7"/>
      <c r="EI7"/>
      <c r="EJ7"/>
      <c r="EK7"/>
      <c r="EL7"/>
      <c r="EM7"/>
      <c r="EN7"/>
      <c r="EO7"/>
      <c r="EP7"/>
      <c r="EQ7"/>
      <c r="ER7"/>
      <c r="ES7"/>
      <c r="ET7"/>
      <c r="EU7"/>
      <c r="EV7"/>
      <c r="EW7"/>
      <c r="EX7"/>
      <c r="EY7"/>
      <c r="EZ7"/>
      <c r="FA7"/>
      <c r="FB7"/>
      <c r="FC7"/>
      <c r="FD7"/>
      <c r="FE7"/>
      <c r="FF7"/>
      <c r="FG7"/>
      <c r="FH7"/>
      <c r="FI7"/>
      <c r="FJ7"/>
      <c r="FK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c r="IT7"/>
      <c r="IU7"/>
      <c r="IV7"/>
      <c r="IW7"/>
      <c r="IX7"/>
      <c r="IY7"/>
      <c r="IZ7"/>
      <c r="JA7"/>
      <c r="JB7"/>
      <c r="JC7"/>
      <c r="JD7"/>
      <c r="JE7"/>
      <c r="JF7"/>
      <c r="JG7"/>
      <c r="JH7"/>
      <c r="JI7"/>
      <c r="JJ7"/>
      <c r="JK7"/>
      <c r="JL7"/>
      <c r="JM7"/>
      <c r="JN7"/>
      <c r="JO7"/>
      <c r="JP7"/>
      <c r="JQ7"/>
      <c r="JR7"/>
      <c r="JS7"/>
      <c r="JT7"/>
      <c r="JU7"/>
      <c r="JV7"/>
      <c r="JW7"/>
      <c r="JX7"/>
      <c r="JY7"/>
      <c r="JZ7"/>
      <c r="KA7"/>
      <c r="KB7"/>
      <c r="KC7"/>
      <c r="KD7"/>
      <c r="KE7"/>
      <c r="KF7"/>
      <c r="KG7"/>
      <c r="KH7"/>
      <c r="KI7"/>
      <c r="KJ7"/>
      <c r="KK7"/>
      <c r="KL7"/>
      <c r="KM7"/>
      <c r="KN7"/>
      <c r="KO7"/>
      <c r="KP7"/>
      <c r="KQ7"/>
      <c r="KR7"/>
      <c r="KS7"/>
      <c r="KT7"/>
      <c r="KU7"/>
      <c r="KV7"/>
      <c r="KW7"/>
      <c r="KX7"/>
      <c r="KY7"/>
      <c r="KZ7"/>
      <c r="LA7"/>
      <c r="LB7"/>
      <c r="LC7"/>
      <c r="LD7"/>
      <c r="LE7"/>
      <c r="LF7"/>
      <c r="LG7"/>
      <c r="LH7"/>
      <c r="LI7"/>
      <c r="LJ7"/>
      <c r="LK7"/>
      <c r="LL7"/>
      <c r="LM7"/>
      <c r="LN7"/>
      <c r="LO7"/>
      <c r="LP7"/>
      <c r="LQ7"/>
      <c r="LR7"/>
      <c r="LS7"/>
      <c r="LT7"/>
      <c r="LU7"/>
      <c r="LV7"/>
      <c r="LW7"/>
      <c r="LX7"/>
      <c r="LY7"/>
      <c r="LZ7"/>
      <c r="MA7"/>
      <c r="MB7"/>
      <c r="MC7"/>
      <c r="MD7"/>
      <c r="ME7"/>
      <c r="MF7"/>
      <c r="MG7"/>
      <c r="MH7"/>
      <c r="MI7"/>
      <c r="MJ7"/>
      <c r="MK7"/>
      <c r="ML7"/>
      <c r="MM7"/>
      <c r="MN7"/>
      <c r="MO7"/>
      <c r="MP7"/>
      <c r="MQ7"/>
      <c r="MR7"/>
      <c r="MS7"/>
      <c r="MT7"/>
      <c r="MU7"/>
      <c r="MV7"/>
      <c r="MW7"/>
      <c r="MX7"/>
      <c r="MY7"/>
      <c r="MZ7"/>
      <c r="NA7"/>
      <c r="NB7"/>
      <c r="NC7"/>
      <c r="ND7"/>
      <c r="NE7"/>
      <c r="NF7"/>
      <c r="NG7"/>
      <c r="NH7"/>
      <c r="NI7"/>
      <c r="NJ7"/>
      <c r="NK7"/>
      <c r="NL7"/>
      <c r="NM7"/>
      <c r="NN7"/>
      <c r="NO7"/>
      <c r="NP7"/>
      <c r="NQ7"/>
      <c r="NR7"/>
      <c r="NS7"/>
      <c r="NT7"/>
      <c r="NU7"/>
      <c r="NV7"/>
      <c r="NW7"/>
      <c r="NX7"/>
      <c r="NY7"/>
      <c r="NZ7"/>
      <c r="OA7"/>
      <c r="OB7"/>
      <c r="OC7"/>
      <c r="OD7"/>
      <c r="OE7"/>
      <c r="OF7"/>
      <c r="OG7"/>
      <c r="OH7"/>
      <c r="OI7"/>
      <c r="OJ7"/>
      <c r="OK7"/>
      <c r="OL7"/>
      <c r="OM7"/>
      <c r="ON7"/>
      <c r="OO7"/>
      <c r="OP7"/>
      <c r="OQ7"/>
      <c r="OR7"/>
      <c r="OS7"/>
      <c r="OT7"/>
      <c r="OU7"/>
      <c r="OV7"/>
      <c r="OW7"/>
      <c r="OX7"/>
      <c r="OY7"/>
      <c r="OZ7"/>
      <c r="PA7"/>
      <c r="PB7"/>
      <c r="PC7"/>
      <c r="PD7"/>
      <c r="PE7"/>
      <c r="PF7"/>
      <c r="PG7"/>
      <c r="PH7"/>
      <c r="PI7"/>
      <c r="PJ7"/>
      <c r="PK7"/>
      <c r="PL7"/>
      <c r="PM7"/>
      <c r="PN7"/>
      <c r="PO7"/>
      <c r="PP7"/>
      <c r="PQ7"/>
      <c r="PR7"/>
      <c r="PS7"/>
      <c r="PT7"/>
      <c r="PU7"/>
      <c r="PV7"/>
      <c r="PW7"/>
      <c r="PX7"/>
      <c r="PY7"/>
      <c r="PZ7"/>
      <c r="QA7"/>
      <c r="QB7"/>
      <c r="QC7"/>
      <c r="QD7"/>
      <c r="QE7"/>
      <c r="QF7"/>
      <c r="QG7"/>
      <c r="QH7"/>
      <c r="QI7"/>
      <c r="QJ7"/>
      <c r="QK7"/>
      <c r="QL7"/>
      <c r="QM7"/>
      <c r="QN7"/>
      <c r="QO7"/>
      <c r="QP7"/>
      <c r="QQ7"/>
      <c r="QR7"/>
      <c r="QS7"/>
      <c r="QT7"/>
      <c r="QU7"/>
      <c r="QV7"/>
      <c r="QW7"/>
      <c r="QX7"/>
      <c r="QY7"/>
      <c r="QZ7"/>
      <c r="RA7"/>
      <c r="RB7"/>
      <c r="RC7"/>
      <c r="RD7"/>
      <c r="RE7"/>
      <c r="RF7"/>
      <c r="RG7"/>
      <c r="RH7"/>
      <c r="RI7"/>
      <c r="RJ7"/>
      <c r="RK7"/>
      <c r="RL7"/>
      <c r="RM7"/>
      <c r="RN7"/>
      <c r="RO7"/>
      <c r="RP7"/>
      <c r="RQ7"/>
      <c r="RR7"/>
      <c r="RS7"/>
      <c r="RT7"/>
      <c r="RU7"/>
      <c r="RV7"/>
      <c r="RW7"/>
      <c r="RX7"/>
      <c r="RY7"/>
      <c r="RZ7"/>
      <c r="SA7"/>
      <c r="SB7"/>
      <c r="SC7"/>
      <c r="SD7"/>
      <c r="SE7"/>
      <c r="SF7"/>
      <c r="SG7"/>
      <c r="SH7"/>
      <c r="SI7"/>
      <c r="SJ7"/>
      <c r="SK7"/>
      <c r="SL7"/>
      <c r="SM7"/>
      <c r="SN7"/>
      <c r="SO7"/>
      <c r="SP7"/>
      <c r="SQ7"/>
      <c r="SR7"/>
      <c r="SS7"/>
      <c r="ST7"/>
      <c r="SU7"/>
      <c r="SV7"/>
      <c r="SW7"/>
      <c r="SX7"/>
      <c r="SY7"/>
      <c r="SZ7"/>
      <c r="TA7"/>
      <c r="TB7"/>
      <c r="TC7"/>
      <c r="TD7"/>
      <c r="TE7"/>
      <c r="TF7"/>
      <c r="TG7"/>
      <c r="TH7"/>
      <c r="TI7"/>
      <c r="TJ7"/>
      <c r="TK7"/>
      <c r="TL7"/>
      <c r="TM7"/>
      <c r="TN7"/>
      <c r="TO7"/>
      <c r="TP7"/>
      <c r="TQ7"/>
      <c r="TR7"/>
      <c r="TS7"/>
      <c r="TT7"/>
      <c r="TU7"/>
      <c r="TV7"/>
      <c r="TW7"/>
      <c r="TX7"/>
      <c r="TY7"/>
      <c r="TZ7"/>
      <c r="UA7"/>
      <c r="UB7"/>
      <c r="UC7"/>
      <c r="UD7"/>
      <c r="UE7"/>
      <c r="UF7"/>
      <c r="UG7"/>
      <c r="UH7"/>
      <c r="UI7"/>
      <c r="UJ7"/>
      <c r="UK7"/>
      <c r="UL7"/>
      <c r="UM7"/>
      <c r="UN7"/>
      <c r="UO7"/>
      <c r="UP7"/>
      <c r="UQ7"/>
      <c r="UR7"/>
      <c r="US7"/>
      <c r="UT7"/>
      <c r="UU7"/>
      <c r="UV7"/>
      <c r="UW7"/>
      <c r="UX7"/>
      <c r="UY7"/>
      <c r="UZ7"/>
      <c r="VA7"/>
      <c r="VB7"/>
      <c r="VC7"/>
      <c r="VD7"/>
      <c r="VE7"/>
      <c r="VF7"/>
      <c r="VG7"/>
      <c r="VH7"/>
      <c r="VI7"/>
      <c r="VJ7"/>
      <c r="VK7"/>
      <c r="VL7"/>
      <c r="VM7"/>
      <c r="VN7"/>
      <c r="VO7"/>
      <c r="VP7"/>
      <c r="VQ7"/>
      <c r="VR7"/>
      <c r="VS7"/>
      <c r="VT7"/>
      <c r="VU7"/>
      <c r="VV7"/>
      <c r="VW7"/>
      <c r="VX7"/>
      <c r="VY7"/>
      <c r="VZ7"/>
      <c r="WA7"/>
      <c r="WB7"/>
      <c r="WC7"/>
      <c r="WD7"/>
      <c r="WE7"/>
      <c r="WF7"/>
      <c r="WG7"/>
      <c r="WH7"/>
      <c r="WI7"/>
      <c r="WJ7"/>
      <c r="WK7"/>
      <c r="WL7"/>
      <c r="WM7"/>
      <c r="WN7"/>
      <c r="WO7"/>
      <c r="WP7"/>
      <c r="WQ7"/>
      <c r="WR7"/>
      <c r="WS7"/>
      <c r="WT7"/>
      <c r="WU7"/>
      <c r="WV7"/>
      <c r="WW7"/>
      <c r="WX7"/>
      <c r="WY7"/>
      <c r="WZ7"/>
      <c r="XA7"/>
      <c r="XB7"/>
      <c r="XC7"/>
      <c r="XD7"/>
      <c r="XE7"/>
      <c r="XF7"/>
      <c r="XG7"/>
      <c r="XH7"/>
      <c r="XI7"/>
      <c r="XJ7"/>
      <c r="XK7"/>
      <c r="XL7"/>
      <c r="XM7"/>
      <c r="XN7"/>
      <c r="XO7"/>
      <c r="XP7"/>
      <c r="XQ7"/>
      <c r="XR7"/>
      <c r="XS7"/>
      <c r="XT7"/>
      <c r="XU7"/>
      <c r="XV7"/>
      <c r="XW7"/>
      <c r="XX7"/>
      <c r="XY7"/>
      <c r="XZ7"/>
      <c r="YA7"/>
      <c r="YB7"/>
      <c r="YC7"/>
      <c r="YD7"/>
      <c r="YE7"/>
      <c r="YF7"/>
      <c r="YG7"/>
      <c r="YH7"/>
      <c r="YI7"/>
      <c r="YJ7"/>
      <c r="YK7"/>
      <c r="YL7"/>
      <c r="YM7"/>
      <c r="YN7"/>
      <c r="YO7"/>
      <c r="YP7"/>
      <c r="YQ7"/>
      <c r="YR7"/>
      <c r="YS7"/>
      <c r="YT7"/>
      <c r="YU7"/>
      <c r="YV7"/>
      <c r="YW7"/>
      <c r="YX7"/>
      <c r="YY7"/>
      <c r="YZ7"/>
      <c r="ZA7"/>
      <c r="ZB7"/>
      <c r="ZC7"/>
      <c r="ZD7"/>
      <c r="ZE7"/>
      <c r="ZF7"/>
      <c r="ZG7"/>
      <c r="ZH7"/>
      <c r="ZI7"/>
      <c r="ZJ7"/>
      <c r="ZK7"/>
      <c r="ZL7"/>
      <c r="ZM7"/>
      <c r="ZN7"/>
      <c r="ZO7"/>
      <c r="ZP7"/>
      <c r="ZQ7"/>
      <c r="ZR7"/>
      <c r="ZS7"/>
      <c r="ZT7"/>
      <c r="ZU7"/>
      <c r="ZV7"/>
      <c r="ZW7"/>
      <c r="ZX7"/>
      <c r="ZY7"/>
      <c r="ZZ7"/>
      <c r="AAA7"/>
      <c r="AAB7"/>
      <c r="AAC7"/>
      <c r="AAD7"/>
      <c r="AAE7"/>
      <c r="AAF7"/>
      <c r="AAG7"/>
      <c r="AAH7"/>
      <c r="AAI7"/>
      <c r="AAJ7"/>
      <c r="AAK7"/>
      <c r="AAL7"/>
      <c r="AAM7"/>
      <c r="AAN7"/>
      <c r="AAO7"/>
      <c r="AAP7"/>
      <c r="AAQ7"/>
      <c r="AAR7"/>
      <c r="AAS7"/>
      <c r="AAT7"/>
      <c r="AAU7"/>
      <c r="AAV7"/>
      <c r="AAW7"/>
      <c r="AAX7"/>
      <c r="AAY7"/>
      <c r="AAZ7"/>
      <c r="ABA7"/>
      <c r="ABB7"/>
      <c r="ABC7"/>
      <c r="ABD7"/>
      <c r="ABE7"/>
      <c r="ABF7"/>
      <c r="ABG7"/>
      <c r="ABH7"/>
      <c r="ABI7"/>
      <c r="ABJ7"/>
      <c r="ABK7"/>
      <c r="ABL7"/>
      <c r="ABM7"/>
      <c r="ABN7"/>
      <c r="ABO7"/>
      <c r="ABP7"/>
      <c r="ABQ7"/>
      <c r="ABR7"/>
      <c r="ABS7"/>
      <c r="ABT7"/>
      <c r="ABU7"/>
      <c r="ABV7"/>
      <c r="ABW7"/>
      <c r="ABX7"/>
      <c r="ABY7"/>
      <c r="ABZ7"/>
      <c r="ACA7"/>
      <c r="ACB7"/>
      <c r="ACC7"/>
      <c r="ACD7"/>
      <c r="ACE7"/>
      <c r="ACF7"/>
      <c r="ACG7"/>
      <c r="ACH7"/>
      <c r="ACI7"/>
      <c r="ACJ7"/>
      <c r="ACK7"/>
      <c r="ACL7"/>
      <c r="ACM7"/>
      <c r="ACN7"/>
      <c r="ACO7"/>
      <c r="ACP7"/>
      <c r="ACQ7"/>
      <c r="ACR7"/>
      <c r="ACS7"/>
      <c r="ACT7"/>
      <c r="ACU7"/>
      <c r="ACV7"/>
      <c r="ACW7"/>
      <c r="ACX7"/>
      <c r="ACY7"/>
      <c r="ACZ7"/>
      <c r="ADA7"/>
      <c r="ADB7"/>
      <c r="ADC7"/>
      <c r="ADD7"/>
      <c r="ADE7"/>
      <c r="ADF7"/>
      <c r="ADG7"/>
      <c r="ADH7"/>
      <c r="ADI7"/>
      <c r="ADJ7"/>
      <c r="ADK7"/>
      <c r="ADL7"/>
      <c r="ADM7"/>
      <c r="ADN7"/>
      <c r="ADO7"/>
      <c r="ADP7"/>
      <c r="ADQ7"/>
      <c r="ADR7"/>
      <c r="ADS7"/>
      <c r="ADT7"/>
      <c r="ADU7"/>
      <c r="ADV7"/>
      <c r="ADW7"/>
      <c r="ADX7"/>
      <c r="ADY7"/>
      <c r="ADZ7"/>
      <c r="AEA7"/>
      <c r="AEB7"/>
      <c r="AEC7"/>
      <c r="AED7"/>
      <c r="AEE7"/>
      <c r="AEF7"/>
      <c r="AEG7"/>
      <c r="AEH7"/>
      <c r="AEI7"/>
      <c r="AEJ7"/>
      <c r="AEK7"/>
      <c r="AEL7"/>
      <c r="AEM7"/>
      <c r="AEN7"/>
      <c r="AEO7"/>
      <c r="AEP7"/>
      <c r="AEQ7"/>
      <c r="AER7"/>
      <c r="AES7"/>
      <c r="AET7"/>
      <c r="AEU7"/>
      <c r="AEV7"/>
      <c r="AEW7"/>
      <c r="AEX7"/>
      <c r="AEY7"/>
      <c r="AEZ7"/>
      <c r="AFA7"/>
      <c r="AFB7"/>
      <c r="AFC7"/>
      <c r="AFD7"/>
      <c r="AFE7"/>
      <c r="AFF7"/>
      <c r="AFG7"/>
      <c r="AFH7"/>
      <c r="AFI7"/>
      <c r="AFJ7"/>
      <c r="AFK7"/>
      <c r="AFL7"/>
      <c r="AFM7"/>
      <c r="AFN7"/>
      <c r="AFO7"/>
      <c r="AFP7"/>
      <c r="AFQ7"/>
      <c r="AFR7"/>
      <c r="AFS7"/>
      <c r="AFT7"/>
      <c r="AFU7"/>
      <c r="AFV7"/>
      <c r="AFW7"/>
      <c r="AFX7"/>
      <c r="AFY7"/>
      <c r="AFZ7"/>
      <c r="AGA7"/>
      <c r="AGB7"/>
      <c r="AGC7"/>
      <c r="AGD7"/>
      <c r="AGE7"/>
      <c r="AGF7"/>
      <c r="AGG7"/>
      <c r="AGH7"/>
      <c r="AGI7"/>
      <c r="AGJ7"/>
      <c r="AGK7"/>
      <c r="AGL7"/>
      <c r="AGM7"/>
      <c r="AGN7"/>
      <c r="AGO7"/>
      <c r="AGP7"/>
      <c r="AGQ7"/>
      <c r="AGR7"/>
      <c r="AGS7"/>
      <c r="AGT7"/>
      <c r="AGU7"/>
      <c r="AGV7"/>
      <c r="AGW7"/>
      <c r="AGX7"/>
      <c r="AGY7"/>
      <c r="AGZ7"/>
      <c r="AHA7"/>
      <c r="AHB7"/>
      <c r="AHC7"/>
      <c r="AHD7"/>
      <c r="AHE7"/>
      <c r="AHF7"/>
      <c r="AHG7"/>
      <c r="AHH7"/>
      <c r="AHI7"/>
      <c r="AHJ7"/>
      <c r="AHK7"/>
      <c r="AHL7"/>
      <c r="AHM7"/>
      <c r="AHN7"/>
      <c r="AHO7"/>
      <c r="AHP7"/>
      <c r="AHQ7"/>
      <c r="AHR7"/>
      <c r="AHS7"/>
      <c r="AHT7"/>
      <c r="AHU7"/>
      <c r="AHV7"/>
      <c r="AHW7"/>
      <c r="AHX7"/>
      <c r="AHY7"/>
      <c r="AHZ7"/>
      <c r="AIA7"/>
      <c r="AIB7"/>
      <c r="AIC7"/>
      <c r="AID7"/>
      <c r="AIE7"/>
      <c r="AIF7"/>
      <c r="AIG7"/>
      <c r="AIH7"/>
      <c r="AII7"/>
      <c r="AIJ7"/>
      <c r="AIK7"/>
      <c r="AIL7"/>
      <c r="AIM7"/>
      <c r="AIN7"/>
      <c r="AIO7"/>
      <c r="AIP7"/>
      <c r="AIQ7"/>
      <c r="AIR7"/>
      <c r="AIS7"/>
      <c r="AIT7"/>
      <c r="AIU7"/>
      <c r="AIV7"/>
      <c r="AIW7"/>
      <c r="AIX7"/>
      <c r="AIY7"/>
      <c r="AIZ7"/>
      <c r="AJA7"/>
      <c r="AJB7"/>
      <c r="AJC7"/>
      <c r="AJD7"/>
      <c r="AJE7"/>
      <c r="AJF7"/>
      <c r="AJG7"/>
      <c r="AJH7"/>
      <c r="AJI7"/>
      <c r="AJJ7"/>
      <c r="AJK7"/>
      <c r="AJL7"/>
      <c r="AJM7"/>
      <c r="AJN7"/>
      <c r="AJO7"/>
      <c r="AJP7"/>
      <c r="AJQ7"/>
      <c r="AJR7"/>
      <c r="AJS7"/>
      <c r="AJT7"/>
      <c r="AJU7"/>
      <c r="AJV7"/>
      <c r="AJW7"/>
      <c r="AJX7"/>
      <c r="AJY7"/>
      <c r="AJZ7"/>
      <c r="AKA7"/>
      <c r="AKB7"/>
      <c r="AKC7"/>
      <c r="AKD7"/>
      <c r="AKE7"/>
      <c r="AKF7"/>
      <c r="AKG7"/>
      <c r="AKH7"/>
      <c r="AKI7"/>
      <c r="AKJ7"/>
      <c r="AKK7"/>
      <c r="AKL7"/>
      <c r="AKM7"/>
      <c r="AKN7"/>
      <c r="AKO7"/>
      <c r="AKP7"/>
      <c r="AKQ7"/>
      <c r="AKR7"/>
      <c r="AKS7"/>
      <c r="AKT7"/>
      <c r="AKU7"/>
      <c r="AKV7"/>
      <c r="AKW7"/>
      <c r="AKX7"/>
      <c r="AKY7"/>
      <c r="AKZ7"/>
      <c r="ALA7"/>
      <c r="ALB7"/>
      <c r="ALC7"/>
      <c r="ALD7"/>
      <c r="ALE7"/>
      <c r="ALF7"/>
      <c r="ALG7"/>
      <c r="ALH7"/>
      <c r="ALI7"/>
      <c r="ALJ7"/>
      <c r="ALK7"/>
      <c r="ALL7"/>
      <c r="ALM7"/>
      <c r="ALN7"/>
      <c r="ALO7"/>
      <c r="ALP7"/>
      <c r="ALQ7"/>
      <c r="ALR7"/>
      <c r="ALS7"/>
      <c r="ALT7"/>
      <c r="ALU7"/>
      <c r="ALV7"/>
    </row>
    <row r="8" spans="1:1010" ht="61.5" customHeight="1">
      <c r="A8" s="526" t="s">
        <v>1473</v>
      </c>
      <c r="B8" s="526" t="s">
        <v>4167</v>
      </c>
      <c r="C8" s="526" t="s">
        <v>5698</v>
      </c>
      <c r="D8" s="526" t="s">
        <v>3138</v>
      </c>
      <c r="E8" s="542" t="s">
        <v>3168</v>
      </c>
      <c r="F8" s="543" t="s">
        <v>3427</v>
      </c>
      <c r="G8" s="539"/>
      <c r="H8" s="544"/>
      <c r="I8" s="539"/>
      <c r="J8" s="539"/>
      <c r="K8" s="539"/>
      <c r="L8" s="539"/>
      <c r="M8" s="539"/>
      <c r="N8"/>
      <c r="O8"/>
      <c r="P8"/>
      <c r="Q8"/>
      <c r="R8"/>
      <c r="S8"/>
      <c r="T8"/>
      <c r="U8"/>
      <c r="V8"/>
      <c r="W8"/>
      <c r="X8"/>
      <c r="Y8"/>
      <c r="Z8"/>
      <c r="AA8"/>
      <c r="AB8"/>
      <c r="AC8"/>
      <c r="AD8"/>
      <c r="AE8"/>
      <c r="AF8"/>
      <c r="AG8"/>
      <c r="AH8"/>
      <c r="AI8"/>
      <c r="AJ8"/>
      <c r="AK8"/>
      <c r="AL8"/>
      <c r="AM8"/>
      <c r="AN8"/>
      <c r="AO8"/>
      <c r="AP8"/>
      <c r="AQ8"/>
      <c r="AR8"/>
      <c r="AS8"/>
      <c r="AT8"/>
      <c r="AU8"/>
      <c r="AV8"/>
      <c r="AW8"/>
      <c r="AX8"/>
      <c r="AY8"/>
      <c r="AZ8"/>
      <c r="BA8"/>
      <c r="BB8"/>
      <c r="BC8"/>
      <c r="BD8"/>
      <c r="BE8"/>
      <c r="BF8"/>
      <c r="BG8"/>
      <c r="BH8"/>
      <c r="BI8"/>
      <c r="BJ8"/>
      <c r="BK8"/>
      <c r="BL8"/>
      <c r="BM8"/>
      <c r="BN8"/>
      <c r="BO8"/>
      <c r="BP8"/>
      <c r="BQ8"/>
      <c r="BR8"/>
      <c r="BS8"/>
      <c r="BT8"/>
      <c r="BU8"/>
      <c r="BV8"/>
      <c r="BW8"/>
      <c r="BX8"/>
      <c r="BY8"/>
      <c r="BZ8"/>
      <c r="CA8"/>
      <c r="CB8"/>
      <c r="CC8"/>
      <c r="CD8"/>
      <c r="CE8"/>
      <c r="CF8"/>
      <c r="CG8"/>
      <c r="CH8"/>
      <c r="CI8"/>
      <c r="CJ8"/>
      <c r="CK8"/>
      <c r="CL8"/>
      <c r="CM8"/>
      <c r="CN8"/>
      <c r="CO8"/>
      <c r="CP8"/>
      <c r="CQ8"/>
      <c r="CR8"/>
      <c r="CS8"/>
      <c r="CT8"/>
      <c r="CU8"/>
      <c r="CV8"/>
      <c r="CW8"/>
      <c r="CX8"/>
      <c r="CY8"/>
      <c r="CZ8"/>
      <c r="DA8"/>
      <c r="DB8"/>
      <c r="DC8"/>
      <c r="DD8"/>
      <c r="DE8"/>
      <c r="DF8"/>
      <c r="DG8"/>
      <c r="DH8"/>
      <c r="DI8"/>
      <c r="DJ8"/>
      <c r="DK8"/>
      <c r="DL8"/>
      <c r="DM8"/>
      <c r="DN8"/>
      <c r="DO8"/>
      <c r="DP8"/>
      <c r="DQ8"/>
      <c r="DR8"/>
      <c r="DS8"/>
      <c r="DT8"/>
      <c r="DU8"/>
      <c r="DV8"/>
      <c r="DW8"/>
      <c r="DX8"/>
      <c r="DY8"/>
      <c r="DZ8"/>
      <c r="EA8"/>
      <c r="EB8"/>
      <c r="EC8"/>
      <c r="ED8"/>
      <c r="EE8"/>
      <c r="EF8"/>
      <c r="EG8"/>
      <c r="EH8"/>
      <c r="EI8"/>
      <c r="EJ8"/>
      <c r="EK8"/>
      <c r="EL8"/>
      <c r="EM8"/>
      <c r="EN8"/>
      <c r="EO8"/>
      <c r="EP8"/>
      <c r="EQ8"/>
      <c r="ER8"/>
      <c r="ES8"/>
      <c r="ET8"/>
      <c r="EU8"/>
      <c r="EV8"/>
      <c r="EW8"/>
      <c r="EX8"/>
      <c r="EY8"/>
      <c r="EZ8"/>
      <c r="FA8"/>
      <c r="FB8"/>
      <c r="FC8"/>
      <c r="FD8"/>
      <c r="FE8"/>
      <c r="FF8"/>
      <c r="FG8"/>
      <c r="FH8"/>
      <c r="FI8"/>
      <c r="FJ8"/>
      <c r="FK8"/>
      <c r="FL8"/>
      <c r="FM8"/>
      <c r="FN8"/>
      <c r="FO8"/>
      <c r="FP8"/>
      <c r="FQ8"/>
      <c r="FR8"/>
      <c r="FS8"/>
      <c r="FT8"/>
      <c r="FU8"/>
      <c r="FV8"/>
      <c r="FW8"/>
      <c r="FX8"/>
      <c r="FY8"/>
      <c r="FZ8"/>
      <c r="GA8"/>
      <c r="GB8"/>
      <c r="GC8"/>
      <c r="GD8"/>
      <c r="GE8"/>
      <c r="GF8"/>
      <c r="GG8"/>
      <c r="GH8"/>
      <c r="GI8"/>
      <c r="GJ8"/>
      <c r="GK8"/>
      <c r="GL8"/>
      <c r="GM8"/>
      <c r="GN8"/>
      <c r="GO8"/>
      <c r="GP8"/>
      <c r="GQ8"/>
      <c r="GR8"/>
      <c r="GS8"/>
      <c r="GT8"/>
      <c r="GU8"/>
      <c r="GV8"/>
      <c r="GW8"/>
      <c r="GX8"/>
      <c r="GY8"/>
      <c r="GZ8"/>
      <c r="HA8"/>
      <c r="HB8"/>
      <c r="HC8"/>
      <c r="HD8"/>
      <c r="HE8"/>
      <c r="HF8"/>
      <c r="HG8"/>
      <c r="HH8"/>
      <c r="HI8"/>
      <c r="HJ8"/>
      <c r="HK8"/>
      <c r="HL8"/>
      <c r="HM8"/>
      <c r="HN8"/>
      <c r="HO8"/>
      <c r="HP8"/>
      <c r="HQ8"/>
      <c r="HR8"/>
      <c r="HS8"/>
      <c r="HT8"/>
      <c r="HU8"/>
      <c r="HV8"/>
      <c r="HW8"/>
      <c r="HX8"/>
      <c r="HY8"/>
      <c r="HZ8"/>
      <c r="IA8"/>
      <c r="IB8"/>
      <c r="IC8"/>
      <c r="ID8"/>
      <c r="IE8"/>
      <c r="IF8"/>
      <c r="IG8"/>
      <c r="IH8"/>
      <c r="II8"/>
      <c r="IJ8"/>
      <c r="IK8"/>
      <c r="IL8"/>
      <c r="IM8"/>
      <c r="IN8"/>
      <c r="IO8"/>
      <c r="IP8"/>
      <c r="IQ8"/>
      <c r="IR8"/>
      <c r="IS8"/>
      <c r="IT8"/>
      <c r="IU8"/>
      <c r="IV8"/>
      <c r="IW8"/>
      <c r="IX8"/>
      <c r="IY8"/>
      <c r="IZ8"/>
      <c r="JA8"/>
      <c r="JB8"/>
      <c r="JC8"/>
      <c r="JD8"/>
      <c r="JE8"/>
      <c r="JF8"/>
      <c r="JG8"/>
      <c r="JH8"/>
      <c r="JI8"/>
      <c r="JJ8"/>
      <c r="JK8"/>
      <c r="JL8"/>
      <c r="JM8"/>
      <c r="JN8"/>
      <c r="JO8"/>
      <c r="JP8"/>
      <c r="JQ8"/>
      <c r="JR8"/>
      <c r="JS8"/>
      <c r="JT8"/>
      <c r="JU8"/>
      <c r="JV8"/>
      <c r="JW8"/>
      <c r="JX8"/>
      <c r="JY8"/>
      <c r="JZ8"/>
      <c r="KA8"/>
      <c r="KB8"/>
      <c r="KC8"/>
      <c r="KD8"/>
      <c r="KE8"/>
      <c r="KF8"/>
      <c r="KG8"/>
      <c r="KH8"/>
      <c r="KI8"/>
      <c r="KJ8"/>
      <c r="KK8"/>
      <c r="KL8"/>
      <c r="KM8"/>
      <c r="KN8"/>
      <c r="KO8"/>
      <c r="KP8"/>
      <c r="KQ8"/>
      <c r="KR8"/>
      <c r="KS8"/>
      <c r="KT8"/>
      <c r="KU8"/>
      <c r="KV8"/>
      <c r="KW8"/>
      <c r="KX8"/>
      <c r="KY8"/>
      <c r="KZ8"/>
      <c r="LA8"/>
      <c r="LB8"/>
      <c r="LC8"/>
      <c r="LD8"/>
      <c r="LE8"/>
      <c r="LF8"/>
      <c r="LG8"/>
      <c r="LH8"/>
      <c r="LI8"/>
      <c r="LJ8"/>
      <c r="LK8"/>
      <c r="LL8"/>
      <c r="LM8"/>
      <c r="LN8"/>
      <c r="LO8"/>
      <c r="LP8"/>
      <c r="LQ8"/>
      <c r="LR8"/>
      <c r="LS8"/>
      <c r="LT8"/>
      <c r="LU8"/>
      <c r="LV8"/>
      <c r="LW8"/>
      <c r="LX8"/>
      <c r="LY8"/>
      <c r="LZ8"/>
      <c r="MA8"/>
      <c r="MB8"/>
      <c r="MC8"/>
      <c r="MD8"/>
      <c r="ME8"/>
      <c r="MF8"/>
      <c r="MG8"/>
      <c r="MH8"/>
      <c r="MI8"/>
      <c r="MJ8"/>
      <c r="MK8"/>
      <c r="ML8"/>
      <c r="MM8"/>
      <c r="MN8"/>
      <c r="MO8"/>
      <c r="MP8"/>
      <c r="MQ8"/>
      <c r="MR8"/>
      <c r="MS8"/>
      <c r="MT8"/>
      <c r="MU8"/>
      <c r="MV8"/>
      <c r="MW8"/>
      <c r="MX8"/>
      <c r="MY8"/>
      <c r="MZ8"/>
      <c r="NA8"/>
      <c r="NB8"/>
      <c r="NC8"/>
      <c r="ND8"/>
      <c r="NE8"/>
      <c r="NF8"/>
      <c r="NG8"/>
      <c r="NH8"/>
      <c r="NI8"/>
      <c r="NJ8"/>
      <c r="NK8"/>
      <c r="NL8"/>
      <c r="NM8"/>
      <c r="NN8"/>
      <c r="NO8"/>
      <c r="NP8"/>
      <c r="NQ8"/>
      <c r="NR8"/>
      <c r="NS8"/>
      <c r="NT8"/>
      <c r="NU8"/>
      <c r="NV8"/>
      <c r="NW8"/>
      <c r="NX8"/>
      <c r="NY8"/>
      <c r="NZ8"/>
      <c r="OA8"/>
      <c r="OB8"/>
      <c r="OC8"/>
      <c r="OD8"/>
      <c r="OE8"/>
      <c r="OF8"/>
      <c r="OG8"/>
      <c r="OH8"/>
      <c r="OI8"/>
      <c r="OJ8"/>
      <c r="OK8"/>
      <c r="OL8"/>
      <c r="OM8"/>
      <c r="ON8"/>
      <c r="OO8"/>
      <c r="OP8"/>
      <c r="OQ8"/>
      <c r="OR8"/>
      <c r="OS8"/>
      <c r="OT8"/>
      <c r="OU8"/>
      <c r="OV8"/>
      <c r="OW8"/>
      <c r="OX8"/>
      <c r="OY8"/>
      <c r="OZ8"/>
      <c r="PA8"/>
      <c r="PB8"/>
      <c r="PC8"/>
      <c r="PD8"/>
      <c r="PE8"/>
      <c r="PF8"/>
      <c r="PG8"/>
      <c r="PH8"/>
      <c r="PI8"/>
      <c r="PJ8"/>
      <c r="PK8"/>
      <c r="PL8"/>
      <c r="PM8"/>
      <c r="PN8"/>
      <c r="PO8"/>
      <c r="PP8"/>
      <c r="PQ8"/>
      <c r="PR8"/>
      <c r="PS8"/>
      <c r="PT8"/>
      <c r="PU8"/>
      <c r="PV8"/>
      <c r="PW8"/>
      <c r="PX8"/>
      <c r="PY8"/>
      <c r="PZ8"/>
      <c r="QA8"/>
      <c r="QB8"/>
      <c r="QC8"/>
      <c r="QD8"/>
      <c r="QE8"/>
      <c r="QF8"/>
      <c r="QG8"/>
      <c r="QH8"/>
      <c r="QI8"/>
      <c r="QJ8"/>
      <c r="QK8"/>
      <c r="QL8"/>
      <c r="QM8"/>
      <c r="QN8"/>
      <c r="QO8"/>
      <c r="QP8"/>
      <c r="QQ8"/>
      <c r="QR8"/>
      <c r="QS8"/>
      <c r="QT8"/>
      <c r="QU8"/>
      <c r="QV8"/>
      <c r="QW8"/>
      <c r="QX8"/>
      <c r="QY8"/>
      <c r="QZ8"/>
      <c r="RA8"/>
      <c r="RB8"/>
      <c r="RC8"/>
      <c r="RD8"/>
      <c r="RE8"/>
      <c r="RF8"/>
      <c r="RG8"/>
      <c r="RH8"/>
      <c r="RI8"/>
      <c r="RJ8"/>
      <c r="RK8"/>
      <c r="RL8"/>
      <c r="RM8"/>
      <c r="RN8"/>
      <c r="RO8"/>
      <c r="RP8"/>
      <c r="RQ8"/>
      <c r="RR8"/>
      <c r="RS8"/>
      <c r="RT8"/>
      <c r="RU8"/>
      <c r="RV8"/>
      <c r="RW8"/>
      <c r="RX8"/>
      <c r="RY8"/>
      <c r="RZ8"/>
      <c r="SA8"/>
      <c r="SB8"/>
      <c r="SC8"/>
      <c r="SD8"/>
      <c r="SE8"/>
      <c r="SF8"/>
      <c r="SG8"/>
      <c r="SH8"/>
      <c r="SI8"/>
      <c r="SJ8"/>
      <c r="SK8"/>
      <c r="SL8"/>
      <c r="SM8"/>
      <c r="SN8"/>
      <c r="SO8"/>
      <c r="SP8"/>
      <c r="SQ8"/>
      <c r="SR8"/>
      <c r="SS8"/>
      <c r="ST8"/>
      <c r="SU8"/>
      <c r="SV8"/>
      <c r="SW8"/>
      <c r="SX8"/>
      <c r="SY8"/>
      <c r="SZ8"/>
      <c r="TA8"/>
      <c r="TB8"/>
      <c r="TC8"/>
      <c r="TD8"/>
      <c r="TE8"/>
      <c r="TF8"/>
      <c r="TG8"/>
      <c r="TH8"/>
      <c r="TI8"/>
      <c r="TJ8"/>
      <c r="TK8"/>
      <c r="TL8"/>
      <c r="TM8"/>
      <c r="TN8"/>
      <c r="TO8"/>
      <c r="TP8"/>
      <c r="TQ8"/>
      <c r="TR8"/>
      <c r="TS8"/>
      <c r="TT8"/>
      <c r="TU8"/>
      <c r="TV8"/>
      <c r="TW8"/>
      <c r="TX8"/>
      <c r="TY8"/>
      <c r="TZ8"/>
      <c r="UA8"/>
      <c r="UB8"/>
      <c r="UC8"/>
      <c r="UD8"/>
      <c r="UE8"/>
      <c r="UF8"/>
      <c r="UG8"/>
      <c r="UH8"/>
      <c r="UI8"/>
      <c r="UJ8"/>
      <c r="UK8"/>
      <c r="UL8"/>
      <c r="UM8"/>
      <c r="UN8"/>
      <c r="UO8"/>
      <c r="UP8"/>
      <c r="UQ8"/>
      <c r="UR8"/>
      <c r="US8"/>
      <c r="UT8"/>
      <c r="UU8"/>
      <c r="UV8"/>
      <c r="UW8"/>
      <c r="UX8"/>
      <c r="UY8"/>
      <c r="UZ8"/>
      <c r="VA8"/>
      <c r="VB8"/>
      <c r="VC8"/>
      <c r="VD8"/>
      <c r="VE8"/>
      <c r="VF8"/>
      <c r="VG8"/>
      <c r="VH8"/>
      <c r="VI8"/>
      <c r="VJ8"/>
      <c r="VK8"/>
      <c r="VL8"/>
      <c r="VM8"/>
      <c r="VN8"/>
      <c r="VO8"/>
      <c r="VP8"/>
      <c r="VQ8"/>
      <c r="VR8"/>
      <c r="VS8"/>
      <c r="VT8"/>
      <c r="VU8"/>
      <c r="VV8"/>
      <c r="VW8"/>
      <c r="VX8"/>
      <c r="VY8"/>
      <c r="VZ8"/>
      <c r="WA8"/>
      <c r="WB8"/>
      <c r="WC8"/>
      <c r="WD8"/>
      <c r="WE8"/>
      <c r="WF8"/>
      <c r="WG8"/>
      <c r="WH8"/>
      <c r="WI8"/>
      <c r="WJ8"/>
      <c r="WK8"/>
      <c r="WL8"/>
      <c r="WM8"/>
      <c r="WN8"/>
      <c r="WO8"/>
      <c r="WP8"/>
      <c r="WQ8"/>
      <c r="WR8"/>
      <c r="WS8"/>
      <c r="WT8"/>
      <c r="WU8"/>
      <c r="WV8"/>
      <c r="WW8"/>
      <c r="WX8"/>
      <c r="WY8"/>
      <c r="WZ8"/>
      <c r="XA8"/>
      <c r="XB8"/>
      <c r="XC8"/>
      <c r="XD8"/>
      <c r="XE8"/>
      <c r="XF8"/>
      <c r="XG8"/>
      <c r="XH8"/>
      <c r="XI8"/>
      <c r="XJ8"/>
      <c r="XK8"/>
      <c r="XL8"/>
      <c r="XM8"/>
      <c r="XN8"/>
      <c r="XO8"/>
      <c r="XP8"/>
      <c r="XQ8"/>
      <c r="XR8"/>
      <c r="XS8"/>
      <c r="XT8"/>
      <c r="XU8"/>
      <c r="XV8"/>
      <c r="XW8"/>
      <c r="XX8"/>
      <c r="XY8"/>
      <c r="XZ8"/>
      <c r="YA8"/>
      <c r="YB8"/>
      <c r="YC8"/>
      <c r="YD8"/>
      <c r="YE8"/>
      <c r="YF8"/>
      <c r="YG8"/>
      <c r="YH8"/>
      <c r="YI8"/>
      <c r="YJ8"/>
      <c r="YK8"/>
      <c r="YL8"/>
      <c r="YM8"/>
      <c r="YN8"/>
      <c r="YO8"/>
      <c r="YP8"/>
      <c r="YQ8"/>
      <c r="YR8"/>
      <c r="YS8"/>
      <c r="YT8"/>
      <c r="YU8"/>
      <c r="YV8"/>
      <c r="YW8"/>
      <c r="YX8"/>
      <c r="YY8"/>
      <c r="YZ8"/>
      <c r="ZA8"/>
      <c r="ZB8"/>
      <c r="ZC8"/>
      <c r="ZD8"/>
      <c r="ZE8"/>
      <c r="ZF8"/>
      <c r="ZG8"/>
      <c r="ZH8"/>
      <c r="ZI8"/>
      <c r="ZJ8"/>
      <c r="ZK8"/>
      <c r="ZL8"/>
      <c r="ZM8"/>
      <c r="ZN8"/>
      <c r="ZO8"/>
      <c r="ZP8"/>
      <c r="ZQ8"/>
      <c r="ZR8"/>
      <c r="ZS8"/>
      <c r="ZT8"/>
      <c r="ZU8"/>
      <c r="ZV8"/>
      <c r="ZW8"/>
      <c r="ZX8"/>
      <c r="ZY8"/>
      <c r="ZZ8"/>
      <c r="AAA8"/>
      <c r="AAB8"/>
      <c r="AAC8"/>
      <c r="AAD8"/>
      <c r="AAE8"/>
      <c r="AAF8"/>
      <c r="AAG8"/>
      <c r="AAH8"/>
      <c r="AAI8"/>
      <c r="AAJ8"/>
      <c r="AAK8"/>
      <c r="AAL8"/>
      <c r="AAM8"/>
      <c r="AAN8"/>
      <c r="AAO8"/>
      <c r="AAP8"/>
      <c r="AAQ8"/>
      <c r="AAR8"/>
      <c r="AAS8"/>
      <c r="AAT8"/>
      <c r="AAU8"/>
      <c r="AAV8"/>
      <c r="AAW8"/>
      <c r="AAX8"/>
      <c r="AAY8"/>
      <c r="AAZ8"/>
      <c r="ABA8"/>
      <c r="ABB8"/>
      <c r="ABC8"/>
      <c r="ABD8"/>
      <c r="ABE8"/>
      <c r="ABF8"/>
      <c r="ABG8"/>
      <c r="ABH8"/>
      <c r="ABI8"/>
      <c r="ABJ8"/>
      <c r="ABK8"/>
      <c r="ABL8"/>
      <c r="ABM8"/>
      <c r="ABN8"/>
      <c r="ABO8"/>
      <c r="ABP8"/>
      <c r="ABQ8"/>
      <c r="ABR8"/>
      <c r="ABS8"/>
      <c r="ABT8"/>
      <c r="ABU8"/>
      <c r="ABV8"/>
      <c r="ABW8"/>
      <c r="ABX8"/>
      <c r="ABY8"/>
      <c r="ABZ8"/>
      <c r="ACA8"/>
      <c r="ACB8"/>
      <c r="ACC8"/>
      <c r="ACD8"/>
      <c r="ACE8"/>
      <c r="ACF8"/>
      <c r="ACG8"/>
      <c r="ACH8"/>
      <c r="ACI8"/>
      <c r="ACJ8"/>
      <c r="ACK8"/>
      <c r="ACL8"/>
      <c r="ACM8"/>
      <c r="ACN8"/>
      <c r="ACO8"/>
      <c r="ACP8"/>
      <c r="ACQ8"/>
      <c r="ACR8"/>
      <c r="ACS8"/>
      <c r="ACT8"/>
      <c r="ACU8"/>
      <c r="ACV8"/>
      <c r="ACW8"/>
      <c r="ACX8"/>
      <c r="ACY8"/>
      <c r="ACZ8"/>
      <c r="ADA8"/>
      <c r="ADB8"/>
      <c r="ADC8"/>
      <c r="ADD8"/>
      <c r="ADE8"/>
      <c r="ADF8"/>
      <c r="ADG8"/>
      <c r="ADH8"/>
      <c r="ADI8"/>
      <c r="ADJ8"/>
      <c r="ADK8"/>
      <c r="ADL8"/>
      <c r="ADM8"/>
      <c r="ADN8"/>
      <c r="ADO8"/>
      <c r="ADP8"/>
      <c r="ADQ8"/>
      <c r="ADR8"/>
      <c r="ADS8"/>
      <c r="ADT8"/>
      <c r="ADU8"/>
      <c r="ADV8"/>
      <c r="ADW8"/>
      <c r="ADX8"/>
      <c r="ADY8"/>
      <c r="ADZ8"/>
      <c r="AEA8"/>
      <c r="AEB8"/>
      <c r="AEC8"/>
      <c r="AED8"/>
      <c r="AEE8"/>
      <c r="AEF8"/>
      <c r="AEG8"/>
      <c r="AEH8"/>
      <c r="AEI8"/>
      <c r="AEJ8"/>
      <c r="AEK8"/>
      <c r="AEL8"/>
      <c r="AEM8"/>
      <c r="AEN8"/>
      <c r="AEO8"/>
      <c r="AEP8"/>
      <c r="AEQ8"/>
      <c r="AER8"/>
      <c r="AES8"/>
      <c r="AET8"/>
      <c r="AEU8"/>
      <c r="AEV8"/>
      <c r="AEW8"/>
      <c r="AEX8"/>
      <c r="AEY8"/>
      <c r="AEZ8"/>
      <c r="AFA8"/>
      <c r="AFB8"/>
      <c r="AFC8"/>
      <c r="AFD8"/>
      <c r="AFE8"/>
      <c r="AFF8"/>
      <c r="AFG8"/>
      <c r="AFH8"/>
      <c r="AFI8"/>
      <c r="AFJ8"/>
      <c r="AFK8"/>
      <c r="AFL8"/>
      <c r="AFM8"/>
      <c r="AFN8"/>
      <c r="AFO8"/>
      <c r="AFP8"/>
      <c r="AFQ8"/>
      <c r="AFR8"/>
      <c r="AFS8"/>
      <c r="AFT8"/>
      <c r="AFU8"/>
      <c r="AFV8"/>
      <c r="AFW8"/>
      <c r="AFX8"/>
      <c r="AFY8"/>
      <c r="AFZ8"/>
      <c r="AGA8"/>
      <c r="AGB8"/>
      <c r="AGC8"/>
      <c r="AGD8"/>
      <c r="AGE8"/>
      <c r="AGF8"/>
      <c r="AGG8"/>
      <c r="AGH8"/>
      <c r="AGI8"/>
      <c r="AGJ8"/>
      <c r="AGK8"/>
      <c r="AGL8"/>
      <c r="AGM8"/>
      <c r="AGN8"/>
      <c r="AGO8"/>
      <c r="AGP8"/>
      <c r="AGQ8"/>
      <c r="AGR8"/>
      <c r="AGS8"/>
      <c r="AGT8"/>
      <c r="AGU8"/>
      <c r="AGV8"/>
      <c r="AGW8"/>
      <c r="AGX8"/>
      <c r="AGY8"/>
      <c r="AGZ8"/>
      <c r="AHA8"/>
      <c r="AHB8"/>
      <c r="AHC8"/>
      <c r="AHD8"/>
      <c r="AHE8"/>
      <c r="AHF8"/>
      <c r="AHG8"/>
      <c r="AHH8"/>
      <c r="AHI8"/>
      <c r="AHJ8"/>
      <c r="AHK8"/>
      <c r="AHL8"/>
      <c r="AHM8"/>
      <c r="AHN8"/>
      <c r="AHO8"/>
      <c r="AHP8"/>
      <c r="AHQ8"/>
      <c r="AHR8"/>
      <c r="AHS8"/>
      <c r="AHT8"/>
      <c r="AHU8"/>
      <c r="AHV8"/>
      <c r="AHW8"/>
      <c r="AHX8"/>
      <c r="AHY8"/>
      <c r="AHZ8"/>
      <c r="AIA8"/>
      <c r="AIB8"/>
      <c r="AIC8"/>
      <c r="AID8"/>
      <c r="AIE8"/>
      <c r="AIF8"/>
      <c r="AIG8"/>
      <c r="AIH8"/>
      <c r="AII8"/>
      <c r="AIJ8"/>
      <c r="AIK8"/>
      <c r="AIL8"/>
      <c r="AIM8"/>
      <c r="AIN8"/>
      <c r="AIO8"/>
      <c r="AIP8"/>
      <c r="AIQ8"/>
      <c r="AIR8"/>
      <c r="AIS8"/>
      <c r="AIT8"/>
      <c r="AIU8"/>
      <c r="AIV8"/>
      <c r="AIW8"/>
      <c r="AIX8"/>
      <c r="AIY8"/>
      <c r="AIZ8"/>
      <c r="AJA8"/>
      <c r="AJB8"/>
      <c r="AJC8"/>
      <c r="AJD8"/>
      <c r="AJE8"/>
      <c r="AJF8"/>
      <c r="AJG8"/>
      <c r="AJH8"/>
      <c r="AJI8"/>
      <c r="AJJ8"/>
      <c r="AJK8"/>
      <c r="AJL8"/>
      <c r="AJM8"/>
      <c r="AJN8"/>
      <c r="AJO8"/>
      <c r="AJP8"/>
      <c r="AJQ8"/>
      <c r="AJR8"/>
      <c r="AJS8"/>
      <c r="AJT8"/>
      <c r="AJU8"/>
      <c r="AJV8"/>
      <c r="AJW8"/>
      <c r="AJX8"/>
      <c r="AJY8"/>
      <c r="AJZ8"/>
      <c r="AKA8"/>
      <c r="AKB8"/>
      <c r="AKC8"/>
      <c r="AKD8"/>
      <c r="AKE8"/>
      <c r="AKF8"/>
      <c r="AKG8"/>
      <c r="AKH8"/>
      <c r="AKI8"/>
      <c r="AKJ8"/>
      <c r="AKK8"/>
      <c r="AKL8"/>
      <c r="AKM8"/>
      <c r="AKN8"/>
      <c r="AKO8"/>
      <c r="AKP8"/>
      <c r="AKQ8"/>
      <c r="AKR8"/>
      <c r="AKS8"/>
      <c r="AKT8"/>
      <c r="AKU8"/>
      <c r="AKV8"/>
      <c r="AKW8"/>
      <c r="AKX8"/>
      <c r="AKY8"/>
      <c r="AKZ8"/>
      <c r="ALA8"/>
      <c r="ALB8"/>
      <c r="ALC8"/>
      <c r="ALD8"/>
      <c r="ALE8"/>
      <c r="ALF8"/>
      <c r="ALG8"/>
      <c r="ALH8"/>
      <c r="ALI8"/>
      <c r="ALJ8"/>
      <c r="ALK8"/>
      <c r="ALL8"/>
      <c r="ALM8"/>
      <c r="ALN8"/>
      <c r="ALO8"/>
      <c r="ALP8"/>
      <c r="ALQ8"/>
      <c r="ALR8"/>
      <c r="ALS8"/>
      <c r="ALT8"/>
      <c r="ALU8"/>
      <c r="ALV8"/>
    </row>
    <row r="9" spans="1:1010" ht="61.5" customHeight="1">
      <c r="A9" s="526" t="s">
        <v>1476</v>
      </c>
      <c r="B9" s="526" t="s">
        <v>3469</v>
      </c>
      <c r="C9" s="526" t="s">
        <v>3496</v>
      </c>
      <c r="D9" s="526"/>
      <c r="E9" s="542"/>
      <c r="F9" s="543" t="s">
        <v>3430</v>
      </c>
      <c r="G9" s="539"/>
      <c r="H9" s="544"/>
      <c r="I9" s="539"/>
      <c r="J9" s="539"/>
      <c r="K9" s="539"/>
      <c r="L9" s="539"/>
      <c r="M9" s="539"/>
      <c r="N9"/>
      <c r="O9"/>
      <c r="P9"/>
      <c r="Q9"/>
      <c r="R9"/>
      <c r="S9"/>
      <c r="T9"/>
      <c r="U9"/>
      <c r="V9"/>
      <c r="W9"/>
      <c r="X9"/>
      <c r="Y9"/>
      <c r="Z9"/>
      <c r="AA9"/>
      <c r="AB9"/>
      <c r="AC9"/>
      <c r="AD9"/>
      <c r="AE9"/>
      <c r="AF9"/>
      <c r="AG9"/>
      <c r="AH9"/>
      <c r="AI9"/>
      <c r="AJ9"/>
      <c r="AK9"/>
      <c r="AL9"/>
      <c r="AM9"/>
      <c r="AN9"/>
      <c r="AO9"/>
      <c r="AP9"/>
      <c r="AQ9"/>
      <c r="AR9"/>
      <c r="AS9"/>
      <c r="AT9"/>
      <c r="AU9"/>
      <c r="AV9"/>
      <c r="AW9"/>
      <c r="AX9"/>
      <c r="AY9"/>
      <c r="AZ9"/>
      <c r="BA9"/>
      <c r="BB9"/>
      <c r="BC9"/>
      <c r="BD9"/>
      <c r="BE9"/>
      <c r="BF9"/>
      <c r="BG9"/>
      <c r="BH9"/>
      <c r="BI9"/>
      <c r="BJ9"/>
      <c r="BK9"/>
      <c r="BL9"/>
      <c r="BM9"/>
      <c r="BN9"/>
      <c r="BO9"/>
      <c r="BP9"/>
      <c r="BQ9"/>
      <c r="BR9"/>
      <c r="BS9"/>
      <c r="BT9"/>
      <c r="BU9"/>
      <c r="BV9"/>
      <c r="BW9"/>
      <c r="BX9"/>
      <c r="BY9"/>
      <c r="BZ9"/>
      <c r="CA9"/>
      <c r="CB9"/>
      <c r="CC9"/>
      <c r="CD9"/>
      <c r="CE9"/>
      <c r="CF9"/>
      <c r="CG9"/>
      <c r="CH9"/>
      <c r="CI9"/>
      <c r="CJ9"/>
      <c r="CK9"/>
      <c r="CL9"/>
      <c r="CM9"/>
      <c r="CN9"/>
      <c r="CO9"/>
      <c r="CP9"/>
      <c r="CQ9"/>
      <c r="CR9"/>
      <c r="CS9"/>
      <c r="CT9"/>
      <c r="CU9"/>
      <c r="CV9"/>
      <c r="CW9"/>
      <c r="CX9"/>
      <c r="CY9"/>
      <c r="CZ9"/>
      <c r="DA9"/>
      <c r="DB9"/>
      <c r="DC9"/>
      <c r="DD9"/>
      <c r="DE9"/>
      <c r="DF9"/>
      <c r="DG9"/>
      <c r="DH9"/>
      <c r="DI9"/>
      <c r="DJ9"/>
      <c r="DK9"/>
      <c r="DL9"/>
      <c r="DM9"/>
      <c r="DN9"/>
      <c r="DO9"/>
      <c r="DP9"/>
      <c r="DQ9"/>
      <c r="DR9"/>
      <c r="DS9"/>
      <c r="DT9"/>
      <c r="DU9"/>
      <c r="DV9"/>
      <c r="DW9"/>
      <c r="DX9"/>
      <c r="DY9"/>
      <c r="DZ9"/>
      <c r="EA9"/>
      <c r="EB9"/>
      <c r="EC9"/>
      <c r="ED9"/>
      <c r="EE9"/>
      <c r="EF9"/>
      <c r="EG9"/>
      <c r="EH9"/>
      <c r="EI9"/>
      <c r="EJ9"/>
      <c r="EK9"/>
      <c r="EL9"/>
      <c r="EM9"/>
      <c r="EN9"/>
      <c r="EO9"/>
      <c r="EP9"/>
      <c r="EQ9"/>
      <c r="ER9"/>
      <c r="ES9"/>
      <c r="ET9"/>
      <c r="EU9"/>
      <c r="EV9"/>
      <c r="EW9"/>
      <c r="EX9"/>
      <c r="EY9"/>
      <c r="EZ9"/>
      <c r="FA9"/>
      <c r="FB9"/>
      <c r="FC9"/>
      <c r="FD9"/>
      <c r="FE9"/>
      <c r="FF9"/>
      <c r="FG9"/>
      <c r="FH9"/>
      <c r="FI9"/>
      <c r="FJ9"/>
      <c r="FK9"/>
      <c r="FL9"/>
      <c r="FM9"/>
      <c r="FN9"/>
      <c r="FO9"/>
      <c r="FP9"/>
      <c r="FQ9"/>
      <c r="FR9"/>
      <c r="FS9"/>
      <c r="FT9"/>
      <c r="FU9"/>
      <c r="FV9"/>
      <c r="FW9"/>
      <c r="FX9"/>
      <c r="FY9"/>
      <c r="FZ9"/>
      <c r="GA9"/>
      <c r="GB9"/>
      <c r="GC9"/>
      <c r="GD9"/>
      <c r="GE9"/>
      <c r="GF9"/>
      <c r="GG9"/>
      <c r="GH9"/>
      <c r="GI9"/>
      <c r="GJ9"/>
      <c r="GK9"/>
      <c r="GL9"/>
      <c r="GM9"/>
      <c r="GN9"/>
      <c r="GO9"/>
      <c r="GP9"/>
      <c r="GQ9"/>
      <c r="GR9"/>
      <c r="GS9"/>
      <c r="GT9"/>
      <c r="GU9"/>
      <c r="GV9"/>
      <c r="GW9"/>
      <c r="GX9"/>
      <c r="GY9"/>
      <c r="GZ9"/>
      <c r="HA9"/>
      <c r="HB9"/>
      <c r="HC9"/>
      <c r="HD9"/>
      <c r="HE9"/>
      <c r="HF9"/>
      <c r="HG9"/>
      <c r="HH9"/>
      <c r="HI9"/>
      <c r="HJ9"/>
      <c r="HK9"/>
      <c r="HL9"/>
      <c r="HM9"/>
      <c r="HN9"/>
      <c r="HO9"/>
      <c r="HP9"/>
      <c r="HQ9"/>
      <c r="HR9"/>
      <c r="HS9"/>
      <c r="HT9"/>
      <c r="HU9"/>
      <c r="HV9"/>
      <c r="HW9"/>
      <c r="HX9"/>
      <c r="HY9"/>
      <c r="HZ9"/>
      <c r="IA9"/>
      <c r="IB9"/>
      <c r="IC9"/>
      <c r="ID9"/>
      <c r="IE9"/>
      <c r="IF9"/>
      <c r="IG9"/>
      <c r="IH9"/>
      <c r="II9"/>
      <c r="IJ9"/>
      <c r="IK9"/>
      <c r="IL9"/>
      <c r="IM9"/>
      <c r="IN9"/>
      <c r="IO9"/>
      <c r="IP9"/>
      <c r="IQ9"/>
      <c r="IR9"/>
      <c r="IS9"/>
      <c r="IT9"/>
      <c r="IU9"/>
      <c r="IV9"/>
      <c r="IW9"/>
      <c r="IX9"/>
      <c r="IY9"/>
      <c r="IZ9"/>
      <c r="JA9"/>
      <c r="JB9"/>
      <c r="JC9"/>
      <c r="JD9"/>
      <c r="JE9"/>
      <c r="JF9"/>
      <c r="JG9"/>
      <c r="JH9"/>
      <c r="JI9"/>
      <c r="JJ9"/>
      <c r="JK9"/>
      <c r="JL9"/>
      <c r="JM9"/>
      <c r="JN9"/>
      <c r="JO9"/>
      <c r="JP9"/>
      <c r="JQ9"/>
      <c r="JR9"/>
      <c r="JS9"/>
      <c r="JT9"/>
      <c r="JU9"/>
      <c r="JV9"/>
      <c r="JW9"/>
      <c r="JX9"/>
      <c r="JY9"/>
      <c r="JZ9"/>
      <c r="KA9"/>
      <c r="KB9"/>
      <c r="KC9"/>
      <c r="KD9"/>
      <c r="KE9"/>
      <c r="KF9"/>
      <c r="KG9"/>
      <c r="KH9"/>
      <c r="KI9"/>
      <c r="KJ9"/>
      <c r="KK9"/>
      <c r="KL9"/>
      <c r="KM9"/>
      <c r="KN9"/>
      <c r="KO9"/>
      <c r="KP9"/>
      <c r="KQ9"/>
      <c r="KR9"/>
      <c r="KS9"/>
      <c r="KT9"/>
      <c r="KU9"/>
      <c r="KV9"/>
      <c r="KW9"/>
      <c r="KX9"/>
      <c r="KY9"/>
      <c r="KZ9"/>
      <c r="LA9"/>
      <c r="LB9"/>
      <c r="LC9"/>
      <c r="LD9"/>
      <c r="LE9"/>
      <c r="LF9"/>
      <c r="LG9"/>
      <c r="LH9"/>
      <c r="LI9"/>
      <c r="LJ9"/>
      <c r="LK9"/>
      <c r="LL9"/>
      <c r="LM9"/>
      <c r="LN9"/>
      <c r="LO9"/>
      <c r="LP9"/>
      <c r="LQ9"/>
      <c r="LR9"/>
      <c r="LS9"/>
      <c r="LT9"/>
      <c r="LU9"/>
      <c r="LV9"/>
      <c r="LW9"/>
      <c r="LX9"/>
      <c r="LY9"/>
      <c r="LZ9"/>
      <c r="MA9"/>
      <c r="MB9"/>
      <c r="MC9"/>
      <c r="MD9"/>
      <c r="ME9"/>
      <c r="MF9"/>
      <c r="MG9"/>
      <c r="MH9"/>
      <c r="MI9"/>
      <c r="MJ9"/>
      <c r="MK9"/>
      <c r="ML9"/>
      <c r="MM9"/>
      <c r="MN9"/>
      <c r="MO9"/>
      <c r="MP9"/>
      <c r="MQ9"/>
      <c r="MR9"/>
      <c r="MS9"/>
      <c r="MT9"/>
      <c r="MU9"/>
      <c r="MV9"/>
      <c r="MW9"/>
      <c r="MX9"/>
      <c r="MY9"/>
      <c r="MZ9"/>
      <c r="NA9"/>
      <c r="NB9"/>
      <c r="NC9"/>
      <c r="ND9"/>
      <c r="NE9"/>
      <c r="NF9"/>
      <c r="NG9"/>
      <c r="NH9"/>
      <c r="NI9"/>
      <c r="NJ9"/>
      <c r="NK9"/>
      <c r="NL9"/>
      <c r="NM9"/>
      <c r="NN9"/>
      <c r="NO9"/>
      <c r="NP9"/>
      <c r="NQ9"/>
      <c r="NR9"/>
      <c r="NS9"/>
      <c r="NT9"/>
      <c r="NU9"/>
      <c r="NV9"/>
      <c r="NW9"/>
      <c r="NX9"/>
      <c r="NY9"/>
      <c r="NZ9"/>
      <c r="OA9"/>
      <c r="OB9"/>
      <c r="OC9"/>
      <c r="OD9"/>
      <c r="OE9"/>
      <c r="OF9"/>
      <c r="OG9"/>
      <c r="OH9"/>
      <c r="OI9"/>
      <c r="OJ9"/>
      <c r="OK9"/>
      <c r="OL9"/>
      <c r="OM9"/>
      <c r="ON9"/>
      <c r="OO9"/>
      <c r="OP9"/>
      <c r="OQ9"/>
      <c r="OR9"/>
      <c r="OS9"/>
      <c r="OT9"/>
      <c r="OU9"/>
      <c r="OV9"/>
      <c r="OW9"/>
      <c r="OX9"/>
      <c r="OY9"/>
      <c r="OZ9"/>
      <c r="PA9"/>
      <c r="PB9"/>
      <c r="PC9"/>
      <c r="PD9"/>
      <c r="PE9"/>
      <c r="PF9"/>
      <c r="PG9"/>
      <c r="PH9"/>
      <c r="PI9"/>
      <c r="PJ9"/>
      <c r="PK9"/>
      <c r="PL9"/>
      <c r="PM9"/>
      <c r="PN9"/>
      <c r="PO9"/>
      <c r="PP9"/>
      <c r="PQ9"/>
      <c r="PR9"/>
      <c r="PS9"/>
      <c r="PT9"/>
      <c r="PU9"/>
      <c r="PV9"/>
      <c r="PW9"/>
      <c r="PX9"/>
      <c r="PY9"/>
      <c r="PZ9"/>
      <c r="QA9"/>
      <c r="QB9"/>
      <c r="QC9"/>
      <c r="QD9"/>
      <c r="QE9"/>
      <c r="QF9"/>
      <c r="QG9"/>
      <c r="QH9"/>
      <c r="QI9"/>
      <c r="QJ9"/>
      <c r="QK9"/>
      <c r="QL9"/>
      <c r="QM9"/>
      <c r="QN9"/>
      <c r="QO9"/>
      <c r="QP9"/>
      <c r="QQ9"/>
      <c r="QR9"/>
      <c r="QS9"/>
      <c r="QT9"/>
      <c r="QU9"/>
      <c r="QV9"/>
      <c r="QW9"/>
      <c r="QX9"/>
      <c r="QY9"/>
      <c r="QZ9"/>
      <c r="RA9"/>
      <c r="RB9"/>
      <c r="RC9"/>
      <c r="RD9"/>
      <c r="RE9"/>
      <c r="RF9"/>
      <c r="RG9"/>
      <c r="RH9"/>
      <c r="RI9"/>
      <c r="RJ9"/>
      <c r="RK9"/>
      <c r="RL9"/>
      <c r="RM9"/>
      <c r="RN9"/>
      <c r="RO9"/>
      <c r="RP9"/>
      <c r="RQ9"/>
      <c r="RR9"/>
      <c r="RS9"/>
      <c r="RT9"/>
      <c r="RU9"/>
      <c r="RV9"/>
      <c r="RW9"/>
      <c r="RX9"/>
      <c r="RY9"/>
      <c r="RZ9"/>
      <c r="SA9"/>
      <c r="SB9"/>
      <c r="SC9"/>
      <c r="SD9"/>
      <c r="SE9"/>
      <c r="SF9"/>
      <c r="SG9"/>
      <c r="SH9"/>
      <c r="SI9"/>
      <c r="SJ9"/>
      <c r="SK9"/>
      <c r="SL9"/>
      <c r="SM9"/>
      <c r="SN9"/>
      <c r="SO9"/>
      <c r="SP9"/>
      <c r="SQ9"/>
      <c r="SR9"/>
      <c r="SS9"/>
      <c r="ST9"/>
      <c r="SU9"/>
      <c r="SV9"/>
      <c r="SW9"/>
      <c r="SX9"/>
      <c r="SY9"/>
      <c r="SZ9"/>
      <c r="TA9"/>
      <c r="TB9"/>
      <c r="TC9"/>
      <c r="TD9"/>
      <c r="TE9"/>
      <c r="TF9"/>
      <c r="TG9"/>
      <c r="TH9"/>
      <c r="TI9"/>
      <c r="TJ9"/>
      <c r="TK9"/>
      <c r="TL9"/>
      <c r="TM9"/>
      <c r="TN9"/>
      <c r="TO9"/>
      <c r="TP9"/>
      <c r="TQ9"/>
      <c r="TR9"/>
      <c r="TS9"/>
      <c r="TT9"/>
      <c r="TU9"/>
      <c r="TV9"/>
      <c r="TW9"/>
      <c r="TX9"/>
      <c r="TY9"/>
      <c r="TZ9"/>
      <c r="UA9"/>
      <c r="UB9"/>
      <c r="UC9"/>
      <c r="UD9"/>
      <c r="UE9"/>
      <c r="UF9"/>
      <c r="UG9"/>
      <c r="UH9"/>
      <c r="UI9"/>
      <c r="UJ9"/>
      <c r="UK9"/>
      <c r="UL9"/>
      <c r="UM9"/>
      <c r="UN9"/>
      <c r="UO9"/>
      <c r="UP9"/>
      <c r="UQ9"/>
      <c r="UR9"/>
      <c r="US9"/>
      <c r="UT9"/>
      <c r="UU9"/>
      <c r="UV9"/>
      <c r="UW9"/>
      <c r="UX9"/>
      <c r="UY9"/>
      <c r="UZ9"/>
      <c r="VA9"/>
      <c r="VB9"/>
      <c r="VC9"/>
      <c r="VD9"/>
      <c r="VE9"/>
      <c r="VF9"/>
      <c r="VG9"/>
      <c r="VH9"/>
      <c r="VI9"/>
      <c r="VJ9"/>
      <c r="VK9"/>
      <c r="VL9"/>
      <c r="VM9"/>
      <c r="VN9"/>
      <c r="VO9"/>
      <c r="VP9"/>
      <c r="VQ9"/>
      <c r="VR9"/>
      <c r="VS9"/>
      <c r="VT9"/>
      <c r="VU9"/>
      <c r="VV9"/>
      <c r="VW9"/>
      <c r="VX9"/>
      <c r="VY9"/>
      <c r="VZ9"/>
      <c r="WA9"/>
      <c r="WB9"/>
      <c r="WC9"/>
      <c r="WD9"/>
      <c r="WE9"/>
      <c r="WF9"/>
      <c r="WG9"/>
      <c r="WH9"/>
      <c r="WI9"/>
      <c r="WJ9"/>
      <c r="WK9"/>
      <c r="WL9"/>
      <c r="WM9"/>
      <c r="WN9"/>
      <c r="WO9"/>
      <c r="WP9"/>
      <c r="WQ9"/>
      <c r="WR9"/>
      <c r="WS9"/>
      <c r="WT9"/>
      <c r="WU9"/>
      <c r="WV9"/>
      <c r="WW9"/>
      <c r="WX9"/>
      <c r="WY9"/>
      <c r="WZ9"/>
      <c r="XA9"/>
      <c r="XB9"/>
      <c r="XC9"/>
      <c r="XD9"/>
      <c r="XE9"/>
      <c r="XF9"/>
      <c r="XG9"/>
      <c r="XH9"/>
      <c r="XI9"/>
      <c r="XJ9"/>
      <c r="XK9"/>
      <c r="XL9"/>
      <c r="XM9"/>
      <c r="XN9"/>
      <c r="XO9"/>
      <c r="XP9"/>
      <c r="XQ9"/>
      <c r="XR9"/>
      <c r="XS9"/>
      <c r="XT9"/>
      <c r="XU9"/>
      <c r="XV9"/>
      <c r="XW9"/>
      <c r="XX9"/>
      <c r="XY9"/>
      <c r="XZ9"/>
      <c r="YA9"/>
      <c r="YB9"/>
      <c r="YC9"/>
      <c r="YD9"/>
      <c r="YE9"/>
      <c r="YF9"/>
      <c r="YG9"/>
      <c r="YH9"/>
      <c r="YI9"/>
      <c r="YJ9"/>
      <c r="YK9"/>
      <c r="YL9"/>
      <c r="YM9"/>
      <c r="YN9"/>
      <c r="YO9"/>
      <c r="YP9"/>
      <c r="YQ9"/>
      <c r="YR9"/>
      <c r="YS9"/>
      <c r="YT9"/>
      <c r="YU9"/>
      <c r="YV9"/>
      <c r="YW9"/>
      <c r="YX9"/>
      <c r="YY9"/>
      <c r="YZ9"/>
      <c r="ZA9"/>
      <c r="ZB9"/>
      <c r="ZC9"/>
      <c r="ZD9"/>
      <c r="ZE9"/>
      <c r="ZF9"/>
      <c r="ZG9"/>
      <c r="ZH9"/>
      <c r="ZI9"/>
      <c r="ZJ9"/>
      <c r="ZK9"/>
      <c r="ZL9"/>
      <c r="ZM9"/>
      <c r="ZN9"/>
      <c r="ZO9"/>
      <c r="ZP9"/>
      <c r="ZQ9"/>
      <c r="ZR9"/>
      <c r="ZS9"/>
      <c r="ZT9"/>
      <c r="ZU9"/>
      <c r="ZV9"/>
      <c r="ZW9"/>
      <c r="ZX9"/>
      <c r="ZY9"/>
      <c r="ZZ9"/>
      <c r="AAA9"/>
      <c r="AAB9"/>
      <c r="AAC9"/>
      <c r="AAD9"/>
      <c r="AAE9"/>
      <c r="AAF9"/>
      <c r="AAG9"/>
      <c r="AAH9"/>
      <c r="AAI9"/>
      <c r="AAJ9"/>
      <c r="AAK9"/>
      <c r="AAL9"/>
      <c r="AAM9"/>
      <c r="AAN9"/>
      <c r="AAO9"/>
      <c r="AAP9"/>
      <c r="AAQ9"/>
      <c r="AAR9"/>
      <c r="AAS9"/>
      <c r="AAT9"/>
      <c r="AAU9"/>
      <c r="AAV9"/>
      <c r="AAW9"/>
      <c r="AAX9"/>
      <c r="AAY9"/>
      <c r="AAZ9"/>
      <c r="ABA9"/>
      <c r="ABB9"/>
      <c r="ABC9"/>
      <c r="ABD9"/>
      <c r="ABE9"/>
      <c r="ABF9"/>
      <c r="ABG9"/>
      <c r="ABH9"/>
      <c r="ABI9"/>
      <c r="ABJ9"/>
      <c r="ABK9"/>
      <c r="ABL9"/>
      <c r="ABM9"/>
      <c r="ABN9"/>
      <c r="ABO9"/>
      <c r="ABP9"/>
      <c r="ABQ9"/>
      <c r="ABR9"/>
      <c r="ABS9"/>
      <c r="ABT9"/>
      <c r="ABU9"/>
      <c r="ABV9"/>
      <c r="ABW9"/>
      <c r="ABX9"/>
      <c r="ABY9"/>
      <c r="ABZ9"/>
      <c r="ACA9"/>
      <c r="ACB9"/>
      <c r="ACC9"/>
      <c r="ACD9"/>
      <c r="ACE9"/>
      <c r="ACF9"/>
      <c r="ACG9"/>
      <c r="ACH9"/>
      <c r="ACI9"/>
      <c r="ACJ9"/>
      <c r="ACK9"/>
      <c r="ACL9"/>
      <c r="ACM9"/>
      <c r="ACN9"/>
      <c r="ACO9"/>
      <c r="ACP9"/>
      <c r="ACQ9"/>
      <c r="ACR9"/>
      <c r="ACS9"/>
      <c r="ACT9"/>
      <c r="ACU9"/>
      <c r="ACV9"/>
      <c r="ACW9"/>
      <c r="ACX9"/>
      <c r="ACY9"/>
      <c r="ACZ9"/>
      <c r="ADA9"/>
      <c r="ADB9"/>
      <c r="ADC9"/>
      <c r="ADD9"/>
      <c r="ADE9"/>
      <c r="ADF9"/>
      <c r="ADG9"/>
      <c r="ADH9"/>
      <c r="ADI9"/>
      <c r="ADJ9"/>
      <c r="ADK9"/>
      <c r="ADL9"/>
      <c r="ADM9"/>
      <c r="ADN9"/>
      <c r="ADO9"/>
      <c r="ADP9"/>
      <c r="ADQ9"/>
      <c r="ADR9"/>
      <c r="ADS9"/>
      <c r="ADT9"/>
      <c r="ADU9"/>
      <c r="ADV9"/>
      <c r="ADW9"/>
      <c r="ADX9"/>
      <c r="ADY9"/>
      <c r="ADZ9"/>
      <c r="AEA9"/>
      <c r="AEB9"/>
      <c r="AEC9"/>
      <c r="AED9"/>
      <c r="AEE9"/>
      <c r="AEF9"/>
      <c r="AEG9"/>
      <c r="AEH9"/>
      <c r="AEI9"/>
      <c r="AEJ9"/>
      <c r="AEK9"/>
      <c r="AEL9"/>
      <c r="AEM9"/>
      <c r="AEN9"/>
      <c r="AEO9"/>
      <c r="AEP9"/>
      <c r="AEQ9"/>
      <c r="AER9"/>
      <c r="AES9"/>
      <c r="AET9"/>
      <c r="AEU9"/>
      <c r="AEV9"/>
      <c r="AEW9"/>
      <c r="AEX9"/>
      <c r="AEY9"/>
      <c r="AEZ9"/>
      <c r="AFA9"/>
      <c r="AFB9"/>
      <c r="AFC9"/>
      <c r="AFD9"/>
      <c r="AFE9"/>
      <c r="AFF9"/>
      <c r="AFG9"/>
      <c r="AFH9"/>
      <c r="AFI9"/>
      <c r="AFJ9"/>
      <c r="AFK9"/>
      <c r="AFL9"/>
      <c r="AFM9"/>
      <c r="AFN9"/>
      <c r="AFO9"/>
      <c r="AFP9"/>
      <c r="AFQ9"/>
      <c r="AFR9"/>
      <c r="AFS9"/>
      <c r="AFT9"/>
      <c r="AFU9"/>
      <c r="AFV9"/>
      <c r="AFW9"/>
      <c r="AFX9"/>
      <c r="AFY9"/>
      <c r="AFZ9"/>
      <c r="AGA9"/>
      <c r="AGB9"/>
      <c r="AGC9"/>
      <c r="AGD9"/>
      <c r="AGE9"/>
      <c r="AGF9"/>
      <c r="AGG9"/>
      <c r="AGH9"/>
      <c r="AGI9"/>
      <c r="AGJ9"/>
      <c r="AGK9"/>
      <c r="AGL9"/>
      <c r="AGM9"/>
      <c r="AGN9"/>
      <c r="AGO9"/>
      <c r="AGP9"/>
      <c r="AGQ9"/>
      <c r="AGR9"/>
      <c r="AGS9"/>
      <c r="AGT9"/>
      <c r="AGU9"/>
      <c r="AGV9"/>
      <c r="AGW9"/>
      <c r="AGX9"/>
      <c r="AGY9"/>
      <c r="AGZ9"/>
      <c r="AHA9"/>
      <c r="AHB9"/>
      <c r="AHC9"/>
      <c r="AHD9"/>
      <c r="AHE9"/>
      <c r="AHF9"/>
      <c r="AHG9"/>
      <c r="AHH9"/>
      <c r="AHI9"/>
      <c r="AHJ9"/>
      <c r="AHK9"/>
      <c r="AHL9"/>
      <c r="AHM9"/>
      <c r="AHN9"/>
      <c r="AHO9"/>
      <c r="AHP9"/>
      <c r="AHQ9"/>
      <c r="AHR9"/>
      <c r="AHS9"/>
      <c r="AHT9"/>
      <c r="AHU9"/>
      <c r="AHV9"/>
      <c r="AHW9"/>
      <c r="AHX9"/>
      <c r="AHY9"/>
      <c r="AHZ9"/>
      <c r="AIA9"/>
      <c r="AIB9"/>
      <c r="AIC9"/>
      <c r="AID9"/>
      <c r="AIE9"/>
      <c r="AIF9"/>
      <c r="AIG9"/>
      <c r="AIH9"/>
      <c r="AII9"/>
      <c r="AIJ9"/>
      <c r="AIK9"/>
      <c r="AIL9"/>
      <c r="AIM9"/>
      <c r="AIN9"/>
      <c r="AIO9"/>
      <c r="AIP9"/>
      <c r="AIQ9"/>
      <c r="AIR9"/>
      <c r="AIS9"/>
      <c r="AIT9"/>
      <c r="AIU9"/>
      <c r="AIV9"/>
      <c r="AIW9"/>
      <c r="AIX9"/>
      <c r="AIY9"/>
      <c r="AIZ9"/>
      <c r="AJA9"/>
      <c r="AJB9"/>
      <c r="AJC9"/>
      <c r="AJD9"/>
      <c r="AJE9"/>
      <c r="AJF9"/>
      <c r="AJG9"/>
      <c r="AJH9"/>
      <c r="AJI9"/>
      <c r="AJJ9"/>
      <c r="AJK9"/>
      <c r="AJL9"/>
      <c r="AJM9"/>
      <c r="AJN9"/>
      <c r="AJO9"/>
      <c r="AJP9"/>
      <c r="AJQ9"/>
      <c r="AJR9"/>
      <c r="AJS9"/>
      <c r="AJT9"/>
      <c r="AJU9"/>
      <c r="AJV9"/>
      <c r="AJW9"/>
      <c r="AJX9"/>
      <c r="AJY9"/>
      <c r="AJZ9"/>
      <c r="AKA9"/>
      <c r="AKB9"/>
      <c r="AKC9"/>
      <c r="AKD9"/>
      <c r="AKE9"/>
      <c r="AKF9"/>
      <c r="AKG9"/>
      <c r="AKH9"/>
      <c r="AKI9"/>
      <c r="AKJ9"/>
      <c r="AKK9"/>
      <c r="AKL9"/>
      <c r="AKM9"/>
      <c r="AKN9"/>
      <c r="AKO9"/>
      <c r="AKP9"/>
      <c r="AKQ9"/>
      <c r="AKR9"/>
      <c r="AKS9"/>
      <c r="AKT9"/>
      <c r="AKU9"/>
      <c r="AKV9"/>
      <c r="AKW9"/>
      <c r="AKX9"/>
      <c r="AKY9"/>
      <c r="AKZ9"/>
      <c r="ALA9"/>
      <c r="ALB9"/>
      <c r="ALC9"/>
      <c r="ALD9"/>
      <c r="ALE9"/>
      <c r="ALF9"/>
      <c r="ALG9"/>
      <c r="ALH9"/>
      <c r="ALI9"/>
      <c r="ALJ9"/>
      <c r="ALK9"/>
      <c r="ALL9"/>
      <c r="ALM9"/>
      <c r="ALN9"/>
      <c r="ALO9"/>
      <c r="ALP9"/>
      <c r="ALQ9"/>
      <c r="ALR9"/>
      <c r="ALS9"/>
      <c r="ALT9"/>
      <c r="ALU9"/>
      <c r="ALV9"/>
    </row>
    <row r="10" spans="1:1010" ht="23.25" customHeight="1">
      <c r="A10" s="526" t="s">
        <v>3900</v>
      </c>
      <c r="B10" s="526" t="s">
        <v>943</v>
      </c>
      <c r="C10" s="526" t="s">
        <v>410</v>
      </c>
      <c r="D10" s="526"/>
      <c r="E10" s="526"/>
      <c r="F10" s="526"/>
      <c r="G10" s="545"/>
      <c r="H10" s="539"/>
      <c r="I10" s="539"/>
      <c r="J10" s="539"/>
      <c r="K10" s="539"/>
      <c r="L10" s="539"/>
      <c r="M10" s="539"/>
      <c r="N10"/>
      <c r="O10"/>
      <c r="P10"/>
      <c r="Q10"/>
      <c r="R10"/>
      <c r="S10"/>
      <c r="T10"/>
      <c r="U10"/>
      <c r="V10"/>
      <c r="W10"/>
      <c r="X10"/>
      <c r="Y10"/>
      <c r="Z10"/>
      <c r="AA10"/>
      <c r="AB10"/>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c r="CB10"/>
      <c r="CC10"/>
      <c r="CD10"/>
      <c r="CE10"/>
      <c r="CF10"/>
      <c r="CG10"/>
      <c r="CH10"/>
      <c r="CI10"/>
      <c r="CJ10"/>
      <c r="CK10"/>
      <c r="CL10"/>
      <c r="CM10"/>
      <c r="CN10"/>
      <c r="CO10"/>
      <c r="CP10"/>
      <c r="CQ10"/>
      <c r="CR10"/>
      <c r="CS10"/>
      <c r="CT10"/>
      <c r="CU10"/>
      <c r="CV10"/>
      <c r="CW10"/>
      <c r="CX10"/>
      <c r="CY10"/>
      <c r="CZ10"/>
      <c r="DA10"/>
      <c r="DB10"/>
      <c r="DC10"/>
      <c r="DD10"/>
      <c r="DE10"/>
      <c r="DF10"/>
      <c r="DG10"/>
      <c r="DH10"/>
      <c r="DI10"/>
      <c r="DJ10"/>
      <c r="DK10"/>
      <c r="DL10"/>
      <c r="DM10"/>
      <c r="DN10"/>
      <c r="DO10"/>
      <c r="DP10"/>
      <c r="DQ10"/>
      <c r="DR10"/>
      <c r="DS10"/>
      <c r="DT10"/>
      <c r="DU10"/>
      <c r="DV10"/>
      <c r="DW10"/>
      <c r="DX10"/>
      <c r="DY10"/>
      <c r="DZ10"/>
      <c r="EA10"/>
      <c r="EB10"/>
      <c r="EC10"/>
      <c r="ED10"/>
      <c r="EE10"/>
      <c r="EF10"/>
      <c r="EG10"/>
      <c r="EH10"/>
      <c r="EI10"/>
      <c r="EJ10"/>
      <c r="EK10"/>
      <c r="EL10"/>
      <c r="EM10"/>
      <c r="EN10"/>
      <c r="EO10"/>
      <c r="EP10"/>
      <c r="EQ10"/>
      <c r="ER10"/>
      <c r="ES10"/>
      <c r="ET10"/>
      <c r="EU10"/>
      <c r="EV10"/>
      <c r="EW10"/>
      <c r="EX10"/>
      <c r="EY10"/>
      <c r="EZ10"/>
      <c r="FA10"/>
      <c r="FB10"/>
      <c r="FC10"/>
      <c r="FD10"/>
      <c r="FE10"/>
      <c r="FF10"/>
      <c r="FG10"/>
      <c r="FH10"/>
      <c r="FI10"/>
      <c r="FJ10"/>
      <c r="FK10"/>
      <c r="FL10"/>
      <c r="FM10"/>
      <c r="FN10"/>
      <c r="FO10"/>
      <c r="FP10"/>
      <c r="FQ10"/>
      <c r="FR10"/>
      <c r="FS10"/>
      <c r="FT10"/>
      <c r="FU10"/>
      <c r="FV10"/>
      <c r="FW10"/>
      <c r="FX10"/>
      <c r="FY10"/>
      <c r="FZ10"/>
      <c r="GA10"/>
      <c r="GB10"/>
      <c r="GC10"/>
      <c r="GD10"/>
      <c r="GE10"/>
      <c r="GF10"/>
      <c r="GG10"/>
      <c r="GH10"/>
      <c r="GI10"/>
      <c r="GJ10"/>
      <c r="GK10"/>
      <c r="GL10"/>
      <c r="GM10"/>
      <c r="GN10"/>
      <c r="GO10"/>
      <c r="GP10"/>
      <c r="GQ10"/>
      <c r="GR10"/>
      <c r="GS10"/>
      <c r="GT10"/>
      <c r="GU10"/>
      <c r="GV10"/>
      <c r="GW10"/>
      <c r="GX10"/>
      <c r="GY10"/>
      <c r="GZ10"/>
      <c r="HA10"/>
      <c r="HB10"/>
      <c r="HC10"/>
      <c r="HD10"/>
      <c r="HE10"/>
      <c r="HF10"/>
      <c r="HG10"/>
      <c r="HH10"/>
      <c r="HI10"/>
      <c r="HJ10"/>
      <c r="HK10"/>
      <c r="HL10"/>
      <c r="HM10"/>
      <c r="HN10"/>
      <c r="HO10"/>
      <c r="HP10"/>
      <c r="HQ10"/>
      <c r="HR10"/>
      <c r="HS10"/>
      <c r="HT10"/>
      <c r="HU10"/>
      <c r="HV10"/>
      <c r="HW10"/>
      <c r="HX10"/>
      <c r="HY10"/>
      <c r="HZ10"/>
      <c r="IA10"/>
      <c r="IB10"/>
      <c r="IC10"/>
      <c r="ID10"/>
      <c r="IE10"/>
      <c r="IF10"/>
      <c r="IG10"/>
      <c r="IH10"/>
      <c r="II10"/>
      <c r="IJ10"/>
      <c r="IK10"/>
      <c r="IL10"/>
      <c r="IM10"/>
      <c r="IN10"/>
      <c r="IO10"/>
      <c r="IP10"/>
      <c r="IQ10"/>
      <c r="IR10"/>
      <c r="IS10"/>
      <c r="IT10"/>
      <c r="IU10"/>
      <c r="IV10"/>
      <c r="IW10"/>
      <c r="IX10"/>
      <c r="IY10"/>
      <c r="IZ10"/>
      <c r="JA10"/>
      <c r="JB10"/>
      <c r="JC10"/>
      <c r="JD10"/>
      <c r="JE10"/>
      <c r="JF10"/>
      <c r="JG10"/>
      <c r="JH10"/>
      <c r="JI10"/>
      <c r="JJ10"/>
      <c r="JK10"/>
      <c r="JL10"/>
      <c r="JM10"/>
      <c r="JN10"/>
      <c r="JO10"/>
      <c r="JP10"/>
      <c r="JQ10"/>
      <c r="JR10"/>
      <c r="JS10"/>
      <c r="JT10"/>
      <c r="JU10"/>
      <c r="JV10"/>
      <c r="JW10"/>
      <c r="JX10"/>
      <c r="JY10"/>
      <c r="JZ10"/>
      <c r="KA10"/>
      <c r="KB10"/>
      <c r="KC10"/>
      <c r="KD10"/>
      <c r="KE10"/>
      <c r="KF10"/>
      <c r="KG10"/>
      <c r="KH10"/>
      <c r="KI10"/>
      <c r="KJ10"/>
      <c r="KK10"/>
      <c r="KL10"/>
      <c r="KM10"/>
      <c r="KN10"/>
      <c r="KO10"/>
      <c r="KP10"/>
      <c r="KQ10"/>
      <c r="KR10"/>
      <c r="KS10"/>
      <c r="KT10"/>
      <c r="KU10"/>
      <c r="KV10"/>
      <c r="KW10"/>
      <c r="KX10"/>
      <c r="KY10"/>
      <c r="KZ10"/>
      <c r="LA10"/>
      <c r="LB10"/>
      <c r="LC10"/>
      <c r="LD10"/>
      <c r="LE10"/>
      <c r="LF10"/>
      <c r="LG10"/>
      <c r="LH10"/>
      <c r="LI10"/>
      <c r="LJ10"/>
      <c r="LK10"/>
      <c r="LL10"/>
      <c r="LM10"/>
      <c r="LN10"/>
      <c r="LO10"/>
      <c r="LP10"/>
      <c r="LQ10"/>
      <c r="LR10"/>
      <c r="LS10"/>
      <c r="LT10"/>
      <c r="LU10"/>
      <c r="LV10"/>
      <c r="LW10"/>
      <c r="LX10"/>
      <c r="LY10"/>
      <c r="LZ10"/>
      <c r="MA10"/>
      <c r="MB10"/>
      <c r="MC10"/>
      <c r="MD10"/>
      <c r="ME10"/>
      <c r="MF10"/>
      <c r="MG10"/>
      <c r="MH10"/>
      <c r="MI10"/>
      <c r="MJ10"/>
      <c r="MK10"/>
      <c r="ML10"/>
      <c r="MM10"/>
      <c r="MN10"/>
      <c r="MO10"/>
      <c r="MP10"/>
      <c r="MQ10"/>
      <c r="MR10"/>
      <c r="MS10"/>
      <c r="MT10"/>
      <c r="MU10"/>
      <c r="MV10"/>
      <c r="MW10"/>
      <c r="MX10"/>
      <c r="MY10"/>
      <c r="MZ10"/>
      <c r="NA10"/>
      <c r="NB10"/>
      <c r="NC10"/>
      <c r="ND10"/>
      <c r="NE10"/>
      <c r="NF10"/>
      <c r="NG10"/>
      <c r="NH10"/>
      <c r="NI10"/>
      <c r="NJ10"/>
      <c r="NK10"/>
      <c r="NL10"/>
      <c r="NM10"/>
      <c r="NN10"/>
      <c r="NO10"/>
      <c r="NP10"/>
      <c r="NQ10"/>
      <c r="NR10"/>
      <c r="NS10"/>
      <c r="NT10"/>
      <c r="NU10"/>
      <c r="NV10"/>
      <c r="NW10"/>
      <c r="NX10"/>
      <c r="NY10"/>
      <c r="NZ10"/>
      <c r="OA10"/>
      <c r="OB10"/>
      <c r="OC10"/>
      <c r="OD10"/>
      <c r="OE10"/>
      <c r="OF10"/>
      <c r="OG10"/>
      <c r="OH10"/>
      <c r="OI10"/>
      <c r="OJ10"/>
      <c r="OK10"/>
      <c r="OL10"/>
      <c r="OM10"/>
      <c r="ON10"/>
      <c r="OO10"/>
      <c r="OP10"/>
      <c r="OQ10"/>
      <c r="OR10"/>
      <c r="OS10"/>
      <c r="OT10"/>
      <c r="OU10"/>
      <c r="OV10"/>
      <c r="OW10"/>
      <c r="OX10"/>
      <c r="OY10"/>
      <c r="OZ10"/>
      <c r="PA10"/>
      <c r="PB10"/>
      <c r="PC10"/>
      <c r="PD10"/>
      <c r="PE10"/>
      <c r="PF10"/>
      <c r="PG10"/>
      <c r="PH10"/>
      <c r="PI10"/>
      <c r="PJ10"/>
      <c r="PK10"/>
      <c r="PL10"/>
      <c r="PM10"/>
      <c r="PN10"/>
      <c r="PO10"/>
      <c r="PP10"/>
      <c r="PQ10"/>
      <c r="PR10"/>
      <c r="PS10"/>
      <c r="PT10"/>
      <c r="PU10"/>
      <c r="PV10"/>
      <c r="PW10"/>
      <c r="PX10"/>
      <c r="PY10"/>
      <c r="PZ10"/>
      <c r="QA10"/>
      <c r="QB10"/>
      <c r="QC10"/>
      <c r="QD10"/>
      <c r="QE10"/>
      <c r="QF10"/>
      <c r="QG10"/>
      <c r="QH10"/>
      <c r="QI10"/>
      <c r="QJ10"/>
      <c r="QK10"/>
      <c r="QL10"/>
      <c r="QM10"/>
      <c r="QN10"/>
      <c r="QO10"/>
      <c r="QP10"/>
      <c r="QQ10"/>
      <c r="QR10"/>
      <c r="QS10"/>
      <c r="QT10"/>
      <c r="QU10"/>
      <c r="QV10"/>
      <c r="QW10"/>
      <c r="QX10"/>
      <c r="QY10"/>
      <c r="QZ10"/>
      <c r="RA10"/>
      <c r="RB10"/>
      <c r="RC10"/>
      <c r="RD10"/>
      <c r="RE10"/>
      <c r="RF10"/>
      <c r="RG10"/>
      <c r="RH10"/>
      <c r="RI10"/>
      <c r="RJ10"/>
      <c r="RK10"/>
      <c r="RL10"/>
      <c r="RM10"/>
      <c r="RN10"/>
      <c r="RO10"/>
      <c r="RP10"/>
      <c r="RQ10"/>
      <c r="RR10"/>
      <c r="RS10"/>
      <c r="RT10"/>
      <c r="RU10"/>
      <c r="RV10"/>
      <c r="RW10"/>
      <c r="RX10"/>
      <c r="RY10"/>
      <c r="RZ10"/>
      <c r="SA10"/>
      <c r="SB10"/>
      <c r="SC10"/>
      <c r="SD10"/>
      <c r="SE10"/>
      <c r="SF10"/>
      <c r="SG10"/>
      <c r="SH10"/>
      <c r="SI10"/>
      <c r="SJ10"/>
      <c r="SK10"/>
      <c r="SL10"/>
      <c r="SM10"/>
      <c r="SN10"/>
      <c r="SO10"/>
      <c r="SP10"/>
      <c r="SQ10"/>
      <c r="SR10"/>
      <c r="SS10"/>
      <c r="ST10"/>
      <c r="SU10"/>
      <c r="SV10"/>
      <c r="SW10"/>
      <c r="SX10"/>
      <c r="SY10"/>
      <c r="SZ10"/>
      <c r="TA10"/>
      <c r="TB10"/>
      <c r="TC10"/>
      <c r="TD10"/>
      <c r="TE10"/>
      <c r="TF10"/>
      <c r="TG10"/>
      <c r="TH10"/>
      <c r="TI10"/>
      <c r="TJ10"/>
      <c r="TK10"/>
      <c r="TL10"/>
      <c r="TM10"/>
      <c r="TN10"/>
      <c r="TO10"/>
      <c r="TP10"/>
      <c r="TQ10"/>
      <c r="TR10"/>
      <c r="TS10"/>
      <c r="TT10"/>
      <c r="TU10"/>
      <c r="TV10"/>
      <c r="TW10"/>
      <c r="TX10"/>
      <c r="TY10"/>
      <c r="TZ10"/>
      <c r="UA10"/>
      <c r="UB10"/>
      <c r="UC10"/>
      <c r="UD10"/>
      <c r="UE10"/>
      <c r="UF10"/>
      <c r="UG10"/>
      <c r="UH10"/>
      <c r="UI10"/>
      <c r="UJ10"/>
      <c r="UK10"/>
      <c r="UL10"/>
      <c r="UM10"/>
      <c r="UN10"/>
      <c r="UO10"/>
      <c r="UP10"/>
      <c r="UQ10"/>
      <c r="UR10"/>
      <c r="US10"/>
      <c r="UT10"/>
      <c r="UU10"/>
      <c r="UV10"/>
      <c r="UW10"/>
      <c r="UX10"/>
      <c r="UY10"/>
      <c r="UZ10"/>
      <c r="VA10"/>
      <c r="VB10"/>
      <c r="VC10"/>
      <c r="VD10"/>
      <c r="VE10"/>
      <c r="VF10"/>
      <c r="VG10"/>
      <c r="VH10"/>
      <c r="VI10"/>
      <c r="VJ10"/>
      <c r="VK10"/>
      <c r="VL10"/>
      <c r="VM10"/>
      <c r="VN10"/>
      <c r="VO10"/>
      <c r="VP10"/>
      <c r="VQ10"/>
      <c r="VR10"/>
      <c r="VS10"/>
      <c r="VT10"/>
      <c r="VU10"/>
      <c r="VV10"/>
      <c r="VW10"/>
      <c r="VX10"/>
      <c r="VY10"/>
      <c r="VZ10"/>
      <c r="WA10"/>
      <c r="WB10"/>
      <c r="WC10"/>
      <c r="WD10"/>
      <c r="WE10"/>
      <c r="WF10"/>
      <c r="WG10"/>
      <c r="WH10"/>
      <c r="WI10"/>
      <c r="WJ10"/>
      <c r="WK10"/>
      <c r="WL10"/>
      <c r="WM10"/>
      <c r="WN10"/>
      <c r="WO10"/>
      <c r="WP10"/>
      <c r="WQ10"/>
      <c r="WR10"/>
      <c r="WS10"/>
      <c r="WT10"/>
      <c r="WU10"/>
      <c r="WV10"/>
      <c r="WW10"/>
      <c r="WX10"/>
      <c r="WY10"/>
      <c r="WZ10"/>
      <c r="XA10"/>
      <c r="XB10"/>
      <c r="XC10"/>
      <c r="XD10"/>
      <c r="XE10"/>
      <c r="XF10"/>
      <c r="XG10"/>
      <c r="XH10"/>
      <c r="XI10"/>
      <c r="XJ10"/>
      <c r="XK10"/>
      <c r="XL10"/>
      <c r="XM10"/>
      <c r="XN10"/>
      <c r="XO10"/>
      <c r="XP10"/>
      <c r="XQ10"/>
      <c r="XR10"/>
      <c r="XS10"/>
      <c r="XT10"/>
      <c r="XU10"/>
      <c r="XV10"/>
      <c r="XW10"/>
      <c r="XX10"/>
      <c r="XY10"/>
      <c r="XZ10"/>
      <c r="YA10"/>
      <c r="YB10"/>
      <c r="YC10"/>
      <c r="YD10"/>
      <c r="YE10"/>
      <c r="YF10"/>
      <c r="YG10"/>
      <c r="YH10"/>
      <c r="YI10"/>
      <c r="YJ10"/>
      <c r="YK10"/>
      <c r="YL10"/>
      <c r="YM10"/>
      <c r="YN10"/>
      <c r="YO10"/>
      <c r="YP10"/>
      <c r="YQ10"/>
      <c r="YR10"/>
      <c r="YS10"/>
      <c r="YT10"/>
      <c r="YU10"/>
      <c r="YV10"/>
      <c r="YW10"/>
      <c r="YX10"/>
      <c r="YY10"/>
      <c r="YZ10"/>
      <c r="ZA10"/>
      <c r="ZB10"/>
      <c r="ZC10"/>
      <c r="ZD10"/>
      <c r="ZE10"/>
      <c r="ZF10"/>
      <c r="ZG10"/>
      <c r="ZH10"/>
      <c r="ZI10"/>
      <c r="ZJ10"/>
      <c r="ZK10"/>
      <c r="ZL10"/>
      <c r="ZM10"/>
      <c r="ZN10"/>
      <c r="ZO10"/>
      <c r="ZP10"/>
      <c r="ZQ10"/>
      <c r="ZR10"/>
      <c r="ZS10"/>
      <c r="ZT10"/>
      <c r="ZU10"/>
      <c r="ZV10"/>
      <c r="ZW10"/>
      <c r="ZX10"/>
      <c r="ZY10"/>
      <c r="ZZ10"/>
      <c r="AAA10"/>
      <c r="AAB10"/>
      <c r="AAC10"/>
      <c r="AAD10"/>
      <c r="AAE10"/>
      <c r="AAF10"/>
      <c r="AAG10"/>
      <c r="AAH10"/>
      <c r="AAI10"/>
      <c r="AAJ10"/>
      <c r="AAK10"/>
      <c r="AAL10"/>
      <c r="AAM10"/>
      <c r="AAN10"/>
      <c r="AAO10"/>
      <c r="AAP10"/>
      <c r="AAQ10"/>
      <c r="AAR10"/>
      <c r="AAS10"/>
      <c r="AAT10"/>
      <c r="AAU10"/>
      <c r="AAV10"/>
      <c r="AAW10"/>
      <c r="AAX10"/>
      <c r="AAY10"/>
      <c r="AAZ10"/>
      <c r="ABA10"/>
      <c r="ABB10"/>
      <c r="ABC10"/>
      <c r="ABD10"/>
      <c r="ABE10"/>
      <c r="ABF10"/>
      <c r="ABG10"/>
      <c r="ABH10"/>
      <c r="ABI10"/>
      <c r="ABJ10"/>
      <c r="ABK10"/>
      <c r="ABL10"/>
      <c r="ABM10"/>
      <c r="ABN10"/>
      <c r="ABO10"/>
      <c r="ABP10"/>
      <c r="ABQ10"/>
      <c r="ABR10"/>
      <c r="ABS10"/>
      <c r="ABT10"/>
      <c r="ABU10"/>
      <c r="ABV10"/>
      <c r="ABW10"/>
      <c r="ABX10"/>
      <c r="ABY10"/>
      <c r="ABZ10"/>
      <c r="ACA10"/>
      <c r="ACB10"/>
      <c r="ACC10"/>
      <c r="ACD10"/>
      <c r="ACE10"/>
      <c r="ACF10"/>
      <c r="ACG10"/>
      <c r="ACH10"/>
      <c r="ACI10"/>
      <c r="ACJ10"/>
      <c r="ACK10"/>
      <c r="ACL10"/>
      <c r="ACM10"/>
      <c r="ACN10"/>
      <c r="ACO10"/>
      <c r="ACP10"/>
      <c r="ACQ10"/>
      <c r="ACR10"/>
      <c r="ACS10"/>
      <c r="ACT10"/>
      <c r="ACU10"/>
      <c r="ACV10"/>
      <c r="ACW10"/>
      <c r="ACX10"/>
      <c r="ACY10"/>
      <c r="ACZ10"/>
      <c r="ADA10"/>
      <c r="ADB10"/>
      <c r="ADC10"/>
      <c r="ADD10"/>
      <c r="ADE10"/>
      <c r="ADF10"/>
      <c r="ADG10"/>
      <c r="ADH10"/>
      <c r="ADI10"/>
      <c r="ADJ10"/>
      <c r="ADK10"/>
      <c r="ADL10"/>
      <c r="ADM10"/>
      <c r="ADN10"/>
      <c r="ADO10"/>
      <c r="ADP10"/>
      <c r="ADQ10"/>
      <c r="ADR10"/>
      <c r="ADS10"/>
      <c r="ADT10"/>
      <c r="ADU10"/>
      <c r="ADV10"/>
      <c r="ADW10"/>
      <c r="ADX10"/>
      <c r="ADY10"/>
      <c r="ADZ10"/>
      <c r="AEA10"/>
      <c r="AEB10"/>
      <c r="AEC10"/>
      <c r="AED10"/>
      <c r="AEE10"/>
      <c r="AEF10"/>
      <c r="AEG10"/>
      <c r="AEH10"/>
      <c r="AEI10"/>
      <c r="AEJ10"/>
      <c r="AEK10"/>
      <c r="AEL10"/>
      <c r="AEM10"/>
      <c r="AEN10"/>
      <c r="AEO10"/>
      <c r="AEP10"/>
      <c r="AEQ10"/>
      <c r="AER10"/>
      <c r="AES10"/>
      <c r="AET10"/>
      <c r="AEU10"/>
      <c r="AEV10"/>
      <c r="AEW10"/>
      <c r="AEX10"/>
      <c r="AEY10"/>
      <c r="AEZ10"/>
      <c r="AFA10"/>
      <c r="AFB10"/>
      <c r="AFC10"/>
      <c r="AFD10"/>
      <c r="AFE10"/>
      <c r="AFF10"/>
      <c r="AFG10"/>
      <c r="AFH10"/>
      <c r="AFI10"/>
      <c r="AFJ10"/>
      <c r="AFK10"/>
      <c r="AFL10"/>
      <c r="AFM10"/>
      <c r="AFN10"/>
      <c r="AFO10"/>
      <c r="AFP10"/>
      <c r="AFQ10"/>
      <c r="AFR10"/>
      <c r="AFS10"/>
      <c r="AFT10"/>
      <c r="AFU10"/>
      <c r="AFV10"/>
      <c r="AFW10"/>
      <c r="AFX10"/>
      <c r="AFY10"/>
      <c r="AFZ10"/>
      <c r="AGA10"/>
      <c r="AGB10"/>
      <c r="AGC10"/>
      <c r="AGD10"/>
      <c r="AGE10"/>
      <c r="AGF10"/>
      <c r="AGG10"/>
      <c r="AGH10"/>
      <c r="AGI10"/>
      <c r="AGJ10"/>
      <c r="AGK10"/>
      <c r="AGL10"/>
      <c r="AGM10"/>
      <c r="AGN10"/>
      <c r="AGO10"/>
      <c r="AGP10"/>
      <c r="AGQ10"/>
      <c r="AGR10"/>
      <c r="AGS10"/>
      <c r="AGT10"/>
      <c r="AGU10"/>
      <c r="AGV10"/>
      <c r="AGW10"/>
      <c r="AGX10"/>
      <c r="AGY10"/>
      <c r="AGZ10"/>
      <c r="AHA10"/>
      <c r="AHB10"/>
      <c r="AHC10"/>
      <c r="AHD10"/>
      <c r="AHE10"/>
      <c r="AHF10"/>
      <c r="AHG10"/>
      <c r="AHH10"/>
      <c r="AHI10"/>
      <c r="AHJ10"/>
      <c r="AHK10"/>
      <c r="AHL10"/>
      <c r="AHM10"/>
      <c r="AHN10"/>
      <c r="AHO10"/>
      <c r="AHP10"/>
      <c r="AHQ10"/>
      <c r="AHR10"/>
      <c r="AHS10"/>
      <c r="AHT10"/>
      <c r="AHU10"/>
      <c r="AHV10"/>
      <c r="AHW10"/>
      <c r="AHX10"/>
      <c r="AHY10"/>
      <c r="AHZ10"/>
      <c r="AIA10"/>
      <c r="AIB10"/>
      <c r="AIC10"/>
      <c r="AID10"/>
      <c r="AIE10"/>
      <c r="AIF10"/>
      <c r="AIG10"/>
      <c r="AIH10"/>
      <c r="AII10"/>
      <c r="AIJ10"/>
      <c r="AIK10"/>
      <c r="AIL10"/>
      <c r="AIM10"/>
      <c r="AIN10"/>
      <c r="AIO10"/>
      <c r="AIP10"/>
      <c r="AIQ10"/>
      <c r="AIR10"/>
      <c r="AIS10"/>
      <c r="AIT10"/>
      <c r="AIU10"/>
      <c r="AIV10"/>
      <c r="AIW10"/>
      <c r="AIX10"/>
      <c r="AIY10"/>
      <c r="AIZ10"/>
      <c r="AJA10"/>
      <c r="AJB10"/>
      <c r="AJC10"/>
      <c r="AJD10"/>
      <c r="AJE10"/>
      <c r="AJF10"/>
      <c r="AJG10"/>
      <c r="AJH10"/>
      <c r="AJI10"/>
      <c r="AJJ10"/>
      <c r="AJK10"/>
      <c r="AJL10"/>
      <c r="AJM10"/>
      <c r="AJN10"/>
      <c r="AJO10"/>
      <c r="AJP10"/>
      <c r="AJQ10"/>
      <c r="AJR10"/>
      <c r="AJS10"/>
      <c r="AJT10"/>
      <c r="AJU10"/>
      <c r="AJV10"/>
      <c r="AJW10"/>
      <c r="AJX10"/>
      <c r="AJY10"/>
      <c r="AJZ10"/>
      <c r="AKA10"/>
      <c r="AKB10"/>
      <c r="AKC10"/>
      <c r="AKD10"/>
      <c r="AKE10"/>
      <c r="AKF10"/>
      <c r="AKG10"/>
      <c r="AKH10"/>
      <c r="AKI10"/>
      <c r="AKJ10"/>
      <c r="AKK10"/>
      <c r="AKL10"/>
      <c r="AKM10"/>
      <c r="AKN10"/>
      <c r="AKO10"/>
      <c r="AKP10"/>
      <c r="AKQ10"/>
      <c r="AKR10"/>
      <c r="AKS10"/>
      <c r="AKT10"/>
      <c r="AKU10"/>
      <c r="AKV10"/>
      <c r="AKW10"/>
      <c r="AKX10"/>
      <c r="AKY10"/>
      <c r="AKZ10"/>
      <c r="ALA10"/>
      <c r="ALB10"/>
      <c r="ALC10"/>
      <c r="ALD10"/>
      <c r="ALE10"/>
      <c r="ALF10"/>
      <c r="ALG10"/>
      <c r="ALH10"/>
      <c r="ALI10"/>
      <c r="ALJ10"/>
      <c r="ALK10"/>
      <c r="ALL10"/>
      <c r="ALM10"/>
      <c r="ALN10"/>
      <c r="ALO10"/>
      <c r="ALP10"/>
      <c r="ALQ10"/>
      <c r="ALR10"/>
      <c r="ALS10"/>
      <c r="ALT10"/>
      <c r="ALU10"/>
      <c r="ALV10"/>
    </row>
    <row r="11" spans="1:1010" s="92" customFormat="1" ht="89.25">
      <c r="A11" s="526" t="s">
        <v>1480</v>
      </c>
      <c r="B11" s="526" t="s">
        <v>4168</v>
      </c>
      <c r="C11" s="526" t="s">
        <v>5697</v>
      </c>
      <c r="D11" s="526" t="s">
        <v>1924</v>
      </c>
      <c r="E11" s="542"/>
      <c r="F11" s="546"/>
      <c r="G11" s="547"/>
      <c r="H11" s="548"/>
      <c r="I11" s="548"/>
      <c r="J11" s="548"/>
      <c r="K11" s="548"/>
      <c r="L11" s="548"/>
      <c r="M11" s="548"/>
    </row>
    <row r="12" spans="1:1010" ht="55.5" customHeight="1">
      <c r="A12" s="526" t="s">
        <v>1486</v>
      </c>
      <c r="B12" s="526" t="s">
        <v>3431</v>
      </c>
      <c r="C12" s="526" t="s">
        <v>3497</v>
      </c>
      <c r="D12" s="526"/>
      <c r="E12" s="546"/>
      <c r="F12" s="526"/>
      <c r="G12" s="548"/>
      <c r="H12" s="549"/>
      <c r="I12" s="548"/>
      <c r="J12" s="548"/>
      <c r="K12" s="548"/>
      <c r="L12" s="548"/>
      <c r="M12" s="548"/>
      <c r="N12"/>
      <c r="O12"/>
      <c r="P12"/>
      <c r="Q12"/>
      <c r="R12"/>
      <c r="S12"/>
      <c r="T12"/>
      <c r="U12"/>
      <c r="V12"/>
      <c r="W12"/>
      <c r="X12"/>
      <c r="Y12"/>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c r="DV12"/>
      <c r="DW12"/>
      <c r="DX12"/>
      <c r="DY12"/>
      <c r="DZ12"/>
      <c r="EA12"/>
      <c r="EB12"/>
      <c r="EC12"/>
      <c r="ED12"/>
      <c r="EE12"/>
      <c r="EF12"/>
      <c r="EG12"/>
      <c r="EH12"/>
      <c r="EI12"/>
      <c r="EJ12"/>
      <c r="EK12"/>
      <c r="EL12"/>
      <c r="EM12"/>
      <c r="EN12"/>
      <c r="EO12"/>
      <c r="EP12"/>
      <c r="EQ12"/>
      <c r="ER12"/>
      <c r="ES12"/>
      <c r="ET12"/>
      <c r="EU12"/>
      <c r="EV12"/>
      <c r="EW12"/>
      <c r="EX12"/>
      <c r="EY12"/>
      <c r="EZ12"/>
      <c r="FA12"/>
      <c r="FB12"/>
      <c r="FC12"/>
      <c r="FD12"/>
      <c r="FE12"/>
      <c r="FF12"/>
      <c r="FG12"/>
      <c r="FH12"/>
      <c r="FI12"/>
      <c r="FJ12"/>
      <c r="FK12"/>
      <c r="FL12"/>
      <c r="FM12"/>
      <c r="FN12"/>
      <c r="FO12"/>
      <c r="FP12"/>
      <c r="FQ12"/>
      <c r="FR12"/>
      <c r="FS12"/>
      <c r="FT12"/>
      <c r="FU12"/>
      <c r="FV12"/>
      <c r="FW12"/>
      <c r="FX12"/>
      <c r="FY12"/>
      <c r="FZ12"/>
      <c r="GA12"/>
      <c r="GB12"/>
      <c r="GC12"/>
      <c r="GD12"/>
      <c r="GE12"/>
      <c r="GF12"/>
      <c r="GG12"/>
      <c r="GH12"/>
      <c r="GI12"/>
      <c r="GJ12"/>
      <c r="GK12"/>
      <c r="GL12"/>
      <c r="GM12"/>
      <c r="GN12"/>
      <c r="GO12"/>
      <c r="GP12"/>
      <c r="GQ12"/>
      <c r="GR12"/>
      <c r="GS12"/>
      <c r="GT12"/>
      <c r="GU12"/>
      <c r="GV12"/>
      <c r="GW12"/>
      <c r="GX12"/>
      <c r="GY12"/>
      <c r="GZ12"/>
      <c r="HA12"/>
      <c r="HB12"/>
      <c r="HC12"/>
      <c r="HD12"/>
      <c r="HE12"/>
      <c r="HF12"/>
      <c r="HG12"/>
      <c r="HH12"/>
      <c r="HI12"/>
      <c r="HJ12"/>
      <c r="HK12"/>
      <c r="HL12"/>
      <c r="HM12"/>
      <c r="HN12"/>
      <c r="HO12"/>
      <c r="HP12"/>
      <c r="HQ12"/>
      <c r="HR12"/>
      <c r="HS12"/>
      <c r="HT12"/>
      <c r="HU12"/>
      <c r="HV12"/>
      <c r="HW12"/>
      <c r="HX12"/>
      <c r="HY12"/>
      <c r="HZ12"/>
      <c r="IA12"/>
      <c r="IB12"/>
      <c r="IC12"/>
      <c r="ID12"/>
      <c r="IE12"/>
      <c r="IF12"/>
      <c r="IG12"/>
      <c r="IH12"/>
      <c r="II12"/>
      <c r="IJ12"/>
      <c r="IK12"/>
      <c r="IL12"/>
      <c r="IM12"/>
      <c r="IN12"/>
      <c r="IO12"/>
      <c r="IP12"/>
      <c r="IQ12"/>
      <c r="IR12"/>
      <c r="IS12"/>
      <c r="IT12"/>
      <c r="IU12"/>
      <c r="IV12"/>
      <c r="IW12"/>
      <c r="IX12"/>
      <c r="IY12"/>
      <c r="IZ12"/>
      <c r="JA12"/>
      <c r="JB12"/>
      <c r="JC12"/>
      <c r="JD12"/>
      <c r="JE12"/>
      <c r="JF12"/>
      <c r="JG12"/>
      <c r="JH12"/>
      <c r="JI12"/>
      <c r="JJ12"/>
      <c r="JK12"/>
      <c r="JL12"/>
      <c r="JM12"/>
      <c r="JN12"/>
      <c r="JO12"/>
      <c r="JP12"/>
      <c r="JQ12"/>
      <c r="JR12"/>
      <c r="JS12"/>
      <c r="JT12"/>
      <c r="JU12"/>
      <c r="JV12"/>
      <c r="JW12"/>
      <c r="JX12"/>
      <c r="JY12"/>
      <c r="JZ12"/>
      <c r="KA12"/>
      <c r="KB12"/>
      <c r="KC12"/>
      <c r="KD12"/>
      <c r="KE12"/>
      <c r="KF12"/>
      <c r="KG12"/>
      <c r="KH12"/>
      <c r="KI12"/>
      <c r="KJ12"/>
      <c r="KK12"/>
      <c r="KL12"/>
      <c r="KM12"/>
      <c r="KN12"/>
      <c r="KO12"/>
      <c r="KP12"/>
      <c r="KQ12"/>
      <c r="KR12"/>
      <c r="KS12"/>
      <c r="KT12"/>
      <c r="KU12"/>
      <c r="KV12"/>
      <c r="KW12"/>
      <c r="KX12"/>
      <c r="KY12"/>
      <c r="KZ12"/>
      <c r="LA12"/>
      <c r="LB12"/>
      <c r="LC12"/>
      <c r="LD12"/>
      <c r="LE12"/>
      <c r="LF12"/>
      <c r="LG12"/>
      <c r="LH12"/>
      <c r="LI12"/>
      <c r="LJ12"/>
      <c r="LK12"/>
      <c r="LL12"/>
      <c r="LM12"/>
      <c r="LN12"/>
      <c r="LO12"/>
      <c r="LP12"/>
      <c r="LQ12"/>
      <c r="LR12"/>
      <c r="LS12"/>
      <c r="LT12"/>
      <c r="LU12"/>
      <c r="LV12"/>
      <c r="LW12"/>
      <c r="LX12"/>
      <c r="LY12"/>
      <c r="LZ12"/>
      <c r="MA12"/>
      <c r="MB12"/>
      <c r="MC12"/>
      <c r="MD12"/>
      <c r="ME12"/>
      <c r="MF12"/>
      <c r="MG12"/>
      <c r="MH12"/>
      <c r="MI12"/>
      <c r="MJ12"/>
      <c r="MK12"/>
      <c r="ML12"/>
      <c r="MM12"/>
      <c r="MN12"/>
      <c r="MO12"/>
      <c r="MP12"/>
      <c r="MQ12"/>
      <c r="MR12"/>
      <c r="MS12"/>
      <c r="MT12"/>
      <c r="MU12"/>
      <c r="MV12"/>
      <c r="MW12"/>
      <c r="MX12"/>
      <c r="MY12"/>
      <c r="MZ12"/>
      <c r="NA12"/>
      <c r="NB12"/>
      <c r="NC12"/>
      <c r="ND12"/>
      <c r="NE12"/>
      <c r="NF12"/>
      <c r="NG12"/>
      <c r="NH12"/>
      <c r="NI12"/>
      <c r="NJ12"/>
      <c r="NK12"/>
      <c r="NL12"/>
      <c r="NM12"/>
      <c r="NN12"/>
      <c r="NO12"/>
      <c r="NP12"/>
      <c r="NQ12"/>
      <c r="NR12"/>
      <c r="NS12"/>
      <c r="NT12"/>
      <c r="NU12"/>
      <c r="NV12"/>
      <c r="NW12"/>
      <c r="NX12"/>
      <c r="NY12"/>
      <c r="NZ12"/>
      <c r="OA12"/>
      <c r="OB12"/>
      <c r="OC12"/>
      <c r="OD12"/>
      <c r="OE12"/>
      <c r="OF12"/>
      <c r="OG12"/>
      <c r="OH12"/>
      <c r="OI12"/>
      <c r="OJ12"/>
      <c r="OK12"/>
      <c r="OL12"/>
      <c r="OM12"/>
      <c r="ON12"/>
      <c r="OO12"/>
      <c r="OP12"/>
      <c r="OQ12"/>
      <c r="OR12"/>
      <c r="OS12"/>
      <c r="OT12"/>
      <c r="OU12"/>
      <c r="OV12"/>
      <c r="OW12"/>
      <c r="OX12"/>
      <c r="OY12"/>
      <c r="OZ12"/>
      <c r="PA12"/>
      <c r="PB12"/>
      <c r="PC12"/>
      <c r="PD12"/>
      <c r="PE12"/>
      <c r="PF12"/>
      <c r="PG12"/>
      <c r="PH12"/>
      <c r="PI12"/>
      <c r="PJ12"/>
      <c r="PK12"/>
      <c r="PL12"/>
      <c r="PM12"/>
      <c r="PN12"/>
      <c r="PO12"/>
      <c r="PP12"/>
      <c r="PQ12"/>
      <c r="PR12"/>
      <c r="PS12"/>
      <c r="PT12"/>
      <c r="PU12"/>
      <c r="PV12"/>
      <c r="PW12"/>
      <c r="PX12"/>
      <c r="PY12"/>
      <c r="PZ12"/>
      <c r="QA12"/>
      <c r="QB12"/>
      <c r="QC12"/>
      <c r="QD12"/>
      <c r="QE12"/>
      <c r="QF12"/>
      <c r="QG12"/>
      <c r="QH12"/>
      <c r="QI12"/>
      <c r="QJ12"/>
      <c r="QK12"/>
      <c r="QL12"/>
      <c r="QM12"/>
      <c r="QN12"/>
      <c r="QO12"/>
      <c r="QP12"/>
      <c r="QQ12"/>
      <c r="QR12"/>
      <c r="QS12"/>
      <c r="QT12"/>
      <c r="QU12"/>
      <c r="QV12"/>
      <c r="QW12"/>
      <c r="QX12"/>
      <c r="QY12"/>
      <c r="QZ12"/>
      <c r="RA12"/>
      <c r="RB12"/>
      <c r="RC12"/>
      <c r="RD12"/>
      <c r="RE12"/>
      <c r="RF12"/>
      <c r="RG12"/>
      <c r="RH12"/>
      <c r="RI12"/>
      <c r="RJ12"/>
      <c r="RK12"/>
      <c r="RL12"/>
      <c r="RM12"/>
      <c r="RN12"/>
      <c r="RO12"/>
      <c r="RP12"/>
      <c r="RQ12"/>
      <c r="RR12"/>
      <c r="RS12"/>
      <c r="RT12"/>
      <c r="RU12"/>
      <c r="RV12"/>
      <c r="RW12"/>
      <c r="RX12"/>
      <c r="RY12"/>
      <c r="RZ12"/>
      <c r="SA12"/>
      <c r="SB12"/>
      <c r="SC12"/>
      <c r="SD12"/>
      <c r="SE12"/>
      <c r="SF12"/>
      <c r="SG12"/>
      <c r="SH12"/>
      <c r="SI12"/>
      <c r="SJ12"/>
      <c r="SK12"/>
      <c r="SL12"/>
      <c r="SM12"/>
      <c r="SN12"/>
      <c r="SO12"/>
      <c r="SP12"/>
      <c r="SQ12"/>
      <c r="SR12"/>
      <c r="SS12"/>
      <c r="ST12"/>
      <c r="SU12"/>
      <c r="SV12"/>
      <c r="SW12"/>
      <c r="SX12"/>
      <c r="SY12"/>
      <c r="SZ12"/>
      <c r="TA12"/>
      <c r="TB12"/>
      <c r="TC12"/>
      <c r="TD12"/>
      <c r="TE12"/>
      <c r="TF12"/>
      <c r="TG12"/>
      <c r="TH12"/>
      <c r="TI12"/>
      <c r="TJ12"/>
      <c r="TK12"/>
      <c r="TL12"/>
      <c r="TM12"/>
      <c r="TN12"/>
      <c r="TO12"/>
      <c r="TP12"/>
      <c r="TQ12"/>
      <c r="TR12"/>
      <c r="TS12"/>
      <c r="TT12"/>
      <c r="TU12"/>
      <c r="TV12"/>
      <c r="TW12"/>
      <c r="TX12"/>
      <c r="TY12"/>
      <c r="TZ12"/>
      <c r="UA12"/>
      <c r="UB12"/>
      <c r="UC12"/>
      <c r="UD12"/>
      <c r="UE12"/>
      <c r="UF12"/>
      <c r="UG12"/>
      <c r="UH12"/>
      <c r="UI12"/>
      <c r="UJ12"/>
      <c r="UK12"/>
      <c r="UL12"/>
      <c r="UM12"/>
      <c r="UN12"/>
      <c r="UO12"/>
      <c r="UP12"/>
      <c r="UQ12"/>
      <c r="UR12"/>
      <c r="US12"/>
      <c r="UT12"/>
      <c r="UU12"/>
      <c r="UV12"/>
      <c r="UW12"/>
      <c r="UX12"/>
      <c r="UY12"/>
      <c r="UZ12"/>
      <c r="VA12"/>
      <c r="VB12"/>
      <c r="VC12"/>
      <c r="VD12"/>
      <c r="VE12"/>
      <c r="VF12"/>
      <c r="VG12"/>
      <c r="VH12"/>
      <c r="VI12"/>
      <c r="VJ12"/>
      <c r="VK12"/>
      <c r="VL12"/>
      <c r="VM12"/>
      <c r="VN12"/>
      <c r="VO12"/>
      <c r="VP12"/>
      <c r="VQ12"/>
      <c r="VR12"/>
      <c r="VS12"/>
      <c r="VT12"/>
      <c r="VU12"/>
      <c r="VV12"/>
      <c r="VW12"/>
      <c r="VX12"/>
      <c r="VY12"/>
      <c r="VZ12"/>
      <c r="WA12"/>
      <c r="WB12"/>
      <c r="WC12"/>
      <c r="WD12"/>
      <c r="WE12"/>
      <c r="WF12"/>
      <c r="WG12"/>
      <c r="WH12"/>
      <c r="WI12"/>
      <c r="WJ12"/>
      <c r="WK12"/>
      <c r="WL12"/>
      <c r="WM12"/>
      <c r="WN12"/>
      <c r="WO12"/>
      <c r="WP12"/>
      <c r="WQ12"/>
      <c r="WR12"/>
      <c r="WS12"/>
      <c r="WT12"/>
      <c r="WU12"/>
      <c r="WV12"/>
      <c r="WW12"/>
      <c r="WX12"/>
      <c r="WY12"/>
      <c r="WZ12"/>
      <c r="XA12"/>
      <c r="XB12"/>
      <c r="XC12"/>
      <c r="XD12"/>
      <c r="XE12"/>
      <c r="XF12"/>
      <c r="XG12"/>
      <c r="XH12"/>
      <c r="XI12"/>
      <c r="XJ12"/>
      <c r="XK12"/>
      <c r="XL12"/>
      <c r="XM12"/>
      <c r="XN12"/>
      <c r="XO12"/>
      <c r="XP12"/>
      <c r="XQ12"/>
      <c r="XR12"/>
      <c r="XS12"/>
      <c r="XT12"/>
      <c r="XU12"/>
      <c r="XV12"/>
      <c r="XW12"/>
      <c r="XX12"/>
      <c r="XY12"/>
      <c r="XZ12"/>
      <c r="YA12"/>
      <c r="YB12"/>
      <c r="YC12"/>
      <c r="YD12"/>
      <c r="YE12"/>
      <c r="YF12"/>
      <c r="YG12"/>
      <c r="YH12"/>
      <c r="YI12"/>
      <c r="YJ12"/>
      <c r="YK12"/>
      <c r="YL12"/>
      <c r="YM12"/>
      <c r="YN12"/>
      <c r="YO12"/>
      <c r="YP12"/>
      <c r="YQ12"/>
      <c r="YR12"/>
      <c r="YS12"/>
      <c r="YT12"/>
      <c r="YU12"/>
      <c r="YV12"/>
      <c r="YW12"/>
      <c r="YX12"/>
      <c r="YY12"/>
      <c r="YZ12"/>
      <c r="ZA12"/>
      <c r="ZB12"/>
      <c r="ZC12"/>
      <c r="ZD12"/>
      <c r="ZE12"/>
      <c r="ZF12"/>
      <c r="ZG12"/>
      <c r="ZH12"/>
      <c r="ZI12"/>
      <c r="ZJ12"/>
      <c r="ZK12"/>
      <c r="ZL12"/>
      <c r="ZM12"/>
      <c r="ZN12"/>
      <c r="ZO12"/>
      <c r="ZP12"/>
      <c r="ZQ12"/>
      <c r="ZR12"/>
      <c r="ZS12"/>
      <c r="ZT12"/>
      <c r="ZU12"/>
      <c r="ZV12"/>
      <c r="ZW12"/>
      <c r="ZX12"/>
      <c r="ZY12"/>
      <c r="ZZ12"/>
      <c r="AAA12"/>
      <c r="AAB12"/>
      <c r="AAC12"/>
      <c r="AAD12"/>
      <c r="AAE12"/>
      <c r="AAF12"/>
      <c r="AAG12"/>
      <c r="AAH12"/>
      <c r="AAI12"/>
      <c r="AAJ12"/>
      <c r="AAK12"/>
      <c r="AAL12"/>
      <c r="AAM12"/>
      <c r="AAN12"/>
      <c r="AAO12"/>
      <c r="AAP12"/>
      <c r="AAQ12"/>
      <c r="AAR12"/>
      <c r="AAS12"/>
      <c r="AAT12"/>
      <c r="AAU12"/>
      <c r="AAV12"/>
      <c r="AAW12"/>
      <c r="AAX12"/>
      <c r="AAY12"/>
      <c r="AAZ12"/>
      <c r="ABA12"/>
      <c r="ABB12"/>
      <c r="ABC12"/>
      <c r="ABD12"/>
      <c r="ABE12"/>
      <c r="ABF12"/>
      <c r="ABG12"/>
      <c r="ABH12"/>
      <c r="ABI12"/>
      <c r="ABJ12"/>
      <c r="ABK12"/>
      <c r="ABL12"/>
      <c r="ABM12"/>
      <c r="ABN12"/>
      <c r="ABO12"/>
      <c r="ABP12"/>
      <c r="ABQ12"/>
      <c r="ABR12"/>
      <c r="ABS12"/>
      <c r="ABT12"/>
      <c r="ABU12"/>
      <c r="ABV12"/>
      <c r="ABW12"/>
      <c r="ABX12"/>
      <c r="ABY12"/>
      <c r="ABZ12"/>
      <c r="ACA12"/>
      <c r="ACB12"/>
      <c r="ACC12"/>
      <c r="ACD12"/>
      <c r="ACE12"/>
      <c r="ACF12"/>
      <c r="ACG12"/>
      <c r="ACH12"/>
      <c r="ACI12"/>
      <c r="ACJ12"/>
      <c r="ACK12"/>
      <c r="ACL12"/>
      <c r="ACM12"/>
      <c r="ACN12"/>
      <c r="ACO12"/>
      <c r="ACP12"/>
      <c r="ACQ12"/>
      <c r="ACR12"/>
      <c r="ACS12"/>
      <c r="ACT12"/>
      <c r="ACU12"/>
      <c r="ACV12"/>
      <c r="ACW12"/>
      <c r="ACX12"/>
      <c r="ACY12"/>
      <c r="ACZ12"/>
      <c r="ADA12"/>
      <c r="ADB12"/>
      <c r="ADC12"/>
      <c r="ADD12"/>
      <c r="ADE12"/>
      <c r="ADF12"/>
      <c r="ADG12"/>
      <c r="ADH12"/>
      <c r="ADI12"/>
      <c r="ADJ12"/>
      <c r="ADK12"/>
      <c r="ADL12"/>
      <c r="ADM12"/>
      <c r="ADN12"/>
      <c r="ADO12"/>
      <c r="ADP12"/>
      <c r="ADQ12"/>
      <c r="ADR12"/>
      <c r="ADS12"/>
      <c r="ADT12"/>
      <c r="ADU12"/>
      <c r="ADV12"/>
      <c r="ADW12"/>
      <c r="ADX12"/>
      <c r="ADY12"/>
      <c r="ADZ12"/>
      <c r="AEA12"/>
      <c r="AEB12"/>
      <c r="AEC12"/>
      <c r="AED12"/>
      <c r="AEE12"/>
      <c r="AEF12"/>
      <c r="AEG12"/>
      <c r="AEH12"/>
      <c r="AEI12"/>
      <c r="AEJ12"/>
      <c r="AEK12"/>
      <c r="AEL12"/>
      <c r="AEM12"/>
      <c r="AEN12"/>
      <c r="AEO12"/>
      <c r="AEP12"/>
      <c r="AEQ12"/>
      <c r="AER12"/>
      <c r="AES12"/>
      <c r="AET12"/>
      <c r="AEU12"/>
      <c r="AEV12"/>
      <c r="AEW12"/>
      <c r="AEX12"/>
      <c r="AEY12"/>
      <c r="AEZ12"/>
      <c r="AFA12"/>
      <c r="AFB12"/>
      <c r="AFC12"/>
      <c r="AFD12"/>
      <c r="AFE12"/>
      <c r="AFF12"/>
      <c r="AFG12"/>
      <c r="AFH12"/>
      <c r="AFI12"/>
      <c r="AFJ12"/>
      <c r="AFK12"/>
      <c r="AFL12"/>
      <c r="AFM12"/>
      <c r="AFN12"/>
      <c r="AFO12"/>
      <c r="AFP12"/>
      <c r="AFQ12"/>
      <c r="AFR12"/>
      <c r="AFS12"/>
      <c r="AFT12"/>
      <c r="AFU12"/>
      <c r="AFV12"/>
      <c r="AFW12"/>
      <c r="AFX12"/>
      <c r="AFY12"/>
      <c r="AFZ12"/>
      <c r="AGA12"/>
      <c r="AGB12"/>
      <c r="AGC12"/>
      <c r="AGD12"/>
      <c r="AGE12"/>
      <c r="AGF12"/>
      <c r="AGG12"/>
      <c r="AGH12"/>
      <c r="AGI12"/>
      <c r="AGJ12"/>
      <c r="AGK12"/>
      <c r="AGL12"/>
      <c r="AGM12"/>
      <c r="AGN12"/>
      <c r="AGO12"/>
      <c r="AGP12"/>
      <c r="AGQ12"/>
      <c r="AGR12"/>
      <c r="AGS12"/>
      <c r="AGT12"/>
      <c r="AGU12"/>
      <c r="AGV12"/>
      <c r="AGW12"/>
      <c r="AGX12"/>
      <c r="AGY12"/>
      <c r="AGZ12"/>
      <c r="AHA12"/>
      <c r="AHB12"/>
      <c r="AHC12"/>
      <c r="AHD12"/>
      <c r="AHE12"/>
      <c r="AHF12"/>
      <c r="AHG12"/>
      <c r="AHH12"/>
      <c r="AHI12"/>
      <c r="AHJ12"/>
      <c r="AHK12"/>
      <c r="AHL12"/>
      <c r="AHM12"/>
      <c r="AHN12"/>
      <c r="AHO12"/>
      <c r="AHP12"/>
      <c r="AHQ12"/>
      <c r="AHR12"/>
      <c r="AHS12"/>
      <c r="AHT12"/>
      <c r="AHU12"/>
      <c r="AHV12"/>
      <c r="AHW12"/>
      <c r="AHX12"/>
      <c r="AHY12"/>
      <c r="AHZ12"/>
      <c r="AIA12"/>
      <c r="AIB12"/>
      <c r="AIC12"/>
      <c r="AID12"/>
      <c r="AIE12"/>
      <c r="AIF12"/>
      <c r="AIG12"/>
      <c r="AIH12"/>
      <c r="AII12"/>
      <c r="AIJ12"/>
      <c r="AIK12"/>
      <c r="AIL12"/>
      <c r="AIM12"/>
      <c r="AIN12"/>
      <c r="AIO12"/>
      <c r="AIP12"/>
      <c r="AIQ12"/>
      <c r="AIR12"/>
      <c r="AIS12"/>
      <c r="AIT12"/>
      <c r="AIU12"/>
      <c r="AIV12"/>
      <c r="AIW12"/>
      <c r="AIX12"/>
      <c r="AIY12"/>
      <c r="AIZ12"/>
      <c r="AJA12"/>
      <c r="AJB12"/>
      <c r="AJC12"/>
      <c r="AJD12"/>
      <c r="AJE12"/>
      <c r="AJF12"/>
      <c r="AJG12"/>
      <c r="AJH12"/>
      <c r="AJI12"/>
      <c r="AJJ12"/>
      <c r="AJK12"/>
      <c r="AJL12"/>
      <c r="AJM12"/>
      <c r="AJN12"/>
      <c r="AJO12"/>
      <c r="AJP12"/>
      <c r="AJQ12"/>
      <c r="AJR12"/>
      <c r="AJS12"/>
      <c r="AJT12"/>
      <c r="AJU12"/>
      <c r="AJV12"/>
      <c r="AJW12"/>
      <c r="AJX12"/>
      <c r="AJY12"/>
      <c r="AJZ12"/>
      <c r="AKA12"/>
      <c r="AKB12"/>
      <c r="AKC12"/>
      <c r="AKD12"/>
      <c r="AKE12"/>
      <c r="AKF12"/>
      <c r="AKG12"/>
      <c r="AKH12"/>
      <c r="AKI12"/>
      <c r="AKJ12"/>
      <c r="AKK12"/>
      <c r="AKL12"/>
      <c r="AKM12"/>
      <c r="AKN12"/>
      <c r="AKO12"/>
      <c r="AKP12"/>
      <c r="AKQ12"/>
      <c r="AKR12"/>
      <c r="AKS12"/>
      <c r="AKT12"/>
      <c r="AKU12"/>
      <c r="AKV12"/>
      <c r="AKW12"/>
      <c r="AKX12"/>
      <c r="AKY12"/>
      <c r="AKZ12"/>
      <c r="ALA12"/>
      <c r="ALB12"/>
      <c r="ALC12"/>
      <c r="ALD12"/>
      <c r="ALE12"/>
      <c r="ALF12"/>
      <c r="ALG12"/>
      <c r="ALH12"/>
      <c r="ALI12"/>
      <c r="ALJ12"/>
      <c r="ALK12"/>
      <c r="ALL12"/>
      <c r="ALM12"/>
      <c r="ALN12"/>
      <c r="ALO12"/>
      <c r="ALP12"/>
      <c r="ALQ12"/>
      <c r="ALR12"/>
      <c r="ALS12"/>
      <c r="ALT12"/>
      <c r="ALU12"/>
      <c r="ALV12"/>
    </row>
    <row r="13" spans="1:1010" ht="33.75" customHeight="1">
      <c r="A13" s="526" t="s">
        <v>1489</v>
      </c>
      <c r="B13" s="526" t="s">
        <v>943</v>
      </c>
      <c r="C13" s="526" t="s">
        <v>410</v>
      </c>
      <c r="D13" s="526"/>
      <c r="E13" s="543"/>
      <c r="F13" s="526"/>
      <c r="G13" s="548"/>
      <c r="H13" s="549"/>
      <c r="I13" s="548"/>
      <c r="J13" s="548"/>
      <c r="K13" s="548"/>
      <c r="L13" s="548"/>
      <c r="M13" s="548"/>
      <c r="N13"/>
      <c r="O13"/>
      <c r="P13"/>
      <c r="Q13"/>
      <c r="R13"/>
      <c r="S13"/>
      <c r="T13"/>
      <c r="U13"/>
      <c r="V13"/>
      <c r="W13"/>
      <c r="X13"/>
      <c r="Y13"/>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c r="DV13"/>
      <c r="DW13"/>
      <c r="DX13"/>
      <c r="DY13"/>
      <c r="DZ13"/>
      <c r="EA13"/>
      <c r="EB13"/>
      <c r="EC13"/>
      <c r="ED13"/>
      <c r="EE13"/>
      <c r="EF13"/>
      <c r="EG13"/>
      <c r="EH13"/>
      <c r="EI13"/>
      <c r="EJ13"/>
      <c r="EK13"/>
      <c r="EL13"/>
      <c r="EM13"/>
      <c r="EN13"/>
      <c r="EO13"/>
      <c r="EP13"/>
      <c r="EQ13"/>
      <c r="ER13"/>
      <c r="ES13"/>
      <c r="ET13"/>
      <c r="EU13"/>
      <c r="EV13"/>
      <c r="EW13"/>
      <c r="EX13"/>
      <c r="EY13"/>
      <c r="EZ13"/>
      <c r="FA13"/>
      <c r="FB13"/>
      <c r="FC13"/>
      <c r="FD13"/>
      <c r="FE13"/>
      <c r="FF13"/>
      <c r="FG13"/>
      <c r="FH13"/>
      <c r="FI13"/>
      <c r="FJ13"/>
      <c r="FK13"/>
      <c r="FL13"/>
      <c r="FM13"/>
      <c r="FN13"/>
      <c r="FO13"/>
      <c r="FP13"/>
      <c r="FQ13"/>
      <c r="FR13"/>
      <c r="FS13"/>
      <c r="FT13"/>
      <c r="FU13"/>
      <c r="FV13"/>
      <c r="FW13"/>
      <c r="FX13"/>
      <c r="FY13"/>
      <c r="FZ13"/>
      <c r="GA13"/>
      <c r="GB13"/>
      <c r="GC13"/>
      <c r="GD13"/>
      <c r="GE13"/>
      <c r="GF13"/>
      <c r="GG13"/>
      <c r="GH13"/>
      <c r="GI13"/>
      <c r="GJ13"/>
      <c r="GK13"/>
      <c r="GL13"/>
      <c r="GM13"/>
      <c r="GN13"/>
      <c r="GO13"/>
      <c r="GP13"/>
      <c r="GQ13"/>
      <c r="GR13"/>
      <c r="GS13"/>
      <c r="GT13"/>
      <c r="GU13"/>
      <c r="GV13"/>
      <c r="GW13"/>
      <c r="GX13"/>
      <c r="GY13"/>
      <c r="GZ13"/>
      <c r="HA13"/>
      <c r="HB13"/>
      <c r="HC13"/>
      <c r="HD13"/>
      <c r="HE13"/>
      <c r="HF13"/>
      <c r="HG13"/>
      <c r="HH13"/>
      <c r="HI13"/>
      <c r="HJ13"/>
      <c r="HK13"/>
      <c r="HL13"/>
      <c r="HM13"/>
      <c r="HN13"/>
      <c r="HO13"/>
      <c r="HP13"/>
      <c r="HQ13"/>
      <c r="HR13"/>
      <c r="HS13"/>
      <c r="HT13"/>
      <c r="HU13"/>
      <c r="HV13"/>
      <c r="HW13"/>
      <c r="HX13"/>
      <c r="HY13"/>
      <c r="HZ13"/>
      <c r="IA13"/>
      <c r="IB13"/>
      <c r="IC13"/>
      <c r="ID13"/>
      <c r="IE13"/>
      <c r="IF13"/>
      <c r="IG13"/>
      <c r="IH13"/>
      <c r="II13"/>
      <c r="IJ13"/>
      <c r="IK13"/>
      <c r="IL13"/>
      <c r="IM13"/>
      <c r="IN13"/>
      <c r="IO13"/>
      <c r="IP13"/>
      <c r="IQ13"/>
      <c r="IR13"/>
      <c r="IS13"/>
      <c r="IT13"/>
      <c r="IU13"/>
      <c r="IV13"/>
      <c r="IW13"/>
      <c r="IX13"/>
      <c r="IY13"/>
      <c r="IZ13"/>
      <c r="JA13"/>
      <c r="JB13"/>
      <c r="JC13"/>
      <c r="JD13"/>
      <c r="JE13"/>
      <c r="JF13"/>
      <c r="JG13"/>
      <c r="JH13"/>
      <c r="JI13"/>
      <c r="JJ13"/>
      <c r="JK13"/>
      <c r="JL13"/>
      <c r="JM13"/>
      <c r="JN13"/>
      <c r="JO13"/>
      <c r="JP13"/>
      <c r="JQ13"/>
      <c r="JR13"/>
      <c r="JS13"/>
      <c r="JT13"/>
      <c r="JU13"/>
      <c r="JV13"/>
      <c r="JW13"/>
      <c r="JX13"/>
      <c r="JY13"/>
      <c r="JZ13"/>
      <c r="KA13"/>
      <c r="KB13"/>
      <c r="KC13"/>
      <c r="KD13"/>
      <c r="KE13"/>
      <c r="KF13"/>
      <c r="KG13"/>
      <c r="KH13"/>
      <c r="KI13"/>
      <c r="KJ13"/>
      <c r="KK13"/>
      <c r="KL13"/>
      <c r="KM13"/>
      <c r="KN13"/>
      <c r="KO13"/>
      <c r="KP13"/>
      <c r="KQ13"/>
      <c r="KR13"/>
      <c r="KS13"/>
      <c r="KT13"/>
      <c r="KU13"/>
      <c r="KV13"/>
      <c r="KW13"/>
      <c r="KX13"/>
      <c r="KY13"/>
      <c r="KZ13"/>
      <c r="LA13"/>
      <c r="LB13"/>
      <c r="LC13"/>
      <c r="LD13"/>
      <c r="LE13"/>
      <c r="LF13"/>
      <c r="LG13"/>
      <c r="LH13"/>
      <c r="LI13"/>
      <c r="LJ13"/>
      <c r="LK13"/>
      <c r="LL13"/>
      <c r="LM13"/>
      <c r="LN13"/>
      <c r="LO13"/>
      <c r="LP13"/>
      <c r="LQ13"/>
      <c r="LR13"/>
      <c r="LS13"/>
      <c r="LT13"/>
      <c r="LU13"/>
      <c r="LV13"/>
      <c r="LW13"/>
      <c r="LX13"/>
      <c r="LY13"/>
      <c r="LZ13"/>
      <c r="MA13"/>
      <c r="MB13"/>
      <c r="MC13"/>
      <c r="MD13"/>
      <c r="ME13"/>
      <c r="MF13"/>
      <c r="MG13"/>
      <c r="MH13"/>
      <c r="MI13"/>
      <c r="MJ13"/>
      <c r="MK13"/>
      <c r="ML13"/>
      <c r="MM13"/>
      <c r="MN13"/>
      <c r="MO13"/>
      <c r="MP13"/>
      <c r="MQ13"/>
      <c r="MR13"/>
      <c r="MS13"/>
      <c r="MT13"/>
      <c r="MU13"/>
      <c r="MV13"/>
      <c r="MW13"/>
      <c r="MX13"/>
      <c r="MY13"/>
      <c r="MZ13"/>
      <c r="NA13"/>
      <c r="NB13"/>
      <c r="NC13"/>
      <c r="ND13"/>
      <c r="NE13"/>
      <c r="NF13"/>
      <c r="NG13"/>
      <c r="NH13"/>
      <c r="NI13"/>
      <c r="NJ13"/>
      <c r="NK13"/>
      <c r="NL13"/>
      <c r="NM13"/>
      <c r="NN13"/>
      <c r="NO13"/>
      <c r="NP13"/>
      <c r="NQ13"/>
      <c r="NR13"/>
      <c r="NS13"/>
      <c r="NT13"/>
      <c r="NU13"/>
      <c r="NV13"/>
      <c r="NW13"/>
      <c r="NX13"/>
      <c r="NY13"/>
      <c r="NZ13"/>
      <c r="OA13"/>
      <c r="OB13"/>
      <c r="OC13"/>
      <c r="OD13"/>
      <c r="OE13"/>
      <c r="OF13"/>
      <c r="OG13"/>
      <c r="OH13"/>
      <c r="OI13"/>
      <c r="OJ13"/>
      <c r="OK13"/>
      <c r="OL13"/>
      <c r="OM13"/>
      <c r="ON13"/>
      <c r="OO13"/>
      <c r="OP13"/>
      <c r="OQ13"/>
      <c r="OR13"/>
      <c r="OS13"/>
      <c r="OT13"/>
      <c r="OU13"/>
      <c r="OV13"/>
      <c r="OW13"/>
      <c r="OX13"/>
      <c r="OY13"/>
      <c r="OZ13"/>
      <c r="PA13"/>
      <c r="PB13"/>
      <c r="PC13"/>
      <c r="PD13"/>
      <c r="PE13"/>
      <c r="PF13"/>
      <c r="PG13"/>
      <c r="PH13"/>
      <c r="PI13"/>
      <c r="PJ13"/>
      <c r="PK13"/>
      <c r="PL13"/>
      <c r="PM13"/>
      <c r="PN13"/>
      <c r="PO13"/>
      <c r="PP13"/>
      <c r="PQ13"/>
      <c r="PR13"/>
      <c r="PS13"/>
      <c r="PT13"/>
      <c r="PU13"/>
      <c r="PV13"/>
      <c r="PW13"/>
      <c r="PX13"/>
      <c r="PY13"/>
      <c r="PZ13"/>
      <c r="QA13"/>
      <c r="QB13"/>
      <c r="QC13"/>
      <c r="QD13"/>
      <c r="QE13"/>
      <c r="QF13"/>
      <c r="QG13"/>
      <c r="QH13"/>
      <c r="QI13"/>
      <c r="QJ13"/>
      <c r="QK13"/>
      <c r="QL13"/>
      <c r="QM13"/>
      <c r="QN13"/>
      <c r="QO13"/>
      <c r="QP13"/>
      <c r="QQ13"/>
      <c r="QR13"/>
      <c r="QS13"/>
      <c r="QT13"/>
      <c r="QU13"/>
      <c r="QV13"/>
      <c r="QW13"/>
      <c r="QX13"/>
      <c r="QY13"/>
      <c r="QZ13"/>
      <c r="RA13"/>
      <c r="RB13"/>
      <c r="RC13"/>
      <c r="RD13"/>
      <c r="RE13"/>
      <c r="RF13"/>
      <c r="RG13"/>
      <c r="RH13"/>
      <c r="RI13"/>
      <c r="RJ13"/>
      <c r="RK13"/>
      <c r="RL13"/>
      <c r="RM13"/>
      <c r="RN13"/>
      <c r="RO13"/>
      <c r="RP13"/>
      <c r="RQ13"/>
      <c r="RR13"/>
      <c r="RS13"/>
      <c r="RT13"/>
      <c r="RU13"/>
      <c r="RV13"/>
      <c r="RW13"/>
      <c r="RX13"/>
      <c r="RY13"/>
      <c r="RZ13"/>
      <c r="SA13"/>
      <c r="SB13"/>
      <c r="SC13"/>
      <c r="SD13"/>
      <c r="SE13"/>
      <c r="SF13"/>
      <c r="SG13"/>
      <c r="SH13"/>
      <c r="SI13"/>
      <c r="SJ13"/>
      <c r="SK13"/>
      <c r="SL13"/>
      <c r="SM13"/>
      <c r="SN13"/>
      <c r="SO13"/>
      <c r="SP13"/>
      <c r="SQ13"/>
      <c r="SR13"/>
      <c r="SS13"/>
      <c r="ST13"/>
      <c r="SU13"/>
      <c r="SV13"/>
      <c r="SW13"/>
      <c r="SX13"/>
      <c r="SY13"/>
      <c r="SZ13"/>
      <c r="TA13"/>
      <c r="TB13"/>
      <c r="TC13"/>
      <c r="TD13"/>
      <c r="TE13"/>
      <c r="TF13"/>
      <c r="TG13"/>
      <c r="TH13"/>
      <c r="TI13"/>
      <c r="TJ13"/>
      <c r="TK13"/>
      <c r="TL13"/>
      <c r="TM13"/>
      <c r="TN13"/>
      <c r="TO13"/>
      <c r="TP13"/>
      <c r="TQ13"/>
      <c r="TR13"/>
      <c r="TS13"/>
      <c r="TT13"/>
      <c r="TU13"/>
      <c r="TV13"/>
      <c r="TW13"/>
      <c r="TX13"/>
      <c r="TY13"/>
      <c r="TZ13"/>
      <c r="UA13"/>
      <c r="UB13"/>
      <c r="UC13"/>
      <c r="UD13"/>
      <c r="UE13"/>
      <c r="UF13"/>
      <c r="UG13"/>
      <c r="UH13"/>
      <c r="UI13"/>
      <c r="UJ13"/>
      <c r="UK13"/>
      <c r="UL13"/>
      <c r="UM13"/>
      <c r="UN13"/>
      <c r="UO13"/>
      <c r="UP13"/>
      <c r="UQ13"/>
      <c r="UR13"/>
      <c r="US13"/>
      <c r="UT13"/>
      <c r="UU13"/>
      <c r="UV13"/>
      <c r="UW13"/>
      <c r="UX13"/>
      <c r="UY13"/>
      <c r="UZ13"/>
      <c r="VA13"/>
      <c r="VB13"/>
      <c r="VC13"/>
      <c r="VD13"/>
      <c r="VE13"/>
      <c r="VF13"/>
      <c r="VG13"/>
      <c r="VH13"/>
      <c r="VI13"/>
      <c r="VJ13"/>
      <c r="VK13"/>
      <c r="VL13"/>
      <c r="VM13"/>
      <c r="VN13"/>
      <c r="VO13"/>
      <c r="VP13"/>
      <c r="VQ13"/>
      <c r="VR13"/>
      <c r="VS13"/>
      <c r="VT13"/>
      <c r="VU13"/>
      <c r="VV13"/>
      <c r="VW13"/>
      <c r="VX13"/>
      <c r="VY13"/>
      <c r="VZ13"/>
      <c r="WA13"/>
      <c r="WB13"/>
      <c r="WC13"/>
      <c r="WD13"/>
      <c r="WE13"/>
      <c r="WF13"/>
      <c r="WG13"/>
      <c r="WH13"/>
      <c r="WI13"/>
      <c r="WJ13"/>
      <c r="WK13"/>
      <c r="WL13"/>
      <c r="WM13"/>
      <c r="WN13"/>
      <c r="WO13"/>
      <c r="WP13"/>
      <c r="WQ13"/>
      <c r="WR13"/>
      <c r="WS13"/>
      <c r="WT13"/>
      <c r="WU13"/>
      <c r="WV13"/>
      <c r="WW13"/>
      <c r="WX13"/>
      <c r="WY13"/>
      <c r="WZ13"/>
      <c r="XA13"/>
      <c r="XB13"/>
      <c r="XC13"/>
      <c r="XD13"/>
      <c r="XE13"/>
      <c r="XF13"/>
      <c r="XG13"/>
      <c r="XH13"/>
      <c r="XI13"/>
      <c r="XJ13"/>
      <c r="XK13"/>
      <c r="XL13"/>
      <c r="XM13"/>
      <c r="XN13"/>
      <c r="XO13"/>
      <c r="XP13"/>
      <c r="XQ13"/>
      <c r="XR13"/>
      <c r="XS13"/>
      <c r="XT13"/>
      <c r="XU13"/>
      <c r="XV13"/>
      <c r="XW13"/>
      <c r="XX13"/>
      <c r="XY13"/>
      <c r="XZ13"/>
      <c r="YA13"/>
      <c r="YB13"/>
      <c r="YC13"/>
      <c r="YD13"/>
      <c r="YE13"/>
      <c r="YF13"/>
      <c r="YG13"/>
      <c r="YH13"/>
      <c r="YI13"/>
      <c r="YJ13"/>
      <c r="YK13"/>
      <c r="YL13"/>
      <c r="YM13"/>
      <c r="YN13"/>
      <c r="YO13"/>
      <c r="YP13"/>
      <c r="YQ13"/>
      <c r="YR13"/>
      <c r="YS13"/>
      <c r="YT13"/>
      <c r="YU13"/>
      <c r="YV13"/>
      <c r="YW13"/>
      <c r="YX13"/>
      <c r="YY13"/>
      <c r="YZ13"/>
      <c r="ZA13"/>
      <c r="ZB13"/>
      <c r="ZC13"/>
      <c r="ZD13"/>
      <c r="ZE13"/>
      <c r="ZF13"/>
      <c r="ZG13"/>
      <c r="ZH13"/>
      <c r="ZI13"/>
      <c r="ZJ13"/>
      <c r="ZK13"/>
      <c r="ZL13"/>
      <c r="ZM13"/>
      <c r="ZN13"/>
      <c r="ZO13"/>
      <c r="ZP13"/>
      <c r="ZQ13"/>
      <c r="ZR13"/>
      <c r="ZS13"/>
      <c r="ZT13"/>
      <c r="ZU13"/>
      <c r="ZV13"/>
      <c r="ZW13"/>
      <c r="ZX13"/>
      <c r="ZY13"/>
      <c r="ZZ13"/>
      <c r="AAA13"/>
      <c r="AAB13"/>
      <c r="AAC13"/>
      <c r="AAD13"/>
      <c r="AAE13"/>
      <c r="AAF13"/>
      <c r="AAG13"/>
      <c r="AAH13"/>
      <c r="AAI13"/>
      <c r="AAJ13"/>
      <c r="AAK13"/>
      <c r="AAL13"/>
      <c r="AAM13"/>
      <c r="AAN13"/>
      <c r="AAO13"/>
      <c r="AAP13"/>
      <c r="AAQ13"/>
      <c r="AAR13"/>
      <c r="AAS13"/>
      <c r="AAT13"/>
      <c r="AAU13"/>
      <c r="AAV13"/>
      <c r="AAW13"/>
      <c r="AAX13"/>
      <c r="AAY13"/>
      <c r="AAZ13"/>
      <c r="ABA13"/>
      <c r="ABB13"/>
      <c r="ABC13"/>
      <c r="ABD13"/>
      <c r="ABE13"/>
      <c r="ABF13"/>
      <c r="ABG13"/>
      <c r="ABH13"/>
      <c r="ABI13"/>
      <c r="ABJ13"/>
      <c r="ABK13"/>
      <c r="ABL13"/>
      <c r="ABM13"/>
      <c r="ABN13"/>
      <c r="ABO13"/>
      <c r="ABP13"/>
      <c r="ABQ13"/>
      <c r="ABR13"/>
      <c r="ABS13"/>
      <c r="ABT13"/>
      <c r="ABU13"/>
      <c r="ABV13"/>
      <c r="ABW13"/>
      <c r="ABX13"/>
      <c r="ABY13"/>
      <c r="ABZ13"/>
      <c r="ACA13"/>
      <c r="ACB13"/>
      <c r="ACC13"/>
      <c r="ACD13"/>
      <c r="ACE13"/>
      <c r="ACF13"/>
      <c r="ACG13"/>
      <c r="ACH13"/>
      <c r="ACI13"/>
      <c r="ACJ13"/>
      <c r="ACK13"/>
      <c r="ACL13"/>
      <c r="ACM13"/>
      <c r="ACN13"/>
      <c r="ACO13"/>
      <c r="ACP13"/>
      <c r="ACQ13"/>
      <c r="ACR13"/>
      <c r="ACS13"/>
      <c r="ACT13"/>
      <c r="ACU13"/>
      <c r="ACV13"/>
      <c r="ACW13"/>
      <c r="ACX13"/>
      <c r="ACY13"/>
      <c r="ACZ13"/>
      <c r="ADA13"/>
      <c r="ADB13"/>
      <c r="ADC13"/>
      <c r="ADD13"/>
      <c r="ADE13"/>
      <c r="ADF13"/>
      <c r="ADG13"/>
      <c r="ADH13"/>
      <c r="ADI13"/>
      <c r="ADJ13"/>
      <c r="ADK13"/>
      <c r="ADL13"/>
      <c r="ADM13"/>
      <c r="ADN13"/>
      <c r="ADO13"/>
      <c r="ADP13"/>
      <c r="ADQ13"/>
      <c r="ADR13"/>
      <c r="ADS13"/>
      <c r="ADT13"/>
      <c r="ADU13"/>
      <c r="ADV13"/>
      <c r="ADW13"/>
      <c r="ADX13"/>
      <c r="ADY13"/>
      <c r="ADZ13"/>
      <c r="AEA13"/>
      <c r="AEB13"/>
      <c r="AEC13"/>
      <c r="AED13"/>
      <c r="AEE13"/>
      <c r="AEF13"/>
      <c r="AEG13"/>
      <c r="AEH13"/>
      <c r="AEI13"/>
      <c r="AEJ13"/>
      <c r="AEK13"/>
      <c r="AEL13"/>
      <c r="AEM13"/>
      <c r="AEN13"/>
      <c r="AEO13"/>
      <c r="AEP13"/>
      <c r="AEQ13"/>
      <c r="AER13"/>
      <c r="AES13"/>
      <c r="AET13"/>
      <c r="AEU13"/>
      <c r="AEV13"/>
      <c r="AEW13"/>
      <c r="AEX13"/>
      <c r="AEY13"/>
      <c r="AEZ13"/>
      <c r="AFA13"/>
      <c r="AFB13"/>
      <c r="AFC13"/>
      <c r="AFD13"/>
      <c r="AFE13"/>
      <c r="AFF13"/>
      <c r="AFG13"/>
      <c r="AFH13"/>
      <c r="AFI13"/>
      <c r="AFJ13"/>
      <c r="AFK13"/>
      <c r="AFL13"/>
      <c r="AFM13"/>
      <c r="AFN13"/>
      <c r="AFO13"/>
      <c r="AFP13"/>
      <c r="AFQ13"/>
      <c r="AFR13"/>
      <c r="AFS13"/>
      <c r="AFT13"/>
      <c r="AFU13"/>
      <c r="AFV13"/>
      <c r="AFW13"/>
      <c r="AFX13"/>
      <c r="AFY13"/>
      <c r="AFZ13"/>
      <c r="AGA13"/>
      <c r="AGB13"/>
      <c r="AGC13"/>
      <c r="AGD13"/>
      <c r="AGE13"/>
      <c r="AGF13"/>
      <c r="AGG13"/>
      <c r="AGH13"/>
      <c r="AGI13"/>
      <c r="AGJ13"/>
      <c r="AGK13"/>
      <c r="AGL13"/>
      <c r="AGM13"/>
      <c r="AGN13"/>
      <c r="AGO13"/>
      <c r="AGP13"/>
      <c r="AGQ13"/>
      <c r="AGR13"/>
      <c r="AGS13"/>
      <c r="AGT13"/>
      <c r="AGU13"/>
      <c r="AGV13"/>
      <c r="AGW13"/>
      <c r="AGX13"/>
      <c r="AGY13"/>
      <c r="AGZ13"/>
      <c r="AHA13"/>
      <c r="AHB13"/>
      <c r="AHC13"/>
      <c r="AHD13"/>
      <c r="AHE13"/>
      <c r="AHF13"/>
      <c r="AHG13"/>
      <c r="AHH13"/>
      <c r="AHI13"/>
      <c r="AHJ13"/>
      <c r="AHK13"/>
      <c r="AHL13"/>
      <c r="AHM13"/>
      <c r="AHN13"/>
      <c r="AHO13"/>
      <c r="AHP13"/>
      <c r="AHQ13"/>
      <c r="AHR13"/>
      <c r="AHS13"/>
      <c r="AHT13"/>
      <c r="AHU13"/>
      <c r="AHV13"/>
      <c r="AHW13"/>
      <c r="AHX13"/>
      <c r="AHY13"/>
      <c r="AHZ13"/>
      <c r="AIA13"/>
      <c r="AIB13"/>
      <c r="AIC13"/>
      <c r="AID13"/>
      <c r="AIE13"/>
      <c r="AIF13"/>
      <c r="AIG13"/>
      <c r="AIH13"/>
      <c r="AII13"/>
      <c r="AIJ13"/>
      <c r="AIK13"/>
      <c r="AIL13"/>
      <c r="AIM13"/>
      <c r="AIN13"/>
      <c r="AIO13"/>
      <c r="AIP13"/>
      <c r="AIQ13"/>
      <c r="AIR13"/>
      <c r="AIS13"/>
      <c r="AIT13"/>
      <c r="AIU13"/>
      <c r="AIV13"/>
      <c r="AIW13"/>
      <c r="AIX13"/>
      <c r="AIY13"/>
      <c r="AIZ13"/>
      <c r="AJA13"/>
      <c r="AJB13"/>
      <c r="AJC13"/>
      <c r="AJD13"/>
      <c r="AJE13"/>
      <c r="AJF13"/>
      <c r="AJG13"/>
      <c r="AJH13"/>
      <c r="AJI13"/>
      <c r="AJJ13"/>
      <c r="AJK13"/>
      <c r="AJL13"/>
      <c r="AJM13"/>
      <c r="AJN13"/>
      <c r="AJO13"/>
      <c r="AJP13"/>
      <c r="AJQ13"/>
      <c r="AJR13"/>
      <c r="AJS13"/>
      <c r="AJT13"/>
      <c r="AJU13"/>
      <c r="AJV13"/>
      <c r="AJW13"/>
      <c r="AJX13"/>
      <c r="AJY13"/>
      <c r="AJZ13"/>
      <c r="AKA13"/>
      <c r="AKB13"/>
      <c r="AKC13"/>
      <c r="AKD13"/>
      <c r="AKE13"/>
      <c r="AKF13"/>
      <c r="AKG13"/>
      <c r="AKH13"/>
      <c r="AKI13"/>
      <c r="AKJ13"/>
      <c r="AKK13"/>
      <c r="AKL13"/>
      <c r="AKM13"/>
      <c r="AKN13"/>
      <c r="AKO13"/>
      <c r="AKP13"/>
      <c r="AKQ13"/>
      <c r="AKR13"/>
      <c r="AKS13"/>
      <c r="AKT13"/>
      <c r="AKU13"/>
      <c r="AKV13"/>
      <c r="AKW13"/>
      <c r="AKX13"/>
      <c r="AKY13"/>
      <c r="AKZ13"/>
      <c r="ALA13"/>
      <c r="ALB13"/>
      <c r="ALC13"/>
      <c r="ALD13"/>
      <c r="ALE13"/>
      <c r="ALF13"/>
      <c r="ALG13"/>
      <c r="ALH13"/>
      <c r="ALI13"/>
      <c r="ALJ13"/>
      <c r="ALK13"/>
      <c r="ALL13"/>
      <c r="ALM13"/>
      <c r="ALN13"/>
      <c r="ALO13"/>
      <c r="ALP13"/>
      <c r="ALQ13"/>
      <c r="ALR13"/>
      <c r="ALS13"/>
      <c r="ALT13"/>
      <c r="ALU13"/>
      <c r="ALV13"/>
    </row>
    <row r="14" spans="1:1010" s="92" customFormat="1" ht="102">
      <c r="A14" s="526" t="s">
        <v>1493</v>
      </c>
      <c r="B14" s="526" t="s">
        <v>4169</v>
      </c>
      <c r="C14" s="526" t="s">
        <v>5699</v>
      </c>
      <c r="D14" s="526" t="s">
        <v>1924</v>
      </c>
      <c r="E14" s="543"/>
      <c r="F14" s="526"/>
      <c r="G14" s="548"/>
      <c r="H14" s="549"/>
      <c r="I14" s="548"/>
      <c r="J14" s="548"/>
      <c r="K14" s="548"/>
      <c r="L14" s="548"/>
      <c r="M14" s="548"/>
    </row>
    <row r="15" spans="1:1010" ht="67.5" customHeight="1">
      <c r="A15" s="526" t="s">
        <v>1497</v>
      </c>
      <c r="B15" s="526" t="s">
        <v>4170</v>
      </c>
      <c r="C15" s="526" t="s">
        <v>5700</v>
      </c>
      <c r="D15" s="526"/>
      <c r="E15" s="546"/>
      <c r="F15" s="526"/>
      <c r="G15" s="548"/>
      <c r="H15" s="549"/>
      <c r="I15" s="548"/>
      <c r="J15" s="548"/>
      <c r="K15" s="548"/>
      <c r="L15" s="548"/>
      <c r="M15" s="548"/>
    </row>
    <row r="16" spans="1:1010" ht="25.5">
      <c r="A16" s="526" t="s">
        <v>1498</v>
      </c>
      <c r="B16" s="526" t="s">
        <v>943</v>
      </c>
      <c r="C16" s="526" t="s">
        <v>410</v>
      </c>
      <c r="D16" s="526"/>
      <c r="E16" s="546"/>
      <c r="F16" s="526"/>
      <c r="G16" s="548"/>
      <c r="H16" s="549"/>
      <c r="I16" s="548"/>
      <c r="J16" s="548"/>
      <c r="K16" s="548"/>
      <c r="L16" s="548"/>
      <c r="M16" s="548"/>
    </row>
    <row r="17" spans="1:13" ht="51">
      <c r="A17" s="526" t="s">
        <v>1502</v>
      </c>
      <c r="B17" s="526" t="s">
        <v>3433</v>
      </c>
      <c r="C17" s="526" t="s">
        <v>3498</v>
      </c>
      <c r="D17" s="526" t="s">
        <v>1924</v>
      </c>
      <c r="E17" s="543" t="s">
        <v>1924</v>
      </c>
      <c r="F17" s="526"/>
      <c r="G17" s="548"/>
      <c r="H17" s="549"/>
      <c r="I17" s="548"/>
      <c r="J17" s="548"/>
      <c r="K17" s="548"/>
      <c r="L17" s="548"/>
      <c r="M17" s="548"/>
    </row>
    <row r="18" spans="1:13" ht="280.5">
      <c r="A18" s="526" t="s">
        <v>1507</v>
      </c>
      <c r="B18" s="550" t="s">
        <v>3435</v>
      </c>
      <c r="C18" s="550" t="s">
        <v>3436</v>
      </c>
      <c r="D18" s="526" t="s">
        <v>3347</v>
      </c>
      <c r="E18" s="530" t="s">
        <v>3499</v>
      </c>
      <c r="F18" s="526"/>
      <c r="G18" s="548"/>
      <c r="H18" s="549"/>
      <c r="I18" s="548"/>
      <c r="J18" s="548"/>
      <c r="K18" s="548"/>
      <c r="L18" s="548"/>
      <c r="M18" s="548"/>
    </row>
    <row r="19" spans="1:13" ht="51">
      <c r="A19" s="526" t="s">
        <v>1510</v>
      </c>
      <c r="B19" s="526" t="s">
        <v>3438</v>
      </c>
      <c r="C19" s="526" t="s">
        <v>3500</v>
      </c>
      <c r="D19" s="526" t="s">
        <v>3345</v>
      </c>
      <c r="E19" s="543" t="s">
        <v>3440</v>
      </c>
      <c r="F19" s="526"/>
      <c r="G19" s="548"/>
      <c r="H19" s="549"/>
      <c r="I19" s="548"/>
      <c r="J19" s="548"/>
      <c r="K19" s="548"/>
      <c r="L19" s="548"/>
      <c r="M19" s="548"/>
    </row>
    <row r="20" spans="1:13" ht="25.5">
      <c r="A20" s="526" t="s">
        <v>3901</v>
      </c>
      <c r="B20" s="526" t="s">
        <v>1166</v>
      </c>
      <c r="C20" s="526" t="s">
        <v>410</v>
      </c>
      <c r="D20" s="526" t="s">
        <v>1166</v>
      </c>
      <c r="E20" s="526" t="s">
        <v>410</v>
      </c>
      <c r="F20" s="526"/>
      <c r="G20" s="548"/>
      <c r="H20" s="548"/>
      <c r="I20" s="548"/>
      <c r="J20" s="548"/>
      <c r="K20" s="548"/>
      <c r="L20" s="548"/>
      <c r="M20" s="548"/>
    </row>
  </sheetData>
  <mergeCells count="6">
    <mergeCell ref="A1:M1"/>
    <mergeCell ref="A2:D2"/>
    <mergeCell ref="E2:M2"/>
    <mergeCell ref="A3:F6"/>
    <mergeCell ref="G3:M3"/>
    <mergeCell ref="G4:M4"/>
  </mergeCells>
  <printOptions horizontalCentered="1" verticalCentered="1"/>
  <pageMargins left="0.25" right="0.25" top="0.50208333333333299" bottom="0.50208333333333299" header="0.51180555555555496" footer="0.51180555555555496"/>
  <pageSetup paperSize="0" scale="0" firstPageNumber="0" orientation="portrait" usePrinterDefaults="0" horizontalDpi="0" verticalDpi="0" copies="0"/>
  <headerFooter>
    <oddHeader>&amp;C&amp;A</oddHeader>
    <oddFooter>&amp;C&amp;A</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pageSetUpPr fitToPage="1"/>
  </sheetPr>
  <dimension ref="A1:I40"/>
  <sheetViews>
    <sheetView topLeftCell="A39" zoomScaleNormal="100" workbookViewId="0">
      <selection activeCell="E42" sqref="E42"/>
    </sheetView>
  </sheetViews>
  <sheetFormatPr defaultRowHeight="15"/>
  <cols>
    <col min="1" max="1" width="5.7109375"/>
    <col min="2" max="2" width="12.42578125"/>
    <col min="3" max="3" width="9.42578125"/>
    <col min="4" max="4" width="11.28515625"/>
    <col min="5" max="5" width="18.140625" customWidth="1"/>
    <col min="6" max="6" width="15.42578125"/>
    <col min="7" max="7" width="19.5703125" customWidth="1"/>
    <col min="8" max="8" width="8.85546875"/>
    <col min="9" max="9" width="13.140625" customWidth="1"/>
    <col min="10" max="11" width="8.85546875"/>
    <col min="12" max="1023" width="8.5703125"/>
  </cols>
  <sheetData>
    <row r="1" spans="1:9" ht="15" customHeight="1">
      <c r="A1" s="607" t="s">
        <v>4181</v>
      </c>
      <c r="B1" s="607"/>
      <c r="C1" s="607"/>
      <c r="D1" s="607"/>
      <c r="E1" s="607"/>
      <c r="F1" s="607"/>
      <c r="G1" s="607"/>
      <c r="H1" s="607"/>
      <c r="I1" s="607"/>
    </row>
    <row r="2" spans="1:9" ht="15" customHeight="1">
      <c r="A2" s="258"/>
      <c r="B2" s="608" t="s">
        <v>3888</v>
      </c>
      <c r="C2" s="608"/>
      <c r="D2" s="608"/>
      <c r="E2" s="608"/>
      <c r="F2" s="608" t="s">
        <v>1516</v>
      </c>
      <c r="G2" s="608"/>
      <c r="H2" s="608"/>
      <c r="I2" s="608"/>
    </row>
    <row r="3" spans="1:9" ht="25.5">
      <c r="A3" s="240"/>
      <c r="B3" s="239" t="s">
        <v>3104</v>
      </c>
      <c r="C3" s="239" t="s">
        <v>3105</v>
      </c>
      <c r="D3" s="239" t="s">
        <v>3341</v>
      </c>
      <c r="E3" s="239" t="s">
        <v>3106</v>
      </c>
      <c r="F3" s="239" t="s">
        <v>3107</v>
      </c>
      <c r="G3" s="239" t="s">
        <v>3108</v>
      </c>
      <c r="H3" s="239" t="s">
        <v>3109</v>
      </c>
      <c r="I3" s="260" t="s">
        <v>3110</v>
      </c>
    </row>
    <row r="4" spans="1:9" ht="114.75" customHeight="1">
      <c r="A4" s="239" t="s">
        <v>1518</v>
      </c>
      <c r="B4" s="240" t="s">
        <v>1519</v>
      </c>
      <c r="C4" s="240" t="s">
        <v>1520</v>
      </c>
      <c r="D4" s="240" t="s">
        <v>3379</v>
      </c>
      <c r="E4" s="240" t="s">
        <v>3501</v>
      </c>
      <c r="F4" s="240" t="s">
        <v>3381</v>
      </c>
      <c r="G4" s="240"/>
      <c r="H4" s="241"/>
      <c r="I4" s="331"/>
    </row>
    <row r="5" spans="1:9" ht="115.5" thickBot="1">
      <c r="A5" s="239" t="s">
        <v>1522</v>
      </c>
      <c r="B5" s="240" t="s">
        <v>1523</v>
      </c>
      <c r="C5" s="240" t="s">
        <v>1524</v>
      </c>
      <c r="D5" s="240" t="s">
        <v>3394</v>
      </c>
      <c r="E5" s="240" t="s">
        <v>3502</v>
      </c>
      <c r="F5" s="240" t="s">
        <v>3503</v>
      </c>
      <c r="G5" s="240"/>
      <c r="H5" s="241"/>
      <c r="I5" s="332"/>
    </row>
    <row r="6" spans="1:9" ht="90" thickBot="1">
      <c r="A6" s="239" t="s">
        <v>1525</v>
      </c>
      <c r="B6" s="240" t="s">
        <v>1526</v>
      </c>
      <c r="C6" s="240" t="s">
        <v>1527</v>
      </c>
      <c r="D6" s="240" t="s">
        <v>3379</v>
      </c>
      <c r="E6" s="240" t="s">
        <v>3501</v>
      </c>
      <c r="F6" s="240" t="s">
        <v>3381</v>
      </c>
      <c r="G6" s="240" t="s">
        <v>3889</v>
      </c>
      <c r="H6" s="241"/>
      <c r="I6" s="332"/>
    </row>
    <row r="7" spans="1:9" ht="166.5" thickBot="1">
      <c r="A7" s="239" t="s">
        <v>1529</v>
      </c>
      <c r="B7" s="240" t="s">
        <v>3504</v>
      </c>
      <c r="C7" s="240" t="s">
        <v>1531</v>
      </c>
      <c r="D7" s="240" t="s">
        <v>3394</v>
      </c>
      <c r="E7" s="240" t="s">
        <v>3505</v>
      </c>
      <c r="F7" s="240" t="s">
        <v>3506</v>
      </c>
      <c r="G7" s="240"/>
      <c r="H7" s="241"/>
      <c r="I7" s="332"/>
    </row>
    <row r="8" spans="1:9" ht="77.25" thickBot="1">
      <c r="A8" s="239" t="s">
        <v>1533</v>
      </c>
      <c r="B8" s="240" t="s">
        <v>1534</v>
      </c>
      <c r="C8" s="240" t="s">
        <v>1535</v>
      </c>
      <c r="D8" s="240"/>
      <c r="E8" s="240" t="s">
        <v>3507</v>
      </c>
      <c r="F8" s="240"/>
      <c r="G8" s="240"/>
      <c r="H8" s="241"/>
      <c r="I8" s="332"/>
    </row>
    <row r="9" spans="1:9" ht="90" thickBot="1">
      <c r="A9" s="239" t="s">
        <v>1537</v>
      </c>
      <c r="B9" s="240" t="s">
        <v>1538</v>
      </c>
      <c r="C9" s="240" t="s">
        <v>1539</v>
      </c>
      <c r="D9" s="240" t="s">
        <v>3508</v>
      </c>
      <c r="E9" s="240" t="s">
        <v>3509</v>
      </c>
      <c r="F9" s="240" t="s">
        <v>3510</v>
      </c>
      <c r="G9" s="240"/>
      <c r="H9" s="241"/>
      <c r="I9" s="332"/>
    </row>
    <row r="10" spans="1:9" ht="115.5" thickBot="1">
      <c r="A10" s="239" t="s">
        <v>1542</v>
      </c>
      <c r="B10" s="240" t="s">
        <v>1543</v>
      </c>
      <c r="C10" s="240" t="s">
        <v>1544</v>
      </c>
      <c r="D10" s="240" t="s">
        <v>3511</v>
      </c>
      <c r="E10" s="240" t="s">
        <v>3512</v>
      </c>
      <c r="F10" s="240" t="s">
        <v>3513</v>
      </c>
      <c r="G10" s="240"/>
      <c r="H10" s="241"/>
      <c r="I10" s="332"/>
    </row>
    <row r="11" spans="1:9" ht="115.5" thickBot="1">
      <c r="A11" s="239" t="s">
        <v>1545</v>
      </c>
      <c r="B11" s="240" t="s">
        <v>1546</v>
      </c>
      <c r="C11" s="240" t="s">
        <v>1547</v>
      </c>
      <c r="D11" s="240" t="s">
        <v>3379</v>
      </c>
      <c r="E11" s="240" t="s">
        <v>3501</v>
      </c>
      <c r="F11" s="240" t="s">
        <v>3381</v>
      </c>
      <c r="G11" s="240" t="s">
        <v>3514</v>
      </c>
      <c r="H11" s="241"/>
      <c r="I11" s="332"/>
    </row>
    <row r="12" spans="1:9" ht="153.75" thickBot="1">
      <c r="A12" s="239" t="s">
        <v>1548</v>
      </c>
      <c r="B12" s="240" t="s">
        <v>3504</v>
      </c>
      <c r="C12" s="240" t="s">
        <v>1531</v>
      </c>
      <c r="D12" s="240" t="s">
        <v>3394</v>
      </c>
      <c r="E12" s="240" t="s">
        <v>3515</v>
      </c>
      <c r="F12" s="240" t="s">
        <v>3516</v>
      </c>
      <c r="G12" s="240"/>
      <c r="H12" s="241"/>
      <c r="I12" s="332"/>
    </row>
    <row r="13" spans="1:9" ht="77.25" thickBot="1">
      <c r="A13" s="239" t="s">
        <v>1551</v>
      </c>
      <c r="B13" s="240" t="s">
        <v>1552</v>
      </c>
      <c r="C13" s="240" t="s">
        <v>1535</v>
      </c>
      <c r="D13" s="240"/>
      <c r="E13" s="240" t="s">
        <v>3507</v>
      </c>
      <c r="F13" s="240" t="s">
        <v>3517</v>
      </c>
      <c r="G13" s="240"/>
      <c r="H13" s="241"/>
      <c r="I13" s="332"/>
    </row>
    <row r="14" spans="1:9" ht="408.75" thickBot="1">
      <c r="A14" s="239" t="s">
        <v>1554</v>
      </c>
      <c r="B14" s="240" t="s">
        <v>1555</v>
      </c>
      <c r="C14" s="240" t="s">
        <v>1556</v>
      </c>
      <c r="D14" s="240" t="s">
        <v>3518</v>
      </c>
      <c r="E14" s="240" t="s">
        <v>3519</v>
      </c>
      <c r="F14" s="240" t="s">
        <v>3520</v>
      </c>
      <c r="G14" s="240" t="s">
        <v>3890</v>
      </c>
      <c r="H14" s="241"/>
      <c r="I14" s="332"/>
    </row>
    <row r="15" spans="1:9" ht="141" thickBot="1">
      <c r="A15" s="239" t="s">
        <v>1563</v>
      </c>
      <c r="B15" s="240" t="s">
        <v>3521</v>
      </c>
      <c r="C15" s="240" t="s">
        <v>3522</v>
      </c>
      <c r="D15" s="240" t="s">
        <v>3394</v>
      </c>
      <c r="E15" s="240" t="s">
        <v>3523</v>
      </c>
      <c r="F15" s="240" t="s">
        <v>3524</v>
      </c>
      <c r="G15" s="240"/>
      <c r="H15" s="241"/>
      <c r="I15" s="332"/>
    </row>
    <row r="16" spans="1:9" ht="90" customHeight="1" thickBot="1">
      <c r="A16" s="609" t="s">
        <v>3525</v>
      </c>
      <c r="B16" s="609"/>
      <c r="C16" s="240" t="s">
        <v>3526</v>
      </c>
      <c r="D16" s="240"/>
      <c r="E16" s="240"/>
      <c r="F16" s="240"/>
      <c r="G16" s="240"/>
      <c r="H16" s="241"/>
      <c r="I16" s="332"/>
    </row>
    <row r="17" spans="1:9" ht="90" customHeight="1" thickBot="1">
      <c r="A17" s="239" t="s">
        <v>1573</v>
      </c>
      <c r="B17" s="240" t="s">
        <v>3527</v>
      </c>
      <c r="C17" s="240" t="s">
        <v>3528</v>
      </c>
      <c r="D17" s="240" t="s">
        <v>3379</v>
      </c>
      <c r="E17" s="240" t="s">
        <v>3501</v>
      </c>
      <c r="F17" s="240" t="s">
        <v>3381</v>
      </c>
      <c r="G17" s="240"/>
      <c r="H17" s="241"/>
      <c r="I17" s="332"/>
    </row>
    <row r="18" spans="1:9" ht="128.25" thickBot="1">
      <c r="A18" s="239" t="s">
        <v>1577</v>
      </c>
      <c r="B18" s="240" t="s">
        <v>3529</v>
      </c>
      <c r="C18" s="240" t="s">
        <v>3530</v>
      </c>
      <c r="D18" s="240" t="s">
        <v>3394</v>
      </c>
      <c r="E18" s="240" t="s">
        <v>3531</v>
      </c>
      <c r="F18" s="240" t="s">
        <v>3532</v>
      </c>
      <c r="G18" s="240" t="s">
        <v>3533</v>
      </c>
      <c r="H18" s="241"/>
      <c r="I18" s="332"/>
    </row>
    <row r="19" spans="1:9" ht="192" thickBot="1">
      <c r="A19" s="239" t="s">
        <v>1580</v>
      </c>
      <c r="B19" s="240" t="s">
        <v>3534</v>
      </c>
      <c r="C19" s="240" t="s">
        <v>3535</v>
      </c>
      <c r="D19" s="240" t="s">
        <v>3536</v>
      </c>
      <c r="E19" s="240" t="s">
        <v>3843</v>
      </c>
      <c r="F19" s="240" t="s">
        <v>3537</v>
      </c>
      <c r="G19" s="240"/>
      <c r="H19" s="241"/>
      <c r="I19" s="332"/>
    </row>
    <row r="20" spans="1:9" ht="192" thickBot="1">
      <c r="A20" s="239" t="s">
        <v>1584</v>
      </c>
      <c r="B20" s="240" t="s">
        <v>3538</v>
      </c>
      <c r="C20" s="240" t="s">
        <v>3539</v>
      </c>
      <c r="D20" s="240" t="s">
        <v>3536</v>
      </c>
      <c r="E20" s="240" t="s">
        <v>3843</v>
      </c>
      <c r="F20" s="240" t="s">
        <v>3540</v>
      </c>
      <c r="G20" s="240"/>
      <c r="H20" s="241"/>
      <c r="I20" s="332"/>
    </row>
    <row r="21" spans="1:9" ht="141" thickBot="1">
      <c r="A21" s="239" t="s">
        <v>1588</v>
      </c>
      <c r="B21" s="240" t="s">
        <v>3541</v>
      </c>
      <c r="C21" s="240" t="s">
        <v>3542</v>
      </c>
      <c r="D21" s="240" t="s">
        <v>3511</v>
      </c>
      <c r="E21" s="240" t="s">
        <v>3543</v>
      </c>
      <c r="F21" s="240" t="s">
        <v>3544</v>
      </c>
      <c r="G21" s="240" t="s">
        <v>3545</v>
      </c>
      <c r="H21" s="241"/>
      <c r="I21" s="332"/>
    </row>
    <row r="22" spans="1:9" ht="153.75" thickBot="1">
      <c r="A22" s="239" t="s">
        <v>1592</v>
      </c>
      <c r="B22" s="240" t="s">
        <v>3546</v>
      </c>
      <c r="C22" s="240" t="s">
        <v>3547</v>
      </c>
      <c r="D22" s="240" t="s">
        <v>3548</v>
      </c>
      <c r="E22" s="240" t="s">
        <v>3549</v>
      </c>
      <c r="F22" s="240" t="s">
        <v>3550</v>
      </c>
      <c r="G22" s="240"/>
      <c r="H22" s="241"/>
      <c r="I22" s="332"/>
    </row>
    <row r="23" spans="1:9" ht="64.5" thickBot="1">
      <c r="A23" s="239" t="s">
        <v>1596</v>
      </c>
      <c r="B23" s="240" t="s">
        <v>3551</v>
      </c>
      <c r="C23" s="240" t="s">
        <v>3552</v>
      </c>
      <c r="D23" s="240" t="s">
        <v>3379</v>
      </c>
      <c r="E23" s="240" t="s">
        <v>3501</v>
      </c>
      <c r="F23" s="240" t="s">
        <v>3381</v>
      </c>
      <c r="G23" s="240"/>
      <c r="H23" s="241"/>
      <c r="I23" s="332"/>
    </row>
    <row r="24" spans="1:9" ht="115.5" thickBot="1">
      <c r="A24" s="239" t="s">
        <v>1599</v>
      </c>
      <c r="B24" s="240" t="s">
        <v>3553</v>
      </c>
      <c r="C24" s="240" t="s">
        <v>3554</v>
      </c>
      <c r="D24" s="240" t="s">
        <v>3379</v>
      </c>
      <c r="E24" s="240" t="s">
        <v>3501</v>
      </c>
      <c r="F24" s="240" t="s">
        <v>3381</v>
      </c>
      <c r="G24" s="240"/>
      <c r="H24" s="241"/>
      <c r="I24" s="332"/>
    </row>
    <row r="25" spans="1:9" ht="77.25" thickBot="1">
      <c r="A25" s="239" t="s">
        <v>1602</v>
      </c>
      <c r="B25" s="240" t="s">
        <v>3555</v>
      </c>
      <c r="C25" s="240" t="s">
        <v>3556</v>
      </c>
      <c r="D25" s="240" t="s">
        <v>3379</v>
      </c>
      <c r="E25" s="240" t="s">
        <v>3501</v>
      </c>
      <c r="F25" s="240" t="s">
        <v>3381</v>
      </c>
      <c r="G25" s="240"/>
      <c r="H25" s="241"/>
      <c r="I25" s="332"/>
    </row>
    <row r="26" spans="1:9" ht="102.75" thickBot="1">
      <c r="A26" s="239" t="s">
        <v>1605</v>
      </c>
      <c r="B26" s="240" t="s">
        <v>3557</v>
      </c>
      <c r="C26" s="240" t="s">
        <v>3558</v>
      </c>
      <c r="D26" s="240" t="s">
        <v>3379</v>
      </c>
      <c r="E26" s="240" t="s">
        <v>3501</v>
      </c>
      <c r="F26" s="240" t="s">
        <v>3381</v>
      </c>
      <c r="G26" s="240"/>
      <c r="H26" s="241"/>
      <c r="I26" s="332"/>
    </row>
    <row r="27" spans="1:9" ht="76.5">
      <c r="A27" s="239" t="s">
        <v>1608</v>
      </c>
      <c r="B27" s="240" t="s">
        <v>3559</v>
      </c>
      <c r="C27" s="240" t="s">
        <v>3560</v>
      </c>
      <c r="D27" s="240" t="s">
        <v>3379</v>
      </c>
      <c r="E27" s="240" t="s">
        <v>3501</v>
      </c>
      <c r="F27" s="240" t="s">
        <v>3381</v>
      </c>
      <c r="G27" s="248"/>
      <c r="H27" s="334"/>
      <c r="I27" s="331"/>
    </row>
    <row r="28" spans="1:9" ht="153">
      <c r="A28" s="239" t="s">
        <v>1611</v>
      </c>
      <c r="B28" s="240" t="s">
        <v>4176</v>
      </c>
      <c r="C28" s="240" t="s">
        <v>4177</v>
      </c>
      <c r="D28" s="240" t="s">
        <v>3379</v>
      </c>
      <c r="E28" s="240" t="s">
        <v>3380</v>
      </c>
      <c r="F28" s="240" t="s">
        <v>3381</v>
      </c>
      <c r="G28" s="256" t="s">
        <v>3891</v>
      </c>
      <c r="H28" s="256"/>
      <c r="I28" s="333"/>
    </row>
    <row r="29" spans="1:9" ht="63.75">
      <c r="A29" s="239" t="s">
        <v>3561</v>
      </c>
      <c r="B29" s="240" t="s">
        <v>1616</v>
      </c>
      <c r="C29" s="240"/>
      <c r="D29" s="240" t="s">
        <v>3511</v>
      </c>
      <c r="E29" s="240" t="s">
        <v>4178</v>
      </c>
      <c r="F29" s="240"/>
      <c r="G29" s="256"/>
      <c r="H29" s="256"/>
      <c r="I29" s="333"/>
    </row>
    <row r="30" spans="1:9" ht="105.75" customHeight="1">
      <c r="A30" s="239" t="s">
        <v>1624</v>
      </c>
      <c r="B30" s="240" t="s">
        <v>3562</v>
      </c>
      <c r="C30" s="240" t="s">
        <v>3563</v>
      </c>
      <c r="D30" s="240" t="s">
        <v>3564</v>
      </c>
      <c r="E30" s="240"/>
      <c r="F30" s="256"/>
      <c r="G30" s="256"/>
      <c r="H30" s="256"/>
      <c r="I30" s="333"/>
    </row>
    <row r="31" spans="1:9" ht="165.75">
      <c r="A31" s="239" t="s">
        <v>1628</v>
      </c>
      <c r="B31" s="240" t="s">
        <v>3565</v>
      </c>
      <c r="C31" s="240" t="s">
        <v>3566</v>
      </c>
      <c r="D31" s="240" t="s">
        <v>3567</v>
      </c>
      <c r="E31" s="240"/>
      <c r="F31" s="256"/>
      <c r="G31" s="256"/>
      <c r="H31" s="256"/>
      <c r="I31" s="333"/>
    </row>
    <row r="32" spans="1:9" ht="191.25">
      <c r="A32" s="239" t="s">
        <v>1632</v>
      </c>
      <c r="B32" s="240" t="s">
        <v>3568</v>
      </c>
      <c r="C32" s="240" t="s">
        <v>3569</v>
      </c>
      <c r="D32" s="240" t="s">
        <v>3570</v>
      </c>
      <c r="E32" s="240" t="s">
        <v>3571</v>
      </c>
      <c r="F32" s="240" t="s">
        <v>3572</v>
      </c>
      <c r="G32" s="256"/>
      <c r="H32" s="256"/>
      <c r="I32" s="333"/>
    </row>
    <row r="33" spans="1:9" ht="216.75">
      <c r="A33" s="239" t="s">
        <v>1636</v>
      </c>
      <c r="B33" s="240" t="s">
        <v>3573</v>
      </c>
      <c r="C33" s="240" t="s">
        <v>3574</v>
      </c>
      <c r="D33" s="240" t="s">
        <v>3394</v>
      </c>
      <c r="E33" s="240" t="s">
        <v>3575</v>
      </c>
      <c r="F33" s="240" t="s">
        <v>3576</v>
      </c>
      <c r="G33" s="256"/>
      <c r="H33" s="256"/>
      <c r="I33" s="333"/>
    </row>
    <row r="34" spans="1:9" ht="153">
      <c r="A34" s="239" t="s">
        <v>1639</v>
      </c>
      <c r="B34" s="240" t="s">
        <v>4179</v>
      </c>
      <c r="C34" s="240" t="s">
        <v>4180</v>
      </c>
      <c r="D34" s="240" t="s">
        <v>3379</v>
      </c>
      <c r="E34" s="240" t="s">
        <v>3380</v>
      </c>
      <c r="F34" s="262" t="s">
        <v>3381</v>
      </c>
      <c r="G34" s="256"/>
      <c r="H34" s="256"/>
      <c r="I34" s="333"/>
    </row>
    <row r="35" spans="1:9" ht="29.25" customHeight="1">
      <c r="A35" s="610" t="s">
        <v>3577</v>
      </c>
      <c r="B35" s="610"/>
      <c r="C35" s="610"/>
      <c r="D35" s="610"/>
      <c r="E35" s="610"/>
      <c r="F35" s="610"/>
      <c r="G35" s="610"/>
      <c r="H35" s="610"/>
      <c r="I35" s="610"/>
    </row>
    <row r="36" spans="1:9" ht="140.25">
      <c r="A36" s="239" t="s">
        <v>1653</v>
      </c>
      <c r="B36" s="240" t="s">
        <v>3578</v>
      </c>
      <c r="C36" s="240" t="s">
        <v>3579</v>
      </c>
      <c r="D36" s="240" t="s">
        <v>3379</v>
      </c>
      <c r="E36" s="240" t="s">
        <v>3380</v>
      </c>
      <c r="F36" s="240" t="s">
        <v>3381</v>
      </c>
      <c r="G36" s="240" t="s">
        <v>3399</v>
      </c>
      <c r="H36" s="241"/>
      <c r="I36" s="335"/>
    </row>
    <row r="37" spans="1:9" ht="165.75">
      <c r="A37" s="239" t="s">
        <v>1657</v>
      </c>
      <c r="B37" s="240" t="s">
        <v>3580</v>
      </c>
      <c r="C37" s="240" t="s">
        <v>3581</v>
      </c>
      <c r="D37" s="240" t="s">
        <v>3582</v>
      </c>
      <c r="E37" s="240" t="s">
        <v>3583</v>
      </c>
      <c r="F37" s="240" t="s">
        <v>3584</v>
      </c>
      <c r="G37" s="240"/>
      <c r="H37" s="241"/>
      <c r="I37" s="335"/>
    </row>
    <row r="38" spans="1:9" ht="127.5">
      <c r="A38" s="239" t="s">
        <v>1662</v>
      </c>
      <c r="B38" s="240" t="s">
        <v>3585</v>
      </c>
      <c r="C38" s="240" t="s">
        <v>3586</v>
      </c>
      <c r="D38" s="240" t="s">
        <v>3382</v>
      </c>
      <c r="E38" s="240" t="s">
        <v>3587</v>
      </c>
      <c r="F38" s="240" t="s">
        <v>3588</v>
      </c>
      <c r="G38" s="240"/>
      <c r="H38" s="241"/>
      <c r="I38" s="335"/>
    </row>
    <row r="39" spans="1:9" ht="127.5">
      <c r="A39" s="239" t="s">
        <v>1665</v>
      </c>
      <c r="B39" s="240" t="s">
        <v>3589</v>
      </c>
      <c r="C39" s="240" t="s">
        <v>3590</v>
      </c>
      <c r="D39" s="240" t="s">
        <v>3591</v>
      </c>
      <c r="E39" s="240"/>
      <c r="F39" s="240"/>
      <c r="G39" s="240"/>
      <c r="H39" s="240"/>
      <c r="I39" s="336"/>
    </row>
    <row r="40" spans="1:9" ht="127.5">
      <c r="A40" s="239" t="s">
        <v>1666</v>
      </c>
      <c r="B40" s="240" t="s">
        <v>3592</v>
      </c>
      <c r="C40" s="240" t="s">
        <v>3593</v>
      </c>
      <c r="D40" s="240"/>
      <c r="E40" s="240"/>
      <c r="F40" s="240"/>
      <c r="G40" s="240"/>
      <c r="H40" s="240"/>
      <c r="I40" s="336"/>
    </row>
  </sheetData>
  <mergeCells count="5">
    <mergeCell ref="A1:I1"/>
    <mergeCell ref="B2:E2"/>
    <mergeCell ref="F2:I2"/>
    <mergeCell ref="A16:B16"/>
    <mergeCell ref="A35:I35"/>
  </mergeCells>
  <printOptions horizontalCentered="1" verticalCentered="1"/>
  <pageMargins left="0.25" right="0.25" top="0.50208333333333299" bottom="0.50208333333333299" header="0.51180555555555496" footer="0.51180555555555496"/>
  <pageSetup paperSize="0" scale="0" fitToHeight="0" orientation="portrait" usePrinterDefaults="0" useFirstPageNumber="1" horizontalDpi="0" verticalDpi="0" copies="0"/>
  <headerFooter>
    <oddHeader>&amp;C&amp;A</oddHeader>
    <oddFooter>&amp;C&amp;A</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AMK6"/>
  <sheetViews>
    <sheetView zoomScaleNormal="100" workbookViewId="0">
      <selection sqref="A1:L1"/>
    </sheetView>
  </sheetViews>
  <sheetFormatPr defaultRowHeight="15"/>
  <cols>
    <col min="1" max="1" width="6.42578125" style="129"/>
    <col min="2" max="3" width="19.140625" style="112"/>
    <col min="4" max="4" width="7.5703125" style="112"/>
    <col min="5" max="5" width="7.7109375" style="112"/>
    <col min="6" max="6" width="7.42578125" style="112"/>
    <col min="7" max="7" width="7" style="112"/>
    <col min="8" max="8" width="15.28515625" style="112"/>
    <col min="9" max="9" width="5.7109375" style="112"/>
    <col min="10" max="10" width="6.42578125" style="112"/>
    <col min="11" max="11" width="6.28515625" style="112"/>
    <col min="12" max="12" width="11.28515625" style="112"/>
    <col min="13" max="13" width="23.85546875" style="112"/>
    <col min="14" max="14" width="18.140625" style="112"/>
    <col min="15" max="1025" width="9" style="112"/>
  </cols>
  <sheetData>
    <row r="1" spans="1:1024" ht="9.9499999999999993" customHeight="1">
      <c r="A1" s="594" t="s">
        <v>4182</v>
      </c>
      <c r="B1" s="594"/>
      <c r="C1" s="594"/>
      <c r="D1" s="594"/>
      <c r="E1" s="594"/>
      <c r="F1" s="594"/>
      <c r="G1" s="594"/>
      <c r="H1" s="594"/>
      <c r="I1" s="594"/>
      <c r="J1" s="594"/>
      <c r="K1" s="594"/>
      <c r="L1" s="594"/>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c r="IT1"/>
      <c r="IU1"/>
      <c r="IV1"/>
      <c r="IW1"/>
      <c r="IX1"/>
      <c r="IY1"/>
      <c r="IZ1"/>
      <c r="JA1"/>
      <c r="JB1"/>
      <c r="JC1"/>
      <c r="JD1"/>
      <c r="JE1"/>
      <c r="JF1"/>
      <c r="JG1"/>
      <c r="JH1"/>
      <c r="JI1"/>
      <c r="JJ1"/>
      <c r="JK1"/>
      <c r="JL1"/>
      <c r="JM1"/>
      <c r="JN1"/>
      <c r="JO1"/>
      <c r="JP1"/>
      <c r="JQ1"/>
      <c r="JR1"/>
      <c r="JS1"/>
      <c r="JT1"/>
      <c r="JU1"/>
      <c r="JV1"/>
      <c r="JW1"/>
      <c r="JX1"/>
      <c r="JY1"/>
      <c r="JZ1"/>
      <c r="KA1"/>
      <c r="KB1"/>
      <c r="KC1"/>
      <c r="KD1"/>
      <c r="KE1"/>
      <c r="KF1"/>
      <c r="KG1"/>
      <c r="KH1"/>
      <c r="KI1"/>
      <c r="KJ1"/>
      <c r="KK1"/>
      <c r="KL1"/>
      <c r="KM1"/>
      <c r="KN1"/>
      <c r="KO1"/>
      <c r="KP1"/>
      <c r="KQ1"/>
      <c r="KR1"/>
      <c r="KS1"/>
      <c r="KT1"/>
      <c r="KU1"/>
      <c r="KV1"/>
      <c r="KW1"/>
      <c r="KX1"/>
      <c r="KY1"/>
      <c r="KZ1"/>
      <c r="LA1"/>
      <c r="LB1"/>
      <c r="LC1"/>
      <c r="LD1"/>
      <c r="LE1"/>
      <c r="LF1"/>
      <c r="LG1"/>
      <c r="LH1"/>
      <c r="LI1"/>
      <c r="LJ1"/>
      <c r="LK1"/>
      <c r="LL1"/>
      <c r="LM1"/>
      <c r="LN1"/>
      <c r="LO1"/>
      <c r="LP1"/>
      <c r="LQ1"/>
      <c r="LR1"/>
      <c r="LS1"/>
      <c r="LT1"/>
      <c r="LU1"/>
      <c r="LV1"/>
      <c r="LW1"/>
      <c r="LX1"/>
      <c r="LY1"/>
      <c r="LZ1"/>
      <c r="MA1"/>
      <c r="MB1"/>
      <c r="MC1"/>
      <c r="MD1"/>
      <c r="ME1"/>
      <c r="MF1"/>
      <c r="MG1"/>
      <c r="MH1"/>
      <c r="MI1"/>
      <c r="MJ1"/>
      <c r="MK1"/>
      <c r="ML1"/>
      <c r="MM1"/>
      <c r="MN1"/>
      <c r="MO1"/>
      <c r="MP1"/>
      <c r="MQ1"/>
      <c r="MR1"/>
      <c r="MS1"/>
      <c r="MT1"/>
      <c r="MU1"/>
      <c r="MV1"/>
      <c r="MW1"/>
      <c r="MX1"/>
      <c r="MY1"/>
      <c r="MZ1"/>
      <c r="NA1"/>
      <c r="NB1"/>
      <c r="NC1"/>
      <c r="ND1"/>
      <c r="NE1"/>
      <c r="NF1"/>
      <c r="NG1"/>
      <c r="NH1"/>
      <c r="NI1"/>
      <c r="NJ1"/>
      <c r="NK1"/>
      <c r="NL1"/>
      <c r="NM1"/>
      <c r="NN1"/>
      <c r="NO1"/>
      <c r="NP1"/>
      <c r="NQ1"/>
      <c r="NR1"/>
      <c r="NS1"/>
      <c r="NT1"/>
      <c r="NU1"/>
      <c r="NV1"/>
      <c r="NW1"/>
      <c r="NX1"/>
      <c r="NY1"/>
      <c r="NZ1"/>
      <c r="OA1"/>
      <c r="OB1"/>
      <c r="OC1"/>
      <c r="OD1"/>
      <c r="OE1"/>
      <c r="OF1"/>
      <c r="OG1"/>
      <c r="OH1"/>
      <c r="OI1"/>
      <c r="OJ1"/>
      <c r="OK1"/>
      <c r="OL1"/>
      <c r="OM1"/>
      <c r="ON1"/>
      <c r="OO1"/>
      <c r="OP1"/>
      <c r="OQ1"/>
      <c r="OR1"/>
      <c r="OS1"/>
      <c r="OT1"/>
      <c r="OU1"/>
      <c r="OV1"/>
      <c r="OW1"/>
      <c r="OX1"/>
      <c r="OY1"/>
      <c r="OZ1"/>
      <c r="PA1"/>
      <c r="PB1"/>
      <c r="PC1"/>
      <c r="PD1"/>
      <c r="PE1"/>
      <c r="PF1"/>
      <c r="PG1"/>
      <c r="PH1"/>
      <c r="PI1"/>
      <c r="PJ1"/>
      <c r="PK1"/>
      <c r="PL1"/>
      <c r="PM1"/>
      <c r="PN1"/>
      <c r="PO1"/>
      <c r="PP1"/>
      <c r="PQ1"/>
      <c r="PR1"/>
      <c r="PS1"/>
      <c r="PT1"/>
      <c r="PU1"/>
      <c r="PV1"/>
      <c r="PW1"/>
      <c r="PX1"/>
      <c r="PY1"/>
      <c r="PZ1"/>
      <c r="QA1"/>
      <c r="QB1"/>
      <c r="QC1"/>
      <c r="QD1"/>
      <c r="QE1"/>
      <c r="QF1"/>
      <c r="QG1"/>
      <c r="QH1"/>
      <c r="QI1"/>
      <c r="QJ1"/>
      <c r="QK1"/>
      <c r="QL1"/>
      <c r="QM1"/>
      <c r="QN1"/>
      <c r="QO1"/>
      <c r="QP1"/>
      <c r="QQ1"/>
      <c r="QR1"/>
      <c r="QS1"/>
      <c r="QT1"/>
      <c r="QU1"/>
      <c r="QV1"/>
      <c r="QW1"/>
      <c r="QX1"/>
      <c r="QY1"/>
      <c r="QZ1"/>
      <c r="RA1"/>
      <c r="RB1"/>
      <c r="RC1"/>
      <c r="RD1"/>
      <c r="RE1"/>
      <c r="RF1"/>
      <c r="RG1"/>
      <c r="RH1"/>
      <c r="RI1"/>
      <c r="RJ1"/>
      <c r="RK1"/>
      <c r="RL1"/>
      <c r="RM1"/>
      <c r="RN1"/>
      <c r="RO1"/>
      <c r="RP1"/>
      <c r="RQ1"/>
      <c r="RR1"/>
      <c r="RS1"/>
      <c r="RT1"/>
      <c r="RU1"/>
      <c r="RV1"/>
      <c r="RW1"/>
      <c r="RX1"/>
      <c r="RY1"/>
      <c r="RZ1"/>
      <c r="SA1"/>
      <c r="SB1"/>
      <c r="SC1"/>
      <c r="SD1"/>
      <c r="SE1"/>
      <c r="SF1"/>
      <c r="SG1"/>
      <c r="SH1"/>
      <c r="SI1"/>
      <c r="SJ1"/>
      <c r="SK1"/>
      <c r="SL1"/>
      <c r="SM1"/>
      <c r="SN1"/>
      <c r="SO1"/>
      <c r="SP1"/>
      <c r="SQ1"/>
      <c r="SR1"/>
      <c r="SS1"/>
      <c r="ST1"/>
      <c r="SU1"/>
      <c r="SV1"/>
      <c r="SW1"/>
      <c r="SX1"/>
      <c r="SY1"/>
      <c r="SZ1"/>
      <c r="TA1"/>
      <c r="TB1"/>
      <c r="TC1"/>
      <c r="TD1"/>
      <c r="TE1"/>
      <c r="TF1"/>
      <c r="TG1"/>
      <c r="TH1"/>
      <c r="TI1"/>
      <c r="TJ1"/>
      <c r="TK1"/>
      <c r="TL1"/>
      <c r="TM1"/>
      <c r="TN1"/>
      <c r="TO1"/>
      <c r="TP1"/>
      <c r="TQ1"/>
      <c r="TR1"/>
      <c r="TS1"/>
      <c r="TT1"/>
      <c r="TU1"/>
      <c r="TV1"/>
      <c r="TW1"/>
      <c r="TX1"/>
      <c r="TY1"/>
      <c r="TZ1"/>
      <c r="UA1"/>
      <c r="UB1"/>
      <c r="UC1"/>
      <c r="UD1"/>
      <c r="UE1"/>
      <c r="UF1"/>
      <c r="UG1"/>
      <c r="UH1"/>
      <c r="UI1"/>
      <c r="UJ1"/>
      <c r="UK1"/>
      <c r="UL1"/>
      <c r="UM1"/>
      <c r="UN1"/>
      <c r="UO1"/>
      <c r="UP1"/>
      <c r="UQ1"/>
      <c r="UR1"/>
      <c r="US1"/>
      <c r="UT1"/>
      <c r="UU1"/>
      <c r="UV1"/>
      <c r="UW1"/>
      <c r="UX1"/>
      <c r="UY1"/>
      <c r="UZ1"/>
      <c r="VA1"/>
      <c r="VB1"/>
      <c r="VC1"/>
      <c r="VD1"/>
      <c r="VE1"/>
      <c r="VF1"/>
      <c r="VG1"/>
      <c r="VH1"/>
      <c r="VI1"/>
      <c r="VJ1"/>
      <c r="VK1"/>
      <c r="VL1"/>
      <c r="VM1"/>
      <c r="VN1"/>
      <c r="VO1"/>
      <c r="VP1"/>
      <c r="VQ1"/>
      <c r="VR1"/>
      <c r="VS1"/>
      <c r="VT1"/>
      <c r="VU1"/>
      <c r="VV1"/>
      <c r="VW1"/>
      <c r="VX1"/>
      <c r="VY1"/>
      <c r="VZ1"/>
      <c r="WA1"/>
      <c r="WB1"/>
      <c r="WC1"/>
      <c r="WD1"/>
      <c r="WE1"/>
      <c r="WF1"/>
      <c r="WG1"/>
      <c r="WH1"/>
      <c r="WI1"/>
      <c r="WJ1"/>
      <c r="WK1"/>
      <c r="WL1"/>
      <c r="WM1"/>
      <c r="WN1"/>
      <c r="WO1"/>
      <c r="WP1"/>
      <c r="WQ1"/>
      <c r="WR1"/>
      <c r="WS1"/>
      <c r="WT1"/>
      <c r="WU1"/>
      <c r="WV1"/>
      <c r="WW1"/>
      <c r="WX1"/>
      <c r="WY1"/>
      <c r="WZ1"/>
      <c r="XA1"/>
      <c r="XB1"/>
      <c r="XC1"/>
      <c r="XD1"/>
      <c r="XE1"/>
      <c r="XF1"/>
      <c r="XG1"/>
      <c r="XH1"/>
      <c r="XI1"/>
      <c r="XJ1"/>
      <c r="XK1"/>
      <c r="XL1"/>
      <c r="XM1"/>
      <c r="XN1"/>
      <c r="XO1"/>
      <c r="XP1"/>
      <c r="XQ1"/>
      <c r="XR1"/>
      <c r="XS1"/>
      <c r="XT1"/>
      <c r="XU1"/>
      <c r="XV1"/>
      <c r="XW1"/>
      <c r="XX1"/>
      <c r="XY1"/>
      <c r="XZ1"/>
      <c r="YA1"/>
      <c r="YB1"/>
      <c r="YC1"/>
      <c r="YD1"/>
      <c r="YE1"/>
      <c r="YF1"/>
      <c r="YG1"/>
      <c r="YH1"/>
      <c r="YI1"/>
      <c r="YJ1"/>
      <c r="YK1"/>
      <c r="YL1"/>
      <c r="YM1"/>
      <c r="YN1"/>
      <c r="YO1"/>
      <c r="YP1"/>
      <c r="YQ1"/>
      <c r="YR1"/>
      <c r="YS1"/>
      <c r="YT1"/>
      <c r="YU1"/>
      <c r="YV1"/>
      <c r="YW1"/>
      <c r="YX1"/>
      <c r="YY1"/>
      <c r="YZ1"/>
      <c r="ZA1"/>
      <c r="ZB1"/>
      <c r="ZC1"/>
      <c r="ZD1"/>
      <c r="ZE1"/>
      <c r="ZF1"/>
      <c r="ZG1"/>
      <c r="ZH1"/>
      <c r="ZI1"/>
      <c r="ZJ1"/>
      <c r="ZK1"/>
      <c r="ZL1"/>
      <c r="ZM1"/>
      <c r="ZN1"/>
      <c r="ZO1"/>
      <c r="ZP1"/>
      <c r="ZQ1"/>
      <c r="ZR1"/>
      <c r="ZS1"/>
      <c r="ZT1"/>
      <c r="ZU1"/>
      <c r="ZV1"/>
      <c r="ZW1"/>
      <c r="ZX1"/>
      <c r="ZY1"/>
      <c r="ZZ1"/>
      <c r="AAA1"/>
      <c r="AAB1"/>
      <c r="AAC1"/>
      <c r="AAD1"/>
      <c r="AAE1"/>
      <c r="AAF1"/>
      <c r="AAG1"/>
      <c r="AAH1"/>
      <c r="AAI1"/>
      <c r="AAJ1"/>
      <c r="AAK1"/>
      <c r="AAL1"/>
      <c r="AAM1"/>
      <c r="AAN1"/>
      <c r="AAO1"/>
      <c r="AAP1"/>
      <c r="AAQ1"/>
      <c r="AAR1"/>
      <c r="AAS1"/>
      <c r="AAT1"/>
      <c r="AAU1"/>
      <c r="AAV1"/>
      <c r="AAW1"/>
      <c r="AAX1"/>
      <c r="AAY1"/>
      <c r="AAZ1"/>
      <c r="ABA1"/>
      <c r="ABB1"/>
      <c r="ABC1"/>
      <c r="ABD1"/>
      <c r="ABE1"/>
      <c r="ABF1"/>
      <c r="ABG1"/>
      <c r="ABH1"/>
      <c r="ABI1"/>
      <c r="ABJ1"/>
      <c r="ABK1"/>
      <c r="ABL1"/>
      <c r="ABM1"/>
      <c r="ABN1"/>
      <c r="ABO1"/>
      <c r="ABP1"/>
      <c r="ABQ1"/>
      <c r="ABR1"/>
      <c r="ABS1"/>
      <c r="ABT1"/>
      <c r="ABU1"/>
      <c r="ABV1"/>
      <c r="ABW1"/>
      <c r="ABX1"/>
      <c r="ABY1"/>
      <c r="ABZ1"/>
      <c r="ACA1"/>
      <c r="ACB1"/>
      <c r="ACC1"/>
      <c r="ACD1"/>
      <c r="ACE1"/>
      <c r="ACF1"/>
      <c r="ACG1"/>
      <c r="ACH1"/>
      <c r="ACI1"/>
      <c r="ACJ1"/>
      <c r="ACK1"/>
      <c r="ACL1"/>
      <c r="ACM1"/>
      <c r="ACN1"/>
      <c r="ACO1"/>
      <c r="ACP1"/>
      <c r="ACQ1"/>
      <c r="ACR1"/>
      <c r="ACS1"/>
      <c r="ACT1"/>
      <c r="ACU1"/>
      <c r="ACV1"/>
      <c r="ACW1"/>
      <c r="ACX1"/>
      <c r="ACY1"/>
      <c r="ACZ1"/>
      <c r="ADA1"/>
      <c r="ADB1"/>
      <c r="ADC1"/>
      <c r="ADD1"/>
      <c r="ADE1"/>
      <c r="ADF1"/>
      <c r="ADG1"/>
      <c r="ADH1"/>
      <c r="ADI1"/>
      <c r="ADJ1"/>
      <c r="ADK1"/>
      <c r="ADL1"/>
      <c r="ADM1"/>
      <c r="ADN1"/>
      <c r="ADO1"/>
      <c r="ADP1"/>
      <c r="ADQ1"/>
      <c r="ADR1"/>
      <c r="ADS1"/>
      <c r="ADT1"/>
      <c r="ADU1"/>
      <c r="ADV1"/>
      <c r="ADW1"/>
      <c r="ADX1"/>
      <c r="ADY1"/>
      <c r="ADZ1"/>
      <c r="AEA1"/>
      <c r="AEB1"/>
      <c r="AEC1"/>
      <c r="AED1"/>
      <c r="AEE1"/>
      <c r="AEF1"/>
      <c r="AEG1"/>
      <c r="AEH1"/>
      <c r="AEI1"/>
      <c r="AEJ1"/>
      <c r="AEK1"/>
      <c r="AEL1"/>
      <c r="AEM1"/>
      <c r="AEN1"/>
      <c r="AEO1"/>
      <c r="AEP1"/>
      <c r="AEQ1"/>
      <c r="AER1"/>
      <c r="AES1"/>
      <c r="AET1"/>
      <c r="AEU1"/>
      <c r="AEV1"/>
      <c r="AEW1"/>
      <c r="AEX1"/>
      <c r="AEY1"/>
      <c r="AEZ1"/>
      <c r="AFA1"/>
      <c r="AFB1"/>
      <c r="AFC1"/>
      <c r="AFD1"/>
      <c r="AFE1"/>
      <c r="AFF1"/>
      <c r="AFG1"/>
      <c r="AFH1"/>
      <c r="AFI1"/>
      <c r="AFJ1"/>
      <c r="AFK1"/>
      <c r="AFL1"/>
      <c r="AFM1"/>
      <c r="AFN1"/>
      <c r="AFO1"/>
      <c r="AFP1"/>
      <c r="AFQ1"/>
      <c r="AFR1"/>
      <c r="AFS1"/>
      <c r="AFT1"/>
      <c r="AFU1"/>
      <c r="AFV1"/>
      <c r="AFW1"/>
      <c r="AFX1"/>
      <c r="AFY1"/>
      <c r="AFZ1"/>
      <c r="AGA1"/>
      <c r="AGB1"/>
      <c r="AGC1"/>
      <c r="AGD1"/>
      <c r="AGE1"/>
      <c r="AGF1"/>
      <c r="AGG1"/>
      <c r="AGH1"/>
      <c r="AGI1"/>
      <c r="AGJ1"/>
      <c r="AGK1"/>
      <c r="AGL1"/>
      <c r="AGM1"/>
      <c r="AGN1"/>
      <c r="AGO1"/>
      <c r="AGP1"/>
      <c r="AGQ1"/>
      <c r="AGR1"/>
      <c r="AGS1"/>
      <c r="AGT1"/>
      <c r="AGU1"/>
      <c r="AGV1"/>
      <c r="AGW1"/>
      <c r="AGX1"/>
      <c r="AGY1"/>
      <c r="AGZ1"/>
      <c r="AHA1"/>
      <c r="AHB1"/>
      <c r="AHC1"/>
      <c r="AHD1"/>
      <c r="AHE1"/>
      <c r="AHF1"/>
      <c r="AHG1"/>
      <c r="AHH1"/>
      <c r="AHI1"/>
      <c r="AHJ1"/>
      <c r="AHK1"/>
      <c r="AHL1"/>
      <c r="AHM1"/>
      <c r="AHN1"/>
      <c r="AHO1"/>
      <c r="AHP1"/>
      <c r="AHQ1"/>
      <c r="AHR1"/>
      <c r="AHS1"/>
      <c r="AHT1"/>
      <c r="AHU1"/>
      <c r="AHV1"/>
      <c r="AHW1"/>
      <c r="AHX1"/>
      <c r="AHY1"/>
      <c r="AHZ1"/>
      <c r="AIA1"/>
      <c r="AIB1"/>
      <c r="AIC1"/>
      <c r="AID1"/>
      <c r="AIE1"/>
      <c r="AIF1"/>
      <c r="AIG1"/>
      <c r="AIH1"/>
      <c r="AII1"/>
      <c r="AIJ1"/>
      <c r="AIK1"/>
      <c r="AIL1"/>
      <c r="AIM1"/>
      <c r="AIN1"/>
      <c r="AIO1"/>
      <c r="AIP1"/>
      <c r="AIQ1"/>
      <c r="AIR1"/>
      <c r="AIS1"/>
      <c r="AIT1"/>
      <c r="AIU1"/>
      <c r="AIV1"/>
      <c r="AIW1"/>
      <c r="AIX1"/>
      <c r="AIY1"/>
      <c r="AIZ1"/>
      <c r="AJA1"/>
      <c r="AJB1"/>
      <c r="AJC1"/>
      <c r="AJD1"/>
      <c r="AJE1"/>
      <c r="AJF1"/>
      <c r="AJG1"/>
      <c r="AJH1"/>
      <c r="AJI1"/>
      <c r="AJJ1"/>
      <c r="AJK1"/>
      <c r="AJL1"/>
      <c r="AJM1"/>
      <c r="AJN1"/>
      <c r="AJO1"/>
      <c r="AJP1"/>
      <c r="AJQ1"/>
      <c r="AJR1"/>
      <c r="AJS1"/>
      <c r="AJT1"/>
      <c r="AJU1"/>
      <c r="AJV1"/>
      <c r="AJW1"/>
      <c r="AJX1"/>
      <c r="AJY1"/>
      <c r="AJZ1"/>
      <c r="AKA1"/>
      <c r="AKB1"/>
      <c r="AKC1"/>
      <c r="AKD1"/>
      <c r="AKE1"/>
      <c r="AKF1"/>
      <c r="AKG1"/>
      <c r="AKH1"/>
      <c r="AKI1"/>
      <c r="AKJ1"/>
      <c r="AKK1"/>
      <c r="AKL1"/>
      <c r="AKM1"/>
      <c r="AKN1"/>
      <c r="AKO1"/>
      <c r="AKP1"/>
      <c r="AKQ1"/>
      <c r="AKR1"/>
      <c r="AKS1"/>
      <c r="AKT1"/>
      <c r="AKU1"/>
      <c r="AKV1"/>
      <c r="AKW1"/>
      <c r="AKX1"/>
      <c r="AKY1"/>
      <c r="AKZ1"/>
      <c r="ALA1"/>
      <c r="ALB1"/>
      <c r="ALC1"/>
      <c r="ALD1"/>
      <c r="ALE1"/>
      <c r="ALF1"/>
      <c r="ALG1"/>
      <c r="ALH1"/>
      <c r="ALI1"/>
      <c r="ALJ1"/>
      <c r="ALK1"/>
      <c r="ALL1"/>
      <c r="ALM1"/>
      <c r="ALN1"/>
      <c r="ALO1"/>
      <c r="ALP1"/>
      <c r="ALQ1"/>
      <c r="ALR1"/>
      <c r="ALS1"/>
      <c r="ALT1"/>
      <c r="ALU1"/>
      <c r="ALV1"/>
      <c r="ALW1"/>
      <c r="ALX1"/>
      <c r="ALY1"/>
      <c r="ALZ1"/>
      <c r="AMA1"/>
      <c r="AMB1"/>
      <c r="AMC1"/>
      <c r="AMD1"/>
      <c r="AME1"/>
      <c r="AMF1"/>
      <c r="AMG1"/>
      <c r="AMH1"/>
      <c r="AMI1"/>
      <c r="AMJ1"/>
    </row>
    <row r="2" spans="1:1024" ht="35.25" customHeight="1">
      <c r="A2" s="583" t="s">
        <v>1668</v>
      </c>
      <c r="B2" s="583"/>
      <c r="C2" s="583"/>
      <c r="D2" s="583"/>
      <c r="E2" s="569" t="s">
        <v>1669</v>
      </c>
      <c r="F2" s="569"/>
      <c r="G2" s="569"/>
      <c r="H2" s="569"/>
      <c r="I2" s="569"/>
      <c r="J2" s="569"/>
      <c r="K2" s="569"/>
      <c r="L2" s="569"/>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c r="IT2"/>
      <c r="IU2"/>
      <c r="IV2"/>
      <c r="IW2"/>
      <c r="IX2"/>
      <c r="IY2"/>
      <c r="IZ2"/>
      <c r="JA2"/>
      <c r="JB2"/>
      <c r="JC2"/>
      <c r="JD2"/>
      <c r="JE2"/>
      <c r="JF2"/>
      <c r="JG2"/>
      <c r="JH2"/>
      <c r="JI2"/>
      <c r="JJ2"/>
      <c r="JK2"/>
      <c r="JL2"/>
      <c r="JM2"/>
      <c r="JN2"/>
      <c r="JO2"/>
      <c r="JP2"/>
      <c r="JQ2"/>
      <c r="JR2"/>
      <c r="JS2"/>
      <c r="JT2"/>
      <c r="JU2"/>
      <c r="JV2"/>
      <c r="JW2"/>
      <c r="JX2"/>
      <c r="JY2"/>
      <c r="JZ2"/>
      <c r="KA2"/>
      <c r="KB2"/>
      <c r="KC2"/>
      <c r="KD2"/>
      <c r="KE2"/>
      <c r="KF2"/>
      <c r="KG2"/>
      <c r="KH2"/>
      <c r="KI2"/>
      <c r="KJ2"/>
      <c r="KK2"/>
      <c r="KL2"/>
      <c r="KM2"/>
      <c r="KN2"/>
      <c r="KO2"/>
      <c r="KP2"/>
      <c r="KQ2"/>
      <c r="KR2"/>
      <c r="KS2"/>
      <c r="KT2"/>
      <c r="KU2"/>
      <c r="KV2"/>
      <c r="KW2"/>
      <c r="KX2"/>
      <c r="KY2"/>
      <c r="KZ2"/>
      <c r="LA2"/>
      <c r="LB2"/>
      <c r="LC2"/>
      <c r="LD2"/>
      <c r="LE2"/>
      <c r="LF2"/>
      <c r="LG2"/>
      <c r="LH2"/>
      <c r="LI2"/>
      <c r="LJ2"/>
      <c r="LK2"/>
      <c r="LL2"/>
      <c r="LM2"/>
      <c r="LN2"/>
      <c r="LO2"/>
      <c r="LP2"/>
      <c r="LQ2"/>
      <c r="LR2"/>
      <c r="LS2"/>
      <c r="LT2"/>
      <c r="LU2"/>
      <c r="LV2"/>
      <c r="LW2"/>
      <c r="LX2"/>
      <c r="LY2"/>
      <c r="LZ2"/>
      <c r="MA2"/>
      <c r="MB2"/>
      <c r="MC2"/>
      <c r="MD2"/>
      <c r="ME2"/>
      <c r="MF2"/>
      <c r="MG2"/>
      <c r="MH2"/>
      <c r="MI2"/>
      <c r="MJ2"/>
      <c r="MK2"/>
      <c r="ML2"/>
      <c r="MM2"/>
      <c r="MN2"/>
      <c r="MO2"/>
      <c r="MP2"/>
      <c r="MQ2"/>
      <c r="MR2"/>
      <c r="MS2"/>
      <c r="MT2"/>
      <c r="MU2"/>
      <c r="MV2"/>
      <c r="MW2"/>
      <c r="MX2"/>
      <c r="MY2"/>
      <c r="MZ2"/>
      <c r="NA2"/>
      <c r="NB2"/>
      <c r="NC2"/>
      <c r="ND2"/>
      <c r="NE2"/>
      <c r="NF2"/>
      <c r="NG2"/>
      <c r="NH2"/>
      <c r="NI2"/>
      <c r="NJ2"/>
      <c r="NK2"/>
      <c r="NL2"/>
      <c r="NM2"/>
      <c r="NN2"/>
      <c r="NO2"/>
      <c r="NP2"/>
      <c r="NQ2"/>
      <c r="NR2"/>
      <c r="NS2"/>
      <c r="NT2"/>
      <c r="NU2"/>
      <c r="NV2"/>
      <c r="NW2"/>
      <c r="NX2"/>
      <c r="NY2"/>
      <c r="NZ2"/>
      <c r="OA2"/>
      <c r="OB2"/>
      <c r="OC2"/>
      <c r="OD2"/>
      <c r="OE2"/>
      <c r="OF2"/>
      <c r="OG2"/>
      <c r="OH2"/>
      <c r="OI2"/>
      <c r="OJ2"/>
      <c r="OK2"/>
      <c r="OL2"/>
      <c r="OM2"/>
      <c r="ON2"/>
      <c r="OO2"/>
      <c r="OP2"/>
      <c r="OQ2"/>
      <c r="OR2"/>
      <c r="OS2"/>
      <c r="OT2"/>
      <c r="OU2"/>
      <c r="OV2"/>
      <c r="OW2"/>
      <c r="OX2"/>
      <c r="OY2"/>
      <c r="OZ2"/>
      <c r="PA2"/>
      <c r="PB2"/>
      <c r="PC2"/>
      <c r="PD2"/>
      <c r="PE2"/>
      <c r="PF2"/>
      <c r="PG2"/>
      <c r="PH2"/>
      <c r="PI2"/>
      <c r="PJ2"/>
      <c r="PK2"/>
      <c r="PL2"/>
      <c r="PM2"/>
      <c r="PN2"/>
      <c r="PO2"/>
      <c r="PP2"/>
      <c r="PQ2"/>
      <c r="PR2"/>
      <c r="PS2"/>
      <c r="PT2"/>
      <c r="PU2"/>
      <c r="PV2"/>
      <c r="PW2"/>
      <c r="PX2"/>
      <c r="PY2"/>
      <c r="PZ2"/>
      <c r="QA2"/>
      <c r="QB2"/>
      <c r="QC2"/>
      <c r="QD2"/>
      <c r="QE2"/>
      <c r="QF2"/>
      <c r="QG2"/>
      <c r="QH2"/>
      <c r="QI2"/>
      <c r="QJ2"/>
      <c r="QK2"/>
      <c r="QL2"/>
      <c r="QM2"/>
      <c r="QN2"/>
      <c r="QO2"/>
      <c r="QP2"/>
      <c r="QQ2"/>
      <c r="QR2"/>
      <c r="QS2"/>
      <c r="QT2"/>
      <c r="QU2"/>
      <c r="QV2"/>
      <c r="QW2"/>
      <c r="QX2"/>
      <c r="QY2"/>
      <c r="QZ2"/>
      <c r="RA2"/>
      <c r="RB2"/>
      <c r="RC2"/>
      <c r="RD2"/>
      <c r="RE2"/>
      <c r="RF2"/>
      <c r="RG2"/>
      <c r="RH2"/>
      <c r="RI2"/>
      <c r="RJ2"/>
      <c r="RK2"/>
      <c r="RL2"/>
      <c r="RM2"/>
      <c r="RN2"/>
      <c r="RO2"/>
      <c r="RP2"/>
      <c r="RQ2"/>
      <c r="RR2"/>
      <c r="RS2"/>
      <c r="RT2"/>
      <c r="RU2"/>
      <c r="RV2"/>
      <c r="RW2"/>
      <c r="RX2"/>
      <c r="RY2"/>
      <c r="RZ2"/>
      <c r="SA2"/>
      <c r="SB2"/>
      <c r="SC2"/>
      <c r="SD2"/>
      <c r="SE2"/>
      <c r="SF2"/>
      <c r="SG2"/>
      <c r="SH2"/>
      <c r="SI2"/>
      <c r="SJ2"/>
      <c r="SK2"/>
      <c r="SL2"/>
      <c r="SM2"/>
      <c r="SN2"/>
      <c r="SO2"/>
      <c r="SP2"/>
      <c r="SQ2"/>
      <c r="SR2"/>
      <c r="SS2"/>
      <c r="ST2"/>
      <c r="SU2"/>
      <c r="SV2"/>
      <c r="SW2"/>
      <c r="SX2"/>
      <c r="SY2"/>
      <c r="SZ2"/>
      <c r="TA2"/>
      <c r="TB2"/>
      <c r="TC2"/>
      <c r="TD2"/>
      <c r="TE2"/>
      <c r="TF2"/>
      <c r="TG2"/>
      <c r="TH2"/>
      <c r="TI2"/>
      <c r="TJ2"/>
      <c r="TK2"/>
      <c r="TL2"/>
      <c r="TM2"/>
      <c r="TN2"/>
      <c r="TO2"/>
      <c r="TP2"/>
      <c r="TQ2"/>
      <c r="TR2"/>
      <c r="TS2"/>
      <c r="TT2"/>
      <c r="TU2"/>
      <c r="TV2"/>
      <c r="TW2"/>
      <c r="TX2"/>
      <c r="TY2"/>
      <c r="TZ2"/>
      <c r="UA2"/>
      <c r="UB2"/>
      <c r="UC2"/>
      <c r="UD2"/>
      <c r="UE2"/>
      <c r="UF2"/>
      <c r="UG2"/>
      <c r="UH2"/>
      <c r="UI2"/>
      <c r="UJ2"/>
      <c r="UK2"/>
      <c r="UL2"/>
      <c r="UM2"/>
      <c r="UN2"/>
      <c r="UO2"/>
      <c r="UP2"/>
      <c r="UQ2"/>
      <c r="UR2"/>
      <c r="US2"/>
      <c r="UT2"/>
      <c r="UU2"/>
      <c r="UV2"/>
      <c r="UW2"/>
      <c r="UX2"/>
      <c r="UY2"/>
      <c r="UZ2"/>
      <c r="VA2"/>
      <c r="VB2"/>
      <c r="VC2"/>
      <c r="VD2"/>
      <c r="VE2"/>
      <c r="VF2"/>
      <c r="VG2"/>
      <c r="VH2"/>
      <c r="VI2"/>
      <c r="VJ2"/>
      <c r="VK2"/>
      <c r="VL2"/>
      <c r="VM2"/>
      <c r="VN2"/>
      <c r="VO2"/>
      <c r="VP2"/>
      <c r="VQ2"/>
      <c r="VR2"/>
      <c r="VS2"/>
      <c r="VT2"/>
      <c r="VU2"/>
      <c r="VV2"/>
      <c r="VW2"/>
      <c r="VX2"/>
      <c r="VY2"/>
      <c r="VZ2"/>
      <c r="WA2"/>
      <c r="WB2"/>
      <c r="WC2"/>
      <c r="WD2"/>
      <c r="WE2"/>
      <c r="WF2"/>
      <c r="WG2"/>
      <c r="WH2"/>
      <c r="WI2"/>
      <c r="WJ2"/>
      <c r="WK2"/>
      <c r="WL2"/>
      <c r="WM2"/>
      <c r="WN2"/>
      <c r="WO2"/>
      <c r="WP2"/>
      <c r="WQ2"/>
      <c r="WR2"/>
      <c r="WS2"/>
      <c r="WT2"/>
      <c r="WU2"/>
      <c r="WV2"/>
      <c r="WW2"/>
      <c r="WX2"/>
      <c r="WY2"/>
      <c r="WZ2"/>
      <c r="XA2"/>
      <c r="XB2"/>
      <c r="XC2"/>
      <c r="XD2"/>
      <c r="XE2"/>
      <c r="XF2"/>
      <c r="XG2"/>
      <c r="XH2"/>
      <c r="XI2"/>
      <c r="XJ2"/>
      <c r="XK2"/>
      <c r="XL2"/>
      <c r="XM2"/>
      <c r="XN2"/>
      <c r="XO2"/>
      <c r="XP2"/>
      <c r="XQ2"/>
      <c r="XR2"/>
      <c r="XS2"/>
      <c r="XT2"/>
      <c r="XU2"/>
      <c r="XV2"/>
      <c r="XW2"/>
      <c r="XX2"/>
      <c r="XY2"/>
      <c r="XZ2"/>
      <c r="YA2"/>
      <c r="YB2"/>
      <c r="YC2"/>
      <c r="YD2"/>
      <c r="YE2"/>
      <c r="YF2"/>
      <c r="YG2"/>
      <c r="YH2"/>
      <c r="YI2"/>
      <c r="YJ2"/>
      <c r="YK2"/>
      <c r="YL2"/>
      <c r="YM2"/>
      <c r="YN2"/>
      <c r="YO2"/>
      <c r="YP2"/>
      <c r="YQ2"/>
      <c r="YR2"/>
      <c r="YS2"/>
      <c r="YT2"/>
      <c r="YU2"/>
      <c r="YV2"/>
      <c r="YW2"/>
      <c r="YX2"/>
      <c r="YY2"/>
      <c r="YZ2"/>
      <c r="ZA2"/>
      <c r="ZB2"/>
      <c r="ZC2"/>
      <c r="ZD2"/>
      <c r="ZE2"/>
      <c r="ZF2"/>
      <c r="ZG2"/>
      <c r="ZH2"/>
      <c r="ZI2"/>
      <c r="ZJ2"/>
      <c r="ZK2"/>
      <c r="ZL2"/>
      <c r="ZM2"/>
      <c r="ZN2"/>
      <c r="ZO2"/>
      <c r="ZP2"/>
      <c r="ZQ2"/>
      <c r="ZR2"/>
      <c r="ZS2"/>
      <c r="ZT2"/>
      <c r="ZU2"/>
      <c r="ZV2"/>
      <c r="ZW2"/>
      <c r="ZX2"/>
      <c r="ZY2"/>
      <c r="ZZ2"/>
      <c r="AAA2"/>
      <c r="AAB2"/>
      <c r="AAC2"/>
      <c r="AAD2"/>
      <c r="AAE2"/>
      <c r="AAF2"/>
      <c r="AAG2"/>
      <c r="AAH2"/>
      <c r="AAI2"/>
      <c r="AAJ2"/>
      <c r="AAK2"/>
      <c r="AAL2"/>
      <c r="AAM2"/>
      <c r="AAN2"/>
      <c r="AAO2"/>
      <c r="AAP2"/>
      <c r="AAQ2"/>
      <c r="AAR2"/>
      <c r="AAS2"/>
      <c r="AAT2"/>
      <c r="AAU2"/>
      <c r="AAV2"/>
      <c r="AAW2"/>
      <c r="AAX2"/>
      <c r="AAY2"/>
      <c r="AAZ2"/>
      <c r="ABA2"/>
      <c r="ABB2"/>
      <c r="ABC2"/>
      <c r="ABD2"/>
      <c r="ABE2"/>
      <c r="ABF2"/>
      <c r="ABG2"/>
      <c r="ABH2"/>
      <c r="ABI2"/>
      <c r="ABJ2"/>
      <c r="ABK2"/>
      <c r="ABL2"/>
      <c r="ABM2"/>
      <c r="ABN2"/>
      <c r="ABO2"/>
      <c r="ABP2"/>
      <c r="ABQ2"/>
      <c r="ABR2"/>
      <c r="ABS2"/>
      <c r="ABT2"/>
      <c r="ABU2"/>
      <c r="ABV2"/>
      <c r="ABW2"/>
      <c r="ABX2"/>
      <c r="ABY2"/>
      <c r="ABZ2"/>
      <c r="ACA2"/>
      <c r="ACB2"/>
      <c r="ACC2"/>
      <c r="ACD2"/>
      <c r="ACE2"/>
      <c r="ACF2"/>
      <c r="ACG2"/>
      <c r="ACH2"/>
      <c r="ACI2"/>
      <c r="ACJ2"/>
      <c r="ACK2"/>
      <c r="ACL2"/>
      <c r="ACM2"/>
      <c r="ACN2"/>
      <c r="ACO2"/>
      <c r="ACP2"/>
      <c r="ACQ2"/>
      <c r="ACR2"/>
      <c r="ACS2"/>
      <c r="ACT2"/>
      <c r="ACU2"/>
      <c r="ACV2"/>
      <c r="ACW2"/>
      <c r="ACX2"/>
      <c r="ACY2"/>
      <c r="ACZ2"/>
      <c r="ADA2"/>
      <c r="ADB2"/>
      <c r="ADC2"/>
      <c r="ADD2"/>
      <c r="ADE2"/>
      <c r="ADF2"/>
      <c r="ADG2"/>
      <c r="ADH2"/>
      <c r="ADI2"/>
      <c r="ADJ2"/>
      <c r="ADK2"/>
      <c r="ADL2"/>
      <c r="ADM2"/>
      <c r="ADN2"/>
      <c r="ADO2"/>
      <c r="ADP2"/>
      <c r="ADQ2"/>
      <c r="ADR2"/>
      <c r="ADS2"/>
      <c r="ADT2"/>
      <c r="ADU2"/>
      <c r="ADV2"/>
      <c r="ADW2"/>
      <c r="ADX2"/>
      <c r="ADY2"/>
      <c r="ADZ2"/>
      <c r="AEA2"/>
      <c r="AEB2"/>
      <c r="AEC2"/>
      <c r="AED2"/>
      <c r="AEE2"/>
      <c r="AEF2"/>
      <c r="AEG2"/>
      <c r="AEH2"/>
      <c r="AEI2"/>
      <c r="AEJ2"/>
      <c r="AEK2"/>
      <c r="AEL2"/>
      <c r="AEM2"/>
      <c r="AEN2"/>
      <c r="AEO2"/>
      <c r="AEP2"/>
      <c r="AEQ2"/>
      <c r="AER2"/>
      <c r="AES2"/>
      <c r="AET2"/>
      <c r="AEU2"/>
      <c r="AEV2"/>
      <c r="AEW2"/>
      <c r="AEX2"/>
      <c r="AEY2"/>
      <c r="AEZ2"/>
      <c r="AFA2"/>
      <c r="AFB2"/>
      <c r="AFC2"/>
      <c r="AFD2"/>
      <c r="AFE2"/>
      <c r="AFF2"/>
      <c r="AFG2"/>
      <c r="AFH2"/>
      <c r="AFI2"/>
      <c r="AFJ2"/>
      <c r="AFK2"/>
      <c r="AFL2"/>
      <c r="AFM2"/>
      <c r="AFN2"/>
      <c r="AFO2"/>
      <c r="AFP2"/>
      <c r="AFQ2"/>
      <c r="AFR2"/>
      <c r="AFS2"/>
      <c r="AFT2"/>
      <c r="AFU2"/>
      <c r="AFV2"/>
      <c r="AFW2"/>
      <c r="AFX2"/>
      <c r="AFY2"/>
      <c r="AFZ2"/>
      <c r="AGA2"/>
      <c r="AGB2"/>
      <c r="AGC2"/>
      <c r="AGD2"/>
      <c r="AGE2"/>
      <c r="AGF2"/>
      <c r="AGG2"/>
      <c r="AGH2"/>
      <c r="AGI2"/>
      <c r="AGJ2"/>
      <c r="AGK2"/>
      <c r="AGL2"/>
      <c r="AGM2"/>
      <c r="AGN2"/>
      <c r="AGO2"/>
      <c r="AGP2"/>
      <c r="AGQ2"/>
      <c r="AGR2"/>
      <c r="AGS2"/>
      <c r="AGT2"/>
      <c r="AGU2"/>
      <c r="AGV2"/>
      <c r="AGW2"/>
      <c r="AGX2"/>
      <c r="AGY2"/>
      <c r="AGZ2"/>
      <c r="AHA2"/>
      <c r="AHB2"/>
      <c r="AHC2"/>
      <c r="AHD2"/>
      <c r="AHE2"/>
      <c r="AHF2"/>
      <c r="AHG2"/>
      <c r="AHH2"/>
      <c r="AHI2"/>
      <c r="AHJ2"/>
      <c r="AHK2"/>
      <c r="AHL2"/>
      <c r="AHM2"/>
      <c r="AHN2"/>
      <c r="AHO2"/>
      <c r="AHP2"/>
      <c r="AHQ2"/>
      <c r="AHR2"/>
      <c r="AHS2"/>
      <c r="AHT2"/>
      <c r="AHU2"/>
      <c r="AHV2"/>
      <c r="AHW2"/>
      <c r="AHX2"/>
      <c r="AHY2"/>
      <c r="AHZ2"/>
      <c r="AIA2"/>
      <c r="AIB2"/>
      <c r="AIC2"/>
      <c r="AID2"/>
      <c r="AIE2"/>
      <c r="AIF2"/>
      <c r="AIG2"/>
      <c r="AIH2"/>
      <c r="AII2"/>
      <c r="AIJ2"/>
      <c r="AIK2"/>
      <c r="AIL2"/>
      <c r="AIM2"/>
      <c r="AIN2"/>
      <c r="AIO2"/>
      <c r="AIP2"/>
      <c r="AIQ2"/>
      <c r="AIR2"/>
      <c r="AIS2"/>
      <c r="AIT2"/>
      <c r="AIU2"/>
      <c r="AIV2"/>
      <c r="AIW2"/>
      <c r="AIX2"/>
      <c r="AIY2"/>
      <c r="AIZ2"/>
      <c r="AJA2"/>
      <c r="AJB2"/>
      <c r="AJC2"/>
      <c r="AJD2"/>
      <c r="AJE2"/>
      <c r="AJF2"/>
      <c r="AJG2"/>
      <c r="AJH2"/>
      <c r="AJI2"/>
      <c r="AJJ2"/>
      <c r="AJK2"/>
      <c r="AJL2"/>
      <c r="AJM2"/>
      <c r="AJN2"/>
      <c r="AJO2"/>
      <c r="AJP2"/>
      <c r="AJQ2"/>
      <c r="AJR2"/>
      <c r="AJS2"/>
      <c r="AJT2"/>
      <c r="AJU2"/>
      <c r="AJV2"/>
      <c r="AJW2"/>
      <c r="AJX2"/>
      <c r="AJY2"/>
      <c r="AJZ2"/>
      <c r="AKA2"/>
      <c r="AKB2"/>
      <c r="AKC2"/>
      <c r="AKD2"/>
      <c r="AKE2"/>
      <c r="AKF2"/>
      <c r="AKG2"/>
      <c r="AKH2"/>
      <c r="AKI2"/>
      <c r="AKJ2"/>
      <c r="AKK2"/>
      <c r="AKL2"/>
      <c r="AKM2"/>
      <c r="AKN2"/>
      <c r="AKO2"/>
      <c r="AKP2"/>
      <c r="AKQ2"/>
      <c r="AKR2"/>
      <c r="AKS2"/>
      <c r="AKT2"/>
      <c r="AKU2"/>
      <c r="AKV2"/>
      <c r="AKW2"/>
      <c r="AKX2"/>
      <c r="AKY2"/>
      <c r="AKZ2"/>
      <c r="ALA2"/>
      <c r="ALB2"/>
      <c r="ALC2"/>
      <c r="ALD2"/>
      <c r="ALE2"/>
      <c r="ALF2"/>
      <c r="ALG2"/>
      <c r="ALH2"/>
      <c r="ALI2"/>
      <c r="ALJ2"/>
      <c r="ALK2"/>
      <c r="ALL2"/>
      <c r="ALM2"/>
      <c r="ALN2"/>
      <c r="ALO2"/>
      <c r="ALP2"/>
      <c r="ALQ2"/>
      <c r="ALR2"/>
      <c r="ALS2"/>
      <c r="ALT2"/>
      <c r="ALU2"/>
      <c r="ALV2"/>
      <c r="ALW2"/>
      <c r="ALX2"/>
      <c r="ALY2"/>
      <c r="ALZ2"/>
      <c r="AMA2"/>
      <c r="AMB2"/>
      <c r="AMC2"/>
      <c r="AMD2"/>
      <c r="AME2"/>
      <c r="AMF2"/>
      <c r="AMG2"/>
      <c r="AMH2"/>
      <c r="AMI2"/>
      <c r="AMJ2"/>
    </row>
    <row r="3" spans="1:1024" s="130" customFormat="1" ht="183.75" customHeight="1">
      <c r="A3" s="94"/>
      <c r="B3" s="49" t="s">
        <v>3104</v>
      </c>
      <c r="C3" s="49" t="s">
        <v>3105</v>
      </c>
      <c r="D3" s="49" t="s">
        <v>3106</v>
      </c>
      <c r="E3" s="49" t="s">
        <v>3107</v>
      </c>
      <c r="F3" s="285" t="s">
        <v>3108</v>
      </c>
      <c r="G3" s="118" t="s">
        <v>3594</v>
      </c>
      <c r="H3" s="118" t="s">
        <v>3595</v>
      </c>
      <c r="I3" s="118" t="s">
        <v>3596</v>
      </c>
      <c r="J3" s="118" t="s">
        <v>3597</v>
      </c>
      <c r="K3" s="118" t="s">
        <v>3598</v>
      </c>
      <c r="L3" s="118" t="s">
        <v>3599</v>
      </c>
    </row>
    <row r="4" spans="1:1024" ht="76.5">
      <c r="A4" s="49" t="s">
        <v>1679</v>
      </c>
      <c r="B4" s="46" t="s">
        <v>4183</v>
      </c>
      <c r="C4" s="526" t="s">
        <v>4186</v>
      </c>
      <c r="D4" s="46" t="s">
        <v>3138</v>
      </c>
      <c r="E4" s="286" t="s">
        <v>3168</v>
      </c>
      <c r="F4" s="284"/>
      <c r="G4" s="277"/>
      <c r="H4" s="476"/>
      <c r="I4" s="67"/>
      <c r="J4" s="67"/>
      <c r="K4" s="67"/>
      <c r="L4" s="63"/>
      <c r="M4"/>
      <c r="N4"/>
      <c r="O4"/>
      <c r="P4"/>
      <c r="Q4"/>
      <c r="R4"/>
      <c r="S4"/>
      <c r="T4"/>
      <c r="U4"/>
      <c r="V4"/>
      <c r="W4"/>
      <c r="X4"/>
      <c r="Y4"/>
      <c r="Z4"/>
      <c r="AA4"/>
      <c r="AB4"/>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c r="DR4"/>
      <c r="DS4"/>
      <c r="DT4"/>
      <c r="DU4"/>
      <c r="DV4"/>
      <c r="DW4"/>
      <c r="DX4"/>
      <c r="DY4"/>
      <c r="DZ4"/>
      <c r="EA4"/>
      <c r="EB4"/>
      <c r="EC4"/>
      <c r="ED4"/>
      <c r="EE4"/>
      <c r="EF4"/>
      <c r="EG4"/>
      <c r="EH4"/>
      <c r="EI4"/>
      <c r="EJ4"/>
      <c r="EK4"/>
      <c r="EL4"/>
      <c r="EM4"/>
      <c r="EN4"/>
      <c r="EO4"/>
      <c r="EP4"/>
      <c r="EQ4"/>
      <c r="ER4"/>
      <c r="ES4"/>
      <c r="ET4"/>
      <c r="EU4"/>
      <c r="EV4"/>
      <c r="EW4"/>
      <c r="EX4"/>
      <c r="EY4"/>
      <c r="EZ4"/>
      <c r="FA4"/>
      <c r="FB4"/>
      <c r="FC4"/>
      <c r="FD4"/>
      <c r="FE4"/>
      <c r="FF4"/>
      <c r="FG4"/>
      <c r="FH4"/>
      <c r="FI4"/>
      <c r="FJ4"/>
      <c r="FK4"/>
      <c r="FL4"/>
      <c r="FM4"/>
      <c r="FN4"/>
      <c r="FO4"/>
      <c r="FP4"/>
      <c r="FQ4"/>
      <c r="FR4"/>
      <c r="FS4"/>
      <c r="FT4"/>
      <c r="FU4"/>
      <c r="FV4"/>
      <c r="FW4"/>
      <c r="FX4"/>
      <c r="FY4"/>
      <c r="FZ4"/>
      <c r="GA4"/>
      <c r="GB4"/>
      <c r="GC4"/>
      <c r="GD4"/>
      <c r="GE4"/>
      <c r="GF4"/>
      <c r="GG4"/>
      <c r="GH4"/>
      <c r="GI4"/>
      <c r="GJ4"/>
      <c r="GK4"/>
      <c r="GL4"/>
      <c r="GM4"/>
      <c r="GN4"/>
      <c r="GO4"/>
      <c r="GP4"/>
      <c r="GQ4"/>
      <c r="GR4"/>
      <c r="GS4"/>
      <c r="GT4"/>
      <c r="GU4"/>
      <c r="GV4"/>
      <c r="GW4"/>
      <c r="GX4"/>
      <c r="GY4"/>
      <c r="GZ4"/>
      <c r="HA4"/>
      <c r="HB4"/>
      <c r="HC4"/>
      <c r="HD4"/>
      <c r="HE4"/>
      <c r="HF4"/>
      <c r="HG4"/>
      <c r="HH4"/>
      <c r="HI4"/>
      <c r="HJ4"/>
      <c r="HK4"/>
      <c r="HL4"/>
      <c r="HM4"/>
      <c r="HN4"/>
      <c r="HO4"/>
      <c r="HP4"/>
      <c r="HQ4"/>
      <c r="HR4"/>
      <c r="HS4"/>
      <c r="HT4"/>
      <c r="HU4"/>
      <c r="HV4"/>
      <c r="HW4"/>
      <c r="HX4"/>
      <c r="HY4"/>
      <c r="HZ4"/>
      <c r="IA4"/>
      <c r="IB4"/>
      <c r="IC4"/>
      <c r="ID4"/>
      <c r="IE4"/>
      <c r="IF4"/>
      <c r="IG4"/>
      <c r="IH4"/>
      <c r="II4"/>
      <c r="IJ4"/>
      <c r="IK4"/>
      <c r="IL4"/>
      <c r="IM4"/>
      <c r="IN4"/>
      <c r="IO4"/>
      <c r="IP4"/>
      <c r="IQ4"/>
      <c r="IR4"/>
      <c r="IS4"/>
      <c r="IT4"/>
      <c r="IU4"/>
      <c r="IV4"/>
      <c r="IW4"/>
      <c r="IX4"/>
      <c r="IY4"/>
      <c r="IZ4"/>
      <c r="JA4"/>
      <c r="JB4"/>
      <c r="JC4"/>
      <c r="JD4"/>
      <c r="JE4"/>
      <c r="JF4"/>
      <c r="JG4"/>
      <c r="JH4"/>
      <c r="JI4"/>
      <c r="JJ4"/>
      <c r="JK4"/>
      <c r="JL4"/>
      <c r="JM4"/>
      <c r="JN4"/>
      <c r="JO4"/>
      <c r="JP4"/>
      <c r="JQ4"/>
      <c r="JR4"/>
      <c r="JS4"/>
      <c r="JT4"/>
      <c r="JU4"/>
      <c r="JV4"/>
      <c r="JW4"/>
      <c r="JX4"/>
      <c r="JY4"/>
      <c r="JZ4"/>
      <c r="KA4"/>
      <c r="KB4"/>
      <c r="KC4"/>
      <c r="KD4"/>
      <c r="KE4"/>
      <c r="KF4"/>
      <c r="KG4"/>
      <c r="KH4"/>
      <c r="KI4"/>
      <c r="KJ4"/>
      <c r="KK4"/>
      <c r="KL4"/>
      <c r="KM4"/>
      <c r="KN4"/>
      <c r="KO4"/>
      <c r="KP4"/>
      <c r="KQ4"/>
      <c r="KR4"/>
      <c r="KS4"/>
      <c r="KT4"/>
      <c r="KU4"/>
      <c r="KV4"/>
      <c r="KW4"/>
      <c r="KX4"/>
      <c r="KY4"/>
      <c r="KZ4"/>
      <c r="LA4"/>
      <c r="LB4"/>
      <c r="LC4"/>
      <c r="LD4"/>
      <c r="LE4"/>
      <c r="LF4"/>
      <c r="LG4"/>
      <c r="LH4"/>
      <c r="LI4"/>
      <c r="LJ4"/>
      <c r="LK4"/>
      <c r="LL4"/>
      <c r="LM4"/>
      <c r="LN4"/>
      <c r="LO4"/>
      <c r="LP4"/>
      <c r="LQ4"/>
      <c r="LR4"/>
      <c r="LS4"/>
      <c r="LT4"/>
      <c r="LU4"/>
      <c r="LV4"/>
      <c r="LW4"/>
      <c r="LX4"/>
      <c r="LY4"/>
      <c r="LZ4"/>
      <c r="MA4"/>
      <c r="MB4"/>
      <c r="MC4"/>
      <c r="MD4"/>
      <c r="ME4"/>
      <c r="MF4"/>
      <c r="MG4"/>
      <c r="MH4"/>
      <c r="MI4"/>
      <c r="MJ4"/>
      <c r="MK4"/>
      <c r="ML4"/>
      <c r="MM4"/>
      <c r="MN4"/>
      <c r="MO4"/>
      <c r="MP4"/>
      <c r="MQ4"/>
      <c r="MR4"/>
      <c r="MS4"/>
      <c r="MT4"/>
      <c r="MU4"/>
      <c r="MV4"/>
      <c r="MW4"/>
      <c r="MX4"/>
      <c r="MY4"/>
      <c r="MZ4"/>
      <c r="NA4"/>
      <c r="NB4"/>
      <c r="NC4"/>
      <c r="ND4"/>
      <c r="NE4"/>
      <c r="NF4"/>
      <c r="NG4"/>
      <c r="NH4"/>
      <c r="NI4"/>
      <c r="NJ4"/>
      <c r="NK4"/>
      <c r="NL4"/>
      <c r="NM4"/>
      <c r="NN4"/>
      <c r="NO4"/>
      <c r="NP4"/>
      <c r="NQ4"/>
      <c r="NR4"/>
      <c r="NS4"/>
      <c r="NT4"/>
      <c r="NU4"/>
      <c r="NV4"/>
      <c r="NW4"/>
      <c r="NX4"/>
      <c r="NY4"/>
      <c r="NZ4"/>
      <c r="OA4"/>
      <c r="OB4"/>
      <c r="OC4"/>
      <c r="OD4"/>
      <c r="OE4"/>
      <c r="OF4"/>
      <c r="OG4"/>
      <c r="OH4"/>
      <c r="OI4"/>
      <c r="OJ4"/>
      <c r="OK4"/>
      <c r="OL4"/>
      <c r="OM4"/>
      <c r="ON4"/>
      <c r="OO4"/>
      <c r="OP4"/>
      <c r="OQ4"/>
      <c r="OR4"/>
      <c r="OS4"/>
      <c r="OT4"/>
      <c r="OU4"/>
      <c r="OV4"/>
      <c r="OW4"/>
      <c r="OX4"/>
      <c r="OY4"/>
      <c r="OZ4"/>
      <c r="PA4"/>
      <c r="PB4"/>
      <c r="PC4"/>
      <c r="PD4"/>
      <c r="PE4"/>
      <c r="PF4"/>
      <c r="PG4"/>
      <c r="PH4"/>
      <c r="PI4"/>
      <c r="PJ4"/>
      <c r="PK4"/>
      <c r="PL4"/>
      <c r="PM4"/>
      <c r="PN4"/>
      <c r="PO4"/>
      <c r="PP4"/>
      <c r="PQ4"/>
      <c r="PR4"/>
      <c r="PS4"/>
      <c r="PT4"/>
      <c r="PU4"/>
      <c r="PV4"/>
      <c r="PW4"/>
      <c r="PX4"/>
      <c r="PY4"/>
      <c r="PZ4"/>
      <c r="QA4"/>
      <c r="QB4"/>
      <c r="QC4"/>
      <c r="QD4"/>
      <c r="QE4"/>
      <c r="QF4"/>
      <c r="QG4"/>
      <c r="QH4"/>
      <c r="QI4"/>
      <c r="QJ4"/>
      <c r="QK4"/>
      <c r="QL4"/>
      <c r="QM4"/>
      <c r="QN4"/>
      <c r="QO4"/>
      <c r="QP4"/>
      <c r="QQ4"/>
      <c r="QR4"/>
      <c r="QS4"/>
      <c r="QT4"/>
      <c r="QU4"/>
      <c r="QV4"/>
      <c r="QW4"/>
      <c r="QX4"/>
      <c r="QY4"/>
      <c r="QZ4"/>
      <c r="RA4"/>
      <c r="RB4"/>
      <c r="RC4"/>
      <c r="RD4"/>
      <c r="RE4"/>
      <c r="RF4"/>
      <c r="RG4"/>
      <c r="RH4"/>
      <c r="RI4"/>
      <c r="RJ4"/>
      <c r="RK4"/>
      <c r="RL4"/>
      <c r="RM4"/>
      <c r="RN4"/>
      <c r="RO4"/>
      <c r="RP4"/>
      <c r="RQ4"/>
      <c r="RR4"/>
      <c r="RS4"/>
      <c r="RT4"/>
      <c r="RU4"/>
      <c r="RV4"/>
      <c r="RW4"/>
      <c r="RX4"/>
      <c r="RY4"/>
      <c r="RZ4"/>
      <c r="SA4"/>
      <c r="SB4"/>
      <c r="SC4"/>
      <c r="SD4"/>
      <c r="SE4"/>
      <c r="SF4"/>
      <c r="SG4"/>
      <c r="SH4"/>
      <c r="SI4"/>
      <c r="SJ4"/>
      <c r="SK4"/>
      <c r="SL4"/>
      <c r="SM4"/>
      <c r="SN4"/>
      <c r="SO4"/>
      <c r="SP4"/>
      <c r="SQ4"/>
      <c r="SR4"/>
      <c r="SS4"/>
      <c r="ST4"/>
      <c r="SU4"/>
      <c r="SV4"/>
      <c r="SW4"/>
      <c r="SX4"/>
      <c r="SY4"/>
      <c r="SZ4"/>
      <c r="TA4"/>
      <c r="TB4"/>
      <c r="TC4"/>
      <c r="TD4"/>
      <c r="TE4"/>
      <c r="TF4"/>
      <c r="TG4"/>
      <c r="TH4"/>
      <c r="TI4"/>
      <c r="TJ4"/>
      <c r="TK4"/>
      <c r="TL4"/>
      <c r="TM4"/>
      <c r="TN4"/>
      <c r="TO4"/>
      <c r="TP4"/>
      <c r="TQ4"/>
      <c r="TR4"/>
      <c r="TS4"/>
      <c r="TT4"/>
      <c r="TU4"/>
      <c r="TV4"/>
      <c r="TW4"/>
      <c r="TX4"/>
      <c r="TY4"/>
      <c r="TZ4"/>
      <c r="UA4"/>
      <c r="UB4"/>
      <c r="UC4"/>
      <c r="UD4"/>
      <c r="UE4"/>
      <c r="UF4"/>
      <c r="UG4"/>
      <c r="UH4"/>
      <c r="UI4"/>
      <c r="UJ4"/>
      <c r="UK4"/>
      <c r="UL4"/>
      <c r="UM4"/>
      <c r="UN4"/>
      <c r="UO4"/>
      <c r="UP4"/>
      <c r="UQ4"/>
      <c r="UR4"/>
      <c r="US4"/>
      <c r="UT4"/>
      <c r="UU4"/>
      <c r="UV4"/>
      <c r="UW4"/>
      <c r="UX4"/>
      <c r="UY4"/>
      <c r="UZ4"/>
      <c r="VA4"/>
      <c r="VB4"/>
      <c r="VC4"/>
      <c r="VD4"/>
      <c r="VE4"/>
      <c r="VF4"/>
      <c r="VG4"/>
      <c r="VH4"/>
      <c r="VI4"/>
      <c r="VJ4"/>
      <c r="VK4"/>
      <c r="VL4"/>
      <c r="VM4"/>
      <c r="VN4"/>
      <c r="VO4"/>
      <c r="VP4"/>
      <c r="VQ4"/>
      <c r="VR4"/>
      <c r="VS4"/>
      <c r="VT4"/>
      <c r="VU4"/>
      <c r="VV4"/>
      <c r="VW4"/>
      <c r="VX4"/>
      <c r="VY4"/>
      <c r="VZ4"/>
      <c r="WA4"/>
      <c r="WB4"/>
      <c r="WC4"/>
      <c r="WD4"/>
      <c r="WE4"/>
      <c r="WF4"/>
      <c r="WG4"/>
      <c r="WH4"/>
      <c r="WI4"/>
      <c r="WJ4"/>
      <c r="WK4"/>
      <c r="WL4"/>
      <c r="WM4"/>
      <c r="WN4"/>
      <c r="WO4"/>
      <c r="WP4"/>
      <c r="WQ4"/>
      <c r="WR4"/>
      <c r="WS4"/>
      <c r="WT4"/>
      <c r="WU4"/>
      <c r="WV4"/>
      <c r="WW4"/>
      <c r="WX4"/>
      <c r="WY4"/>
      <c r="WZ4"/>
      <c r="XA4"/>
      <c r="XB4"/>
      <c r="XC4"/>
      <c r="XD4"/>
      <c r="XE4"/>
      <c r="XF4"/>
      <c r="XG4"/>
      <c r="XH4"/>
      <c r="XI4"/>
      <c r="XJ4"/>
      <c r="XK4"/>
      <c r="XL4"/>
      <c r="XM4"/>
      <c r="XN4"/>
      <c r="XO4"/>
      <c r="XP4"/>
      <c r="XQ4"/>
      <c r="XR4"/>
      <c r="XS4"/>
      <c r="XT4"/>
      <c r="XU4"/>
      <c r="XV4"/>
      <c r="XW4"/>
      <c r="XX4"/>
      <c r="XY4"/>
      <c r="XZ4"/>
      <c r="YA4"/>
      <c r="YB4"/>
      <c r="YC4"/>
      <c r="YD4"/>
      <c r="YE4"/>
      <c r="YF4"/>
      <c r="YG4"/>
      <c r="YH4"/>
      <c r="YI4"/>
      <c r="YJ4"/>
      <c r="YK4"/>
      <c r="YL4"/>
      <c r="YM4"/>
      <c r="YN4"/>
      <c r="YO4"/>
      <c r="YP4"/>
      <c r="YQ4"/>
      <c r="YR4"/>
      <c r="YS4"/>
      <c r="YT4"/>
      <c r="YU4"/>
      <c r="YV4"/>
      <c r="YW4"/>
      <c r="YX4"/>
      <c r="YY4"/>
      <c r="YZ4"/>
      <c r="ZA4"/>
      <c r="ZB4"/>
      <c r="ZC4"/>
      <c r="ZD4"/>
      <c r="ZE4"/>
      <c r="ZF4"/>
      <c r="ZG4"/>
      <c r="ZH4"/>
      <c r="ZI4"/>
      <c r="ZJ4"/>
      <c r="ZK4"/>
      <c r="ZL4"/>
      <c r="ZM4"/>
      <c r="ZN4"/>
      <c r="ZO4"/>
      <c r="ZP4"/>
      <c r="ZQ4"/>
      <c r="ZR4"/>
      <c r="ZS4"/>
      <c r="ZT4"/>
      <c r="ZU4"/>
      <c r="ZV4"/>
      <c r="ZW4"/>
      <c r="ZX4"/>
      <c r="ZY4"/>
      <c r="ZZ4"/>
      <c r="AAA4"/>
      <c r="AAB4"/>
      <c r="AAC4"/>
      <c r="AAD4"/>
      <c r="AAE4"/>
      <c r="AAF4"/>
      <c r="AAG4"/>
      <c r="AAH4"/>
      <c r="AAI4"/>
      <c r="AAJ4"/>
      <c r="AAK4"/>
      <c r="AAL4"/>
      <c r="AAM4"/>
      <c r="AAN4"/>
      <c r="AAO4"/>
      <c r="AAP4"/>
      <c r="AAQ4"/>
      <c r="AAR4"/>
      <c r="AAS4"/>
      <c r="AAT4"/>
      <c r="AAU4"/>
      <c r="AAV4"/>
      <c r="AAW4"/>
      <c r="AAX4"/>
      <c r="AAY4"/>
      <c r="AAZ4"/>
      <c r="ABA4"/>
      <c r="ABB4"/>
      <c r="ABC4"/>
      <c r="ABD4"/>
      <c r="ABE4"/>
      <c r="ABF4"/>
      <c r="ABG4"/>
      <c r="ABH4"/>
      <c r="ABI4"/>
      <c r="ABJ4"/>
      <c r="ABK4"/>
      <c r="ABL4"/>
      <c r="ABM4"/>
      <c r="ABN4"/>
      <c r="ABO4"/>
      <c r="ABP4"/>
      <c r="ABQ4"/>
      <c r="ABR4"/>
      <c r="ABS4"/>
      <c r="ABT4"/>
      <c r="ABU4"/>
      <c r="ABV4"/>
      <c r="ABW4"/>
      <c r="ABX4"/>
      <c r="ABY4"/>
      <c r="ABZ4"/>
      <c r="ACA4"/>
      <c r="ACB4"/>
      <c r="ACC4"/>
      <c r="ACD4"/>
      <c r="ACE4"/>
      <c r="ACF4"/>
      <c r="ACG4"/>
      <c r="ACH4"/>
      <c r="ACI4"/>
      <c r="ACJ4"/>
      <c r="ACK4"/>
      <c r="ACL4"/>
      <c r="ACM4"/>
      <c r="ACN4"/>
      <c r="ACO4"/>
      <c r="ACP4"/>
      <c r="ACQ4"/>
      <c r="ACR4"/>
      <c r="ACS4"/>
      <c r="ACT4"/>
      <c r="ACU4"/>
      <c r="ACV4"/>
      <c r="ACW4"/>
      <c r="ACX4"/>
      <c r="ACY4"/>
      <c r="ACZ4"/>
      <c r="ADA4"/>
      <c r="ADB4"/>
      <c r="ADC4"/>
      <c r="ADD4"/>
      <c r="ADE4"/>
      <c r="ADF4"/>
      <c r="ADG4"/>
      <c r="ADH4"/>
      <c r="ADI4"/>
      <c r="ADJ4"/>
      <c r="ADK4"/>
      <c r="ADL4"/>
      <c r="ADM4"/>
      <c r="ADN4"/>
      <c r="ADO4"/>
      <c r="ADP4"/>
      <c r="ADQ4"/>
      <c r="ADR4"/>
      <c r="ADS4"/>
      <c r="ADT4"/>
      <c r="ADU4"/>
      <c r="ADV4"/>
      <c r="ADW4"/>
      <c r="ADX4"/>
      <c r="ADY4"/>
      <c r="ADZ4"/>
      <c r="AEA4"/>
      <c r="AEB4"/>
      <c r="AEC4"/>
      <c r="AED4"/>
      <c r="AEE4"/>
      <c r="AEF4"/>
      <c r="AEG4"/>
      <c r="AEH4"/>
      <c r="AEI4"/>
      <c r="AEJ4"/>
      <c r="AEK4"/>
      <c r="AEL4"/>
      <c r="AEM4"/>
      <c r="AEN4"/>
      <c r="AEO4"/>
      <c r="AEP4"/>
      <c r="AEQ4"/>
      <c r="AER4"/>
      <c r="AES4"/>
      <c r="AET4"/>
      <c r="AEU4"/>
      <c r="AEV4"/>
      <c r="AEW4"/>
      <c r="AEX4"/>
      <c r="AEY4"/>
      <c r="AEZ4"/>
      <c r="AFA4"/>
      <c r="AFB4"/>
      <c r="AFC4"/>
      <c r="AFD4"/>
      <c r="AFE4"/>
      <c r="AFF4"/>
      <c r="AFG4"/>
      <c r="AFH4"/>
      <c r="AFI4"/>
      <c r="AFJ4"/>
      <c r="AFK4"/>
      <c r="AFL4"/>
      <c r="AFM4"/>
      <c r="AFN4"/>
      <c r="AFO4"/>
      <c r="AFP4"/>
      <c r="AFQ4"/>
      <c r="AFR4"/>
      <c r="AFS4"/>
      <c r="AFT4"/>
      <c r="AFU4"/>
      <c r="AFV4"/>
      <c r="AFW4"/>
      <c r="AFX4"/>
      <c r="AFY4"/>
      <c r="AFZ4"/>
      <c r="AGA4"/>
      <c r="AGB4"/>
      <c r="AGC4"/>
      <c r="AGD4"/>
      <c r="AGE4"/>
      <c r="AGF4"/>
      <c r="AGG4"/>
      <c r="AGH4"/>
      <c r="AGI4"/>
      <c r="AGJ4"/>
      <c r="AGK4"/>
      <c r="AGL4"/>
      <c r="AGM4"/>
      <c r="AGN4"/>
      <c r="AGO4"/>
      <c r="AGP4"/>
      <c r="AGQ4"/>
      <c r="AGR4"/>
      <c r="AGS4"/>
      <c r="AGT4"/>
      <c r="AGU4"/>
      <c r="AGV4"/>
      <c r="AGW4"/>
      <c r="AGX4"/>
      <c r="AGY4"/>
      <c r="AGZ4"/>
      <c r="AHA4"/>
      <c r="AHB4"/>
      <c r="AHC4"/>
      <c r="AHD4"/>
      <c r="AHE4"/>
      <c r="AHF4"/>
      <c r="AHG4"/>
      <c r="AHH4"/>
      <c r="AHI4"/>
      <c r="AHJ4"/>
      <c r="AHK4"/>
      <c r="AHL4"/>
      <c r="AHM4"/>
      <c r="AHN4"/>
      <c r="AHO4"/>
      <c r="AHP4"/>
      <c r="AHQ4"/>
      <c r="AHR4"/>
      <c r="AHS4"/>
      <c r="AHT4"/>
      <c r="AHU4"/>
      <c r="AHV4"/>
      <c r="AHW4"/>
      <c r="AHX4"/>
      <c r="AHY4"/>
      <c r="AHZ4"/>
      <c r="AIA4"/>
      <c r="AIB4"/>
      <c r="AIC4"/>
      <c r="AID4"/>
      <c r="AIE4"/>
      <c r="AIF4"/>
      <c r="AIG4"/>
      <c r="AIH4"/>
      <c r="AII4"/>
      <c r="AIJ4"/>
      <c r="AIK4"/>
      <c r="AIL4"/>
      <c r="AIM4"/>
      <c r="AIN4"/>
      <c r="AIO4"/>
      <c r="AIP4"/>
      <c r="AIQ4"/>
      <c r="AIR4"/>
      <c r="AIS4"/>
      <c r="AIT4"/>
      <c r="AIU4"/>
      <c r="AIV4"/>
      <c r="AIW4"/>
      <c r="AIX4"/>
      <c r="AIY4"/>
      <c r="AIZ4"/>
      <c r="AJA4"/>
      <c r="AJB4"/>
      <c r="AJC4"/>
      <c r="AJD4"/>
      <c r="AJE4"/>
      <c r="AJF4"/>
      <c r="AJG4"/>
      <c r="AJH4"/>
      <c r="AJI4"/>
      <c r="AJJ4"/>
      <c r="AJK4"/>
      <c r="AJL4"/>
      <c r="AJM4"/>
      <c r="AJN4"/>
      <c r="AJO4"/>
      <c r="AJP4"/>
      <c r="AJQ4"/>
      <c r="AJR4"/>
      <c r="AJS4"/>
      <c r="AJT4"/>
      <c r="AJU4"/>
      <c r="AJV4"/>
      <c r="AJW4"/>
      <c r="AJX4"/>
      <c r="AJY4"/>
      <c r="AJZ4"/>
      <c r="AKA4"/>
      <c r="AKB4"/>
      <c r="AKC4"/>
      <c r="AKD4"/>
      <c r="AKE4"/>
      <c r="AKF4"/>
      <c r="AKG4"/>
      <c r="AKH4"/>
      <c r="AKI4"/>
      <c r="AKJ4"/>
      <c r="AKK4"/>
      <c r="AKL4"/>
      <c r="AKM4"/>
      <c r="AKN4"/>
      <c r="AKO4"/>
      <c r="AKP4"/>
      <c r="AKQ4"/>
      <c r="AKR4"/>
      <c r="AKS4"/>
      <c r="AKT4"/>
      <c r="AKU4"/>
      <c r="AKV4"/>
      <c r="AKW4"/>
      <c r="AKX4"/>
      <c r="AKY4"/>
      <c r="AKZ4"/>
      <c r="ALA4"/>
      <c r="ALB4"/>
      <c r="ALC4"/>
      <c r="ALD4"/>
      <c r="ALE4"/>
      <c r="ALF4"/>
      <c r="ALG4"/>
      <c r="ALH4"/>
      <c r="ALI4"/>
      <c r="ALJ4"/>
      <c r="ALK4"/>
      <c r="ALL4"/>
      <c r="ALM4"/>
      <c r="ALN4"/>
      <c r="ALO4"/>
      <c r="ALP4"/>
      <c r="ALQ4"/>
      <c r="ALR4"/>
      <c r="ALS4"/>
      <c r="ALT4"/>
      <c r="ALU4"/>
      <c r="ALV4"/>
      <c r="ALW4"/>
      <c r="ALX4"/>
      <c r="ALY4"/>
      <c r="ALZ4"/>
      <c r="AMA4"/>
      <c r="AMB4"/>
      <c r="AMC4"/>
      <c r="AMD4"/>
      <c r="AME4"/>
      <c r="AMF4"/>
      <c r="AMG4"/>
      <c r="AMH4"/>
      <c r="AMI4"/>
      <c r="AMJ4"/>
    </row>
    <row r="5" spans="1:1024" s="113" customFormat="1" ht="89.25">
      <c r="A5" s="49" t="s">
        <v>1680</v>
      </c>
      <c r="B5" s="46" t="s">
        <v>4184</v>
      </c>
      <c r="C5" s="526" t="s">
        <v>5701</v>
      </c>
      <c r="D5" s="46" t="s">
        <v>3138</v>
      </c>
      <c r="E5" s="120" t="s">
        <v>3168</v>
      </c>
      <c r="F5" s="284"/>
      <c r="G5" s="277"/>
      <c r="H5" s="477"/>
      <c r="I5" s="105"/>
      <c r="J5" s="105"/>
      <c r="K5" s="105"/>
      <c r="L5" s="125"/>
    </row>
    <row r="6" spans="1:1024" ht="89.25">
      <c r="A6" s="49" t="s">
        <v>1681</v>
      </c>
      <c r="B6" s="46" t="s">
        <v>4185</v>
      </c>
      <c r="C6" s="526" t="s">
        <v>5702</v>
      </c>
      <c r="D6" s="46" t="s">
        <v>3138</v>
      </c>
      <c r="E6" s="286" t="s">
        <v>3168</v>
      </c>
      <c r="F6" s="284"/>
      <c r="G6" s="277"/>
      <c r="H6" s="476"/>
      <c r="I6" s="67"/>
      <c r="J6" s="67"/>
      <c r="K6" s="67"/>
      <c r="L6" s="63"/>
    </row>
  </sheetData>
  <mergeCells count="3">
    <mergeCell ref="A1:L1"/>
    <mergeCell ref="A2:D2"/>
    <mergeCell ref="E2:L2"/>
  </mergeCells>
  <pageMargins left="0.78749999999999998" right="0.78749999999999998" top="1.05277777777778" bottom="1.05277777777778" header="0.78749999999999998" footer="0.78749999999999998"/>
  <pageSetup paperSize="0" scale="0" firstPageNumber="0" orientation="portrait" usePrinterDefaults="0" horizontalDpi="0" verticalDpi="0" copies="0"/>
  <headerFooter>
    <oddHeader>&amp;C&amp;A</oddHeader>
    <oddFooter>&amp;C&amp;A</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H8"/>
  <sheetViews>
    <sheetView topLeftCell="A5" zoomScaleNormal="100" workbookViewId="0">
      <selection activeCell="F8" sqref="F8"/>
    </sheetView>
  </sheetViews>
  <sheetFormatPr defaultRowHeight="15"/>
  <cols>
    <col min="1" max="1" width="11.42578125"/>
    <col min="2" max="2" width="22.7109375"/>
    <col min="3" max="3" width="16.85546875"/>
    <col min="4" max="4" width="7.85546875"/>
    <col min="5" max="5" width="23.28515625" customWidth="1"/>
    <col min="6" max="6" width="24.28515625" customWidth="1"/>
    <col min="7" max="7" width="8.42578125"/>
    <col min="8" max="8" width="11.85546875"/>
    <col min="9" max="1025" width="11.42578125"/>
  </cols>
  <sheetData>
    <row r="1" spans="1:8" s="131" customFormat="1" ht="15" customHeight="1">
      <c r="A1" s="611" t="s">
        <v>3600</v>
      </c>
      <c r="B1" s="611"/>
      <c r="C1" s="611"/>
      <c r="D1" s="611"/>
      <c r="E1" s="611"/>
      <c r="F1" s="611"/>
      <c r="G1" s="611"/>
      <c r="H1" s="611"/>
    </row>
    <row r="2" spans="1:8" ht="47.25" customHeight="1">
      <c r="A2" s="612" t="s">
        <v>1683</v>
      </c>
      <c r="B2" s="612"/>
      <c r="C2" s="612"/>
      <c r="D2" s="612" t="s">
        <v>1684</v>
      </c>
      <c r="E2" s="612"/>
      <c r="F2" s="612"/>
      <c r="G2" s="132"/>
      <c r="H2" s="133"/>
    </row>
    <row r="3" spans="1:8" s="138" customFormat="1" ht="22.5">
      <c r="A3" s="134" t="s">
        <v>3103</v>
      </c>
      <c r="B3" s="135" t="s">
        <v>3104</v>
      </c>
      <c r="C3" s="135" t="s">
        <v>3105</v>
      </c>
      <c r="D3" s="135" t="s">
        <v>3601</v>
      </c>
      <c r="E3" s="135"/>
      <c r="F3" s="135" t="s">
        <v>3602</v>
      </c>
      <c r="G3" s="136" t="s">
        <v>3108</v>
      </c>
      <c r="H3" s="137" t="s">
        <v>3603</v>
      </c>
    </row>
    <row r="4" spans="1:8" ht="114.75">
      <c r="A4" s="64" t="s">
        <v>1686</v>
      </c>
      <c r="B4" s="74" t="s">
        <v>1687</v>
      </c>
      <c r="C4" s="74" t="s">
        <v>3604</v>
      </c>
      <c r="D4" s="139" t="s">
        <v>3887</v>
      </c>
      <c r="E4" s="46" t="s">
        <v>3885</v>
      </c>
      <c r="F4" s="46" t="s">
        <v>3886</v>
      </c>
      <c r="G4" s="140"/>
      <c r="H4" s="141"/>
    </row>
    <row r="5" spans="1:8" ht="51">
      <c r="A5" s="64" t="s">
        <v>1689</v>
      </c>
      <c r="B5" s="74" t="s">
        <v>1690</v>
      </c>
      <c r="C5" s="74" t="s">
        <v>1691</v>
      </c>
      <c r="D5" s="46" t="s">
        <v>3508</v>
      </c>
      <c r="E5" s="46" t="s">
        <v>3884</v>
      </c>
      <c r="F5" s="46" t="s">
        <v>3605</v>
      </c>
      <c r="G5" s="140"/>
      <c r="H5" s="141"/>
    </row>
    <row r="6" spans="1:8" ht="127.5">
      <c r="A6" s="64" t="s">
        <v>1692</v>
      </c>
      <c r="B6" s="142" t="s">
        <v>1693</v>
      </c>
      <c r="C6" s="142" t="s">
        <v>1694</v>
      </c>
      <c r="D6" s="139" t="s">
        <v>3388</v>
      </c>
      <c r="E6" s="69" t="s">
        <v>3606</v>
      </c>
      <c r="F6" s="69" t="s">
        <v>3607</v>
      </c>
      <c r="G6" s="143"/>
      <c r="H6" s="144"/>
    </row>
    <row r="7" spans="1:8" ht="91.5" customHeight="1">
      <c r="A7" s="64" t="s">
        <v>1695</v>
      </c>
      <c r="B7" s="74" t="s">
        <v>1696</v>
      </c>
      <c r="C7" s="74" t="s">
        <v>1697</v>
      </c>
      <c r="D7" s="74"/>
      <c r="E7" s="46" t="s">
        <v>3882</v>
      </c>
      <c r="F7" s="46" t="s">
        <v>3883</v>
      </c>
      <c r="G7" s="95"/>
      <c r="H7" s="96"/>
    </row>
    <row r="8" spans="1:8" s="124" customFormat="1" ht="45">
      <c r="A8" s="551" t="s">
        <v>4187</v>
      </c>
      <c r="B8" s="552" t="s">
        <v>4188</v>
      </c>
      <c r="C8" s="555" t="s">
        <v>4189</v>
      </c>
      <c r="D8" s="139" t="s">
        <v>3511</v>
      </c>
      <c r="E8" s="553" t="s">
        <v>4190</v>
      </c>
      <c r="F8" s="553" t="s">
        <v>4191</v>
      </c>
      <c r="G8" s="554"/>
      <c r="H8" s="96" t="s">
        <v>5703</v>
      </c>
    </row>
  </sheetData>
  <mergeCells count="3">
    <mergeCell ref="A1:H1"/>
    <mergeCell ref="A2:C2"/>
    <mergeCell ref="D2:F2"/>
  </mergeCells>
  <printOptions horizontalCentered="1" verticalCentered="1"/>
  <pageMargins left="0.25" right="0.25" top="0.50208333333333299" bottom="0.50208333333333299" header="0.51180555555555496" footer="0.51180555555555496"/>
  <pageSetup paperSize="0" scale="0" firstPageNumber="0" orientation="portrait" usePrinterDefaults="0" horizontalDpi="0" verticalDpi="0" copies="0"/>
  <headerFooter>
    <oddHeader>&amp;C&amp;A</oddHeader>
    <oddFooter>&amp;C&amp;A</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AMK23"/>
  <sheetViews>
    <sheetView topLeftCell="A7" zoomScaleNormal="100" workbookViewId="0">
      <selection activeCell="C15" sqref="C15"/>
    </sheetView>
  </sheetViews>
  <sheetFormatPr defaultRowHeight="15"/>
  <cols>
    <col min="1" max="1" width="5.85546875" style="72"/>
    <col min="2" max="2" width="41.42578125" style="72"/>
    <col min="3" max="3" width="39.7109375" style="556"/>
    <col min="4" max="4" width="16.28515625" style="72"/>
    <col min="5" max="5" width="8.140625" style="72"/>
    <col min="6" max="6" width="10.28515625" style="72"/>
    <col min="7" max="7" width="7.7109375" style="72"/>
    <col min="8" max="1025" width="10.85546875" style="72"/>
  </cols>
  <sheetData>
    <row r="1" spans="1:1024" s="146" customFormat="1" ht="9.9499999999999993" customHeight="1">
      <c r="A1" s="613" t="s">
        <v>4192</v>
      </c>
      <c r="B1" s="613"/>
      <c r="C1" s="613"/>
      <c r="D1" s="613"/>
      <c r="E1" s="613"/>
      <c r="F1" s="613"/>
      <c r="G1" s="613"/>
    </row>
    <row r="2" spans="1:1024" ht="30" customHeight="1">
      <c r="A2" s="614" t="s">
        <v>1699</v>
      </c>
      <c r="B2" s="614"/>
      <c r="C2" s="614" t="s">
        <v>1700</v>
      </c>
      <c r="D2" s="614"/>
      <c r="E2" s="145"/>
      <c r="F2" s="145"/>
      <c r="G2" s="147"/>
      <c r="H2"/>
      <c r="I2"/>
      <c r="J2"/>
      <c r="K2"/>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c r="IT2"/>
      <c r="IU2"/>
      <c r="IV2"/>
      <c r="IW2"/>
      <c r="IX2"/>
      <c r="IY2"/>
      <c r="IZ2"/>
      <c r="JA2"/>
      <c r="JB2"/>
      <c r="JC2"/>
      <c r="JD2"/>
      <c r="JE2"/>
      <c r="JF2"/>
      <c r="JG2"/>
      <c r="JH2"/>
      <c r="JI2"/>
      <c r="JJ2"/>
      <c r="JK2"/>
      <c r="JL2"/>
      <c r="JM2"/>
      <c r="JN2"/>
      <c r="JO2"/>
      <c r="JP2"/>
      <c r="JQ2"/>
      <c r="JR2"/>
      <c r="JS2"/>
      <c r="JT2"/>
      <c r="JU2"/>
      <c r="JV2"/>
      <c r="JW2"/>
      <c r="JX2"/>
      <c r="JY2"/>
      <c r="JZ2"/>
      <c r="KA2"/>
      <c r="KB2"/>
      <c r="KC2"/>
      <c r="KD2"/>
      <c r="KE2"/>
      <c r="KF2"/>
      <c r="KG2"/>
      <c r="KH2"/>
      <c r="KI2"/>
      <c r="KJ2"/>
      <c r="KK2"/>
      <c r="KL2"/>
      <c r="KM2"/>
      <c r="KN2"/>
      <c r="KO2"/>
      <c r="KP2"/>
      <c r="KQ2"/>
      <c r="KR2"/>
      <c r="KS2"/>
      <c r="KT2"/>
      <c r="KU2"/>
      <c r="KV2"/>
      <c r="KW2"/>
      <c r="KX2"/>
      <c r="KY2"/>
      <c r="KZ2"/>
      <c r="LA2"/>
      <c r="LB2"/>
      <c r="LC2"/>
      <c r="LD2"/>
      <c r="LE2"/>
      <c r="LF2"/>
      <c r="LG2"/>
      <c r="LH2"/>
      <c r="LI2"/>
      <c r="LJ2"/>
      <c r="LK2"/>
      <c r="LL2"/>
      <c r="LM2"/>
      <c r="LN2"/>
      <c r="LO2"/>
      <c r="LP2"/>
      <c r="LQ2"/>
      <c r="LR2"/>
      <c r="LS2"/>
      <c r="LT2"/>
      <c r="LU2"/>
      <c r="LV2"/>
      <c r="LW2"/>
      <c r="LX2"/>
      <c r="LY2"/>
      <c r="LZ2"/>
      <c r="MA2"/>
      <c r="MB2"/>
      <c r="MC2"/>
      <c r="MD2"/>
      <c r="ME2"/>
      <c r="MF2"/>
      <c r="MG2"/>
      <c r="MH2"/>
      <c r="MI2"/>
      <c r="MJ2"/>
      <c r="MK2"/>
      <c r="ML2"/>
      <c r="MM2"/>
      <c r="MN2"/>
      <c r="MO2"/>
      <c r="MP2"/>
      <c r="MQ2"/>
      <c r="MR2"/>
      <c r="MS2"/>
      <c r="MT2"/>
      <c r="MU2"/>
      <c r="MV2"/>
      <c r="MW2"/>
      <c r="MX2"/>
      <c r="MY2"/>
      <c r="MZ2"/>
      <c r="NA2"/>
      <c r="NB2"/>
      <c r="NC2"/>
      <c r="ND2"/>
      <c r="NE2"/>
      <c r="NF2"/>
      <c r="NG2"/>
      <c r="NH2"/>
      <c r="NI2"/>
      <c r="NJ2"/>
      <c r="NK2"/>
      <c r="NL2"/>
      <c r="NM2"/>
      <c r="NN2"/>
      <c r="NO2"/>
      <c r="NP2"/>
      <c r="NQ2"/>
      <c r="NR2"/>
      <c r="NS2"/>
      <c r="NT2"/>
      <c r="NU2"/>
      <c r="NV2"/>
      <c r="NW2"/>
      <c r="NX2"/>
      <c r="NY2"/>
      <c r="NZ2"/>
      <c r="OA2"/>
      <c r="OB2"/>
      <c r="OC2"/>
      <c r="OD2"/>
      <c r="OE2"/>
      <c r="OF2"/>
      <c r="OG2"/>
      <c r="OH2"/>
      <c r="OI2"/>
      <c r="OJ2"/>
      <c r="OK2"/>
      <c r="OL2"/>
      <c r="OM2"/>
      <c r="ON2"/>
      <c r="OO2"/>
      <c r="OP2"/>
      <c r="OQ2"/>
      <c r="OR2"/>
      <c r="OS2"/>
      <c r="OT2"/>
      <c r="OU2"/>
      <c r="OV2"/>
      <c r="OW2"/>
      <c r="OX2"/>
      <c r="OY2"/>
      <c r="OZ2"/>
      <c r="PA2"/>
      <c r="PB2"/>
      <c r="PC2"/>
      <c r="PD2"/>
      <c r="PE2"/>
      <c r="PF2"/>
      <c r="PG2"/>
      <c r="PH2"/>
      <c r="PI2"/>
      <c r="PJ2"/>
      <c r="PK2"/>
      <c r="PL2"/>
      <c r="PM2"/>
      <c r="PN2"/>
      <c r="PO2"/>
      <c r="PP2"/>
      <c r="PQ2"/>
      <c r="PR2"/>
      <c r="PS2"/>
      <c r="PT2"/>
      <c r="PU2"/>
      <c r="PV2"/>
      <c r="PW2"/>
      <c r="PX2"/>
      <c r="PY2"/>
      <c r="PZ2"/>
      <c r="QA2"/>
      <c r="QB2"/>
      <c r="QC2"/>
      <c r="QD2"/>
      <c r="QE2"/>
      <c r="QF2"/>
      <c r="QG2"/>
      <c r="QH2"/>
      <c r="QI2"/>
      <c r="QJ2"/>
      <c r="QK2"/>
      <c r="QL2"/>
      <c r="QM2"/>
      <c r="QN2"/>
      <c r="QO2"/>
      <c r="QP2"/>
      <c r="QQ2"/>
      <c r="QR2"/>
      <c r="QS2"/>
      <c r="QT2"/>
      <c r="QU2"/>
      <c r="QV2"/>
      <c r="QW2"/>
      <c r="QX2"/>
      <c r="QY2"/>
      <c r="QZ2"/>
      <c r="RA2"/>
      <c r="RB2"/>
      <c r="RC2"/>
      <c r="RD2"/>
      <c r="RE2"/>
      <c r="RF2"/>
      <c r="RG2"/>
      <c r="RH2"/>
      <c r="RI2"/>
      <c r="RJ2"/>
      <c r="RK2"/>
      <c r="RL2"/>
      <c r="RM2"/>
      <c r="RN2"/>
      <c r="RO2"/>
      <c r="RP2"/>
      <c r="RQ2"/>
      <c r="RR2"/>
      <c r="RS2"/>
      <c r="RT2"/>
      <c r="RU2"/>
      <c r="RV2"/>
      <c r="RW2"/>
      <c r="RX2"/>
      <c r="RY2"/>
      <c r="RZ2"/>
      <c r="SA2"/>
      <c r="SB2"/>
      <c r="SC2"/>
      <c r="SD2"/>
      <c r="SE2"/>
      <c r="SF2"/>
      <c r="SG2"/>
      <c r="SH2"/>
      <c r="SI2"/>
      <c r="SJ2"/>
      <c r="SK2"/>
      <c r="SL2"/>
      <c r="SM2"/>
      <c r="SN2"/>
      <c r="SO2"/>
      <c r="SP2"/>
      <c r="SQ2"/>
      <c r="SR2"/>
      <c r="SS2"/>
      <c r="ST2"/>
      <c r="SU2"/>
      <c r="SV2"/>
      <c r="SW2"/>
      <c r="SX2"/>
      <c r="SY2"/>
      <c r="SZ2"/>
      <c r="TA2"/>
      <c r="TB2"/>
      <c r="TC2"/>
      <c r="TD2"/>
      <c r="TE2"/>
      <c r="TF2"/>
      <c r="TG2"/>
      <c r="TH2"/>
      <c r="TI2"/>
      <c r="TJ2"/>
      <c r="TK2"/>
      <c r="TL2"/>
      <c r="TM2"/>
      <c r="TN2"/>
      <c r="TO2"/>
      <c r="TP2"/>
      <c r="TQ2"/>
      <c r="TR2"/>
      <c r="TS2"/>
      <c r="TT2"/>
      <c r="TU2"/>
      <c r="TV2"/>
      <c r="TW2"/>
      <c r="TX2"/>
      <c r="TY2"/>
      <c r="TZ2"/>
      <c r="UA2"/>
      <c r="UB2"/>
      <c r="UC2"/>
      <c r="UD2"/>
      <c r="UE2"/>
      <c r="UF2"/>
      <c r="UG2"/>
      <c r="UH2"/>
      <c r="UI2"/>
      <c r="UJ2"/>
      <c r="UK2"/>
      <c r="UL2"/>
      <c r="UM2"/>
      <c r="UN2"/>
      <c r="UO2"/>
      <c r="UP2"/>
      <c r="UQ2"/>
      <c r="UR2"/>
      <c r="US2"/>
      <c r="UT2"/>
      <c r="UU2"/>
      <c r="UV2"/>
      <c r="UW2"/>
      <c r="UX2"/>
      <c r="UY2"/>
      <c r="UZ2"/>
      <c r="VA2"/>
      <c r="VB2"/>
      <c r="VC2"/>
      <c r="VD2"/>
      <c r="VE2"/>
      <c r="VF2"/>
      <c r="VG2"/>
      <c r="VH2"/>
      <c r="VI2"/>
      <c r="VJ2"/>
      <c r="VK2"/>
      <c r="VL2"/>
      <c r="VM2"/>
      <c r="VN2"/>
      <c r="VO2"/>
      <c r="VP2"/>
      <c r="VQ2"/>
      <c r="VR2"/>
      <c r="VS2"/>
      <c r="VT2"/>
      <c r="VU2"/>
      <c r="VV2"/>
      <c r="VW2"/>
      <c r="VX2"/>
      <c r="VY2"/>
      <c r="VZ2"/>
      <c r="WA2"/>
      <c r="WB2"/>
      <c r="WC2"/>
      <c r="WD2"/>
      <c r="WE2"/>
      <c r="WF2"/>
      <c r="WG2"/>
      <c r="WH2"/>
      <c r="WI2"/>
      <c r="WJ2"/>
      <c r="WK2"/>
      <c r="WL2"/>
      <c r="WM2"/>
      <c r="WN2"/>
      <c r="WO2"/>
      <c r="WP2"/>
      <c r="WQ2"/>
      <c r="WR2"/>
      <c r="WS2"/>
      <c r="WT2"/>
      <c r="WU2"/>
      <c r="WV2"/>
      <c r="WW2"/>
      <c r="WX2"/>
      <c r="WY2"/>
      <c r="WZ2"/>
      <c r="XA2"/>
      <c r="XB2"/>
      <c r="XC2"/>
      <c r="XD2"/>
      <c r="XE2"/>
      <c r="XF2"/>
      <c r="XG2"/>
      <c r="XH2"/>
      <c r="XI2"/>
      <c r="XJ2"/>
      <c r="XK2"/>
      <c r="XL2"/>
      <c r="XM2"/>
      <c r="XN2"/>
      <c r="XO2"/>
      <c r="XP2"/>
      <c r="XQ2"/>
      <c r="XR2"/>
      <c r="XS2"/>
      <c r="XT2"/>
      <c r="XU2"/>
      <c r="XV2"/>
      <c r="XW2"/>
      <c r="XX2"/>
      <c r="XY2"/>
      <c r="XZ2"/>
      <c r="YA2"/>
      <c r="YB2"/>
      <c r="YC2"/>
      <c r="YD2"/>
      <c r="YE2"/>
      <c r="YF2"/>
      <c r="YG2"/>
      <c r="YH2"/>
      <c r="YI2"/>
      <c r="YJ2"/>
      <c r="YK2"/>
      <c r="YL2"/>
      <c r="YM2"/>
      <c r="YN2"/>
      <c r="YO2"/>
      <c r="YP2"/>
      <c r="YQ2"/>
      <c r="YR2"/>
      <c r="YS2"/>
      <c r="YT2"/>
      <c r="YU2"/>
      <c r="YV2"/>
      <c r="YW2"/>
      <c r="YX2"/>
      <c r="YY2"/>
      <c r="YZ2"/>
      <c r="ZA2"/>
      <c r="ZB2"/>
      <c r="ZC2"/>
      <c r="ZD2"/>
      <c r="ZE2"/>
      <c r="ZF2"/>
      <c r="ZG2"/>
      <c r="ZH2"/>
      <c r="ZI2"/>
      <c r="ZJ2"/>
      <c r="ZK2"/>
      <c r="ZL2"/>
      <c r="ZM2"/>
      <c r="ZN2"/>
      <c r="ZO2"/>
      <c r="ZP2"/>
      <c r="ZQ2"/>
      <c r="ZR2"/>
      <c r="ZS2"/>
      <c r="ZT2"/>
      <c r="ZU2"/>
      <c r="ZV2"/>
      <c r="ZW2"/>
      <c r="ZX2"/>
      <c r="ZY2"/>
      <c r="ZZ2"/>
      <c r="AAA2"/>
      <c r="AAB2"/>
      <c r="AAC2"/>
      <c r="AAD2"/>
      <c r="AAE2"/>
      <c r="AAF2"/>
      <c r="AAG2"/>
      <c r="AAH2"/>
      <c r="AAI2"/>
      <c r="AAJ2"/>
      <c r="AAK2"/>
      <c r="AAL2"/>
      <c r="AAM2"/>
      <c r="AAN2"/>
      <c r="AAO2"/>
      <c r="AAP2"/>
      <c r="AAQ2"/>
      <c r="AAR2"/>
      <c r="AAS2"/>
      <c r="AAT2"/>
      <c r="AAU2"/>
      <c r="AAV2"/>
      <c r="AAW2"/>
      <c r="AAX2"/>
      <c r="AAY2"/>
      <c r="AAZ2"/>
      <c r="ABA2"/>
      <c r="ABB2"/>
      <c r="ABC2"/>
      <c r="ABD2"/>
      <c r="ABE2"/>
      <c r="ABF2"/>
      <c r="ABG2"/>
      <c r="ABH2"/>
      <c r="ABI2"/>
      <c r="ABJ2"/>
      <c r="ABK2"/>
      <c r="ABL2"/>
      <c r="ABM2"/>
      <c r="ABN2"/>
      <c r="ABO2"/>
      <c r="ABP2"/>
      <c r="ABQ2"/>
      <c r="ABR2"/>
      <c r="ABS2"/>
      <c r="ABT2"/>
      <c r="ABU2"/>
      <c r="ABV2"/>
      <c r="ABW2"/>
      <c r="ABX2"/>
      <c r="ABY2"/>
      <c r="ABZ2"/>
      <c r="ACA2"/>
      <c r="ACB2"/>
      <c r="ACC2"/>
      <c r="ACD2"/>
      <c r="ACE2"/>
      <c r="ACF2"/>
      <c r="ACG2"/>
      <c r="ACH2"/>
      <c r="ACI2"/>
      <c r="ACJ2"/>
      <c r="ACK2"/>
      <c r="ACL2"/>
      <c r="ACM2"/>
      <c r="ACN2"/>
      <c r="ACO2"/>
      <c r="ACP2"/>
      <c r="ACQ2"/>
      <c r="ACR2"/>
      <c r="ACS2"/>
      <c r="ACT2"/>
      <c r="ACU2"/>
      <c r="ACV2"/>
      <c r="ACW2"/>
      <c r="ACX2"/>
      <c r="ACY2"/>
      <c r="ACZ2"/>
      <c r="ADA2"/>
      <c r="ADB2"/>
      <c r="ADC2"/>
      <c r="ADD2"/>
      <c r="ADE2"/>
      <c r="ADF2"/>
      <c r="ADG2"/>
      <c r="ADH2"/>
      <c r="ADI2"/>
      <c r="ADJ2"/>
      <c r="ADK2"/>
      <c r="ADL2"/>
      <c r="ADM2"/>
      <c r="ADN2"/>
      <c r="ADO2"/>
      <c r="ADP2"/>
      <c r="ADQ2"/>
      <c r="ADR2"/>
      <c r="ADS2"/>
      <c r="ADT2"/>
      <c r="ADU2"/>
      <c r="ADV2"/>
      <c r="ADW2"/>
      <c r="ADX2"/>
      <c r="ADY2"/>
      <c r="ADZ2"/>
      <c r="AEA2"/>
      <c r="AEB2"/>
      <c r="AEC2"/>
      <c r="AED2"/>
      <c r="AEE2"/>
      <c r="AEF2"/>
      <c r="AEG2"/>
      <c r="AEH2"/>
      <c r="AEI2"/>
      <c r="AEJ2"/>
      <c r="AEK2"/>
      <c r="AEL2"/>
      <c r="AEM2"/>
      <c r="AEN2"/>
      <c r="AEO2"/>
      <c r="AEP2"/>
      <c r="AEQ2"/>
      <c r="AER2"/>
      <c r="AES2"/>
      <c r="AET2"/>
      <c r="AEU2"/>
      <c r="AEV2"/>
      <c r="AEW2"/>
      <c r="AEX2"/>
      <c r="AEY2"/>
      <c r="AEZ2"/>
      <c r="AFA2"/>
      <c r="AFB2"/>
      <c r="AFC2"/>
      <c r="AFD2"/>
      <c r="AFE2"/>
      <c r="AFF2"/>
      <c r="AFG2"/>
      <c r="AFH2"/>
      <c r="AFI2"/>
      <c r="AFJ2"/>
      <c r="AFK2"/>
      <c r="AFL2"/>
      <c r="AFM2"/>
      <c r="AFN2"/>
      <c r="AFO2"/>
      <c r="AFP2"/>
      <c r="AFQ2"/>
      <c r="AFR2"/>
      <c r="AFS2"/>
      <c r="AFT2"/>
      <c r="AFU2"/>
      <c r="AFV2"/>
      <c r="AFW2"/>
      <c r="AFX2"/>
      <c r="AFY2"/>
      <c r="AFZ2"/>
      <c r="AGA2"/>
      <c r="AGB2"/>
      <c r="AGC2"/>
      <c r="AGD2"/>
      <c r="AGE2"/>
      <c r="AGF2"/>
      <c r="AGG2"/>
      <c r="AGH2"/>
      <c r="AGI2"/>
      <c r="AGJ2"/>
      <c r="AGK2"/>
      <c r="AGL2"/>
      <c r="AGM2"/>
      <c r="AGN2"/>
      <c r="AGO2"/>
      <c r="AGP2"/>
      <c r="AGQ2"/>
      <c r="AGR2"/>
      <c r="AGS2"/>
      <c r="AGT2"/>
      <c r="AGU2"/>
      <c r="AGV2"/>
      <c r="AGW2"/>
      <c r="AGX2"/>
      <c r="AGY2"/>
      <c r="AGZ2"/>
      <c r="AHA2"/>
      <c r="AHB2"/>
      <c r="AHC2"/>
      <c r="AHD2"/>
      <c r="AHE2"/>
      <c r="AHF2"/>
      <c r="AHG2"/>
      <c r="AHH2"/>
      <c r="AHI2"/>
      <c r="AHJ2"/>
      <c r="AHK2"/>
      <c r="AHL2"/>
      <c r="AHM2"/>
      <c r="AHN2"/>
      <c r="AHO2"/>
      <c r="AHP2"/>
      <c r="AHQ2"/>
      <c r="AHR2"/>
      <c r="AHS2"/>
      <c r="AHT2"/>
      <c r="AHU2"/>
      <c r="AHV2"/>
      <c r="AHW2"/>
      <c r="AHX2"/>
      <c r="AHY2"/>
      <c r="AHZ2"/>
      <c r="AIA2"/>
      <c r="AIB2"/>
      <c r="AIC2"/>
      <c r="AID2"/>
      <c r="AIE2"/>
      <c r="AIF2"/>
      <c r="AIG2"/>
      <c r="AIH2"/>
      <c r="AII2"/>
      <c r="AIJ2"/>
      <c r="AIK2"/>
      <c r="AIL2"/>
      <c r="AIM2"/>
      <c r="AIN2"/>
      <c r="AIO2"/>
      <c r="AIP2"/>
      <c r="AIQ2"/>
      <c r="AIR2"/>
      <c r="AIS2"/>
      <c r="AIT2"/>
      <c r="AIU2"/>
      <c r="AIV2"/>
      <c r="AIW2"/>
      <c r="AIX2"/>
      <c r="AIY2"/>
      <c r="AIZ2"/>
      <c r="AJA2"/>
      <c r="AJB2"/>
      <c r="AJC2"/>
      <c r="AJD2"/>
      <c r="AJE2"/>
      <c r="AJF2"/>
      <c r="AJG2"/>
      <c r="AJH2"/>
      <c r="AJI2"/>
      <c r="AJJ2"/>
      <c r="AJK2"/>
      <c r="AJL2"/>
      <c r="AJM2"/>
      <c r="AJN2"/>
      <c r="AJO2"/>
      <c r="AJP2"/>
      <c r="AJQ2"/>
      <c r="AJR2"/>
      <c r="AJS2"/>
      <c r="AJT2"/>
      <c r="AJU2"/>
      <c r="AJV2"/>
      <c r="AJW2"/>
      <c r="AJX2"/>
      <c r="AJY2"/>
      <c r="AJZ2"/>
      <c r="AKA2"/>
      <c r="AKB2"/>
      <c r="AKC2"/>
      <c r="AKD2"/>
      <c r="AKE2"/>
      <c r="AKF2"/>
      <c r="AKG2"/>
      <c r="AKH2"/>
      <c r="AKI2"/>
      <c r="AKJ2"/>
      <c r="AKK2"/>
      <c r="AKL2"/>
      <c r="AKM2"/>
      <c r="AKN2"/>
      <c r="AKO2"/>
      <c r="AKP2"/>
      <c r="AKQ2"/>
      <c r="AKR2"/>
      <c r="AKS2"/>
      <c r="AKT2"/>
      <c r="AKU2"/>
      <c r="AKV2"/>
      <c r="AKW2"/>
      <c r="AKX2"/>
      <c r="AKY2"/>
      <c r="AKZ2"/>
      <c r="ALA2"/>
      <c r="ALB2"/>
      <c r="ALC2"/>
      <c r="ALD2"/>
      <c r="ALE2"/>
      <c r="ALF2"/>
      <c r="ALG2"/>
      <c r="ALH2"/>
      <c r="ALI2"/>
      <c r="ALJ2"/>
      <c r="ALK2"/>
      <c r="ALL2"/>
      <c r="ALM2"/>
      <c r="ALN2"/>
      <c r="ALO2"/>
      <c r="ALP2"/>
      <c r="ALQ2"/>
      <c r="ALR2"/>
      <c r="ALS2"/>
      <c r="ALT2"/>
      <c r="ALU2"/>
      <c r="ALV2"/>
      <c r="ALW2"/>
      <c r="ALX2"/>
      <c r="ALY2"/>
      <c r="ALZ2"/>
      <c r="AMA2"/>
      <c r="AMB2"/>
      <c r="AMC2"/>
      <c r="AMD2"/>
      <c r="AME2"/>
      <c r="AMF2"/>
      <c r="AMG2"/>
      <c r="AMH2"/>
      <c r="AMI2"/>
      <c r="AMJ2"/>
    </row>
    <row r="3" spans="1:1024" s="112" customFormat="1" ht="12.75">
      <c r="A3" s="46" t="s">
        <v>3608</v>
      </c>
      <c r="B3" s="49" t="s">
        <v>3104</v>
      </c>
      <c r="C3" s="528" t="s">
        <v>3105</v>
      </c>
      <c r="D3" s="49" t="s">
        <v>3602</v>
      </c>
      <c r="E3" s="49" t="s">
        <v>3609</v>
      </c>
      <c r="F3" s="49" t="s">
        <v>3108</v>
      </c>
      <c r="G3" s="89" t="s">
        <v>3110</v>
      </c>
    </row>
    <row r="4" spans="1:1024" ht="25.5">
      <c r="A4" s="46" t="s">
        <v>1702</v>
      </c>
      <c r="B4" s="46" t="s">
        <v>1703</v>
      </c>
      <c r="C4" s="527" t="s">
        <v>1704</v>
      </c>
      <c r="D4" s="46" t="s">
        <v>3138</v>
      </c>
      <c r="E4" s="272"/>
      <c r="F4" s="44" t="s">
        <v>3610</v>
      </c>
      <c r="G4" s="61"/>
    </row>
    <row r="5" spans="1:1024">
      <c r="A5" s="46" t="s">
        <v>3611</v>
      </c>
      <c r="B5" s="46" t="s">
        <v>1706</v>
      </c>
      <c r="C5" s="526" t="s">
        <v>3612</v>
      </c>
      <c r="D5" s="77" t="s">
        <v>3613</v>
      </c>
      <c r="E5" s="148"/>
      <c r="F5" s="51"/>
      <c r="G5" s="149"/>
    </row>
    <row r="6" spans="1:1024" ht="51">
      <c r="A6" s="46" t="s">
        <v>1709</v>
      </c>
      <c r="B6" s="46" t="s">
        <v>4195</v>
      </c>
      <c r="C6" s="526" t="s">
        <v>5704</v>
      </c>
      <c r="D6" s="46" t="s">
        <v>3138</v>
      </c>
      <c r="E6" s="148"/>
      <c r="F6" s="51"/>
      <c r="G6" s="109"/>
    </row>
    <row r="7" spans="1:1024" ht="25.5">
      <c r="A7" s="46" t="s">
        <v>1711</v>
      </c>
      <c r="B7" s="46" t="s">
        <v>1712</v>
      </c>
      <c r="C7" s="526" t="s">
        <v>1713</v>
      </c>
      <c r="D7" s="46" t="s">
        <v>3138</v>
      </c>
      <c r="E7" s="148"/>
      <c r="F7" s="51" t="s">
        <v>3614</v>
      </c>
      <c r="G7" s="149"/>
    </row>
    <row r="8" spans="1:1024" ht="76.5">
      <c r="A8" s="46" t="s">
        <v>1714</v>
      </c>
      <c r="B8" s="46" t="s">
        <v>4196</v>
      </c>
      <c r="C8" s="526" t="s">
        <v>5356</v>
      </c>
      <c r="D8" s="46" t="s">
        <v>3138</v>
      </c>
      <c r="E8" s="148"/>
      <c r="F8" s="51"/>
      <c r="G8" s="149"/>
    </row>
    <row r="9" spans="1:1024" ht="25.5">
      <c r="A9" s="46" t="s">
        <v>1716</v>
      </c>
      <c r="B9" s="46" t="s">
        <v>1717</v>
      </c>
      <c r="C9" s="526" t="s">
        <v>3615</v>
      </c>
      <c r="D9" s="46" t="s">
        <v>3138</v>
      </c>
      <c r="E9" s="51" t="s">
        <v>3381</v>
      </c>
      <c r="F9" s="51" t="s">
        <v>3616</v>
      </c>
      <c r="G9" s="149"/>
    </row>
    <row r="10" spans="1:1024" ht="25.5">
      <c r="A10" s="46" t="s">
        <v>1719</v>
      </c>
      <c r="B10" s="46" t="s">
        <v>1720</v>
      </c>
      <c r="C10" s="526" t="s">
        <v>1721</v>
      </c>
      <c r="D10" s="46" t="s">
        <v>3617</v>
      </c>
      <c r="E10" s="148"/>
      <c r="F10" s="51"/>
      <c r="G10" s="149"/>
    </row>
    <row r="11" spans="1:1024" ht="54" customHeight="1">
      <c r="A11" s="46" t="s">
        <v>1724</v>
      </c>
      <c r="B11" s="46" t="s">
        <v>1725</v>
      </c>
      <c r="C11" s="526" t="s">
        <v>1726</v>
      </c>
      <c r="D11" s="46" t="s">
        <v>3618</v>
      </c>
      <c r="E11" s="51" t="s">
        <v>3619</v>
      </c>
      <c r="F11" s="51"/>
      <c r="G11" s="149"/>
    </row>
    <row r="12" spans="1:1024" ht="25.5">
      <c r="A12" s="46" t="s">
        <v>1727</v>
      </c>
      <c r="B12" s="46" t="s">
        <v>1728</v>
      </c>
      <c r="C12" s="526" t="s">
        <v>1729</v>
      </c>
      <c r="D12" s="46" t="s">
        <v>3138</v>
      </c>
      <c r="E12" s="51" t="s">
        <v>3381</v>
      </c>
      <c r="F12" s="51"/>
      <c r="G12" s="149"/>
    </row>
    <row r="13" spans="1:1024" ht="25.5">
      <c r="A13" s="46" t="s">
        <v>1730</v>
      </c>
      <c r="B13" s="46" t="s">
        <v>1731</v>
      </c>
      <c r="C13" s="526" t="s">
        <v>1732</v>
      </c>
      <c r="D13" s="46" t="s">
        <v>3617</v>
      </c>
      <c r="E13" s="148"/>
      <c r="F13" s="51"/>
      <c r="G13" s="149"/>
    </row>
    <row r="14" spans="1:1024" ht="25.5">
      <c r="A14" s="46" t="s">
        <v>1734</v>
      </c>
      <c r="B14" s="46" t="s">
        <v>1735</v>
      </c>
      <c r="C14" s="526" t="s">
        <v>1736</v>
      </c>
      <c r="D14" s="46" t="s">
        <v>3138</v>
      </c>
      <c r="E14" s="51" t="s">
        <v>3381</v>
      </c>
      <c r="F14" s="51"/>
      <c r="G14" s="149"/>
    </row>
    <row r="15" spans="1:1024" ht="38.25">
      <c r="A15" s="46" t="s">
        <v>1737</v>
      </c>
      <c r="B15" s="46" t="s">
        <v>1738</v>
      </c>
      <c r="C15" s="526" t="s">
        <v>3620</v>
      </c>
      <c r="D15" s="46" t="s">
        <v>3138</v>
      </c>
      <c r="E15" s="51" t="s">
        <v>3381</v>
      </c>
      <c r="F15" s="51" t="s">
        <v>3621</v>
      </c>
      <c r="G15" s="149"/>
    </row>
    <row r="16" spans="1:1024">
      <c r="A16" s="46" t="s">
        <v>1740</v>
      </c>
      <c r="B16" s="46" t="s">
        <v>1741</v>
      </c>
      <c r="C16" s="526" t="s">
        <v>3622</v>
      </c>
      <c r="D16" s="77" t="s">
        <v>3623</v>
      </c>
      <c r="E16" s="148"/>
      <c r="F16" s="51"/>
      <c r="G16" s="149"/>
    </row>
    <row r="17" spans="1:7" ht="25.5">
      <c r="A17" s="46" t="s">
        <v>1744</v>
      </c>
      <c r="B17" s="46" t="s">
        <v>1745</v>
      </c>
      <c r="C17" s="526" t="s">
        <v>3624</v>
      </c>
      <c r="D17" s="77" t="s">
        <v>3625</v>
      </c>
      <c r="E17" s="148"/>
      <c r="F17" s="51"/>
      <c r="G17" s="149"/>
    </row>
    <row r="18" spans="1:7" ht="51">
      <c r="A18" s="46" t="s">
        <v>1747</v>
      </c>
      <c r="B18" s="46" t="s">
        <v>4197</v>
      </c>
      <c r="C18" s="526" t="s">
        <v>5705</v>
      </c>
      <c r="D18" s="46" t="s">
        <v>3138</v>
      </c>
      <c r="E18" s="51" t="s">
        <v>3381</v>
      </c>
      <c r="F18" s="51" t="s">
        <v>3626</v>
      </c>
      <c r="G18" s="149"/>
    </row>
    <row r="19" spans="1:7" ht="51">
      <c r="A19" s="46" t="s">
        <v>1748</v>
      </c>
      <c r="B19" s="46" t="s">
        <v>4198</v>
      </c>
      <c r="C19" s="526" t="s">
        <v>5706</v>
      </c>
      <c r="D19" s="77" t="s">
        <v>3286</v>
      </c>
      <c r="E19" s="148"/>
      <c r="F19" s="51"/>
      <c r="G19" s="149"/>
    </row>
    <row r="20" spans="1:7" ht="51">
      <c r="A20" s="46" t="s">
        <v>1750</v>
      </c>
      <c r="B20" s="46" t="s">
        <v>4199</v>
      </c>
      <c r="C20" s="526" t="s">
        <v>5707</v>
      </c>
      <c r="D20" s="46" t="s">
        <v>3138</v>
      </c>
      <c r="E20" s="51" t="s">
        <v>3381</v>
      </c>
      <c r="F20" s="51" t="s">
        <v>3627</v>
      </c>
      <c r="G20" s="149"/>
    </row>
    <row r="21" spans="1:7" ht="51">
      <c r="A21" s="46" t="s">
        <v>1751</v>
      </c>
      <c r="B21" s="69" t="s">
        <v>4200</v>
      </c>
      <c r="C21" s="542" t="s">
        <v>5708</v>
      </c>
      <c r="D21" s="150" t="s">
        <v>3628</v>
      </c>
      <c r="E21" s="151"/>
      <c r="F21" s="120"/>
      <c r="G21" s="152"/>
    </row>
    <row r="22" spans="1:7" ht="25.5">
      <c r="A22" s="46" t="s">
        <v>1754</v>
      </c>
      <c r="B22" s="69" t="s">
        <v>4193</v>
      </c>
      <c r="C22" s="542" t="s">
        <v>4194</v>
      </c>
      <c r="D22" s="46" t="s">
        <v>3138</v>
      </c>
      <c r="E22" s="120" t="s">
        <v>3381</v>
      </c>
      <c r="F22" s="46"/>
      <c r="G22" s="76"/>
    </row>
    <row r="23" spans="1:7" ht="30.75" customHeight="1">
      <c r="A23" s="46" t="s">
        <v>1755</v>
      </c>
      <c r="B23" s="46" t="s">
        <v>1756</v>
      </c>
      <c r="C23" s="526" t="s">
        <v>3629</v>
      </c>
      <c r="D23" s="46" t="s">
        <v>3138</v>
      </c>
      <c r="E23" s="46" t="s">
        <v>3381</v>
      </c>
      <c r="F23" s="77"/>
      <c r="G23" s="76"/>
    </row>
  </sheetData>
  <mergeCells count="3">
    <mergeCell ref="A1:G1"/>
    <mergeCell ref="A2:B2"/>
    <mergeCell ref="C2:D2"/>
  </mergeCells>
  <printOptions horizontalCentered="1" verticalCentered="1"/>
  <pageMargins left="0.25" right="0.25" top="0.50208333333333299" bottom="0.50208333333333299" header="0.51180555555555496" footer="0.51180555555555496"/>
  <pageSetup paperSize="0" scale="0" firstPageNumber="0" orientation="portrait" usePrinterDefaults="0" horizontalDpi="0" verticalDpi="0" copies="0"/>
  <headerFooter>
    <oddHeader>&amp;C&amp;A</oddHeader>
    <oddFooter>&amp;C&amp;A</oddFooter>
  </headerFooter>
  <colBreaks count="1" manualBreakCount="1">
    <brk id="7" max="1048575"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H23"/>
  <sheetViews>
    <sheetView topLeftCell="A13" zoomScaleNormal="100" workbookViewId="0">
      <selection activeCell="E16" sqref="E16"/>
    </sheetView>
  </sheetViews>
  <sheetFormatPr defaultRowHeight="15"/>
  <cols>
    <col min="1" max="1" width="8.85546875"/>
    <col min="2" max="2" width="18.140625"/>
    <col min="3" max="3" width="18.85546875"/>
    <col min="4" max="4" width="8.85546875"/>
    <col min="5" max="5" width="23"/>
    <col min="6" max="6" width="20.28515625"/>
    <col min="7" max="1025" width="8.85546875"/>
  </cols>
  <sheetData>
    <row r="1" spans="1:8" ht="15" customHeight="1">
      <c r="A1" s="587" t="s">
        <v>4201</v>
      </c>
      <c r="B1" s="587"/>
      <c r="C1" s="587"/>
      <c r="D1" s="587"/>
      <c r="E1" s="587"/>
      <c r="F1" s="587"/>
      <c r="G1" s="587"/>
      <c r="H1" s="587"/>
    </row>
    <row r="2" spans="1:8" ht="54" customHeight="1">
      <c r="A2" s="615" t="s">
        <v>1762</v>
      </c>
      <c r="B2" s="615"/>
      <c r="C2" s="615"/>
      <c r="D2" s="588" t="s">
        <v>1763</v>
      </c>
      <c r="E2" s="588"/>
      <c r="F2" s="588"/>
      <c r="G2" s="588"/>
      <c r="H2" s="588"/>
    </row>
    <row r="3" spans="1:8" ht="25.5">
      <c r="A3" s="153" t="s">
        <v>3630</v>
      </c>
      <c r="B3" s="84" t="s">
        <v>3104</v>
      </c>
      <c r="C3" s="84" t="s">
        <v>3105</v>
      </c>
      <c r="D3" s="154" t="s">
        <v>3341</v>
      </c>
      <c r="E3" s="154" t="s">
        <v>3106</v>
      </c>
      <c r="F3" s="154" t="s">
        <v>3107</v>
      </c>
      <c r="G3" s="155" t="s">
        <v>3108</v>
      </c>
      <c r="H3" s="156" t="s">
        <v>3110</v>
      </c>
    </row>
    <row r="4" spans="1:8" ht="63.75">
      <c r="A4" s="157" t="s">
        <v>1765</v>
      </c>
      <c r="B4" s="158" t="s">
        <v>1766</v>
      </c>
      <c r="C4" s="158" t="s">
        <v>3631</v>
      </c>
      <c r="D4" s="139" t="s">
        <v>3394</v>
      </c>
      <c r="E4" s="139" t="s">
        <v>3632</v>
      </c>
      <c r="F4" s="158" t="s">
        <v>3633</v>
      </c>
      <c r="G4" s="159"/>
      <c r="H4" s="160"/>
    </row>
    <row r="5" spans="1:8" ht="66" customHeight="1">
      <c r="A5" s="157" t="s">
        <v>1768</v>
      </c>
      <c r="B5" s="158" t="s">
        <v>1769</v>
      </c>
      <c r="C5" s="158" t="s">
        <v>3634</v>
      </c>
      <c r="D5" s="158" t="s">
        <v>3394</v>
      </c>
      <c r="E5" s="158" t="s">
        <v>3632</v>
      </c>
      <c r="F5" s="158" t="s">
        <v>3633</v>
      </c>
      <c r="G5" s="159"/>
      <c r="H5" s="160"/>
    </row>
    <row r="6" spans="1:8" ht="75" customHeight="1">
      <c r="A6" s="157" t="s">
        <v>1771</v>
      </c>
      <c r="B6" s="158" t="s">
        <v>1772</v>
      </c>
      <c r="C6" s="158" t="s">
        <v>3635</v>
      </c>
      <c r="D6" s="158" t="s">
        <v>3394</v>
      </c>
      <c r="E6" s="158" t="s">
        <v>3632</v>
      </c>
      <c r="F6" s="158" t="s">
        <v>3633</v>
      </c>
      <c r="G6" s="159"/>
      <c r="H6" s="160"/>
    </row>
    <row r="7" spans="1:8" ht="53.25" customHeight="1">
      <c r="A7" s="157" t="s">
        <v>1774</v>
      </c>
      <c r="B7" s="158" t="s">
        <v>1775</v>
      </c>
      <c r="C7" s="161" t="s">
        <v>3636</v>
      </c>
      <c r="D7" s="158" t="s">
        <v>3379</v>
      </c>
      <c r="E7" s="158" t="s">
        <v>3380</v>
      </c>
      <c r="F7" s="158" t="s">
        <v>3381</v>
      </c>
      <c r="G7" s="159"/>
      <c r="H7" s="160"/>
    </row>
    <row r="8" spans="1:8" ht="52.5" customHeight="1">
      <c r="A8" s="157" t="s">
        <v>1777</v>
      </c>
      <c r="B8" s="158" t="s">
        <v>1778</v>
      </c>
      <c r="C8" s="161" t="s">
        <v>3637</v>
      </c>
      <c r="D8" s="158" t="s">
        <v>3379</v>
      </c>
      <c r="E8" s="158" t="s">
        <v>3380</v>
      </c>
      <c r="F8" s="158" t="s">
        <v>3381</v>
      </c>
      <c r="G8" s="159"/>
      <c r="H8" s="160"/>
    </row>
    <row r="9" spans="1:8" ht="64.5" customHeight="1">
      <c r="A9" s="157" t="s">
        <v>1780</v>
      </c>
      <c r="B9" s="158" t="s">
        <v>1781</v>
      </c>
      <c r="C9" s="161" t="s">
        <v>3638</v>
      </c>
      <c r="D9" s="158" t="s">
        <v>3379</v>
      </c>
      <c r="E9" s="158" t="s">
        <v>3380</v>
      </c>
      <c r="F9" s="158" t="s">
        <v>3639</v>
      </c>
      <c r="G9" s="159"/>
      <c r="H9" s="160"/>
    </row>
    <row r="10" spans="1:8" ht="65.25" customHeight="1">
      <c r="A10" s="157" t="s">
        <v>1783</v>
      </c>
      <c r="B10" s="158" t="s">
        <v>3640</v>
      </c>
      <c r="C10" s="161" t="s">
        <v>3641</v>
      </c>
      <c r="D10" s="158" t="s">
        <v>3394</v>
      </c>
      <c r="E10" s="158" t="s">
        <v>3632</v>
      </c>
      <c r="F10" s="158" t="s">
        <v>3633</v>
      </c>
      <c r="G10" s="159"/>
      <c r="H10" s="160"/>
    </row>
    <row r="11" spans="1:8" ht="39" customHeight="1">
      <c r="A11" s="157" t="s">
        <v>1786</v>
      </c>
      <c r="B11" s="158" t="s">
        <v>1787</v>
      </c>
      <c r="C11" s="161" t="s">
        <v>3642</v>
      </c>
      <c r="D11" s="158" t="s">
        <v>3379</v>
      </c>
      <c r="E11" s="158" t="s">
        <v>3380</v>
      </c>
      <c r="F11" s="158" t="s">
        <v>3381</v>
      </c>
      <c r="G11" s="159"/>
      <c r="H11" s="160"/>
    </row>
    <row r="12" spans="1:8" ht="67.5" customHeight="1">
      <c r="A12" s="157" t="s">
        <v>1789</v>
      </c>
      <c r="B12" s="161" t="s">
        <v>1790</v>
      </c>
      <c r="C12" s="161" t="s">
        <v>3643</v>
      </c>
      <c r="D12" s="158" t="s">
        <v>3394</v>
      </c>
      <c r="E12" s="158" t="s">
        <v>3632</v>
      </c>
      <c r="F12" s="158" t="s">
        <v>3644</v>
      </c>
      <c r="G12" s="159"/>
      <c r="H12" s="160"/>
    </row>
    <row r="13" spans="1:8" ht="66.75" customHeight="1">
      <c r="A13" s="157" t="s">
        <v>1793</v>
      </c>
      <c r="B13" s="158" t="s">
        <v>1794</v>
      </c>
      <c r="C13" s="161" t="s">
        <v>3645</v>
      </c>
      <c r="D13" s="158" t="s">
        <v>3508</v>
      </c>
      <c r="E13" s="158" t="s">
        <v>3646</v>
      </c>
      <c r="F13" s="158" t="s">
        <v>3647</v>
      </c>
      <c r="G13" s="159"/>
      <c r="H13" s="160"/>
    </row>
    <row r="14" spans="1:8" ht="110.25" customHeight="1">
      <c r="A14" s="157" t="s">
        <v>1797</v>
      </c>
      <c r="B14" s="158" t="s">
        <v>1798</v>
      </c>
      <c r="C14" s="161" t="s">
        <v>1799</v>
      </c>
      <c r="D14" s="158" t="s">
        <v>3394</v>
      </c>
      <c r="E14" s="158" t="s">
        <v>3648</v>
      </c>
      <c r="F14" s="158" t="s">
        <v>3649</v>
      </c>
      <c r="G14" s="162" t="s">
        <v>3650</v>
      </c>
      <c r="H14" s="160"/>
    </row>
    <row r="15" spans="1:8" ht="64.5" customHeight="1">
      <c r="A15" s="157" t="s">
        <v>1800</v>
      </c>
      <c r="B15" s="158" t="s">
        <v>1801</v>
      </c>
      <c r="C15" s="161" t="s">
        <v>3651</v>
      </c>
      <c r="D15" s="158" t="s">
        <v>3394</v>
      </c>
      <c r="E15" s="158" t="s">
        <v>3632</v>
      </c>
      <c r="F15" s="158" t="s">
        <v>3633</v>
      </c>
      <c r="G15" s="159"/>
      <c r="H15" s="160"/>
    </row>
    <row r="16" spans="1:8" ht="81" customHeight="1">
      <c r="A16" s="157" t="s">
        <v>1803</v>
      </c>
      <c r="B16" s="158" t="s">
        <v>1804</v>
      </c>
      <c r="C16" s="158" t="s">
        <v>3652</v>
      </c>
      <c r="D16" s="158" t="s">
        <v>3394</v>
      </c>
      <c r="E16" s="158" t="s">
        <v>3632</v>
      </c>
      <c r="F16" s="158" t="s">
        <v>3633</v>
      </c>
      <c r="G16" s="159"/>
      <c r="H16" s="160"/>
    </row>
    <row r="17" spans="1:8" ht="86.25" customHeight="1">
      <c r="A17" s="157" t="s">
        <v>1806</v>
      </c>
      <c r="B17" s="158" t="s">
        <v>1807</v>
      </c>
      <c r="C17" s="158" t="s">
        <v>3653</v>
      </c>
      <c r="D17" s="158" t="s">
        <v>3394</v>
      </c>
      <c r="E17" s="158" t="s">
        <v>3632</v>
      </c>
      <c r="F17" s="158" t="s">
        <v>3633</v>
      </c>
      <c r="G17" s="159"/>
      <c r="H17" s="160"/>
    </row>
    <row r="18" spans="1:8" ht="77.25" customHeight="1">
      <c r="A18" s="157" t="s">
        <v>1809</v>
      </c>
      <c r="B18" s="158" t="s">
        <v>1810</v>
      </c>
      <c r="C18" s="158" t="s">
        <v>3654</v>
      </c>
      <c r="D18" s="158" t="s">
        <v>3379</v>
      </c>
      <c r="E18" s="158" t="s">
        <v>3380</v>
      </c>
      <c r="F18" s="158" t="s">
        <v>3381</v>
      </c>
      <c r="G18" s="159"/>
      <c r="H18" s="160"/>
    </row>
    <row r="19" spans="1:8" ht="78" customHeight="1">
      <c r="A19" s="157" t="s">
        <v>1812</v>
      </c>
      <c r="B19" s="158" t="s">
        <v>1813</v>
      </c>
      <c r="C19" s="158" t="s">
        <v>3655</v>
      </c>
      <c r="D19" s="158" t="s">
        <v>3379</v>
      </c>
      <c r="E19" s="158" t="s">
        <v>3380</v>
      </c>
      <c r="F19" s="158" t="s">
        <v>3381</v>
      </c>
      <c r="G19" s="159"/>
      <c r="H19" s="160"/>
    </row>
    <row r="20" spans="1:8" ht="81" customHeight="1">
      <c r="A20" s="157" t="s">
        <v>1815</v>
      </c>
      <c r="B20" s="158" t="s">
        <v>1816</v>
      </c>
      <c r="C20" s="158" t="s">
        <v>3656</v>
      </c>
      <c r="D20" s="158" t="s">
        <v>3379</v>
      </c>
      <c r="E20" s="158" t="s">
        <v>3380</v>
      </c>
      <c r="F20" s="158" t="s">
        <v>3381</v>
      </c>
      <c r="G20" s="159"/>
      <c r="H20" s="160"/>
    </row>
    <row r="21" spans="1:8" ht="55.5" customHeight="1">
      <c r="A21" s="157" t="s">
        <v>1818</v>
      </c>
      <c r="B21" s="158" t="s">
        <v>1819</v>
      </c>
      <c r="C21" s="158" t="s">
        <v>3657</v>
      </c>
      <c r="D21" s="158" t="s">
        <v>3379</v>
      </c>
      <c r="E21" s="158" t="s">
        <v>3380</v>
      </c>
      <c r="F21" s="158" t="s">
        <v>3381</v>
      </c>
      <c r="G21" s="159"/>
      <c r="H21" s="160"/>
    </row>
    <row r="22" spans="1:8" ht="84" customHeight="1">
      <c r="A22" s="157" t="s">
        <v>1821</v>
      </c>
      <c r="B22" s="158" t="s">
        <v>1822</v>
      </c>
      <c r="C22" s="161" t="s">
        <v>3658</v>
      </c>
      <c r="D22" s="158" t="s">
        <v>3394</v>
      </c>
      <c r="E22" s="158" t="s">
        <v>3632</v>
      </c>
      <c r="F22" s="158" t="s">
        <v>3633</v>
      </c>
      <c r="G22" s="159"/>
      <c r="H22" s="160"/>
    </row>
    <row r="23" spans="1:8" ht="93.75" customHeight="1">
      <c r="A23" s="157" t="s">
        <v>1824</v>
      </c>
      <c r="B23" s="158" t="s">
        <v>1825</v>
      </c>
      <c r="C23" s="161" t="s">
        <v>3659</v>
      </c>
      <c r="D23" s="158" t="s">
        <v>3508</v>
      </c>
      <c r="E23" s="158" t="s">
        <v>3646</v>
      </c>
      <c r="F23" s="158" t="s">
        <v>3647</v>
      </c>
      <c r="G23" s="159"/>
      <c r="H23" s="160"/>
    </row>
  </sheetData>
  <mergeCells count="3">
    <mergeCell ref="A1:H1"/>
    <mergeCell ref="A2:C2"/>
    <mergeCell ref="D2:H2"/>
  </mergeCells>
  <pageMargins left="0.7" right="0.7" top="0.75" bottom="0.75" header="0.51180555555555496" footer="0.51180555555555496"/>
  <pageSetup paperSize="0" scale="0" firstPageNumber="0" orientation="portrait" usePrinterDefaults="0" horizontalDpi="0" verticalDpi="0" copies="0"/>
  <headerFooter>
    <oddHeader>&amp;C&amp;A</oddHeader>
    <oddFooter>&amp;C&amp;A</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AML50"/>
  <sheetViews>
    <sheetView topLeftCell="A42" zoomScaleNormal="100" workbookViewId="0">
      <selection activeCell="C62" sqref="C62"/>
    </sheetView>
  </sheetViews>
  <sheetFormatPr defaultRowHeight="15"/>
  <cols>
    <col min="1" max="1" width="8" style="72"/>
    <col min="2" max="2" width="30.42578125" style="72" customWidth="1"/>
    <col min="3" max="3" width="34.5703125" style="72" customWidth="1"/>
    <col min="4" max="4" width="15" style="72"/>
    <col min="5" max="5" width="9.140625" style="72"/>
    <col min="6" max="6" width="20.42578125" style="72" customWidth="1"/>
    <col min="7" max="1026" width="11.42578125" style="72"/>
  </cols>
  <sheetData>
    <row r="1" spans="1:1026" s="124" customFormat="1">
      <c r="A1" s="614" t="s">
        <v>3667</v>
      </c>
      <c r="B1" s="614"/>
      <c r="C1" s="614"/>
      <c r="D1" s="614"/>
      <c r="E1" s="614"/>
      <c r="F1" s="614"/>
      <c r="G1" s="72"/>
      <c r="H1" s="72"/>
      <c r="I1" s="72"/>
      <c r="J1" s="72"/>
      <c r="K1" s="72"/>
      <c r="L1" s="72"/>
      <c r="M1" s="72"/>
      <c r="N1" s="72"/>
      <c r="O1" s="72"/>
      <c r="P1" s="72"/>
      <c r="Q1" s="72"/>
      <c r="R1" s="72"/>
      <c r="S1" s="72"/>
      <c r="T1" s="72"/>
      <c r="U1" s="72"/>
      <c r="V1" s="72"/>
      <c r="W1" s="72"/>
      <c r="X1" s="72"/>
      <c r="Y1" s="72"/>
      <c r="Z1" s="72"/>
      <c r="AA1" s="72"/>
      <c r="AB1" s="72"/>
      <c r="AC1" s="72"/>
      <c r="AD1" s="72"/>
      <c r="AE1" s="72"/>
      <c r="AF1" s="72"/>
      <c r="AG1" s="72"/>
      <c r="AH1" s="72"/>
      <c r="AI1" s="72"/>
      <c r="AJ1" s="72"/>
      <c r="AK1" s="72"/>
      <c r="AL1" s="72"/>
      <c r="AM1" s="72"/>
      <c r="AN1" s="72"/>
      <c r="AO1" s="72"/>
      <c r="AP1" s="72"/>
      <c r="AQ1" s="72"/>
      <c r="AR1" s="72"/>
      <c r="AS1" s="72"/>
      <c r="AT1" s="72"/>
      <c r="AU1" s="72"/>
      <c r="AV1" s="72"/>
      <c r="AW1" s="72"/>
      <c r="AX1" s="72"/>
      <c r="AY1" s="72"/>
      <c r="AZ1" s="72"/>
      <c r="BA1" s="72"/>
      <c r="BB1" s="72"/>
      <c r="BC1" s="72"/>
      <c r="BD1" s="72"/>
      <c r="BE1" s="72"/>
      <c r="BF1" s="72"/>
      <c r="BG1" s="72"/>
      <c r="BH1" s="72"/>
      <c r="BI1" s="72"/>
      <c r="BJ1" s="72"/>
      <c r="BK1" s="72"/>
      <c r="BL1" s="72"/>
      <c r="BM1" s="72"/>
      <c r="BN1" s="72"/>
      <c r="BO1" s="72"/>
      <c r="BP1" s="72"/>
      <c r="BQ1" s="72"/>
      <c r="BR1" s="72"/>
      <c r="BS1" s="72"/>
      <c r="BT1" s="72"/>
      <c r="BU1" s="72"/>
      <c r="BV1" s="72"/>
      <c r="BW1" s="72"/>
      <c r="BX1" s="72"/>
      <c r="BY1" s="72"/>
      <c r="BZ1" s="72"/>
      <c r="CA1" s="72"/>
      <c r="CB1" s="72"/>
      <c r="CC1" s="72"/>
      <c r="CD1" s="72"/>
      <c r="CE1" s="72"/>
      <c r="CF1" s="72"/>
      <c r="CG1" s="72"/>
      <c r="CH1" s="72"/>
      <c r="CI1" s="72"/>
      <c r="CJ1" s="72"/>
      <c r="CK1" s="72"/>
      <c r="CL1" s="72"/>
      <c r="CM1" s="72"/>
      <c r="CN1" s="72"/>
      <c r="CO1" s="72"/>
      <c r="CP1" s="72"/>
      <c r="CQ1" s="72"/>
      <c r="CR1" s="72"/>
      <c r="CS1" s="72"/>
      <c r="CT1" s="72"/>
      <c r="CU1" s="72"/>
      <c r="CV1" s="72"/>
      <c r="CW1" s="72"/>
      <c r="CX1" s="72"/>
      <c r="CY1" s="72"/>
      <c r="CZ1" s="72"/>
      <c r="DA1" s="72"/>
      <c r="DB1" s="72"/>
      <c r="DC1" s="72"/>
      <c r="DD1" s="72"/>
      <c r="DE1" s="72"/>
      <c r="DF1" s="72"/>
      <c r="DG1" s="72"/>
      <c r="DH1" s="72"/>
      <c r="DI1" s="72"/>
      <c r="DJ1" s="72"/>
      <c r="DK1" s="72"/>
      <c r="DL1" s="72"/>
      <c r="DM1" s="72"/>
      <c r="DN1" s="72"/>
      <c r="DO1" s="72"/>
      <c r="DP1" s="72"/>
      <c r="DQ1" s="72"/>
      <c r="DR1" s="72"/>
      <c r="DS1" s="72"/>
      <c r="DT1" s="72"/>
      <c r="DU1" s="72"/>
      <c r="DV1" s="72"/>
      <c r="DW1" s="72"/>
      <c r="DX1" s="72"/>
      <c r="DY1" s="72"/>
      <c r="DZ1" s="72"/>
      <c r="EA1" s="72"/>
      <c r="EB1" s="72"/>
      <c r="EC1" s="72"/>
      <c r="ED1" s="72"/>
      <c r="EE1" s="72"/>
      <c r="EF1" s="72"/>
      <c r="EG1" s="72"/>
      <c r="EH1" s="72"/>
      <c r="EI1" s="72"/>
      <c r="EJ1" s="72"/>
      <c r="EK1" s="72"/>
      <c r="EL1" s="72"/>
      <c r="EM1" s="72"/>
      <c r="EN1" s="72"/>
      <c r="EO1" s="72"/>
      <c r="EP1" s="72"/>
      <c r="EQ1" s="72"/>
      <c r="ER1" s="72"/>
      <c r="ES1" s="72"/>
      <c r="ET1" s="72"/>
      <c r="EU1" s="72"/>
      <c r="EV1" s="72"/>
      <c r="EW1" s="72"/>
      <c r="EX1" s="72"/>
      <c r="EY1" s="72"/>
      <c r="EZ1" s="72"/>
      <c r="FA1" s="72"/>
      <c r="FB1" s="72"/>
      <c r="FC1" s="72"/>
      <c r="FD1" s="72"/>
      <c r="FE1" s="72"/>
      <c r="FF1" s="72"/>
      <c r="FG1" s="72"/>
      <c r="FH1" s="72"/>
      <c r="FI1" s="72"/>
      <c r="FJ1" s="72"/>
      <c r="FK1" s="72"/>
      <c r="FL1" s="72"/>
      <c r="FM1" s="72"/>
      <c r="FN1" s="72"/>
      <c r="FO1" s="72"/>
      <c r="FP1" s="72"/>
      <c r="FQ1" s="72"/>
      <c r="FR1" s="72"/>
      <c r="FS1" s="72"/>
      <c r="FT1" s="72"/>
      <c r="FU1" s="72"/>
      <c r="FV1" s="72"/>
      <c r="FW1" s="72"/>
      <c r="FX1" s="72"/>
      <c r="FY1" s="72"/>
      <c r="FZ1" s="72"/>
      <c r="GA1" s="72"/>
      <c r="GB1" s="72"/>
      <c r="GC1" s="72"/>
      <c r="GD1" s="72"/>
      <c r="GE1" s="72"/>
      <c r="GF1" s="72"/>
      <c r="GG1" s="72"/>
      <c r="GH1" s="72"/>
      <c r="GI1" s="72"/>
      <c r="GJ1" s="72"/>
      <c r="GK1" s="72"/>
      <c r="GL1" s="72"/>
      <c r="GM1" s="72"/>
      <c r="GN1" s="72"/>
      <c r="GO1" s="72"/>
      <c r="GP1" s="72"/>
      <c r="GQ1" s="72"/>
      <c r="GR1" s="72"/>
      <c r="GS1" s="72"/>
      <c r="GT1" s="72"/>
      <c r="GU1" s="72"/>
      <c r="GV1" s="72"/>
      <c r="GW1" s="72"/>
      <c r="GX1" s="72"/>
      <c r="GY1" s="72"/>
      <c r="GZ1" s="72"/>
      <c r="HA1" s="72"/>
      <c r="HB1" s="72"/>
      <c r="HC1" s="72"/>
      <c r="HD1" s="72"/>
      <c r="HE1" s="72"/>
      <c r="HF1" s="72"/>
      <c r="HG1" s="72"/>
      <c r="HH1" s="72"/>
      <c r="HI1" s="72"/>
      <c r="HJ1" s="72"/>
      <c r="HK1" s="72"/>
      <c r="HL1" s="72"/>
      <c r="HM1" s="72"/>
      <c r="HN1" s="72"/>
      <c r="HO1" s="72"/>
      <c r="HP1" s="72"/>
      <c r="HQ1" s="72"/>
      <c r="HR1" s="72"/>
      <c r="HS1" s="72"/>
      <c r="HT1" s="72"/>
      <c r="HU1" s="72"/>
      <c r="HV1" s="72"/>
      <c r="HW1" s="72"/>
      <c r="HX1" s="72"/>
      <c r="HY1" s="72"/>
      <c r="HZ1" s="72"/>
      <c r="IA1" s="72"/>
      <c r="IB1" s="72"/>
      <c r="IC1" s="72"/>
      <c r="ID1" s="72"/>
      <c r="IE1" s="72"/>
      <c r="IF1" s="72"/>
      <c r="IG1" s="72"/>
      <c r="IH1" s="72"/>
      <c r="II1" s="72"/>
      <c r="IJ1" s="72"/>
      <c r="IK1" s="72"/>
      <c r="IL1" s="72"/>
      <c r="IM1" s="72"/>
      <c r="IN1" s="72"/>
      <c r="IO1" s="72"/>
      <c r="IP1" s="72"/>
      <c r="IQ1" s="72"/>
      <c r="IR1" s="72"/>
      <c r="IS1" s="72"/>
      <c r="IT1" s="72"/>
      <c r="IU1" s="72"/>
      <c r="IV1" s="72"/>
      <c r="IW1" s="72"/>
      <c r="IX1" s="72"/>
      <c r="IY1" s="72"/>
      <c r="IZ1" s="72"/>
      <c r="JA1" s="72"/>
      <c r="JB1" s="72"/>
      <c r="JC1" s="72"/>
      <c r="JD1" s="72"/>
      <c r="JE1" s="72"/>
      <c r="JF1" s="72"/>
      <c r="JG1" s="72"/>
      <c r="JH1" s="72"/>
      <c r="JI1" s="72"/>
      <c r="JJ1" s="72"/>
      <c r="JK1" s="72"/>
      <c r="JL1" s="72"/>
      <c r="JM1" s="72"/>
      <c r="JN1" s="72"/>
      <c r="JO1" s="72"/>
      <c r="JP1" s="72"/>
      <c r="JQ1" s="72"/>
      <c r="JR1" s="72"/>
      <c r="JS1" s="72"/>
      <c r="JT1" s="72"/>
      <c r="JU1" s="72"/>
      <c r="JV1" s="72"/>
      <c r="JW1" s="72"/>
      <c r="JX1" s="72"/>
      <c r="JY1" s="72"/>
      <c r="JZ1" s="72"/>
      <c r="KA1" s="72"/>
      <c r="KB1" s="72"/>
      <c r="KC1" s="72"/>
      <c r="KD1" s="72"/>
      <c r="KE1" s="72"/>
      <c r="KF1" s="72"/>
      <c r="KG1" s="72"/>
      <c r="KH1" s="72"/>
      <c r="KI1" s="72"/>
      <c r="KJ1" s="72"/>
      <c r="KK1" s="72"/>
      <c r="KL1" s="72"/>
      <c r="KM1" s="72"/>
      <c r="KN1" s="72"/>
      <c r="KO1" s="72"/>
      <c r="KP1" s="72"/>
      <c r="KQ1" s="72"/>
      <c r="KR1" s="72"/>
      <c r="KS1" s="72"/>
      <c r="KT1" s="72"/>
      <c r="KU1" s="72"/>
      <c r="KV1" s="72"/>
      <c r="KW1" s="72"/>
      <c r="KX1" s="72"/>
      <c r="KY1" s="72"/>
      <c r="KZ1" s="72"/>
      <c r="LA1" s="72"/>
      <c r="LB1" s="72"/>
      <c r="LC1" s="72"/>
      <c r="LD1" s="72"/>
      <c r="LE1" s="72"/>
      <c r="LF1" s="72"/>
      <c r="LG1" s="72"/>
      <c r="LH1" s="72"/>
      <c r="LI1" s="72"/>
      <c r="LJ1" s="72"/>
      <c r="LK1" s="72"/>
      <c r="LL1" s="72"/>
      <c r="LM1" s="72"/>
      <c r="LN1" s="72"/>
      <c r="LO1" s="72"/>
      <c r="LP1" s="72"/>
      <c r="LQ1" s="72"/>
      <c r="LR1" s="72"/>
      <c r="LS1" s="72"/>
      <c r="LT1" s="72"/>
      <c r="LU1" s="72"/>
      <c r="LV1" s="72"/>
      <c r="LW1" s="72"/>
      <c r="LX1" s="72"/>
      <c r="LY1" s="72"/>
      <c r="LZ1" s="72"/>
      <c r="MA1" s="72"/>
      <c r="MB1" s="72"/>
      <c r="MC1" s="72"/>
      <c r="MD1" s="72"/>
      <c r="ME1" s="72"/>
      <c r="MF1" s="72"/>
      <c r="MG1" s="72"/>
      <c r="MH1" s="72"/>
      <c r="MI1" s="72"/>
      <c r="MJ1" s="72"/>
      <c r="MK1" s="72"/>
      <c r="ML1" s="72"/>
      <c r="MM1" s="72"/>
      <c r="MN1" s="72"/>
      <c r="MO1" s="72"/>
      <c r="MP1" s="72"/>
      <c r="MQ1" s="72"/>
      <c r="MR1" s="72"/>
      <c r="MS1" s="72"/>
      <c r="MT1" s="72"/>
      <c r="MU1" s="72"/>
      <c r="MV1" s="72"/>
      <c r="MW1" s="72"/>
      <c r="MX1" s="72"/>
      <c r="MY1" s="72"/>
      <c r="MZ1" s="72"/>
      <c r="NA1" s="72"/>
      <c r="NB1" s="72"/>
      <c r="NC1" s="72"/>
      <c r="ND1" s="72"/>
      <c r="NE1" s="72"/>
      <c r="NF1" s="72"/>
      <c r="NG1" s="72"/>
      <c r="NH1" s="72"/>
      <c r="NI1" s="72"/>
      <c r="NJ1" s="72"/>
      <c r="NK1" s="72"/>
      <c r="NL1" s="72"/>
      <c r="NM1" s="72"/>
      <c r="NN1" s="72"/>
      <c r="NO1" s="72"/>
      <c r="NP1" s="72"/>
      <c r="NQ1" s="72"/>
      <c r="NR1" s="72"/>
      <c r="NS1" s="72"/>
      <c r="NT1" s="72"/>
      <c r="NU1" s="72"/>
      <c r="NV1" s="72"/>
      <c r="NW1" s="72"/>
      <c r="NX1" s="72"/>
      <c r="NY1" s="72"/>
      <c r="NZ1" s="72"/>
      <c r="OA1" s="72"/>
      <c r="OB1" s="72"/>
      <c r="OC1" s="72"/>
      <c r="OD1" s="72"/>
      <c r="OE1" s="72"/>
      <c r="OF1" s="72"/>
      <c r="OG1" s="72"/>
      <c r="OH1" s="72"/>
      <c r="OI1" s="72"/>
      <c r="OJ1" s="72"/>
      <c r="OK1" s="72"/>
      <c r="OL1" s="72"/>
      <c r="OM1" s="72"/>
      <c r="ON1" s="72"/>
      <c r="OO1" s="72"/>
      <c r="OP1" s="72"/>
      <c r="OQ1" s="72"/>
      <c r="OR1" s="72"/>
      <c r="OS1" s="72"/>
      <c r="OT1" s="72"/>
      <c r="OU1" s="72"/>
      <c r="OV1" s="72"/>
      <c r="OW1" s="72"/>
      <c r="OX1" s="72"/>
      <c r="OY1" s="72"/>
      <c r="OZ1" s="72"/>
      <c r="PA1" s="72"/>
      <c r="PB1" s="72"/>
      <c r="PC1" s="72"/>
      <c r="PD1" s="72"/>
      <c r="PE1" s="72"/>
      <c r="PF1" s="72"/>
      <c r="PG1" s="72"/>
      <c r="PH1" s="72"/>
      <c r="PI1" s="72"/>
      <c r="PJ1" s="72"/>
      <c r="PK1" s="72"/>
      <c r="PL1" s="72"/>
      <c r="PM1" s="72"/>
      <c r="PN1" s="72"/>
      <c r="PO1" s="72"/>
      <c r="PP1" s="72"/>
      <c r="PQ1" s="72"/>
      <c r="PR1" s="72"/>
      <c r="PS1" s="72"/>
      <c r="PT1" s="72"/>
      <c r="PU1" s="72"/>
      <c r="PV1" s="72"/>
      <c r="PW1" s="72"/>
      <c r="PX1" s="72"/>
      <c r="PY1" s="72"/>
      <c r="PZ1" s="72"/>
      <c r="QA1" s="72"/>
      <c r="QB1" s="72"/>
      <c r="QC1" s="72"/>
      <c r="QD1" s="72"/>
      <c r="QE1" s="72"/>
      <c r="QF1" s="72"/>
      <c r="QG1" s="72"/>
      <c r="QH1" s="72"/>
      <c r="QI1" s="72"/>
      <c r="QJ1" s="72"/>
      <c r="QK1" s="72"/>
      <c r="QL1" s="72"/>
      <c r="QM1" s="72"/>
      <c r="QN1" s="72"/>
      <c r="QO1" s="72"/>
      <c r="QP1" s="72"/>
      <c r="QQ1" s="72"/>
      <c r="QR1" s="72"/>
      <c r="QS1" s="72"/>
      <c r="QT1" s="72"/>
      <c r="QU1" s="72"/>
      <c r="QV1" s="72"/>
      <c r="QW1" s="72"/>
      <c r="QX1" s="72"/>
      <c r="QY1" s="72"/>
      <c r="QZ1" s="72"/>
      <c r="RA1" s="72"/>
      <c r="RB1" s="72"/>
      <c r="RC1" s="72"/>
      <c r="RD1" s="72"/>
      <c r="RE1" s="72"/>
      <c r="RF1" s="72"/>
      <c r="RG1" s="72"/>
      <c r="RH1" s="72"/>
      <c r="RI1" s="72"/>
      <c r="RJ1" s="72"/>
      <c r="RK1" s="72"/>
      <c r="RL1" s="72"/>
      <c r="RM1" s="72"/>
      <c r="RN1" s="72"/>
      <c r="RO1" s="72"/>
      <c r="RP1" s="72"/>
      <c r="RQ1" s="72"/>
      <c r="RR1" s="72"/>
      <c r="RS1" s="72"/>
      <c r="RT1" s="72"/>
      <c r="RU1" s="72"/>
      <c r="RV1" s="72"/>
      <c r="RW1" s="72"/>
      <c r="RX1" s="72"/>
      <c r="RY1" s="72"/>
      <c r="RZ1" s="72"/>
      <c r="SA1" s="72"/>
      <c r="SB1" s="72"/>
      <c r="SC1" s="72"/>
      <c r="SD1" s="72"/>
      <c r="SE1" s="72"/>
      <c r="SF1" s="72"/>
      <c r="SG1" s="72"/>
      <c r="SH1" s="72"/>
      <c r="SI1" s="72"/>
      <c r="SJ1" s="72"/>
      <c r="SK1" s="72"/>
      <c r="SL1" s="72"/>
      <c r="SM1" s="72"/>
      <c r="SN1" s="72"/>
      <c r="SO1" s="72"/>
      <c r="SP1" s="72"/>
      <c r="SQ1" s="72"/>
      <c r="SR1" s="72"/>
      <c r="SS1" s="72"/>
      <c r="ST1" s="72"/>
      <c r="SU1" s="72"/>
      <c r="SV1" s="72"/>
      <c r="SW1" s="72"/>
      <c r="SX1" s="72"/>
      <c r="SY1" s="72"/>
      <c r="SZ1" s="72"/>
      <c r="TA1" s="72"/>
      <c r="TB1" s="72"/>
      <c r="TC1" s="72"/>
      <c r="TD1" s="72"/>
      <c r="TE1" s="72"/>
      <c r="TF1" s="72"/>
      <c r="TG1" s="72"/>
      <c r="TH1" s="72"/>
      <c r="TI1" s="72"/>
      <c r="TJ1" s="72"/>
      <c r="TK1" s="72"/>
      <c r="TL1" s="72"/>
      <c r="TM1" s="72"/>
      <c r="TN1" s="72"/>
      <c r="TO1" s="72"/>
      <c r="TP1" s="72"/>
      <c r="TQ1" s="72"/>
      <c r="TR1" s="72"/>
      <c r="TS1" s="72"/>
      <c r="TT1" s="72"/>
      <c r="TU1" s="72"/>
      <c r="TV1" s="72"/>
      <c r="TW1" s="72"/>
      <c r="TX1" s="72"/>
      <c r="TY1" s="72"/>
      <c r="TZ1" s="72"/>
      <c r="UA1" s="72"/>
      <c r="UB1" s="72"/>
      <c r="UC1" s="72"/>
      <c r="UD1" s="72"/>
      <c r="UE1" s="72"/>
      <c r="UF1" s="72"/>
      <c r="UG1" s="72"/>
      <c r="UH1" s="72"/>
      <c r="UI1" s="72"/>
      <c r="UJ1" s="72"/>
      <c r="UK1" s="72"/>
      <c r="UL1" s="72"/>
      <c r="UM1" s="72"/>
      <c r="UN1" s="72"/>
      <c r="UO1" s="72"/>
      <c r="UP1" s="72"/>
      <c r="UQ1" s="72"/>
      <c r="UR1" s="72"/>
      <c r="US1" s="72"/>
      <c r="UT1" s="72"/>
      <c r="UU1" s="72"/>
      <c r="UV1" s="72"/>
      <c r="UW1" s="72"/>
      <c r="UX1" s="72"/>
      <c r="UY1" s="72"/>
      <c r="UZ1" s="72"/>
      <c r="VA1" s="72"/>
      <c r="VB1" s="72"/>
      <c r="VC1" s="72"/>
      <c r="VD1" s="72"/>
      <c r="VE1" s="72"/>
      <c r="VF1" s="72"/>
      <c r="VG1" s="72"/>
      <c r="VH1" s="72"/>
      <c r="VI1" s="72"/>
      <c r="VJ1" s="72"/>
      <c r="VK1" s="72"/>
      <c r="VL1" s="72"/>
      <c r="VM1" s="72"/>
      <c r="VN1" s="72"/>
      <c r="VO1" s="72"/>
      <c r="VP1" s="72"/>
      <c r="VQ1" s="72"/>
      <c r="VR1" s="72"/>
      <c r="VS1" s="72"/>
      <c r="VT1" s="72"/>
      <c r="VU1" s="72"/>
      <c r="VV1" s="72"/>
      <c r="VW1" s="72"/>
      <c r="VX1" s="72"/>
      <c r="VY1" s="72"/>
      <c r="VZ1" s="72"/>
      <c r="WA1" s="72"/>
      <c r="WB1" s="72"/>
      <c r="WC1" s="72"/>
      <c r="WD1" s="72"/>
      <c r="WE1" s="72"/>
      <c r="WF1" s="72"/>
      <c r="WG1" s="72"/>
      <c r="WH1" s="72"/>
      <c r="WI1" s="72"/>
      <c r="WJ1" s="72"/>
      <c r="WK1" s="72"/>
      <c r="WL1" s="72"/>
      <c r="WM1" s="72"/>
      <c r="WN1" s="72"/>
      <c r="WO1" s="72"/>
      <c r="WP1" s="72"/>
      <c r="WQ1" s="72"/>
      <c r="WR1" s="72"/>
      <c r="WS1" s="72"/>
      <c r="WT1" s="72"/>
      <c r="WU1" s="72"/>
      <c r="WV1" s="72"/>
      <c r="WW1" s="72"/>
      <c r="WX1" s="72"/>
      <c r="WY1" s="72"/>
      <c r="WZ1" s="72"/>
      <c r="XA1" s="72"/>
      <c r="XB1" s="72"/>
      <c r="XC1" s="72"/>
      <c r="XD1" s="72"/>
      <c r="XE1" s="72"/>
      <c r="XF1" s="72"/>
      <c r="XG1" s="72"/>
      <c r="XH1" s="72"/>
      <c r="XI1" s="72"/>
      <c r="XJ1" s="72"/>
      <c r="XK1" s="72"/>
      <c r="XL1" s="72"/>
      <c r="XM1" s="72"/>
      <c r="XN1" s="72"/>
      <c r="XO1" s="72"/>
      <c r="XP1" s="72"/>
      <c r="XQ1" s="72"/>
      <c r="XR1" s="72"/>
      <c r="XS1" s="72"/>
      <c r="XT1" s="72"/>
      <c r="XU1" s="72"/>
      <c r="XV1" s="72"/>
      <c r="XW1" s="72"/>
      <c r="XX1" s="72"/>
      <c r="XY1" s="72"/>
      <c r="XZ1" s="72"/>
      <c r="YA1" s="72"/>
      <c r="YB1" s="72"/>
      <c r="YC1" s="72"/>
      <c r="YD1" s="72"/>
      <c r="YE1" s="72"/>
      <c r="YF1" s="72"/>
      <c r="YG1" s="72"/>
      <c r="YH1" s="72"/>
      <c r="YI1" s="72"/>
      <c r="YJ1" s="72"/>
      <c r="YK1" s="72"/>
      <c r="YL1" s="72"/>
      <c r="YM1" s="72"/>
      <c r="YN1" s="72"/>
      <c r="YO1" s="72"/>
      <c r="YP1" s="72"/>
      <c r="YQ1" s="72"/>
      <c r="YR1" s="72"/>
      <c r="YS1" s="72"/>
      <c r="YT1" s="72"/>
      <c r="YU1" s="72"/>
      <c r="YV1" s="72"/>
      <c r="YW1" s="72"/>
      <c r="YX1" s="72"/>
      <c r="YY1" s="72"/>
      <c r="YZ1" s="72"/>
      <c r="ZA1" s="72"/>
      <c r="ZB1" s="72"/>
      <c r="ZC1" s="72"/>
      <c r="ZD1" s="72"/>
      <c r="ZE1" s="72"/>
      <c r="ZF1" s="72"/>
      <c r="ZG1" s="72"/>
      <c r="ZH1" s="72"/>
      <c r="ZI1" s="72"/>
      <c r="ZJ1" s="72"/>
      <c r="ZK1" s="72"/>
      <c r="ZL1" s="72"/>
      <c r="ZM1" s="72"/>
      <c r="ZN1" s="72"/>
      <c r="ZO1" s="72"/>
      <c r="ZP1" s="72"/>
      <c r="ZQ1" s="72"/>
      <c r="ZR1" s="72"/>
      <c r="ZS1" s="72"/>
      <c r="ZT1" s="72"/>
      <c r="ZU1" s="72"/>
      <c r="ZV1" s="72"/>
      <c r="ZW1" s="72"/>
      <c r="ZX1" s="72"/>
      <c r="ZY1" s="72"/>
      <c r="ZZ1" s="72"/>
      <c r="AAA1" s="72"/>
      <c r="AAB1" s="72"/>
      <c r="AAC1" s="72"/>
      <c r="AAD1" s="72"/>
      <c r="AAE1" s="72"/>
      <c r="AAF1" s="72"/>
      <c r="AAG1" s="72"/>
      <c r="AAH1" s="72"/>
      <c r="AAI1" s="72"/>
      <c r="AAJ1" s="72"/>
      <c r="AAK1" s="72"/>
      <c r="AAL1" s="72"/>
      <c r="AAM1" s="72"/>
      <c r="AAN1" s="72"/>
      <c r="AAO1" s="72"/>
      <c r="AAP1" s="72"/>
      <c r="AAQ1" s="72"/>
      <c r="AAR1" s="72"/>
      <c r="AAS1" s="72"/>
      <c r="AAT1" s="72"/>
      <c r="AAU1" s="72"/>
      <c r="AAV1" s="72"/>
      <c r="AAW1" s="72"/>
      <c r="AAX1" s="72"/>
      <c r="AAY1" s="72"/>
      <c r="AAZ1" s="72"/>
      <c r="ABA1" s="72"/>
      <c r="ABB1" s="72"/>
      <c r="ABC1" s="72"/>
      <c r="ABD1" s="72"/>
      <c r="ABE1" s="72"/>
      <c r="ABF1" s="72"/>
      <c r="ABG1" s="72"/>
      <c r="ABH1" s="72"/>
      <c r="ABI1" s="72"/>
      <c r="ABJ1" s="72"/>
      <c r="ABK1" s="72"/>
      <c r="ABL1" s="72"/>
      <c r="ABM1" s="72"/>
      <c r="ABN1" s="72"/>
      <c r="ABO1" s="72"/>
      <c r="ABP1" s="72"/>
      <c r="ABQ1" s="72"/>
      <c r="ABR1" s="72"/>
      <c r="ABS1" s="72"/>
      <c r="ABT1" s="72"/>
      <c r="ABU1" s="72"/>
      <c r="ABV1" s="72"/>
      <c r="ABW1" s="72"/>
      <c r="ABX1" s="72"/>
      <c r="ABY1" s="72"/>
      <c r="ABZ1" s="72"/>
      <c r="ACA1" s="72"/>
      <c r="ACB1" s="72"/>
      <c r="ACC1" s="72"/>
      <c r="ACD1" s="72"/>
      <c r="ACE1" s="72"/>
      <c r="ACF1" s="72"/>
      <c r="ACG1" s="72"/>
      <c r="ACH1" s="72"/>
      <c r="ACI1" s="72"/>
      <c r="ACJ1" s="72"/>
      <c r="ACK1" s="72"/>
      <c r="ACL1" s="72"/>
      <c r="ACM1" s="72"/>
      <c r="ACN1" s="72"/>
      <c r="ACO1" s="72"/>
      <c r="ACP1" s="72"/>
      <c r="ACQ1" s="72"/>
      <c r="ACR1" s="72"/>
      <c r="ACS1" s="72"/>
      <c r="ACT1" s="72"/>
      <c r="ACU1" s="72"/>
      <c r="ACV1" s="72"/>
      <c r="ACW1" s="72"/>
      <c r="ACX1" s="72"/>
      <c r="ACY1" s="72"/>
      <c r="ACZ1" s="72"/>
      <c r="ADA1" s="72"/>
      <c r="ADB1" s="72"/>
      <c r="ADC1" s="72"/>
      <c r="ADD1" s="72"/>
      <c r="ADE1" s="72"/>
      <c r="ADF1" s="72"/>
      <c r="ADG1" s="72"/>
      <c r="ADH1" s="72"/>
      <c r="ADI1" s="72"/>
      <c r="ADJ1" s="72"/>
      <c r="ADK1" s="72"/>
      <c r="ADL1" s="72"/>
      <c r="ADM1" s="72"/>
      <c r="ADN1" s="72"/>
      <c r="ADO1" s="72"/>
      <c r="ADP1" s="72"/>
      <c r="ADQ1" s="72"/>
      <c r="ADR1" s="72"/>
      <c r="ADS1" s="72"/>
      <c r="ADT1" s="72"/>
      <c r="ADU1" s="72"/>
      <c r="ADV1" s="72"/>
      <c r="ADW1" s="72"/>
      <c r="ADX1" s="72"/>
      <c r="ADY1" s="72"/>
      <c r="ADZ1" s="72"/>
      <c r="AEA1" s="72"/>
      <c r="AEB1" s="72"/>
      <c r="AEC1" s="72"/>
      <c r="AED1" s="72"/>
      <c r="AEE1" s="72"/>
      <c r="AEF1" s="72"/>
      <c r="AEG1" s="72"/>
      <c r="AEH1" s="72"/>
      <c r="AEI1" s="72"/>
      <c r="AEJ1" s="72"/>
      <c r="AEK1" s="72"/>
      <c r="AEL1" s="72"/>
      <c r="AEM1" s="72"/>
      <c r="AEN1" s="72"/>
      <c r="AEO1" s="72"/>
      <c r="AEP1" s="72"/>
      <c r="AEQ1" s="72"/>
      <c r="AER1" s="72"/>
      <c r="AES1" s="72"/>
      <c r="AET1" s="72"/>
      <c r="AEU1" s="72"/>
      <c r="AEV1" s="72"/>
      <c r="AEW1" s="72"/>
      <c r="AEX1" s="72"/>
      <c r="AEY1" s="72"/>
      <c r="AEZ1" s="72"/>
      <c r="AFA1" s="72"/>
      <c r="AFB1" s="72"/>
      <c r="AFC1" s="72"/>
      <c r="AFD1" s="72"/>
      <c r="AFE1" s="72"/>
      <c r="AFF1" s="72"/>
      <c r="AFG1" s="72"/>
      <c r="AFH1" s="72"/>
      <c r="AFI1" s="72"/>
      <c r="AFJ1" s="72"/>
      <c r="AFK1" s="72"/>
      <c r="AFL1" s="72"/>
      <c r="AFM1" s="72"/>
      <c r="AFN1" s="72"/>
      <c r="AFO1" s="72"/>
      <c r="AFP1" s="72"/>
      <c r="AFQ1" s="72"/>
      <c r="AFR1" s="72"/>
      <c r="AFS1" s="72"/>
      <c r="AFT1" s="72"/>
      <c r="AFU1" s="72"/>
      <c r="AFV1" s="72"/>
      <c r="AFW1" s="72"/>
      <c r="AFX1" s="72"/>
      <c r="AFY1" s="72"/>
      <c r="AFZ1" s="72"/>
      <c r="AGA1" s="72"/>
      <c r="AGB1" s="72"/>
      <c r="AGC1" s="72"/>
      <c r="AGD1" s="72"/>
      <c r="AGE1" s="72"/>
      <c r="AGF1" s="72"/>
      <c r="AGG1" s="72"/>
      <c r="AGH1" s="72"/>
      <c r="AGI1" s="72"/>
      <c r="AGJ1" s="72"/>
      <c r="AGK1" s="72"/>
      <c r="AGL1" s="72"/>
      <c r="AGM1" s="72"/>
      <c r="AGN1" s="72"/>
      <c r="AGO1" s="72"/>
      <c r="AGP1" s="72"/>
      <c r="AGQ1" s="72"/>
      <c r="AGR1" s="72"/>
      <c r="AGS1" s="72"/>
      <c r="AGT1" s="72"/>
      <c r="AGU1" s="72"/>
      <c r="AGV1" s="72"/>
      <c r="AGW1" s="72"/>
      <c r="AGX1" s="72"/>
      <c r="AGY1" s="72"/>
      <c r="AGZ1" s="72"/>
      <c r="AHA1" s="72"/>
      <c r="AHB1" s="72"/>
      <c r="AHC1" s="72"/>
      <c r="AHD1" s="72"/>
      <c r="AHE1" s="72"/>
      <c r="AHF1" s="72"/>
      <c r="AHG1" s="72"/>
      <c r="AHH1" s="72"/>
      <c r="AHI1" s="72"/>
      <c r="AHJ1" s="72"/>
      <c r="AHK1" s="72"/>
      <c r="AHL1" s="72"/>
      <c r="AHM1" s="72"/>
      <c r="AHN1" s="72"/>
      <c r="AHO1" s="72"/>
      <c r="AHP1" s="72"/>
      <c r="AHQ1" s="72"/>
      <c r="AHR1" s="72"/>
      <c r="AHS1" s="72"/>
      <c r="AHT1" s="72"/>
      <c r="AHU1" s="72"/>
      <c r="AHV1" s="72"/>
      <c r="AHW1" s="72"/>
      <c r="AHX1" s="72"/>
      <c r="AHY1" s="72"/>
      <c r="AHZ1" s="72"/>
      <c r="AIA1" s="72"/>
      <c r="AIB1" s="72"/>
      <c r="AIC1" s="72"/>
      <c r="AID1" s="72"/>
      <c r="AIE1" s="72"/>
      <c r="AIF1" s="72"/>
      <c r="AIG1" s="72"/>
      <c r="AIH1" s="72"/>
      <c r="AII1" s="72"/>
      <c r="AIJ1" s="72"/>
      <c r="AIK1" s="72"/>
      <c r="AIL1" s="72"/>
      <c r="AIM1" s="72"/>
      <c r="AIN1" s="72"/>
      <c r="AIO1" s="72"/>
      <c r="AIP1" s="72"/>
      <c r="AIQ1" s="72"/>
      <c r="AIR1" s="72"/>
      <c r="AIS1" s="72"/>
      <c r="AIT1" s="72"/>
      <c r="AIU1" s="72"/>
      <c r="AIV1" s="72"/>
      <c r="AIW1" s="72"/>
      <c r="AIX1" s="72"/>
      <c r="AIY1" s="72"/>
      <c r="AIZ1" s="72"/>
      <c r="AJA1" s="72"/>
      <c r="AJB1" s="72"/>
      <c r="AJC1" s="72"/>
      <c r="AJD1" s="72"/>
      <c r="AJE1" s="72"/>
      <c r="AJF1" s="72"/>
      <c r="AJG1" s="72"/>
      <c r="AJH1" s="72"/>
      <c r="AJI1" s="72"/>
      <c r="AJJ1" s="72"/>
      <c r="AJK1" s="72"/>
      <c r="AJL1" s="72"/>
      <c r="AJM1" s="72"/>
      <c r="AJN1" s="72"/>
      <c r="AJO1" s="72"/>
      <c r="AJP1" s="72"/>
      <c r="AJQ1" s="72"/>
      <c r="AJR1" s="72"/>
      <c r="AJS1" s="72"/>
      <c r="AJT1" s="72"/>
      <c r="AJU1" s="72"/>
      <c r="AJV1" s="72"/>
      <c r="AJW1" s="72"/>
      <c r="AJX1" s="72"/>
      <c r="AJY1" s="72"/>
      <c r="AJZ1" s="72"/>
      <c r="AKA1" s="72"/>
      <c r="AKB1" s="72"/>
      <c r="AKC1" s="72"/>
      <c r="AKD1" s="72"/>
      <c r="AKE1" s="72"/>
      <c r="AKF1" s="72"/>
      <c r="AKG1" s="72"/>
      <c r="AKH1" s="72"/>
      <c r="AKI1" s="72"/>
      <c r="AKJ1" s="72"/>
      <c r="AKK1" s="72"/>
      <c r="AKL1" s="72"/>
      <c r="AKM1" s="72"/>
      <c r="AKN1" s="72"/>
      <c r="AKO1" s="72"/>
      <c r="AKP1" s="72"/>
      <c r="AKQ1" s="72"/>
      <c r="AKR1" s="72"/>
      <c r="AKS1" s="72"/>
      <c r="AKT1" s="72"/>
      <c r="AKU1" s="72"/>
      <c r="AKV1" s="72"/>
      <c r="AKW1" s="72"/>
      <c r="AKX1" s="72"/>
      <c r="AKY1" s="72"/>
      <c r="AKZ1" s="72"/>
      <c r="ALA1" s="72"/>
      <c r="ALB1" s="72"/>
      <c r="ALC1" s="72"/>
      <c r="ALD1" s="72"/>
      <c r="ALE1" s="72"/>
      <c r="ALF1" s="72"/>
      <c r="ALG1" s="72"/>
      <c r="ALH1" s="72"/>
      <c r="ALI1" s="72"/>
      <c r="ALJ1" s="72"/>
      <c r="ALK1" s="72"/>
      <c r="ALL1" s="72"/>
      <c r="ALM1" s="72"/>
      <c r="ALN1" s="72"/>
      <c r="ALO1" s="72"/>
      <c r="ALP1" s="72"/>
      <c r="ALQ1" s="72"/>
      <c r="ALR1" s="72"/>
      <c r="ALS1" s="72"/>
      <c r="ALT1" s="72"/>
      <c r="ALU1" s="72"/>
      <c r="ALV1" s="72"/>
      <c r="ALW1" s="72"/>
      <c r="ALX1" s="72"/>
      <c r="ALY1" s="72"/>
      <c r="ALZ1" s="72"/>
      <c r="AMA1" s="72"/>
      <c r="AMB1" s="72"/>
      <c r="AMC1" s="72"/>
      <c r="AMD1" s="72"/>
      <c r="AME1" s="72"/>
      <c r="AMF1" s="72"/>
      <c r="AMG1" s="72"/>
      <c r="AMH1" s="72"/>
      <c r="AMI1" s="72"/>
      <c r="AMJ1" s="72"/>
      <c r="AMK1" s="72"/>
      <c r="AML1" s="72"/>
    </row>
    <row r="2" spans="1:1026" s="124" customFormat="1" ht="81.75" customHeight="1">
      <c r="A2" s="616" t="s">
        <v>3880</v>
      </c>
      <c r="B2" s="617"/>
      <c r="C2" s="583" t="s">
        <v>1829</v>
      </c>
      <c r="D2" s="583"/>
      <c r="E2" s="583"/>
      <c r="F2" s="583"/>
      <c r="G2" s="322"/>
      <c r="H2" s="72"/>
      <c r="I2" s="72"/>
      <c r="J2" s="72"/>
      <c r="K2" s="72"/>
      <c r="L2" s="72"/>
      <c r="M2" s="72"/>
      <c r="N2" s="72"/>
      <c r="O2" s="72"/>
      <c r="P2" s="72"/>
      <c r="Q2" s="72"/>
      <c r="R2" s="72"/>
      <c r="S2" s="72"/>
      <c r="T2" s="72"/>
      <c r="U2" s="72"/>
      <c r="V2" s="72"/>
      <c r="W2" s="72"/>
      <c r="X2" s="72"/>
      <c r="Y2" s="72"/>
      <c r="Z2" s="72"/>
      <c r="AA2" s="72"/>
      <c r="AB2" s="72"/>
      <c r="AC2" s="72"/>
      <c r="AD2" s="72"/>
      <c r="AE2" s="72"/>
      <c r="AF2" s="72"/>
      <c r="AG2" s="72"/>
      <c r="AH2" s="72"/>
      <c r="AI2" s="72"/>
      <c r="AJ2" s="72"/>
      <c r="AK2" s="72"/>
      <c r="AL2" s="72"/>
      <c r="AM2" s="72"/>
      <c r="AN2" s="72"/>
      <c r="AO2" s="72"/>
      <c r="AP2" s="72"/>
      <c r="AQ2" s="72"/>
      <c r="AR2" s="72"/>
      <c r="AS2" s="72"/>
      <c r="AT2" s="72"/>
      <c r="AU2" s="72"/>
      <c r="AV2" s="72"/>
      <c r="AW2" s="72"/>
      <c r="AX2" s="72"/>
      <c r="AY2" s="72"/>
      <c r="AZ2" s="72"/>
      <c r="BA2" s="72"/>
      <c r="BB2" s="72"/>
      <c r="BC2" s="72"/>
      <c r="BD2" s="72"/>
      <c r="BE2" s="72"/>
      <c r="BF2" s="72"/>
      <c r="BG2" s="72"/>
      <c r="BH2" s="72"/>
      <c r="BI2" s="72"/>
      <c r="BJ2" s="72"/>
      <c r="BK2" s="72"/>
      <c r="BL2" s="72"/>
      <c r="BM2" s="72"/>
      <c r="BN2" s="72"/>
      <c r="BO2" s="72"/>
      <c r="BP2" s="72"/>
      <c r="BQ2" s="72"/>
      <c r="BR2" s="72"/>
      <c r="BS2" s="72"/>
      <c r="BT2" s="72"/>
      <c r="BU2" s="72"/>
      <c r="BV2" s="72"/>
      <c r="BW2" s="72"/>
      <c r="BX2" s="72"/>
      <c r="BY2" s="72"/>
      <c r="BZ2" s="72"/>
      <c r="CA2" s="72"/>
      <c r="CB2" s="72"/>
      <c r="CC2" s="72"/>
      <c r="CD2" s="72"/>
      <c r="CE2" s="72"/>
      <c r="CF2" s="72"/>
      <c r="CG2" s="72"/>
      <c r="CH2" s="72"/>
      <c r="CI2" s="72"/>
      <c r="CJ2" s="72"/>
      <c r="CK2" s="72"/>
      <c r="CL2" s="72"/>
      <c r="CM2" s="72"/>
      <c r="CN2" s="72"/>
      <c r="CO2" s="72"/>
      <c r="CP2" s="72"/>
      <c r="CQ2" s="72"/>
      <c r="CR2" s="72"/>
      <c r="CS2" s="72"/>
      <c r="CT2" s="72"/>
      <c r="CU2" s="72"/>
      <c r="CV2" s="72"/>
      <c r="CW2" s="72"/>
      <c r="CX2" s="72"/>
      <c r="CY2" s="72"/>
      <c r="CZ2" s="72"/>
      <c r="DA2" s="72"/>
      <c r="DB2" s="72"/>
      <c r="DC2" s="72"/>
      <c r="DD2" s="72"/>
      <c r="DE2" s="72"/>
      <c r="DF2" s="72"/>
      <c r="DG2" s="72"/>
      <c r="DH2" s="72"/>
      <c r="DI2" s="72"/>
      <c r="DJ2" s="72"/>
      <c r="DK2" s="72"/>
      <c r="DL2" s="72"/>
      <c r="DM2" s="72"/>
      <c r="DN2" s="72"/>
      <c r="DO2" s="72"/>
      <c r="DP2" s="72"/>
      <c r="DQ2" s="72"/>
      <c r="DR2" s="72"/>
      <c r="DS2" s="72"/>
      <c r="DT2" s="72"/>
      <c r="DU2" s="72"/>
      <c r="DV2" s="72"/>
      <c r="DW2" s="72"/>
      <c r="DX2" s="72"/>
      <c r="DY2" s="72"/>
      <c r="DZ2" s="72"/>
      <c r="EA2" s="72"/>
      <c r="EB2" s="72"/>
      <c r="EC2" s="72"/>
      <c r="ED2" s="72"/>
      <c r="EE2" s="72"/>
      <c r="EF2" s="72"/>
      <c r="EG2" s="72"/>
      <c r="EH2" s="72"/>
      <c r="EI2" s="72"/>
      <c r="EJ2" s="72"/>
      <c r="EK2" s="72"/>
      <c r="EL2" s="72"/>
      <c r="EM2" s="72"/>
      <c r="EN2" s="72"/>
      <c r="EO2" s="72"/>
      <c r="EP2" s="72"/>
      <c r="EQ2" s="72"/>
      <c r="ER2" s="72"/>
      <c r="ES2" s="72"/>
      <c r="ET2" s="72"/>
      <c r="EU2" s="72"/>
      <c r="EV2" s="72"/>
      <c r="EW2" s="72"/>
      <c r="EX2" s="72"/>
      <c r="EY2" s="72"/>
      <c r="EZ2" s="72"/>
      <c r="FA2" s="72"/>
      <c r="FB2" s="72"/>
      <c r="FC2" s="72"/>
      <c r="FD2" s="72"/>
      <c r="FE2" s="72"/>
      <c r="FF2" s="72"/>
      <c r="FG2" s="72"/>
      <c r="FH2" s="72"/>
      <c r="FI2" s="72"/>
      <c r="FJ2" s="72"/>
      <c r="FK2" s="72"/>
      <c r="FL2" s="72"/>
      <c r="FM2" s="72"/>
      <c r="FN2" s="72"/>
      <c r="FO2" s="72"/>
      <c r="FP2" s="72"/>
      <c r="FQ2" s="72"/>
      <c r="FR2" s="72"/>
      <c r="FS2" s="72"/>
      <c r="FT2" s="72"/>
      <c r="FU2" s="72"/>
      <c r="FV2" s="72"/>
      <c r="FW2" s="72"/>
      <c r="FX2" s="72"/>
      <c r="FY2" s="72"/>
      <c r="FZ2" s="72"/>
      <c r="GA2" s="72"/>
      <c r="GB2" s="72"/>
      <c r="GC2" s="72"/>
      <c r="GD2" s="72"/>
      <c r="GE2" s="72"/>
      <c r="GF2" s="72"/>
      <c r="GG2" s="72"/>
      <c r="GH2" s="72"/>
      <c r="GI2" s="72"/>
      <c r="GJ2" s="72"/>
      <c r="GK2" s="72"/>
      <c r="GL2" s="72"/>
      <c r="GM2" s="72"/>
      <c r="GN2" s="72"/>
      <c r="GO2" s="72"/>
      <c r="GP2" s="72"/>
      <c r="GQ2" s="72"/>
      <c r="GR2" s="72"/>
      <c r="GS2" s="72"/>
      <c r="GT2" s="72"/>
      <c r="GU2" s="72"/>
      <c r="GV2" s="72"/>
      <c r="GW2" s="72"/>
      <c r="GX2" s="72"/>
      <c r="GY2" s="72"/>
      <c r="GZ2" s="72"/>
      <c r="HA2" s="72"/>
      <c r="HB2" s="72"/>
      <c r="HC2" s="72"/>
      <c r="HD2" s="72"/>
      <c r="HE2" s="72"/>
      <c r="HF2" s="72"/>
      <c r="HG2" s="72"/>
      <c r="HH2" s="72"/>
      <c r="HI2" s="72"/>
      <c r="HJ2" s="72"/>
      <c r="HK2" s="72"/>
      <c r="HL2" s="72"/>
      <c r="HM2" s="72"/>
      <c r="HN2" s="72"/>
      <c r="HO2" s="72"/>
      <c r="HP2" s="72"/>
      <c r="HQ2" s="72"/>
      <c r="HR2" s="72"/>
      <c r="HS2" s="72"/>
      <c r="HT2" s="72"/>
      <c r="HU2" s="72"/>
      <c r="HV2" s="72"/>
      <c r="HW2" s="72"/>
      <c r="HX2" s="72"/>
      <c r="HY2" s="72"/>
      <c r="HZ2" s="72"/>
      <c r="IA2" s="72"/>
      <c r="IB2" s="72"/>
      <c r="IC2" s="72"/>
      <c r="ID2" s="72"/>
      <c r="IE2" s="72"/>
      <c r="IF2" s="72"/>
      <c r="IG2" s="72"/>
      <c r="IH2" s="72"/>
      <c r="II2" s="72"/>
      <c r="IJ2" s="72"/>
      <c r="IK2" s="72"/>
      <c r="IL2" s="72"/>
      <c r="IM2" s="72"/>
      <c r="IN2" s="72"/>
      <c r="IO2" s="72"/>
      <c r="IP2" s="72"/>
      <c r="IQ2" s="72"/>
      <c r="IR2" s="72"/>
      <c r="IS2" s="72"/>
      <c r="IT2" s="72"/>
      <c r="IU2" s="72"/>
      <c r="IV2" s="72"/>
      <c r="IW2" s="72"/>
      <c r="IX2" s="72"/>
      <c r="IY2" s="72"/>
      <c r="IZ2" s="72"/>
      <c r="JA2" s="72"/>
      <c r="JB2" s="72"/>
      <c r="JC2" s="72"/>
      <c r="JD2" s="72"/>
      <c r="JE2" s="72"/>
      <c r="JF2" s="72"/>
      <c r="JG2" s="72"/>
      <c r="JH2" s="72"/>
      <c r="JI2" s="72"/>
      <c r="JJ2" s="72"/>
      <c r="JK2" s="72"/>
      <c r="JL2" s="72"/>
      <c r="JM2" s="72"/>
      <c r="JN2" s="72"/>
      <c r="JO2" s="72"/>
      <c r="JP2" s="72"/>
      <c r="JQ2" s="72"/>
      <c r="JR2" s="72"/>
      <c r="JS2" s="72"/>
      <c r="JT2" s="72"/>
      <c r="JU2" s="72"/>
      <c r="JV2" s="72"/>
      <c r="JW2" s="72"/>
      <c r="JX2" s="72"/>
      <c r="JY2" s="72"/>
      <c r="JZ2" s="72"/>
      <c r="KA2" s="72"/>
      <c r="KB2" s="72"/>
      <c r="KC2" s="72"/>
      <c r="KD2" s="72"/>
      <c r="KE2" s="72"/>
      <c r="KF2" s="72"/>
      <c r="KG2" s="72"/>
      <c r="KH2" s="72"/>
      <c r="KI2" s="72"/>
      <c r="KJ2" s="72"/>
      <c r="KK2" s="72"/>
      <c r="KL2" s="72"/>
      <c r="KM2" s="72"/>
      <c r="KN2" s="72"/>
      <c r="KO2" s="72"/>
      <c r="KP2" s="72"/>
      <c r="KQ2" s="72"/>
      <c r="KR2" s="72"/>
      <c r="KS2" s="72"/>
      <c r="KT2" s="72"/>
      <c r="KU2" s="72"/>
      <c r="KV2" s="72"/>
      <c r="KW2" s="72"/>
      <c r="KX2" s="72"/>
      <c r="KY2" s="72"/>
      <c r="KZ2" s="72"/>
      <c r="LA2" s="72"/>
      <c r="LB2" s="72"/>
      <c r="LC2" s="72"/>
      <c r="LD2" s="72"/>
      <c r="LE2" s="72"/>
      <c r="LF2" s="72"/>
      <c r="LG2" s="72"/>
      <c r="LH2" s="72"/>
      <c r="LI2" s="72"/>
      <c r="LJ2" s="72"/>
      <c r="LK2" s="72"/>
      <c r="LL2" s="72"/>
      <c r="LM2" s="72"/>
      <c r="LN2" s="72"/>
      <c r="LO2" s="72"/>
      <c r="LP2" s="72"/>
      <c r="LQ2" s="72"/>
      <c r="LR2" s="72"/>
      <c r="LS2" s="72"/>
      <c r="LT2" s="72"/>
      <c r="LU2" s="72"/>
      <c r="LV2" s="72"/>
      <c r="LW2" s="72"/>
      <c r="LX2" s="72"/>
      <c r="LY2" s="72"/>
      <c r="LZ2" s="72"/>
      <c r="MA2" s="72"/>
      <c r="MB2" s="72"/>
      <c r="MC2" s="72"/>
      <c r="MD2" s="72"/>
      <c r="ME2" s="72"/>
      <c r="MF2" s="72"/>
      <c r="MG2" s="72"/>
      <c r="MH2" s="72"/>
      <c r="MI2" s="72"/>
      <c r="MJ2" s="72"/>
      <c r="MK2" s="72"/>
      <c r="ML2" s="72"/>
      <c r="MM2" s="72"/>
      <c r="MN2" s="72"/>
      <c r="MO2" s="72"/>
      <c r="MP2" s="72"/>
      <c r="MQ2" s="72"/>
      <c r="MR2" s="72"/>
      <c r="MS2" s="72"/>
      <c r="MT2" s="72"/>
      <c r="MU2" s="72"/>
      <c r="MV2" s="72"/>
      <c r="MW2" s="72"/>
      <c r="MX2" s="72"/>
      <c r="MY2" s="72"/>
      <c r="MZ2" s="72"/>
      <c r="NA2" s="72"/>
      <c r="NB2" s="72"/>
      <c r="NC2" s="72"/>
      <c r="ND2" s="72"/>
      <c r="NE2" s="72"/>
      <c r="NF2" s="72"/>
      <c r="NG2" s="72"/>
      <c r="NH2" s="72"/>
      <c r="NI2" s="72"/>
      <c r="NJ2" s="72"/>
      <c r="NK2" s="72"/>
      <c r="NL2" s="72"/>
      <c r="NM2" s="72"/>
      <c r="NN2" s="72"/>
      <c r="NO2" s="72"/>
      <c r="NP2" s="72"/>
      <c r="NQ2" s="72"/>
      <c r="NR2" s="72"/>
      <c r="NS2" s="72"/>
      <c r="NT2" s="72"/>
      <c r="NU2" s="72"/>
      <c r="NV2" s="72"/>
      <c r="NW2" s="72"/>
      <c r="NX2" s="72"/>
      <c r="NY2" s="72"/>
      <c r="NZ2" s="72"/>
      <c r="OA2" s="72"/>
      <c r="OB2" s="72"/>
      <c r="OC2" s="72"/>
      <c r="OD2" s="72"/>
      <c r="OE2" s="72"/>
      <c r="OF2" s="72"/>
      <c r="OG2" s="72"/>
      <c r="OH2" s="72"/>
      <c r="OI2" s="72"/>
      <c r="OJ2" s="72"/>
      <c r="OK2" s="72"/>
      <c r="OL2" s="72"/>
      <c r="OM2" s="72"/>
      <c r="ON2" s="72"/>
      <c r="OO2" s="72"/>
      <c r="OP2" s="72"/>
      <c r="OQ2" s="72"/>
      <c r="OR2" s="72"/>
      <c r="OS2" s="72"/>
      <c r="OT2" s="72"/>
      <c r="OU2" s="72"/>
      <c r="OV2" s="72"/>
      <c r="OW2" s="72"/>
      <c r="OX2" s="72"/>
      <c r="OY2" s="72"/>
      <c r="OZ2" s="72"/>
      <c r="PA2" s="72"/>
      <c r="PB2" s="72"/>
      <c r="PC2" s="72"/>
      <c r="PD2" s="72"/>
      <c r="PE2" s="72"/>
      <c r="PF2" s="72"/>
      <c r="PG2" s="72"/>
      <c r="PH2" s="72"/>
      <c r="PI2" s="72"/>
      <c r="PJ2" s="72"/>
      <c r="PK2" s="72"/>
      <c r="PL2" s="72"/>
      <c r="PM2" s="72"/>
      <c r="PN2" s="72"/>
      <c r="PO2" s="72"/>
      <c r="PP2" s="72"/>
      <c r="PQ2" s="72"/>
      <c r="PR2" s="72"/>
      <c r="PS2" s="72"/>
      <c r="PT2" s="72"/>
      <c r="PU2" s="72"/>
      <c r="PV2" s="72"/>
      <c r="PW2" s="72"/>
      <c r="PX2" s="72"/>
      <c r="PY2" s="72"/>
      <c r="PZ2" s="72"/>
      <c r="QA2" s="72"/>
      <c r="QB2" s="72"/>
      <c r="QC2" s="72"/>
      <c r="QD2" s="72"/>
      <c r="QE2" s="72"/>
      <c r="QF2" s="72"/>
      <c r="QG2" s="72"/>
      <c r="QH2" s="72"/>
      <c r="QI2" s="72"/>
      <c r="QJ2" s="72"/>
      <c r="QK2" s="72"/>
      <c r="QL2" s="72"/>
      <c r="QM2" s="72"/>
      <c r="QN2" s="72"/>
      <c r="QO2" s="72"/>
      <c r="QP2" s="72"/>
      <c r="QQ2" s="72"/>
      <c r="QR2" s="72"/>
      <c r="QS2" s="72"/>
      <c r="QT2" s="72"/>
      <c r="QU2" s="72"/>
      <c r="QV2" s="72"/>
      <c r="QW2" s="72"/>
      <c r="QX2" s="72"/>
      <c r="QY2" s="72"/>
      <c r="QZ2" s="72"/>
      <c r="RA2" s="72"/>
      <c r="RB2" s="72"/>
      <c r="RC2" s="72"/>
      <c r="RD2" s="72"/>
      <c r="RE2" s="72"/>
      <c r="RF2" s="72"/>
      <c r="RG2" s="72"/>
      <c r="RH2" s="72"/>
      <c r="RI2" s="72"/>
      <c r="RJ2" s="72"/>
      <c r="RK2" s="72"/>
      <c r="RL2" s="72"/>
      <c r="RM2" s="72"/>
      <c r="RN2" s="72"/>
      <c r="RO2" s="72"/>
      <c r="RP2" s="72"/>
      <c r="RQ2" s="72"/>
      <c r="RR2" s="72"/>
      <c r="RS2" s="72"/>
      <c r="RT2" s="72"/>
      <c r="RU2" s="72"/>
      <c r="RV2" s="72"/>
      <c r="RW2" s="72"/>
      <c r="RX2" s="72"/>
      <c r="RY2" s="72"/>
      <c r="RZ2" s="72"/>
      <c r="SA2" s="72"/>
      <c r="SB2" s="72"/>
      <c r="SC2" s="72"/>
      <c r="SD2" s="72"/>
      <c r="SE2" s="72"/>
      <c r="SF2" s="72"/>
      <c r="SG2" s="72"/>
      <c r="SH2" s="72"/>
      <c r="SI2" s="72"/>
      <c r="SJ2" s="72"/>
      <c r="SK2" s="72"/>
      <c r="SL2" s="72"/>
      <c r="SM2" s="72"/>
      <c r="SN2" s="72"/>
      <c r="SO2" s="72"/>
      <c r="SP2" s="72"/>
      <c r="SQ2" s="72"/>
      <c r="SR2" s="72"/>
      <c r="SS2" s="72"/>
      <c r="ST2" s="72"/>
      <c r="SU2" s="72"/>
      <c r="SV2" s="72"/>
      <c r="SW2" s="72"/>
      <c r="SX2" s="72"/>
      <c r="SY2" s="72"/>
      <c r="SZ2" s="72"/>
      <c r="TA2" s="72"/>
      <c r="TB2" s="72"/>
      <c r="TC2" s="72"/>
      <c r="TD2" s="72"/>
      <c r="TE2" s="72"/>
      <c r="TF2" s="72"/>
      <c r="TG2" s="72"/>
      <c r="TH2" s="72"/>
      <c r="TI2" s="72"/>
      <c r="TJ2" s="72"/>
      <c r="TK2" s="72"/>
      <c r="TL2" s="72"/>
      <c r="TM2" s="72"/>
      <c r="TN2" s="72"/>
      <c r="TO2" s="72"/>
      <c r="TP2" s="72"/>
      <c r="TQ2" s="72"/>
      <c r="TR2" s="72"/>
      <c r="TS2" s="72"/>
      <c r="TT2" s="72"/>
      <c r="TU2" s="72"/>
      <c r="TV2" s="72"/>
      <c r="TW2" s="72"/>
      <c r="TX2" s="72"/>
      <c r="TY2" s="72"/>
      <c r="TZ2" s="72"/>
      <c r="UA2" s="72"/>
      <c r="UB2" s="72"/>
      <c r="UC2" s="72"/>
      <c r="UD2" s="72"/>
      <c r="UE2" s="72"/>
      <c r="UF2" s="72"/>
      <c r="UG2" s="72"/>
      <c r="UH2" s="72"/>
      <c r="UI2" s="72"/>
      <c r="UJ2" s="72"/>
      <c r="UK2" s="72"/>
      <c r="UL2" s="72"/>
      <c r="UM2" s="72"/>
      <c r="UN2" s="72"/>
      <c r="UO2" s="72"/>
      <c r="UP2" s="72"/>
      <c r="UQ2" s="72"/>
      <c r="UR2" s="72"/>
      <c r="US2" s="72"/>
      <c r="UT2" s="72"/>
      <c r="UU2" s="72"/>
      <c r="UV2" s="72"/>
      <c r="UW2" s="72"/>
      <c r="UX2" s="72"/>
      <c r="UY2" s="72"/>
      <c r="UZ2" s="72"/>
      <c r="VA2" s="72"/>
      <c r="VB2" s="72"/>
      <c r="VC2" s="72"/>
      <c r="VD2" s="72"/>
      <c r="VE2" s="72"/>
      <c r="VF2" s="72"/>
      <c r="VG2" s="72"/>
      <c r="VH2" s="72"/>
      <c r="VI2" s="72"/>
      <c r="VJ2" s="72"/>
      <c r="VK2" s="72"/>
      <c r="VL2" s="72"/>
      <c r="VM2" s="72"/>
      <c r="VN2" s="72"/>
      <c r="VO2" s="72"/>
      <c r="VP2" s="72"/>
      <c r="VQ2" s="72"/>
      <c r="VR2" s="72"/>
      <c r="VS2" s="72"/>
      <c r="VT2" s="72"/>
      <c r="VU2" s="72"/>
      <c r="VV2" s="72"/>
      <c r="VW2" s="72"/>
      <c r="VX2" s="72"/>
      <c r="VY2" s="72"/>
      <c r="VZ2" s="72"/>
      <c r="WA2" s="72"/>
      <c r="WB2" s="72"/>
      <c r="WC2" s="72"/>
      <c r="WD2" s="72"/>
      <c r="WE2" s="72"/>
      <c r="WF2" s="72"/>
      <c r="WG2" s="72"/>
      <c r="WH2" s="72"/>
      <c r="WI2" s="72"/>
      <c r="WJ2" s="72"/>
      <c r="WK2" s="72"/>
      <c r="WL2" s="72"/>
      <c r="WM2" s="72"/>
      <c r="WN2" s="72"/>
      <c r="WO2" s="72"/>
      <c r="WP2" s="72"/>
      <c r="WQ2" s="72"/>
      <c r="WR2" s="72"/>
      <c r="WS2" s="72"/>
      <c r="WT2" s="72"/>
      <c r="WU2" s="72"/>
      <c r="WV2" s="72"/>
      <c r="WW2" s="72"/>
      <c r="WX2" s="72"/>
      <c r="WY2" s="72"/>
      <c r="WZ2" s="72"/>
      <c r="XA2" s="72"/>
      <c r="XB2" s="72"/>
      <c r="XC2" s="72"/>
      <c r="XD2" s="72"/>
      <c r="XE2" s="72"/>
      <c r="XF2" s="72"/>
      <c r="XG2" s="72"/>
      <c r="XH2" s="72"/>
      <c r="XI2" s="72"/>
      <c r="XJ2" s="72"/>
      <c r="XK2" s="72"/>
      <c r="XL2" s="72"/>
      <c r="XM2" s="72"/>
      <c r="XN2" s="72"/>
      <c r="XO2" s="72"/>
      <c r="XP2" s="72"/>
      <c r="XQ2" s="72"/>
      <c r="XR2" s="72"/>
      <c r="XS2" s="72"/>
      <c r="XT2" s="72"/>
      <c r="XU2" s="72"/>
      <c r="XV2" s="72"/>
      <c r="XW2" s="72"/>
      <c r="XX2" s="72"/>
      <c r="XY2" s="72"/>
      <c r="XZ2" s="72"/>
      <c r="YA2" s="72"/>
      <c r="YB2" s="72"/>
      <c r="YC2" s="72"/>
      <c r="YD2" s="72"/>
      <c r="YE2" s="72"/>
      <c r="YF2" s="72"/>
      <c r="YG2" s="72"/>
      <c r="YH2" s="72"/>
      <c r="YI2" s="72"/>
      <c r="YJ2" s="72"/>
      <c r="YK2" s="72"/>
      <c r="YL2" s="72"/>
      <c r="YM2" s="72"/>
      <c r="YN2" s="72"/>
      <c r="YO2" s="72"/>
      <c r="YP2" s="72"/>
      <c r="YQ2" s="72"/>
      <c r="YR2" s="72"/>
      <c r="YS2" s="72"/>
      <c r="YT2" s="72"/>
      <c r="YU2" s="72"/>
      <c r="YV2" s="72"/>
      <c r="YW2" s="72"/>
      <c r="YX2" s="72"/>
      <c r="YY2" s="72"/>
      <c r="YZ2" s="72"/>
      <c r="ZA2" s="72"/>
      <c r="ZB2" s="72"/>
      <c r="ZC2" s="72"/>
      <c r="ZD2" s="72"/>
      <c r="ZE2" s="72"/>
      <c r="ZF2" s="72"/>
      <c r="ZG2" s="72"/>
      <c r="ZH2" s="72"/>
      <c r="ZI2" s="72"/>
      <c r="ZJ2" s="72"/>
      <c r="ZK2" s="72"/>
      <c r="ZL2" s="72"/>
      <c r="ZM2" s="72"/>
      <c r="ZN2" s="72"/>
      <c r="ZO2" s="72"/>
      <c r="ZP2" s="72"/>
      <c r="ZQ2" s="72"/>
      <c r="ZR2" s="72"/>
      <c r="ZS2" s="72"/>
      <c r="ZT2" s="72"/>
      <c r="ZU2" s="72"/>
      <c r="ZV2" s="72"/>
      <c r="ZW2" s="72"/>
      <c r="ZX2" s="72"/>
      <c r="ZY2" s="72"/>
      <c r="ZZ2" s="72"/>
      <c r="AAA2" s="72"/>
      <c r="AAB2" s="72"/>
      <c r="AAC2" s="72"/>
      <c r="AAD2" s="72"/>
      <c r="AAE2" s="72"/>
      <c r="AAF2" s="72"/>
      <c r="AAG2" s="72"/>
      <c r="AAH2" s="72"/>
      <c r="AAI2" s="72"/>
      <c r="AAJ2" s="72"/>
      <c r="AAK2" s="72"/>
      <c r="AAL2" s="72"/>
      <c r="AAM2" s="72"/>
      <c r="AAN2" s="72"/>
      <c r="AAO2" s="72"/>
      <c r="AAP2" s="72"/>
      <c r="AAQ2" s="72"/>
      <c r="AAR2" s="72"/>
      <c r="AAS2" s="72"/>
      <c r="AAT2" s="72"/>
      <c r="AAU2" s="72"/>
      <c r="AAV2" s="72"/>
      <c r="AAW2" s="72"/>
      <c r="AAX2" s="72"/>
      <c r="AAY2" s="72"/>
      <c r="AAZ2" s="72"/>
      <c r="ABA2" s="72"/>
      <c r="ABB2" s="72"/>
      <c r="ABC2" s="72"/>
      <c r="ABD2" s="72"/>
      <c r="ABE2" s="72"/>
      <c r="ABF2" s="72"/>
      <c r="ABG2" s="72"/>
      <c r="ABH2" s="72"/>
      <c r="ABI2" s="72"/>
      <c r="ABJ2" s="72"/>
      <c r="ABK2" s="72"/>
      <c r="ABL2" s="72"/>
      <c r="ABM2" s="72"/>
      <c r="ABN2" s="72"/>
      <c r="ABO2" s="72"/>
      <c r="ABP2" s="72"/>
      <c r="ABQ2" s="72"/>
      <c r="ABR2" s="72"/>
      <c r="ABS2" s="72"/>
      <c r="ABT2" s="72"/>
      <c r="ABU2" s="72"/>
      <c r="ABV2" s="72"/>
      <c r="ABW2" s="72"/>
      <c r="ABX2" s="72"/>
      <c r="ABY2" s="72"/>
      <c r="ABZ2" s="72"/>
      <c r="ACA2" s="72"/>
      <c r="ACB2" s="72"/>
      <c r="ACC2" s="72"/>
      <c r="ACD2" s="72"/>
      <c r="ACE2" s="72"/>
      <c r="ACF2" s="72"/>
      <c r="ACG2" s="72"/>
      <c r="ACH2" s="72"/>
      <c r="ACI2" s="72"/>
      <c r="ACJ2" s="72"/>
      <c r="ACK2" s="72"/>
      <c r="ACL2" s="72"/>
      <c r="ACM2" s="72"/>
      <c r="ACN2" s="72"/>
      <c r="ACO2" s="72"/>
      <c r="ACP2" s="72"/>
      <c r="ACQ2" s="72"/>
      <c r="ACR2" s="72"/>
      <c r="ACS2" s="72"/>
      <c r="ACT2" s="72"/>
      <c r="ACU2" s="72"/>
      <c r="ACV2" s="72"/>
      <c r="ACW2" s="72"/>
      <c r="ACX2" s="72"/>
      <c r="ACY2" s="72"/>
      <c r="ACZ2" s="72"/>
      <c r="ADA2" s="72"/>
      <c r="ADB2" s="72"/>
      <c r="ADC2" s="72"/>
      <c r="ADD2" s="72"/>
      <c r="ADE2" s="72"/>
      <c r="ADF2" s="72"/>
      <c r="ADG2" s="72"/>
      <c r="ADH2" s="72"/>
      <c r="ADI2" s="72"/>
      <c r="ADJ2" s="72"/>
      <c r="ADK2" s="72"/>
      <c r="ADL2" s="72"/>
      <c r="ADM2" s="72"/>
      <c r="ADN2" s="72"/>
      <c r="ADO2" s="72"/>
      <c r="ADP2" s="72"/>
      <c r="ADQ2" s="72"/>
      <c r="ADR2" s="72"/>
      <c r="ADS2" s="72"/>
      <c r="ADT2" s="72"/>
      <c r="ADU2" s="72"/>
      <c r="ADV2" s="72"/>
      <c r="ADW2" s="72"/>
      <c r="ADX2" s="72"/>
      <c r="ADY2" s="72"/>
      <c r="ADZ2" s="72"/>
      <c r="AEA2" s="72"/>
      <c r="AEB2" s="72"/>
      <c r="AEC2" s="72"/>
      <c r="AED2" s="72"/>
      <c r="AEE2" s="72"/>
      <c r="AEF2" s="72"/>
      <c r="AEG2" s="72"/>
      <c r="AEH2" s="72"/>
      <c r="AEI2" s="72"/>
      <c r="AEJ2" s="72"/>
      <c r="AEK2" s="72"/>
      <c r="AEL2" s="72"/>
      <c r="AEM2" s="72"/>
      <c r="AEN2" s="72"/>
      <c r="AEO2" s="72"/>
      <c r="AEP2" s="72"/>
      <c r="AEQ2" s="72"/>
      <c r="AER2" s="72"/>
      <c r="AES2" s="72"/>
      <c r="AET2" s="72"/>
      <c r="AEU2" s="72"/>
      <c r="AEV2" s="72"/>
      <c r="AEW2" s="72"/>
      <c r="AEX2" s="72"/>
      <c r="AEY2" s="72"/>
      <c r="AEZ2" s="72"/>
      <c r="AFA2" s="72"/>
      <c r="AFB2" s="72"/>
      <c r="AFC2" s="72"/>
      <c r="AFD2" s="72"/>
      <c r="AFE2" s="72"/>
      <c r="AFF2" s="72"/>
      <c r="AFG2" s="72"/>
      <c r="AFH2" s="72"/>
      <c r="AFI2" s="72"/>
      <c r="AFJ2" s="72"/>
      <c r="AFK2" s="72"/>
      <c r="AFL2" s="72"/>
      <c r="AFM2" s="72"/>
      <c r="AFN2" s="72"/>
      <c r="AFO2" s="72"/>
      <c r="AFP2" s="72"/>
      <c r="AFQ2" s="72"/>
      <c r="AFR2" s="72"/>
      <c r="AFS2" s="72"/>
      <c r="AFT2" s="72"/>
      <c r="AFU2" s="72"/>
      <c r="AFV2" s="72"/>
      <c r="AFW2" s="72"/>
      <c r="AFX2" s="72"/>
      <c r="AFY2" s="72"/>
      <c r="AFZ2" s="72"/>
      <c r="AGA2" s="72"/>
      <c r="AGB2" s="72"/>
      <c r="AGC2" s="72"/>
      <c r="AGD2" s="72"/>
      <c r="AGE2" s="72"/>
      <c r="AGF2" s="72"/>
      <c r="AGG2" s="72"/>
      <c r="AGH2" s="72"/>
      <c r="AGI2" s="72"/>
      <c r="AGJ2" s="72"/>
      <c r="AGK2" s="72"/>
      <c r="AGL2" s="72"/>
      <c r="AGM2" s="72"/>
      <c r="AGN2" s="72"/>
      <c r="AGO2" s="72"/>
      <c r="AGP2" s="72"/>
      <c r="AGQ2" s="72"/>
      <c r="AGR2" s="72"/>
      <c r="AGS2" s="72"/>
      <c r="AGT2" s="72"/>
      <c r="AGU2" s="72"/>
      <c r="AGV2" s="72"/>
      <c r="AGW2" s="72"/>
      <c r="AGX2" s="72"/>
      <c r="AGY2" s="72"/>
      <c r="AGZ2" s="72"/>
      <c r="AHA2" s="72"/>
      <c r="AHB2" s="72"/>
      <c r="AHC2" s="72"/>
      <c r="AHD2" s="72"/>
      <c r="AHE2" s="72"/>
      <c r="AHF2" s="72"/>
      <c r="AHG2" s="72"/>
      <c r="AHH2" s="72"/>
      <c r="AHI2" s="72"/>
      <c r="AHJ2" s="72"/>
      <c r="AHK2" s="72"/>
      <c r="AHL2" s="72"/>
      <c r="AHM2" s="72"/>
      <c r="AHN2" s="72"/>
      <c r="AHO2" s="72"/>
      <c r="AHP2" s="72"/>
      <c r="AHQ2" s="72"/>
      <c r="AHR2" s="72"/>
      <c r="AHS2" s="72"/>
      <c r="AHT2" s="72"/>
      <c r="AHU2" s="72"/>
      <c r="AHV2" s="72"/>
      <c r="AHW2" s="72"/>
      <c r="AHX2" s="72"/>
      <c r="AHY2" s="72"/>
      <c r="AHZ2" s="72"/>
      <c r="AIA2" s="72"/>
      <c r="AIB2" s="72"/>
      <c r="AIC2" s="72"/>
      <c r="AID2" s="72"/>
      <c r="AIE2" s="72"/>
      <c r="AIF2" s="72"/>
      <c r="AIG2" s="72"/>
      <c r="AIH2" s="72"/>
      <c r="AII2" s="72"/>
      <c r="AIJ2" s="72"/>
      <c r="AIK2" s="72"/>
      <c r="AIL2" s="72"/>
      <c r="AIM2" s="72"/>
      <c r="AIN2" s="72"/>
      <c r="AIO2" s="72"/>
      <c r="AIP2" s="72"/>
      <c r="AIQ2" s="72"/>
      <c r="AIR2" s="72"/>
      <c r="AIS2" s="72"/>
      <c r="AIT2" s="72"/>
      <c r="AIU2" s="72"/>
      <c r="AIV2" s="72"/>
      <c r="AIW2" s="72"/>
      <c r="AIX2" s="72"/>
      <c r="AIY2" s="72"/>
      <c r="AIZ2" s="72"/>
      <c r="AJA2" s="72"/>
      <c r="AJB2" s="72"/>
      <c r="AJC2" s="72"/>
      <c r="AJD2" s="72"/>
      <c r="AJE2" s="72"/>
      <c r="AJF2" s="72"/>
      <c r="AJG2" s="72"/>
      <c r="AJH2" s="72"/>
      <c r="AJI2" s="72"/>
      <c r="AJJ2" s="72"/>
      <c r="AJK2" s="72"/>
      <c r="AJL2" s="72"/>
      <c r="AJM2" s="72"/>
      <c r="AJN2" s="72"/>
      <c r="AJO2" s="72"/>
      <c r="AJP2" s="72"/>
      <c r="AJQ2" s="72"/>
      <c r="AJR2" s="72"/>
      <c r="AJS2" s="72"/>
      <c r="AJT2" s="72"/>
      <c r="AJU2" s="72"/>
      <c r="AJV2" s="72"/>
      <c r="AJW2" s="72"/>
      <c r="AJX2" s="72"/>
      <c r="AJY2" s="72"/>
      <c r="AJZ2" s="72"/>
      <c r="AKA2" s="72"/>
      <c r="AKB2" s="72"/>
      <c r="AKC2" s="72"/>
      <c r="AKD2" s="72"/>
      <c r="AKE2" s="72"/>
      <c r="AKF2" s="72"/>
      <c r="AKG2" s="72"/>
      <c r="AKH2" s="72"/>
      <c r="AKI2" s="72"/>
      <c r="AKJ2" s="72"/>
      <c r="AKK2" s="72"/>
      <c r="AKL2" s="72"/>
      <c r="AKM2" s="72"/>
      <c r="AKN2" s="72"/>
      <c r="AKO2" s="72"/>
      <c r="AKP2" s="72"/>
      <c r="AKQ2" s="72"/>
      <c r="AKR2" s="72"/>
      <c r="AKS2" s="72"/>
      <c r="AKT2" s="72"/>
      <c r="AKU2" s="72"/>
      <c r="AKV2" s="72"/>
      <c r="AKW2" s="72"/>
      <c r="AKX2" s="72"/>
      <c r="AKY2" s="72"/>
      <c r="AKZ2" s="72"/>
      <c r="ALA2" s="72"/>
      <c r="ALB2" s="72"/>
      <c r="ALC2" s="72"/>
      <c r="ALD2" s="72"/>
      <c r="ALE2" s="72"/>
      <c r="ALF2" s="72"/>
      <c r="ALG2" s="72"/>
      <c r="ALH2" s="72"/>
      <c r="ALI2" s="72"/>
      <c r="ALJ2" s="72"/>
      <c r="ALK2" s="72"/>
      <c r="ALL2" s="72"/>
      <c r="ALM2" s="72"/>
      <c r="ALN2" s="72"/>
      <c r="ALO2" s="72"/>
      <c r="ALP2" s="72"/>
      <c r="ALQ2" s="72"/>
      <c r="ALR2" s="72"/>
      <c r="ALS2" s="72"/>
      <c r="ALT2" s="72"/>
      <c r="ALU2" s="72"/>
      <c r="ALV2" s="72"/>
      <c r="ALW2" s="72"/>
      <c r="ALX2" s="72"/>
      <c r="ALY2" s="72"/>
      <c r="ALZ2" s="72"/>
      <c r="AMA2" s="72"/>
      <c r="AMB2" s="72"/>
      <c r="AMC2" s="72"/>
      <c r="AMD2" s="72"/>
      <c r="AME2" s="72"/>
      <c r="AMF2" s="72"/>
      <c r="AMG2" s="72"/>
      <c r="AMH2" s="72"/>
      <c r="AMI2" s="72"/>
      <c r="AMJ2" s="72"/>
    </row>
    <row r="3" spans="1:1026" ht="50.25" customHeight="1">
      <c r="A3" s="323" t="s">
        <v>3630</v>
      </c>
      <c r="B3" s="154" t="s">
        <v>3104</v>
      </c>
      <c r="C3" s="154" t="s">
        <v>3105</v>
      </c>
      <c r="D3" s="154" t="s">
        <v>3341</v>
      </c>
      <c r="E3" s="154" t="s">
        <v>3108</v>
      </c>
      <c r="F3" s="154" t="s">
        <v>3881</v>
      </c>
      <c r="G3" s="247"/>
      <c r="H3"/>
      <c r="I3"/>
      <c r="J3"/>
      <c r="K3"/>
      <c r="L3"/>
      <c r="M3"/>
      <c r="N3"/>
      <c r="O3"/>
      <c r="P3"/>
      <c r="Q3"/>
      <c r="R3"/>
      <c r="S3"/>
      <c r="T3"/>
      <c r="U3"/>
      <c r="V3"/>
      <c r="W3"/>
      <c r="X3"/>
      <c r="Y3"/>
      <c r="Z3"/>
      <c r="AA3"/>
      <c r="AB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c r="DV3"/>
      <c r="DW3"/>
      <c r="DX3"/>
      <c r="DY3"/>
      <c r="DZ3"/>
      <c r="EA3"/>
      <c r="EB3"/>
      <c r="EC3"/>
      <c r="ED3"/>
      <c r="EE3"/>
      <c r="EF3"/>
      <c r="EG3"/>
      <c r="EH3"/>
      <c r="EI3"/>
      <c r="EJ3"/>
      <c r="EK3"/>
      <c r="EL3"/>
      <c r="EM3"/>
      <c r="EN3"/>
      <c r="EO3"/>
      <c r="EP3"/>
      <c r="EQ3"/>
      <c r="ER3"/>
      <c r="ES3"/>
      <c r="ET3"/>
      <c r="EU3"/>
      <c r="EV3"/>
      <c r="EW3"/>
      <c r="EX3"/>
      <c r="EY3"/>
      <c r="EZ3"/>
      <c r="FA3"/>
      <c r="FB3"/>
      <c r="FC3"/>
      <c r="FD3"/>
      <c r="FE3"/>
      <c r="FF3"/>
      <c r="FG3"/>
      <c r="FH3"/>
      <c r="FI3"/>
      <c r="FJ3"/>
      <c r="FK3"/>
      <c r="FL3"/>
      <c r="FM3"/>
      <c r="FN3"/>
      <c r="FO3"/>
      <c r="FP3"/>
      <c r="FQ3"/>
      <c r="FR3"/>
      <c r="FS3"/>
      <c r="FT3"/>
      <c r="FU3"/>
      <c r="FV3"/>
      <c r="FW3"/>
      <c r="FX3"/>
      <c r="FY3"/>
      <c r="FZ3"/>
      <c r="GA3"/>
      <c r="GB3"/>
      <c r="GC3"/>
      <c r="GD3"/>
      <c r="GE3"/>
      <c r="GF3"/>
      <c r="GG3"/>
      <c r="GH3"/>
      <c r="GI3"/>
      <c r="GJ3"/>
      <c r="GK3"/>
      <c r="GL3"/>
      <c r="GM3"/>
      <c r="GN3"/>
      <c r="GO3"/>
      <c r="GP3"/>
      <c r="GQ3"/>
      <c r="GR3"/>
      <c r="GS3"/>
      <c r="GT3"/>
      <c r="GU3"/>
      <c r="GV3"/>
      <c r="GW3"/>
      <c r="GX3"/>
      <c r="GY3"/>
      <c r="GZ3"/>
      <c r="HA3"/>
      <c r="HB3"/>
      <c r="HC3"/>
      <c r="HD3"/>
      <c r="HE3"/>
      <c r="HF3"/>
      <c r="HG3"/>
      <c r="HH3"/>
      <c r="HI3"/>
      <c r="HJ3"/>
      <c r="HK3"/>
      <c r="HL3"/>
      <c r="HM3"/>
      <c r="HN3"/>
      <c r="HO3"/>
      <c r="HP3"/>
      <c r="HQ3"/>
      <c r="HR3"/>
      <c r="HS3"/>
      <c r="HT3"/>
      <c r="HU3"/>
      <c r="HV3"/>
      <c r="HW3"/>
      <c r="HX3"/>
      <c r="HY3"/>
      <c r="HZ3"/>
      <c r="IA3"/>
      <c r="IB3"/>
      <c r="IC3"/>
      <c r="ID3"/>
      <c r="IE3"/>
      <c r="IF3"/>
      <c r="IG3"/>
      <c r="IH3"/>
      <c r="II3"/>
      <c r="IJ3"/>
      <c r="IK3"/>
      <c r="IL3"/>
      <c r="IM3"/>
      <c r="IN3"/>
      <c r="IO3"/>
      <c r="IP3"/>
      <c r="IQ3"/>
      <c r="IR3"/>
      <c r="IS3"/>
      <c r="IT3"/>
      <c r="IU3"/>
      <c r="IV3"/>
      <c r="IW3"/>
      <c r="IX3"/>
      <c r="IY3"/>
      <c r="IZ3"/>
      <c r="JA3"/>
      <c r="JB3"/>
      <c r="JC3"/>
      <c r="JD3"/>
      <c r="JE3"/>
      <c r="JF3"/>
      <c r="JG3"/>
      <c r="JH3"/>
      <c r="JI3"/>
      <c r="JJ3"/>
      <c r="JK3"/>
      <c r="JL3"/>
      <c r="JM3"/>
      <c r="JN3"/>
      <c r="JO3"/>
      <c r="JP3"/>
      <c r="JQ3"/>
      <c r="JR3"/>
      <c r="JS3"/>
      <c r="JT3"/>
      <c r="JU3"/>
      <c r="JV3"/>
      <c r="JW3"/>
      <c r="JX3"/>
      <c r="JY3"/>
      <c r="JZ3"/>
      <c r="KA3"/>
      <c r="KB3"/>
      <c r="KC3"/>
      <c r="KD3"/>
      <c r="KE3"/>
      <c r="KF3"/>
      <c r="KG3"/>
      <c r="KH3"/>
      <c r="KI3"/>
      <c r="KJ3"/>
      <c r="KK3"/>
      <c r="KL3"/>
      <c r="KM3"/>
      <c r="KN3"/>
      <c r="KO3"/>
      <c r="KP3"/>
      <c r="KQ3"/>
      <c r="KR3"/>
      <c r="KS3"/>
      <c r="KT3"/>
      <c r="KU3"/>
      <c r="KV3"/>
      <c r="KW3"/>
      <c r="KX3"/>
      <c r="KY3"/>
      <c r="KZ3"/>
      <c r="LA3"/>
      <c r="LB3"/>
      <c r="LC3"/>
      <c r="LD3"/>
      <c r="LE3"/>
      <c r="LF3"/>
      <c r="LG3"/>
      <c r="LH3"/>
      <c r="LI3"/>
      <c r="LJ3"/>
      <c r="LK3"/>
      <c r="LL3"/>
      <c r="LM3"/>
      <c r="LN3"/>
      <c r="LO3"/>
      <c r="LP3"/>
      <c r="LQ3"/>
      <c r="LR3"/>
      <c r="LS3"/>
      <c r="LT3"/>
      <c r="LU3"/>
      <c r="LV3"/>
      <c r="LW3"/>
      <c r="LX3"/>
      <c r="LY3"/>
      <c r="LZ3"/>
      <c r="MA3"/>
      <c r="MB3"/>
      <c r="MC3"/>
      <c r="MD3"/>
      <c r="ME3"/>
      <c r="MF3"/>
      <c r="MG3"/>
      <c r="MH3"/>
      <c r="MI3"/>
      <c r="MJ3"/>
      <c r="MK3"/>
      <c r="ML3"/>
      <c r="MM3"/>
      <c r="MN3"/>
      <c r="MO3"/>
      <c r="MP3"/>
      <c r="MQ3"/>
      <c r="MR3"/>
      <c r="MS3"/>
      <c r="MT3"/>
      <c r="MU3"/>
      <c r="MV3"/>
      <c r="MW3"/>
      <c r="MX3"/>
      <c r="MY3"/>
      <c r="MZ3"/>
      <c r="NA3"/>
      <c r="NB3"/>
      <c r="NC3"/>
      <c r="ND3"/>
      <c r="NE3"/>
      <c r="NF3"/>
      <c r="NG3"/>
      <c r="NH3"/>
      <c r="NI3"/>
      <c r="NJ3"/>
      <c r="NK3"/>
      <c r="NL3"/>
      <c r="NM3"/>
      <c r="NN3"/>
      <c r="NO3"/>
      <c r="NP3"/>
      <c r="NQ3"/>
      <c r="NR3"/>
      <c r="NS3"/>
      <c r="NT3"/>
      <c r="NU3"/>
      <c r="NV3"/>
      <c r="NW3"/>
      <c r="NX3"/>
      <c r="NY3"/>
      <c r="NZ3"/>
      <c r="OA3"/>
      <c r="OB3"/>
      <c r="OC3"/>
      <c r="OD3"/>
      <c r="OE3"/>
      <c r="OF3"/>
      <c r="OG3"/>
      <c r="OH3"/>
      <c r="OI3"/>
      <c r="OJ3"/>
      <c r="OK3"/>
      <c r="OL3"/>
      <c r="OM3"/>
      <c r="ON3"/>
      <c r="OO3"/>
      <c r="OP3"/>
      <c r="OQ3"/>
      <c r="OR3"/>
      <c r="OS3"/>
      <c r="OT3"/>
      <c r="OU3"/>
      <c r="OV3"/>
      <c r="OW3"/>
      <c r="OX3"/>
      <c r="OY3"/>
      <c r="OZ3"/>
      <c r="PA3"/>
      <c r="PB3"/>
      <c r="PC3"/>
      <c r="PD3"/>
      <c r="PE3"/>
      <c r="PF3"/>
      <c r="PG3"/>
      <c r="PH3"/>
      <c r="PI3"/>
      <c r="PJ3"/>
      <c r="PK3"/>
      <c r="PL3"/>
      <c r="PM3"/>
      <c r="PN3"/>
      <c r="PO3"/>
      <c r="PP3"/>
      <c r="PQ3"/>
      <c r="PR3"/>
      <c r="PS3"/>
      <c r="PT3"/>
      <c r="PU3"/>
      <c r="PV3"/>
      <c r="PW3"/>
      <c r="PX3"/>
      <c r="PY3"/>
      <c r="PZ3"/>
      <c r="QA3"/>
      <c r="QB3"/>
      <c r="QC3"/>
      <c r="QD3"/>
      <c r="QE3"/>
      <c r="QF3"/>
      <c r="QG3"/>
      <c r="QH3"/>
      <c r="QI3"/>
      <c r="QJ3"/>
      <c r="QK3"/>
      <c r="QL3"/>
      <c r="QM3"/>
      <c r="QN3"/>
      <c r="QO3"/>
      <c r="QP3"/>
      <c r="QQ3"/>
      <c r="QR3"/>
      <c r="QS3"/>
      <c r="QT3"/>
      <c r="QU3"/>
      <c r="QV3"/>
      <c r="QW3"/>
      <c r="QX3"/>
      <c r="QY3"/>
      <c r="QZ3"/>
      <c r="RA3"/>
      <c r="RB3"/>
      <c r="RC3"/>
      <c r="RD3"/>
      <c r="RE3"/>
      <c r="RF3"/>
      <c r="RG3"/>
      <c r="RH3"/>
      <c r="RI3"/>
      <c r="RJ3"/>
      <c r="RK3"/>
      <c r="RL3"/>
      <c r="RM3"/>
      <c r="RN3"/>
      <c r="RO3"/>
      <c r="RP3"/>
      <c r="RQ3"/>
      <c r="RR3"/>
      <c r="RS3"/>
      <c r="RT3"/>
      <c r="RU3"/>
      <c r="RV3"/>
      <c r="RW3"/>
      <c r="RX3"/>
      <c r="RY3"/>
      <c r="RZ3"/>
      <c r="SA3"/>
      <c r="SB3"/>
      <c r="SC3"/>
      <c r="SD3"/>
      <c r="SE3"/>
      <c r="SF3"/>
      <c r="SG3"/>
      <c r="SH3"/>
      <c r="SI3"/>
      <c r="SJ3"/>
      <c r="SK3"/>
      <c r="SL3"/>
      <c r="SM3"/>
      <c r="SN3"/>
      <c r="SO3"/>
      <c r="SP3"/>
      <c r="SQ3"/>
      <c r="SR3"/>
      <c r="SS3"/>
      <c r="ST3"/>
      <c r="SU3"/>
      <c r="SV3"/>
      <c r="SW3"/>
      <c r="SX3"/>
      <c r="SY3"/>
      <c r="SZ3"/>
      <c r="TA3"/>
      <c r="TB3"/>
      <c r="TC3"/>
      <c r="TD3"/>
      <c r="TE3"/>
      <c r="TF3"/>
      <c r="TG3"/>
      <c r="TH3"/>
      <c r="TI3"/>
      <c r="TJ3"/>
      <c r="TK3"/>
      <c r="TL3"/>
      <c r="TM3"/>
      <c r="TN3"/>
      <c r="TO3"/>
      <c r="TP3"/>
      <c r="TQ3"/>
      <c r="TR3"/>
      <c r="TS3"/>
      <c r="TT3"/>
      <c r="TU3"/>
      <c r="TV3"/>
      <c r="TW3"/>
      <c r="TX3"/>
      <c r="TY3"/>
      <c r="TZ3"/>
      <c r="UA3"/>
      <c r="UB3"/>
      <c r="UC3"/>
      <c r="UD3"/>
      <c r="UE3"/>
      <c r="UF3"/>
      <c r="UG3"/>
      <c r="UH3"/>
      <c r="UI3"/>
      <c r="UJ3"/>
      <c r="UK3"/>
      <c r="UL3"/>
      <c r="UM3"/>
      <c r="UN3"/>
      <c r="UO3"/>
      <c r="UP3"/>
      <c r="UQ3"/>
      <c r="UR3"/>
      <c r="US3"/>
      <c r="UT3"/>
      <c r="UU3"/>
      <c r="UV3"/>
      <c r="UW3"/>
      <c r="UX3"/>
      <c r="UY3"/>
      <c r="UZ3"/>
      <c r="VA3"/>
      <c r="VB3"/>
      <c r="VC3"/>
      <c r="VD3"/>
      <c r="VE3"/>
      <c r="VF3"/>
      <c r="VG3"/>
      <c r="VH3"/>
      <c r="VI3"/>
      <c r="VJ3"/>
      <c r="VK3"/>
      <c r="VL3"/>
      <c r="VM3"/>
      <c r="VN3"/>
      <c r="VO3"/>
      <c r="VP3"/>
      <c r="VQ3"/>
      <c r="VR3"/>
      <c r="VS3"/>
      <c r="VT3"/>
      <c r="VU3"/>
      <c r="VV3"/>
      <c r="VW3"/>
      <c r="VX3"/>
      <c r="VY3"/>
      <c r="VZ3"/>
      <c r="WA3"/>
      <c r="WB3"/>
      <c r="WC3"/>
      <c r="WD3"/>
      <c r="WE3"/>
      <c r="WF3"/>
      <c r="WG3"/>
      <c r="WH3"/>
      <c r="WI3"/>
      <c r="WJ3"/>
      <c r="WK3"/>
      <c r="WL3"/>
      <c r="WM3"/>
      <c r="WN3"/>
      <c r="WO3"/>
      <c r="WP3"/>
      <c r="WQ3"/>
      <c r="WR3"/>
      <c r="WS3"/>
      <c r="WT3"/>
      <c r="WU3"/>
      <c r="WV3"/>
      <c r="WW3"/>
      <c r="WX3"/>
      <c r="WY3"/>
      <c r="WZ3"/>
      <c r="XA3"/>
      <c r="XB3"/>
      <c r="XC3"/>
      <c r="XD3"/>
      <c r="XE3"/>
      <c r="XF3"/>
      <c r="XG3"/>
      <c r="XH3"/>
      <c r="XI3"/>
      <c r="XJ3"/>
      <c r="XK3"/>
      <c r="XL3"/>
      <c r="XM3"/>
      <c r="XN3"/>
      <c r="XO3"/>
      <c r="XP3"/>
      <c r="XQ3"/>
      <c r="XR3"/>
      <c r="XS3"/>
      <c r="XT3"/>
      <c r="XU3"/>
      <c r="XV3"/>
      <c r="XW3"/>
      <c r="XX3"/>
      <c r="XY3"/>
      <c r="XZ3"/>
      <c r="YA3"/>
      <c r="YB3"/>
      <c r="YC3"/>
      <c r="YD3"/>
      <c r="YE3"/>
      <c r="YF3"/>
      <c r="YG3"/>
      <c r="YH3"/>
      <c r="YI3"/>
      <c r="YJ3"/>
      <c r="YK3"/>
      <c r="YL3"/>
      <c r="YM3"/>
      <c r="YN3"/>
      <c r="YO3"/>
      <c r="YP3"/>
      <c r="YQ3"/>
      <c r="YR3"/>
      <c r="YS3"/>
      <c r="YT3"/>
      <c r="YU3"/>
      <c r="YV3"/>
      <c r="YW3"/>
      <c r="YX3"/>
      <c r="YY3"/>
      <c r="YZ3"/>
      <c r="ZA3"/>
      <c r="ZB3"/>
      <c r="ZC3"/>
      <c r="ZD3"/>
      <c r="ZE3"/>
      <c r="ZF3"/>
      <c r="ZG3"/>
      <c r="ZH3"/>
      <c r="ZI3"/>
      <c r="ZJ3"/>
      <c r="ZK3"/>
      <c r="ZL3"/>
      <c r="ZM3"/>
      <c r="ZN3"/>
      <c r="ZO3"/>
      <c r="ZP3"/>
      <c r="ZQ3"/>
      <c r="ZR3"/>
      <c r="ZS3"/>
      <c r="ZT3"/>
      <c r="ZU3"/>
      <c r="ZV3"/>
      <c r="ZW3"/>
      <c r="ZX3"/>
      <c r="ZY3"/>
      <c r="ZZ3"/>
      <c r="AAA3"/>
      <c r="AAB3"/>
      <c r="AAC3"/>
      <c r="AAD3"/>
      <c r="AAE3"/>
      <c r="AAF3"/>
      <c r="AAG3"/>
      <c r="AAH3"/>
      <c r="AAI3"/>
      <c r="AAJ3"/>
      <c r="AAK3"/>
      <c r="AAL3"/>
      <c r="AAM3"/>
      <c r="AAN3"/>
      <c r="AAO3"/>
      <c r="AAP3"/>
      <c r="AAQ3"/>
      <c r="AAR3"/>
      <c r="AAS3"/>
      <c r="AAT3"/>
      <c r="AAU3"/>
      <c r="AAV3"/>
      <c r="AAW3"/>
      <c r="AAX3"/>
      <c r="AAY3"/>
      <c r="AAZ3"/>
      <c r="ABA3"/>
      <c r="ABB3"/>
      <c r="ABC3"/>
      <c r="ABD3"/>
      <c r="ABE3"/>
      <c r="ABF3"/>
      <c r="ABG3"/>
      <c r="ABH3"/>
      <c r="ABI3"/>
      <c r="ABJ3"/>
      <c r="ABK3"/>
      <c r="ABL3"/>
      <c r="ABM3"/>
      <c r="ABN3"/>
      <c r="ABO3"/>
      <c r="ABP3"/>
      <c r="ABQ3"/>
      <c r="ABR3"/>
      <c r="ABS3"/>
      <c r="ABT3"/>
      <c r="ABU3"/>
      <c r="ABV3"/>
      <c r="ABW3"/>
      <c r="ABX3"/>
      <c r="ABY3"/>
      <c r="ABZ3"/>
      <c r="ACA3"/>
      <c r="ACB3"/>
      <c r="ACC3"/>
      <c r="ACD3"/>
      <c r="ACE3"/>
      <c r="ACF3"/>
      <c r="ACG3"/>
      <c r="ACH3"/>
      <c r="ACI3"/>
      <c r="ACJ3"/>
      <c r="ACK3"/>
      <c r="ACL3"/>
      <c r="ACM3"/>
      <c r="ACN3"/>
      <c r="ACO3"/>
      <c r="ACP3"/>
      <c r="ACQ3"/>
      <c r="ACR3"/>
      <c r="ACS3"/>
      <c r="ACT3"/>
      <c r="ACU3"/>
      <c r="ACV3"/>
      <c r="ACW3"/>
      <c r="ACX3"/>
      <c r="ACY3"/>
      <c r="ACZ3"/>
      <c r="ADA3"/>
      <c r="ADB3"/>
      <c r="ADC3"/>
      <c r="ADD3"/>
      <c r="ADE3"/>
      <c r="ADF3"/>
      <c r="ADG3"/>
      <c r="ADH3"/>
      <c r="ADI3"/>
      <c r="ADJ3"/>
      <c r="ADK3"/>
      <c r="ADL3"/>
      <c r="ADM3"/>
      <c r="ADN3"/>
      <c r="ADO3"/>
      <c r="ADP3"/>
      <c r="ADQ3"/>
      <c r="ADR3"/>
      <c r="ADS3"/>
      <c r="ADT3"/>
      <c r="ADU3"/>
      <c r="ADV3"/>
      <c r="ADW3"/>
      <c r="ADX3"/>
      <c r="ADY3"/>
      <c r="ADZ3"/>
      <c r="AEA3"/>
      <c r="AEB3"/>
      <c r="AEC3"/>
      <c r="AED3"/>
      <c r="AEE3"/>
      <c r="AEF3"/>
      <c r="AEG3"/>
      <c r="AEH3"/>
      <c r="AEI3"/>
      <c r="AEJ3"/>
      <c r="AEK3"/>
      <c r="AEL3"/>
      <c r="AEM3"/>
      <c r="AEN3"/>
      <c r="AEO3"/>
      <c r="AEP3"/>
      <c r="AEQ3"/>
      <c r="AER3"/>
      <c r="AES3"/>
      <c r="AET3"/>
      <c r="AEU3"/>
      <c r="AEV3"/>
      <c r="AEW3"/>
      <c r="AEX3"/>
      <c r="AEY3"/>
      <c r="AEZ3"/>
      <c r="AFA3"/>
      <c r="AFB3"/>
      <c r="AFC3"/>
      <c r="AFD3"/>
      <c r="AFE3"/>
      <c r="AFF3"/>
      <c r="AFG3"/>
      <c r="AFH3"/>
      <c r="AFI3"/>
      <c r="AFJ3"/>
      <c r="AFK3"/>
      <c r="AFL3"/>
      <c r="AFM3"/>
      <c r="AFN3"/>
      <c r="AFO3"/>
      <c r="AFP3"/>
      <c r="AFQ3"/>
      <c r="AFR3"/>
      <c r="AFS3"/>
      <c r="AFT3"/>
      <c r="AFU3"/>
      <c r="AFV3"/>
      <c r="AFW3"/>
      <c r="AFX3"/>
      <c r="AFY3"/>
      <c r="AFZ3"/>
      <c r="AGA3"/>
      <c r="AGB3"/>
      <c r="AGC3"/>
      <c r="AGD3"/>
      <c r="AGE3"/>
      <c r="AGF3"/>
      <c r="AGG3"/>
      <c r="AGH3"/>
      <c r="AGI3"/>
      <c r="AGJ3"/>
      <c r="AGK3"/>
      <c r="AGL3"/>
      <c r="AGM3"/>
      <c r="AGN3"/>
      <c r="AGO3"/>
      <c r="AGP3"/>
      <c r="AGQ3"/>
      <c r="AGR3"/>
      <c r="AGS3"/>
      <c r="AGT3"/>
      <c r="AGU3"/>
      <c r="AGV3"/>
      <c r="AGW3"/>
      <c r="AGX3"/>
      <c r="AGY3"/>
      <c r="AGZ3"/>
      <c r="AHA3"/>
      <c r="AHB3"/>
      <c r="AHC3"/>
      <c r="AHD3"/>
      <c r="AHE3"/>
      <c r="AHF3"/>
      <c r="AHG3"/>
      <c r="AHH3"/>
      <c r="AHI3"/>
      <c r="AHJ3"/>
      <c r="AHK3"/>
      <c r="AHL3"/>
      <c r="AHM3"/>
      <c r="AHN3"/>
      <c r="AHO3"/>
      <c r="AHP3"/>
      <c r="AHQ3"/>
      <c r="AHR3"/>
      <c r="AHS3"/>
      <c r="AHT3"/>
      <c r="AHU3"/>
      <c r="AHV3"/>
      <c r="AHW3"/>
      <c r="AHX3"/>
      <c r="AHY3"/>
      <c r="AHZ3"/>
      <c r="AIA3"/>
      <c r="AIB3"/>
      <c r="AIC3"/>
      <c r="AID3"/>
      <c r="AIE3"/>
      <c r="AIF3"/>
      <c r="AIG3"/>
      <c r="AIH3"/>
      <c r="AII3"/>
      <c r="AIJ3"/>
      <c r="AIK3"/>
      <c r="AIL3"/>
      <c r="AIM3"/>
      <c r="AIN3"/>
      <c r="AIO3"/>
      <c r="AIP3"/>
      <c r="AIQ3"/>
      <c r="AIR3"/>
      <c r="AIS3"/>
      <c r="AIT3"/>
      <c r="AIU3"/>
      <c r="AIV3"/>
      <c r="AIW3"/>
      <c r="AIX3"/>
      <c r="AIY3"/>
      <c r="AIZ3"/>
      <c r="AJA3"/>
      <c r="AJB3"/>
      <c r="AJC3"/>
      <c r="AJD3"/>
      <c r="AJE3"/>
      <c r="AJF3"/>
      <c r="AJG3"/>
      <c r="AJH3"/>
      <c r="AJI3"/>
      <c r="AJJ3"/>
      <c r="AJK3"/>
      <c r="AJL3"/>
      <c r="AJM3"/>
      <c r="AJN3"/>
      <c r="AJO3"/>
      <c r="AJP3"/>
      <c r="AJQ3"/>
      <c r="AJR3"/>
      <c r="AJS3"/>
      <c r="AJT3"/>
      <c r="AJU3"/>
      <c r="AJV3"/>
      <c r="AJW3"/>
      <c r="AJX3"/>
      <c r="AJY3"/>
      <c r="AJZ3"/>
      <c r="AKA3"/>
      <c r="AKB3"/>
      <c r="AKC3"/>
      <c r="AKD3"/>
      <c r="AKE3"/>
      <c r="AKF3"/>
      <c r="AKG3"/>
      <c r="AKH3"/>
      <c r="AKI3"/>
      <c r="AKJ3"/>
      <c r="AKK3"/>
      <c r="AKL3"/>
      <c r="AKM3"/>
      <c r="AKN3"/>
      <c r="AKO3"/>
      <c r="AKP3"/>
      <c r="AKQ3"/>
      <c r="AKR3"/>
      <c r="AKS3"/>
      <c r="AKT3"/>
      <c r="AKU3"/>
      <c r="AKV3"/>
      <c r="AKW3"/>
      <c r="AKX3"/>
      <c r="AKY3"/>
      <c r="AKZ3"/>
      <c r="ALA3"/>
      <c r="ALB3"/>
      <c r="ALC3"/>
      <c r="ALD3"/>
      <c r="ALE3"/>
      <c r="ALF3"/>
      <c r="ALG3"/>
      <c r="ALH3"/>
      <c r="ALI3"/>
      <c r="ALJ3"/>
      <c r="ALK3"/>
      <c r="ALL3"/>
      <c r="ALM3"/>
      <c r="ALN3"/>
      <c r="ALO3"/>
      <c r="ALP3"/>
      <c r="ALQ3"/>
      <c r="ALR3"/>
      <c r="ALS3"/>
      <c r="ALT3"/>
      <c r="ALU3"/>
      <c r="ALV3"/>
      <c r="ALW3"/>
      <c r="ALX3"/>
      <c r="ALY3"/>
      <c r="ALZ3"/>
      <c r="AMA3"/>
      <c r="AMB3"/>
      <c r="AMC3"/>
      <c r="AMD3"/>
      <c r="AME3"/>
      <c r="AMF3"/>
      <c r="AMG3"/>
      <c r="AMH3"/>
      <c r="AMI3"/>
      <c r="AMJ3"/>
      <c r="AMK3"/>
    </row>
    <row r="4" spans="1:1026" ht="50.25" customHeight="1">
      <c r="A4" s="127" t="s">
        <v>1831</v>
      </c>
      <c r="B4" s="269" t="s">
        <v>3660</v>
      </c>
      <c r="C4" s="272" t="s">
        <v>1832</v>
      </c>
      <c r="D4" s="272" t="s">
        <v>3661</v>
      </c>
      <c r="E4" s="272" t="s">
        <v>3662</v>
      </c>
      <c r="F4" s="327"/>
      <c r="G4" s="247"/>
      <c r="H4"/>
      <c r="I4"/>
      <c r="J4"/>
      <c r="K4"/>
      <c r="L4"/>
      <c r="M4"/>
      <c r="N4"/>
      <c r="O4"/>
      <c r="P4"/>
      <c r="Q4"/>
      <c r="R4"/>
      <c r="S4"/>
      <c r="T4"/>
      <c r="U4"/>
      <c r="V4"/>
      <c r="W4"/>
      <c r="X4"/>
      <c r="Y4"/>
      <c r="Z4"/>
      <c r="AA4"/>
      <c r="AB4"/>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c r="DR4"/>
      <c r="DS4"/>
      <c r="DT4"/>
      <c r="DU4"/>
      <c r="DV4"/>
      <c r="DW4"/>
      <c r="DX4"/>
      <c r="DY4"/>
      <c r="DZ4"/>
      <c r="EA4"/>
      <c r="EB4"/>
      <c r="EC4"/>
      <c r="ED4"/>
      <c r="EE4"/>
      <c r="EF4"/>
      <c r="EG4"/>
      <c r="EH4"/>
      <c r="EI4"/>
      <c r="EJ4"/>
      <c r="EK4"/>
      <c r="EL4"/>
      <c r="EM4"/>
      <c r="EN4"/>
      <c r="EO4"/>
      <c r="EP4"/>
      <c r="EQ4"/>
      <c r="ER4"/>
      <c r="ES4"/>
      <c r="ET4"/>
      <c r="EU4"/>
      <c r="EV4"/>
      <c r="EW4"/>
      <c r="EX4"/>
      <c r="EY4"/>
      <c r="EZ4"/>
      <c r="FA4"/>
      <c r="FB4"/>
      <c r="FC4"/>
      <c r="FD4"/>
      <c r="FE4"/>
      <c r="FF4"/>
      <c r="FG4"/>
      <c r="FH4"/>
      <c r="FI4"/>
      <c r="FJ4"/>
      <c r="FK4"/>
      <c r="FL4"/>
      <c r="FM4"/>
      <c r="FN4"/>
      <c r="FO4"/>
      <c r="FP4"/>
      <c r="FQ4"/>
      <c r="FR4"/>
      <c r="FS4"/>
      <c r="FT4"/>
      <c r="FU4"/>
      <c r="FV4"/>
      <c r="FW4"/>
      <c r="FX4"/>
      <c r="FY4"/>
      <c r="FZ4"/>
      <c r="GA4"/>
      <c r="GB4"/>
      <c r="GC4"/>
      <c r="GD4"/>
      <c r="GE4"/>
      <c r="GF4"/>
      <c r="GG4"/>
      <c r="GH4"/>
      <c r="GI4"/>
      <c r="GJ4"/>
      <c r="GK4"/>
      <c r="GL4"/>
      <c r="GM4"/>
      <c r="GN4"/>
      <c r="GO4"/>
      <c r="GP4"/>
      <c r="GQ4"/>
      <c r="GR4"/>
      <c r="GS4"/>
      <c r="GT4"/>
      <c r="GU4"/>
      <c r="GV4"/>
      <c r="GW4"/>
      <c r="GX4"/>
      <c r="GY4"/>
      <c r="GZ4"/>
      <c r="HA4"/>
      <c r="HB4"/>
      <c r="HC4"/>
      <c r="HD4"/>
      <c r="HE4"/>
      <c r="HF4"/>
      <c r="HG4"/>
      <c r="HH4"/>
      <c r="HI4"/>
      <c r="HJ4"/>
      <c r="HK4"/>
      <c r="HL4"/>
      <c r="HM4"/>
      <c r="HN4"/>
      <c r="HO4"/>
      <c r="HP4"/>
      <c r="HQ4"/>
      <c r="HR4"/>
      <c r="HS4"/>
      <c r="HT4"/>
      <c r="HU4"/>
      <c r="HV4"/>
      <c r="HW4"/>
      <c r="HX4"/>
      <c r="HY4"/>
      <c r="HZ4"/>
      <c r="IA4"/>
      <c r="IB4"/>
      <c r="IC4"/>
      <c r="ID4"/>
      <c r="IE4"/>
      <c r="IF4"/>
      <c r="IG4"/>
      <c r="IH4"/>
      <c r="II4"/>
      <c r="IJ4"/>
      <c r="IK4"/>
      <c r="IL4"/>
      <c r="IM4"/>
      <c r="IN4"/>
      <c r="IO4"/>
      <c r="IP4"/>
      <c r="IQ4"/>
      <c r="IR4"/>
      <c r="IS4"/>
      <c r="IT4"/>
      <c r="IU4"/>
      <c r="IV4"/>
      <c r="IW4"/>
      <c r="IX4"/>
      <c r="IY4"/>
      <c r="IZ4"/>
      <c r="JA4"/>
      <c r="JB4"/>
      <c r="JC4"/>
      <c r="JD4"/>
      <c r="JE4"/>
      <c r="JF4"/>
      <c r="JG4"/>
      <c r="JH4"/>
      <c r="JI4"/>
      <c r="JJ4"/>
      <c r="JK4"/>
      <c r="JL4"/>
      <c r="JM4"/>
      <c r="JN4"/>
      <c r="JO4"/>
      <c r="JP4"/>
      <c r="JQ4"/>
      <c r="JR4"/>
      <c r="JS4"/>
      <c r="JT4"/>
      <c r="JU4"/>
      <c r="JV4"/>
      <c r="JW4"/>
      <c r="JX4"/>
      <c r="JY4"/>
      <c r="JZ4"/>
      <c r="KA4"/>
      <c r="KB4"/>
      <c r="KC4"/>
      <c r="KD4"/>
      <c r="KE4"/>
      <c r="KF4"/>
      <c r="KG4"/>
      <c r="KH4"/>
      <c r="KI4"/>
      <c r="KJ4"/>
      <c r="KK4"/>
      <c r="KL4"/>
      <c r="KM4"/>
      <c r="KN4"/>
      <c r="KO4"/>
      <c r="KP4"/>
      <c r="KQ4"/>
      <c r="KR4"/>
      <c r="KS4"/>
      <c r="KT4"/>
      <c r="KU4"/>
      <c r="KV4"/>
      <c r="KW4"/>
      <c r="KX4"/>
      <c r="KY4"/>
      <c r="KZ4"/>
      <c r="LA4"/>
      <c r="LB4"/>
      <c r="LC4"/>
      <c r="LD4"/>
      <c r="LE4"/>
      <c r="LF4"/>
      <c r="LG4"/>
      <c r="LH4"/>
      <c r="LI4"/>
      <c r="LJ4"/>
      <c r="LK4"/>
      <c r="LL4"/>
      <c r="LM4"/>
      <c r="LN4"/>
      <c r="LO4"/>
      <c r="LP4"/>
      <c r="LQ4"/>
      <c r="LR4"/>
      <c r="LS4"/>
      <c r="LT4"/>
      <c r="LU4"/>
      <c r="LV4"/>
      <c r="LW4"/>
      <c r="LX4"/>
      <c r="LY4"/>
      <c r="LZ4"/>
      <c r="MA4"/>
      <c r="MB4"/>
      <c r="MC4"/>
      <c r="MD4"/>
      <c r="ME4"/>
      <c r="MF4"/>
      <c r="MG4"/>
      <c r="MH4"/>
      <c r="MI4"/>
      <c r="MJ4"/>
      <c r="MK4"/>
      <c r="ML4"/>
      <c r="MM4"/>
      <c r="MN4"/>
      <c r="MO4"/>
      <c r="MP4"/>
      <c r="MQ4"/>
      <c r="MR4"/>
      <c r="MS4"/>
      <c r="MT4"/>
      <c r="MU4"/>
      <c r="MV4"/>
      <c r="MW4"/>
      <c r="MX4"/>
      <c r="MY4"/>
      <c r="MZ4"/>
      <c r="NA4"/>
      <c r="NB4"/>
      <c r="NC4"/>
      <c r="ND4"/>
      <c r="NE4"/>
      <c r="NF4"/>
      <c r="NG4"/>
      <c r="NH4"/>
      <c r="NI4"/>
      <c r="NJ4"/>
      <c r="NK4"/>
      <c r="NL4"/>
      <c r="NM4"/>
      <c r="NN4"/>
      <c r="NO4"/>
      <c r="NP4"/>
      <c r="NQ4"/>
      <c r="NR4"/>
      <c r="NS4"/>
      <c r="NT4"/>
      <c r="NU4"/>
      <c r="NV4"/>
      <c r="NW4"/>
      <c r="NX4"/>
      <c r="NY4"/>
      <c r="NZ4"/>
      <c r="OA4"/>
      <c r="OB4"/>
      <c r="OC4"/>
      <c r="OD4"/>
      <c r="OE4"/>
      <c r="OF4"/>
      <c r="OG4"/>
      <c r="OH4"/>
      <c r="OI4"/>
      <c r="OJ4"/>
      <c r="OK4"/>
      <c r="OL4"/>
      <c r="OM4"/>
      <c r="ON4"/>
      <c r="OO4"/>
      <c r="OP4"/>
      <c r="OQ4"/>
      <c r="OR4"/>
      <c r="OS4"/>
      <c r="OT4"/>
      <c r="OU4"/>
      <c r="OV4"/>
      <c r="OW4"/>
      <c r="OX4"/>
      <c r="OY4"/>
      <c r="OZ4"/>
      <c r="PA4"/>
      <c r="PB4"/>
      <c r="PC4"/>
      <c r="PD4"/>
      <c r="PE4"/>
      <c r="PF4"/>
      <c r="PG4"/>
      <c r="PH4"/>
      <c r="PI4"/>
      <c r="PJ4"/>
      <c r="PK4"/>
      <c r="PL4"/>
      <c r="PM4"/>
      <c r="PN4"/>
      <c r="PO4"/>
      <c r="PP4"/>
      <c r="PQ4"/>
      <c r="PR4"/>
      <c r="PS4"/>
      <c r="PT4"/>
      <c r="PU4"/>
      <c r="PV4"/>
      <c r="PW4"/>
      <c r="PX4"/>
      <c r="PY4"/>
      <c r="PZ4"/>
      <c r="QA4"/>
      <c r="QB4"/>
      <c r="QC4"/>
      <c r="QD4"/>
      <c r="QE4"/>
      <c r="QF4"/>
      <c r="QG4"/>
      <c r="QH4"/>
      <c r="QI4"/>
      <c r="QJ4"/>
      <c r="QK4"/>
      <c r="QL4"/>
      <c r="QM4"/>
      <c r="QN4"/>
      <c r="QO4"/>
      <c r="QP4"/>
      <c r="QQ4"/>
      <c r="QR4"/>
      <c r="QS4"/>
      <c r="QT4"/>
      <c r="QU4"/>
      <c r="QV4"/>
      <c r="QW4"/>
      <c r="QX4"/>
      <c r="QY4"/>
      <c r="QZ4"/>
      <c r="RA4"/>
      <c r="RB4"/>
      <c r="RC4"/>
      <c r="RD4"/>
      <c r="RE4"/>
      <c r="RF4"/>
      <c r="RG4"/>
      <c r="RH4"/>
      <c r="RI4"/>
      <c r="RJ4"/>
      <c r="RK4"/>
      <c r="RL4"/>
      <c r="RM4"/>
      <c r="RN4"/>
      <c r="RO4"/>
      <c r="RP4"/>
      <c r="RQ4"/>
      <c r="RR4"/>
      <c r="RS4"/>
      <c r="RT4"/>
      <c r="RU4"/>
      <c r="RV4"/>
      <c r="RW4"/>
      <c r="RX4"/>
      <c r="RY4"/>
      <c r="RZ4"/>
      <c r="SA4"/>
      <c r="SB4"/>
      <c r="SC4"/>
      <c r="SD4"/>
      <c r="SE4"/>
      <c r="SF4"/>
      <c r="SG4"/>
      <c r="SH4"/>
      <c r="SI4"/>
      <c r="SJ4"/>
      <c r="SK4"/>
      <c r="SL4"/>
      <c r="SM4"/>
      <c r="SN4"/>
      <c r="SO4"/>
      <c r="SP4"/>
      <c r="SQ4"/>
      <c r="SR4"/>
      <c r="SS4"/>
      <c r="ST4"/>
      <c r="SU4"/>
      <c r="SV4"/>
      <c r="SW4"/>
      <c r="SX4"/>
      <c r="SY4"/>
      <c r="SZ4"/>
      <c r="TA4"/>
      <c r="TB4"/>
      <c r="TC4"/>
      <c r="TD4"/>
      <c r="TE4"/>
      <c r="TF4"/>
      <c r="TG4"/>
      <c r="TH4"/>
      <c r="TI4"/>
      <c r="TJ4"/>
      <c r="TK4"/>
      <c r="TL4"/>
      <c r="TM4"/>
      <c r="TN4"/>
      <c r="TO4"/>
      <c r="TP4"/>
      <c r="TQ4"/>
      <c r="TR4"/>
      <c r="TS4"/>
      <c r="TT4"/>
      <c r="TU4"/>
      <c r="TV4"/>
      <c r="TW4"/>
      <c r="TX4"/>
      <c r="TY4"/>
      <c r="TZ4"/>
      <c r="UA4"/>
      <c r="UB4"/>
      <c r="UC4"/>
      <c r="UD4"/>
      <c r="UE4"/>
      <c r="UF4"/>
      <c r="UG4"/>
      <c r="UH4"/>
      <c r="UI4"/>
      <c r="UJ4"/>
      <c r="UK4"/>
      <c r="UL4"/>
      <c r="UM4"/>
      <c r="UN4"/>
      <c r="UO4"/>
      <c r="UP4"/>
      <c r="UQ4"/>
      <c r="UR4"/>
      <c r="US4"/>
      <c r="UT4"/>
      <c r="UU4"/>
      <c r="UV4"/>
      <c r="UW4"/>
      <c r="UX4"/>
      <c r="UY4"/>
      <c r="UZ4"/>
      <c r="VA4"/>
      <c r="VB4"/>
      <c r="VC4"/>
      <c r="VD4"/>
      <c r="VE4"/>
      <c r="VF4"/>
      <c r="VG4"/>
      <c r="VH4"/>
      <c r="VI4"/>
      <c r="VJ4"/>
      <c r="VK4"/>
      <c r="VL4"/>
      <c r="VM4"/>
      <c r="VN4"/>
      <c r="VO4"/>
      <c r="VP4"/>
      <c r="VQ4"/>
      <c r="VR4"/>
      <c r="VS4"/>
      <c r="VT4"/>
      <c r="VU4"/>
      <c r="VV4"/>
      <c r="VW4"/>
      <c r="VX4"/>
      <c r="VY4"/>
      <c r="VZ4"/>
      <c r="WA4"/>
      <c r="WB4"/>
      <c r="WC4"/>
      <c r="WD4"/>
      <c r="WE4"/>
      <c r="WF4"/>
      <c r="WG4"/>
      <c r="WH4"/>
      <c r="WI4"/>
      <c r="WJ4"/>
      <c r="WK4"/>
      <c r="WL4"/>
      <c r="WM4"/>
      <c r="WN4"/>
      <c r="WO4"/>
      <c r="WP4"/>
      <c r="WQ4"/>
      <c r="WR4"/>
      <c r="WS4"/>
      <c r="WT4"/>
      <c r="WU4"/>
      <c r="WV4"/>
      <c r="WW4"/>
      <c r="WX4"/>
      <c r="WY4"/>
      <c r="WZ4"/>
      <c r="XA4"/>
      <c r="XB4"/>
      <c r="XC4"/>
      <c r="XD4"/>
      <c r="XE4"/>
      <c r="XF4"/>
      <c r="XG4"/>
      <c r="XH4"/>
      <c r="XI4"/>
      <c r="XJ4"/>
      <c r="XK4"/>
      <c r="XL4"/>
      <c r="XM4"/>
      <c r="XN4"/>
      <c r="XO4"/>
      <c r="XP4"/>
      <c r="XQ4"/>
      <c r="XR4"/>
      <c r="XS4"/>
      <c r="XT4"/>
      <c r="XU4"/>
      <c r="XV4"/>
      <c r="XW4"/>
      <c r="XX4"/>
      <c r="XY4"/>
      <c r="XZ4"/>
      <c r="YA4"/>
      <c r="YB4"/>
      <c r="YC4"/>
      <c r="YD4"/>
      <c r="YE4"/>
      <c r="YF4"/>
      <c r="YG4"/>
      <c r="YH4"/>
      <c r="YI4"/>
      <c r="YJ4"/>
      <c r="YK4"/>
      <c r="YL4"/>
      <c r="YM4"/>
      <c r="YN4"/>
      <c r="YO4"/>
      <c r="YP4"/>
      <c r="YQ4"/>
      <c r="YR4"/>
      <c r="YS4"/>
      <c r="YT4"/>
      <c r="YU4"/>
      <c r="YV4"/>
      <c r="YW4"/>
      <c r="YX4"/>
      <c r="YY4"/>
      <c r="YZ4"/>
      <c r="ZA4"/>
      <c r="ZB4"/>
      <c r="ZC4"/>
      <c r="ZD4"/>
      <c r="ZE4"/>
      <c r="ZF4"/>
      <c r="ZG4"/>
      <c r="ZH4"/>
      <c r="ZI4"/>
      <c r="ZJ4"/>
      <c r="ZK4"/>
      <c r="ZL4"/>
      <c r="ZM4"/>
      <c r="ZN4"/>
      <c r="ZO4"/>
      <c r="ZP4"/>
      <c r="ZQ4"/>
      <c r="ZR4"/>
      <c r="ZS4"/>
      <c r="ZT4"/>
      <c r="ZU4"/>
      <c r="ZV4"/>
      <c r="ZW4"/>
      <c r="ZX4"/>
      <c r="ZY4"/>
      <c r="ZZ4"/>
      <c r="AAA4"/>
      <c r="AAB4"/>
      <c r="AAC4"/>
      <c r="AAD4"/>
      <c r="AAE4"/>
      <c r="AAF4"/>
      <c r="AAG4"/>
      <c r="AAH4"/>
      <c r="AAI4"/>
      <c r="AAJ4"/>
      <c r="AAK4"/>
      <c r="AAL4"/>
      <c r="AAM4"/>
      <c r="AAN4"/>
      <c r="AAO4"/>
      <c r="AAP4"/>
      <c r="AAQ4"/>
      <c r="AAR4"/>
      <c r="AAS4"/>
      <c r="AAT4"/>
      <c r="AAU4"/>
      <c r="AAV4"/>
      <c r="AAW4"/>
      <c r="AAX4"/>
      <c r="AAY4"/>
      <c r="AAZ4"/>
      <c r="ABA4"/>
      <c r="ABB4"/>
      <c r="ABC4"/>
      <c r="ABD4"/>
      <c r="ABE4"/>
      <c r="ABF4"/>
      <c r="ABG4"/>
      <c r="ABH4"/>
      <c r="ABI4"/>
      <c r="ABJ4"/>
      <c r="ABK4"/>
      <c r="ABL4"/>
      <c r="ABM4"/>
      <c r="ABN4"/>
      <c r="ABO4"/>
      <c r="ABP4"/>
      <c r="ABQ4"/>
      <c r="ABR4"/>
      <c r="ABS4"/>
      <c r="ABT4"/>
      <c r="ABU4"/>
      <c r="ABV4"/>
      <c r="ABW4"/>
      <c r="ABX4"/>
      <c r="ABY4"/>
      <c r="ABZ4"/>
      <c r="ACA4"/>
      <c r="ACB4"/>
      <c r="ACC4"/>
      <c r="ACD4"/>
      <c r="ACE4"/>
      <c r="ACF4"/>
      <c r="ACG4"/>
      <c r="ACH4"/>
      <c r="ACI4"/>
      <c r="ACJ4"/>
      <c r="ACK4"/>
      <c r="ACL4"/>
      <c r="ACM4"/>
      <c r="ACN4"/>
      <c r="ACO4"/>
      <c r="ACP4"/>
      <c r="ACQ4"/>
      <c r="ACR4"/>
      <c r="ACS4"/>
      <c r="ACT4"/>
      <c r="ACU4"/>
      <c r="ACV4"/>
      <c r="ACW4"/>
      <c r="ACX4"/>
      <c r="ACY4"/>
      <c r="ACZ4"/>
      <c r="ADA4"/>
      <c r="ADB4"/>
      <c r="ADC4"/>
      <c r="ADD4"/>
      <c r="ADE4"/>
      <c r="ADF4"/>
      <c r="ADG4"/>
      <c r="ADH4"/>
      <c r="ADI4"/>
      <c r="ADJ4"/>
      <c r="ADK4"/>
      <c r="ADL4"/>
      <c r="ADM4"/>
      <c r="ADN4"/>
      <c r="ADO4"/>
      <c r="ADP4"/>
      <c r="ADQ4"/>
      <c r="ADR4"/>
      <c r="ADS4"/>
      <c r="ADT4"/>
      <c r="ADU4"/>
      <c r="ADV4"/>
      <c r="ADW4"/>
      <c r="ADX4"/>
      <c r="ADY4"/>
      <c r="ADZ4"/>
      <c r="AEA4"/>
      <c r="AEB4"/>
      <c r="AEC4"/>
      <c r="AED4"/>
      <c r="AEE4"/>
      <c r="AEF4"/>
      <c r="AEG4"/>
      <c r="AEH4"/>
      <c r="AEI4"/>
      <c r="AEJ4"/>
      <c r="AEK4"/>
      <c r="AEL4"/>
      <c r="AEM4"/>
      <c r="AEN4"/>
      <c r="AEO4"/>
      <c r="AEP4"/>
      <c r="AEQ4"/>
      <c r="AER4"/>
      <c r="AES4"/>
      <c r="AET4"/>
      <c r="AEU4"/>
      <c r="AEV4"/>
      <c r="AEW4"/>
      <c r="AEX4"/>
      <c r="AEY4"/>
      <c r="AEZ4"/>
      <c r="AFA4"/>
      <c r="AFB4"/>
      <c r="AFC4"/>
      <c r="AFD4"/>
      <c r="AFE4"/>
      <c r="AFF4"/>
      <c r="AFG4"/>
      <c r="AFH4"/>
      <c r="AFI4"/>
      <c r="AFJ4"/>
      <c r="AFK4"/>
      <c r="AFL4"/>
      <c r="AFM4"/>
      <c r="AFN4"/>
      <c r="AFO4"/>
      <c r="AFP4"/>
      <c r="AFQ4"/>
      <c r="AFR4"/>
      <c r="AFS4"/>
      <c r="AFT4"/>
      <c r="AFU4"/>
      <c r="AFV4"/>
      <c r="AFW4"/>
      <c r="AFX4"/>
      <c r="AFY4"/>
      <c r="AFZ4"/>
      <c r="AGA4"/>
      <c r="AGB4"/>
      <c r="AGC4"/>
      <c r="AGD4"/>
      <c r="AGE4"/>
      <c r="AGF4"/>
      <c r="AGG4"/>
      <c r="AGH4"/>
      <c r="AGI4"/>
      <c r="AGJ4"/>
      <c r="AGK4"/>
      <c r="AGL4"/>
      <c r="AGM4"/>
      <c r="AGN4"/>
      <c r="AGO4"/>
      <c r="AGP4"/>
      <c r="AGQ4"/>
      <c r="AGR4"/>
      <c r="AGS4"/>
      <c r="AGT4"/>
      <c r="AGU4"/>
      <c r="AGV4"/>
      <c r="AGW4"/>
      <c r="AGX4"/>
      <c r="AGY4"/>
      <c r="AGZ4"/>
      <c r="AHA4"/>
      <c r="AHB4"/>
      <c r="AHC4"/>
      <c r="AHD4"/>
      <c r="AHE4"/>
      <c r="AHF4"/>
      <c r="AHG4"/>
      <c r="AHH4"/>
      <c r="AHI4"/>
      <c r="AHJ4"/>
      <c r="AHK4"/>
      <c r="AHL4"/>
      <c r="AHM4"/>
      <c r="AHN4"/>
      <c r="AHO4"/>
      <c r="AHP4"/>
      <c r="AHQ4"/>
      <c r="AHR4"/>
      <c r="AHS4"/>
      <c r="AHT4"/>
      <c r="AHU4"/>
      <c r="AHV4"/>
      <c r="AHW4"/>
      <c r="AHX4"/>
      <c r="AHY4"/>
      <c r="AHZ4"/>
      <c r="AIA4"/>
      <c r="AIB4"/>
      <c r="AIC4"/>
      <c r="AID4"/>
      <c r="AIE4"/>
      <c r="AIF4"/>
      <c r="AIG4"/>
      <c r="AIH4"/>
      <c r="AII4"/>
      <c r="AIJ4"/>
      <c r="AIK4"/>
      <c r="AIL4"/>
      <c r="AIM4"/>
      <c r="AIN4"/>
      <c r="AIO4"/>
      <c r="AIP4"/>
      <c r="AIQ4"/>
      <c r="AIR4"/>
      <c r="AIS4"/>
      <c r="AIT4"/>
      <c r="AIU4"/>
      <c r="AIV4"/>
      <c r="AIW4"/>
      <c r="AIX4"/>
      <c r="AIY4"/>
      <c r="AIZ4"/>
      <c r="AJA4"/>
      <c r="AJB4"/>
      <c r="AJC4"/>
      <c r="AJD4"/>
      <c r="AJE4"/>
      <c r="AJF4"/>
      <c r="AJG4"/>
      <c r="AJH4"/>
      <c r="AJI4"/>
      <c r="AJJ4"/>
      <c r="AJK4"/>
      <c r="AJL4"/>
      <c r="AJM4"/>
      <c r="AJN4"/>
      <c r="AJO4"/>
      <c r="AJP4"/>
      <c r="AJQ4"/>
      <c r="AJR4"/>
      <c r="AJS4"/>
      <c r="AJT4"/>
      <c r="AJU4"/>
      <c r="AJV4"/>
      <c r="AJW4"/>
      <c r="AJX4"/>
      <c r="AJY4"/>
      <c r="AJZ4"/>
      <c r="AKA4"/>
      <c r="AKB4"/>
      <c r="AKC4"/>
      <c r="AKD4"/>
      <c r="AKE4"/>
      <c r="AKF4"/>
      <c r="AKG4"/>
      <c r="AKH4"/>
      <c r="AKI4"/>
      <c r="AKJ4"/>
      <c r="AKK4"/>
      <c r="AKL4"/>
      <c r="AKM4"/>
      <c r="AKN4"/>
      <c r="AKO4"/>
      <c r="AKP4"/>
      <c r="AKQ4"/>
      <c r="AKR4"/>
      <c r="AKS4"/>
      <c r="AKT4"/>
      <c r="AKU4"/>
      <c r="AKV4"/>
      <c r="AKW4"/>
      <c r="AKX4"/>
      <c r="AKY4"/>
      <c r="AKZ4"/>
      <c r="ALA4"/>
      <c r="ALB4"/>
      <c r="ALC4"/>
      <c r="ALD4"/>
      <c r="ALE4"/>
      <c r="ALF4"/>
      <c r="ALG4"/>
      <c r="ALH4"/>
      <c r="ALI4"/>
      <c r="ALJ4"/>
      <c r="ALK4"/>
      <c r="ALL4"/>
      <c r="ALM4"/>
      <c r="ALN4"/>
      <c r="ALO4"/>
      <c r="ALP4"/>
      <c r="ALQ4"/>
      <c r="ALR4"/>
      <c r="ALS4"/>
      <c r="ALT4"/>
      <c r="ALU4"/>
      <c r="ALV4"/>
      <c r="ALW4"/>
      <c r="ALX4"/>
      <c r="ALY4"/>
      <c r="ALZ4"/>
      <c r="AMA4"/>
      <c r="AMB4"/>
      <c r="AMC4"/>
      <c r="AMD4"/>
      <c r="AME4"/>
      <c r="AMF4"/>
      <c r="AMG4"/>
      <c r="AMH4"/>
      <c r="AMI4"/>
      <c r="AMJ4"/>
      <c r="AMK4"/>
    </row>
    <row r="5" spans="1:1026" ht="50.25" customHeight="1">
      <c r="A5" s="127" t="s">
        <v>1833</v>
      </c>
      <c r="B5" s="269" t="s">
        <v>1834</v>
      </c>
      <c r="C5" s="272" t="s">
        <v>1835</v>
      </c>
      <c r="D5" s="272" t="s">
        <v>3663</v>
      </c>
      <c r="E5" s="272"/>
      <c r="F5" s="327"/>
      <c r="G5" s="247"/>
      <c r="H5"/>
      <c r="I5"/>
      <c r="J5"/>
      <c r="K5"/>
      <c r="L5"/>
      <c r="M5"/>
      <c r="N5"/>
      <c r="O5"/>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DW5"/>
      <c r="DX5"/>
      <c r="DY5"/>
      <c r="DZ5"/>
      <c r="EA5"/>
      <c r="EB5"/>
      <c r="EC5"/>
      <c r="ED5"/>
      <c r="EE5"/>
      <c r="EF5"/>
      <c r="EG5"/>
      <c r="EH5"/>
      <c r="EI5"/>
      <c r="EJ5"/>
      <c r="EK5"/>
      <c r="EL5"/>
      <c r="EM5"/>
      <c r="EN5"/>
      <c r="EO5"/>
      <c r="EP5"/>
      <c r="EQ5"/>
      <c r="ER5"/>
      <c r="ES5"/>
      <c r="ET5"/>
      <c r="EU5"/>
      <c r="EV5"/>
      <c r="EW5"/>
      <c r="EX5"/>
      <c r="EY5"/>
      <c r="EZ5"/>
      <c r="FA5"/>
      <c r="FB5"/>
      <c r="FC5"/>
      <c r="FD5"/>
      <c r="FE5"/>
      <c r="FF5"/>
      <c r="FG5"/>
      <c r="FH5"/>
      <c r="FI5"/>
      <c r="FJ5"/>
      <c r="FK5"/>
      <c r="FL5"/>
      <c r="FM5"/>
      <c r="FN5"/>
      <c r="FO5"/>
      <c r="FP5"/>
      <c r="FQ5"/>
      <c r="FR5"/>
      <c r="FS5"/>
      <c r="FT5"/>
      <c r="FU5"/>
      <c r="FV5"/>
      <c r="FW5"/>
      <c r="FX5"/>
      <c r="FY5"/>
      <c r="FZ5"/>
      <c r="GA5"/>
      <c r="GB5"/>
      <c r="GC5"/>
      <c r="GD5"/>
      <c r="GE5"/>
      <c r="GF5"/>
      <c r="GG5"/>
      <c r="GH5"/>
      <c r="GI5"/>
      <c r="GJ5"/>
      <c r="GK5"/>
      <c r="GL5"/>
      <c r="GM5"/>
      <c r="GN5"/>
      <c r="GO5"/>
      <c r="GP5"/>
      <c r="GQ5"/>
      <c r="GR5"/>
      <c r="GS5"/>
      <c r="GT5"/>
      <c r="GU5"/>
      <c r="GV5"/>
      <c r="GW5"/>
      <c r="GX5"/>
      <c r="GY5"/>
      <c r="GZ5"/>
      <c r="HA5"/>
      <c r="HB5"/>
      <c r="HC5"/>
      <c r="HD5"/>
      <c r="HE5"/>
      <c r="HF5"/>
      <c r="HG5"/>
      <c r="HH5"/>
      <c r="HI5"/>
      <c r="HJ5"/>
      <c r="HK5"/>
      <c r="HL5"/>
      <c r="HM5"/>
      <c r="HN5"/>
      <c r="HO5"/>
      <c r="HP5"/>
      <c r="HQ5"/>
      <c r="HR5"/>
      <c r="HS5"/>
      <c r="HT5"/>
      <c r="HU5"/>
      <c r="HV5"/>
      <c r="HW5"/>
      <c r="HX5"/>
      <c r="HY5"/>
      <c r="HZ5"/>
      <c r="IA5"/>
      <c r="IB5"/>
      <c r="IC5"/>
      <c r="ID5"/>
      <c r="IE5"/>
      <c r="IF5"/>
      <c r="IG5"/>
      <c r="IH5"/>
      <c r="II5"/>
      <c r="IJ5"/>
      <c r="IK5"/>
      <c r="IL5"/>
      <c r="IM5"/>
      <c r="IN5"/>
      <c r="IO5"/>
      <c r="IP5"/>
      <c r="IQ5"/>
      <c r="IR5"/>
      <c r="IS5"/>
      <c r="IT5"/>
      <c r="IU5"/>
      <c r="IV5"/>
      <c r="IW5"/>
      <c r="IX5"/>
      <c r="IY5"/>
      <c r="IZ5"/>
      <c r="JA5"/>
      <c r="JB5"/>
      <c r="JC5"/>
      <c r="JD5"/>
      <c r="JE5"/>
      <c r="JF5"/>
      <c r="JG5"/>
      <c r="JH5"/>
      <c r="JI5"/>
      <c r="JJ5"/>
      <c r="JK5"/>
      <c r="JL5"/>
      <c r="JM5"/>
      <c r="JN5"/>
      <c r="JO5"/>
      <c r="JP5"/>
      <c r="JQ5"/>
      <c r="JR5"/>
      <c r="JS5"/>
      <c r="JT5"/>
      <c r="JU5"/>
      <c r="JV5"/>
      <c r="JW5"/>
      <c r="JX5"/>
      <c r="JY5"/>
      <c r="JZ5"/>
      <c r="KA5"/>
      <c r="KB5"/>
      <c r="KC5"/>
      <c r="KD5"/>
      <c r="KE5"/>
      <c r="KF5"/>
      <c r="KG5"/>
      <c r="KH5"/>
      <c r="KI5"/>
      <c r="KJ5"/>
      <c r="KK5"/>
      <c r="KL5"/>
      <c r="KM5"/>
      <c r="KN5"/>
      <c r="KO5"/>
      <c r="KP5"/>
      <c r="KQ5"/>
      <c r="KR5"/>
      <c r="KS5"/>
      <c r="KT5"/>
      <c r="KU5"/>
      <c r="KV5"/>
      <c r="KW5"/>
      <c r="KX5"/>
      <c r="KY5"/>
      <c r="KZ5"/>
      <c r="LA5"/>
      <c r="LB5"/>
      <c r="LC5"/>
      <c r="LD5"/>
      <c r="LE5"/>
      <c r="LF5"/>
      <c r="LG5"/>
      <c r="LH5"/>
      <c r="LI5"/>
      <c r="LJ5"/>
      <c r="LK5"/>
      <c r="LL5"/>
      <c r="LM5"/>
      <c r="LN5"/>
      <c r="LO5"/>
      <c r="LP5"/>
      <c r="LQ5"/>
      <c r="LR5"/>
      <c r="LS5"/>
      <c r="LT5"/>
      <c r="LU5"/>
      <c r="LV5"/>
      <c r="LW5"/>
      <c r="LX5"/>
      <c r="LY5"/>
      <c r="LZ5"/>
      <c r="MA5"/>
      <c r="MB5"/>
      <c r="MC5"/>
      <c r="MD5"/>
      <c r="ME5"/>
      <c r="MF5"/>
      <c r="MG5"/>
      <c r="MH5"/>
      <c r="MI5"/>
      <c r="MJ5"/>
      <c r="MK5"/>
      <c r="ML5"/>
      <c r="MM5"/>
      <c r="MN5"/>
      <c r="MO5"/>
      <c r="MP5"/>
      <c r="MQ5"/>
      <c r="MR5"/>
      <c r="MS5"/>
      <c r="MT5"/>
      <c r="MU5"/>
      <c r="MV5"/>
      <c r="MW5"/>
      <c r="MX5"/>
      <c r="MY5"/>
      <c r="MZ5"/>
      <c r="NA5"/>
      <c r="NB5"/>
      <c r="NC5"/>
      <c r="ND5"/>
      <c r="NE5"/>
      <c r="NF5"/>
      <c r="NG5"/>
      <c r="NH5"/>
      <c r="NI5"/>
      <c r="NJ5"/>
      <c r="NK5"/>
      <c r="NL5"/>
      <c r="NM5"/>
      <c r="NN5"/>
      <c r="NO5"/>
      <c r="NP5"/>
      <c r="NQ5"/>
      <c r="NR5"/>
      <c r="NS5"/>
      <c r="NT5"/>
      <c r="NU5"/>
      <c r="NV5"/>
      <c r="NW5"/>
      <c r="NX5"/>
      <c r="NY5"/>
      <c r="NZ5"/>
      <c r="OA5"/>
      <c r="OB5"/>
      <c r="OC5"/>
      <c r="OD5"/>
      <c r="OE5"/>
      <c r="OF5"/>
      <c r="OG5"/>
      <c r="OH5"/>
      <c r="OI5"/>
      <c r="OJ5"/>
      <c r="OK5"/>
      <c r="OL5"/>
      <c r="OM5"/>
      <c r="ON5"/>
      <c r="OO5"/>
      <c r="OP5"/>
      <c r="OQ5"/>
      <c r="OR5"/>
      <c r="OS5"/>
      <c r="OT5"/>
      <c r="OU5"/>
      <c r="OV5"/>
      <c r="OW5"/>
      <c r="OX5"/>
      <c r="OY5"/>
      <c r="OZ5"/>
      <c r="PA5"/>
      <c r="PB5"/>
      <c r="PC5"/>
      <c r="PD5"/>
      <c r="PE5"/>
      <c r="PF5"/>
      <c r="PG5"/>
      <c r="PH5"/>
      <c r="PI5"/>
      <c r="PJ5"/>
      <c r="PK5"/>
      <c r="PL5"/>
      <c r="PM5"/>
      <c r="PN5"/>
      <c r="PO5"/>
      <c r="PP5"/>
      <c r="PQ5"/>
      <c r="PR5"/>
      <c r="PS5"/>
      <c r="PT5"/>
      <c r="PU5"/>
      <c r="PV5"/>
      <c r="PW5"/>
      <c r="PX5"/>
      <c r="PY5"/>
      <c r="PZ5"/>
      <c r="QA5"/>
      <c r="QB5"/>
      <c r="QC5"/>
      <c r="QD5"/>
      <c r="QE5"/>
      <c r="QF5"/>
      <c r="QG5"/>
      <c r="QH5"/>
      <c r="QI5"/>
      <c r="QJ5"/>
      <c r="QK5"/>
      <c r="QL5"/>
      <c r="QM5"/>
      <c r="QN5"/>
      <c r="QO5"/>
      <c r="QP5"/>
      <c r="QQ5"/>
      <c r="QR5"/>
      <c r="QS5"/>
      <c r="QT5"/>
      <c r="QU5"/>
      <c r="QV5"/>
      <c r="QW5"/>
      <c r="QX5"/>
      <c r="QY5"/>
      <c r="QZ5"/>
      <c r="RA5"/>
      <c r="RB5"/>
      <c r="RC5"/>
      <c r="RD5"/>
      <c r="RE5"/>
      <c r="RF5"/>
      <c r="RG5"/>
      <c r="RH5"/>
      <c r="RI5"/>
      <c r="RJ5"/>
      <c r="RK5"/>
      <c r="RL5"/>
      <c r="RM5"/>
      <c r="RN5"/>
      <c r="RO5"/>
      <c r="RP5"/>
      <c r="RQ5"/>
      <c r="RR5"/>
      <c r="RS5"/>
      <c r="RT5"/>
      <c r="RU5"/>
      <c r="RV5"/>
      <c r="RW5"/>
      <c r="RX5"/>
      <c r="RY5"/>
      <c r="RZ5"/>
      <c r="SA5"/>
      <c r="SB5"/>
      <c r="SC5"/>
      <c r="SD5"/>
      <c r="SE5"/>
      <c r="SF5"/>
      <c r="SG5"/>
      <c r="SH5"/>
      <c r="SI5"/>
      <c r="SJ5"/>
      <c r="SK5"/>
      <c r="SL5"/>
      <c r="SM5"/>
      <c r="SN5"/>
      <c r="SO5"/>
      <c r="SP5"/>
      <c r="SQ5"/>
      <c r="SR5"/>
      <c r="SS5"/>
      <c r="ST5"/>
      <c r="SU5"/>
      <c r="SV5"/>
      <c r="SW5"/>
      <c r="SX5"/>
      <c r="SY5"/>
      <c r="SZ5"/>
      <c r="TA5"/>
      <c r="TB5"/>
      <c r="TC5"/>
      <c r="TD5"/>
      <c r="TE5"/>
      <c r="TF5"/>
      <c r="TG5"/>
      <c r="TH5"/>
      <c r="TI5"/>
      <c r="TJ5"/>
      <c r="TK5"/>
      <c r="TL5"/>
      <c r="TM5"/>
      <c r="TN5"/>
      <c r="TO5"/>
      <c r="TP5"/>
      <c r="TQ5"/>
      <c r="TR5"/>
      <c r="TS5"/>
      <c r="TT5"/>
      <c r="TU5"/>
      <c r="TV5"/>
      <c r="TW5"/>
      <c r="TX5"/>
      <c r="TY5"/>
      <c r="TZ5"/>
      <c r="UA5"/>
      <c r="UB5"/>
      <c r="UC5"/>
      <c r="UD5"/>
      <c r="UE5"/>
      <c r="UF5"/>
      <c r="UG5"/>
      <c r="UH5"/>
      <c r="UI5"/>
      <c r="UJ5"/>
      <c r="UK5"/>
      <c r="UL5"/>
      <c r="UM5"/>
      <c r="UN5"/>
      <c r="UO5"/>
      <c r="UP5"/>
      <c r="UQ5"/>
      <c r="UR5"/>
      <c r="US5"/>
      <c r="UT5"/>
      <c r="UU5"/>
      <c r="UV5"/>
      <c r="UW5"/>
      <c r="UX5"/>
      <c r="UY5"/>
      <c r="UZ5"/>
      <c r="VA5"/>
      <c r="VB5"/>
      <c r="VC5"/>
      <c r="VD5"/>
      <c r="VE5"/>
      <c r="VF5"/>
      <c r="VG5"/>
      <c r="VH5"/>
      <c r="VI5"/>
      <c r="VJ5"/>
      <c r="VK5"/>
      <c r="VL5"/>
      <c r="VM5"/>
      <c r="VN5"/>
      <c r="VO5"/>
      <c r="VP5"/>
      <c r="VQ5"/>
      <c r="VR5"/>
      <c r="VS5"/>
      <c r="VT5"/>
      <c r="VU5"/>
      <c r="VV5"/>
      <c r="VW5"/>
      <c r="VX5"/>
      <c r="VY5"/>
      <c r="VZ5"/>
      <c r="WA5"/>
      <c r="WB5"/>
      <c r="WC5"/>
      <c r="WD5"/>
      <c r="WE5"/>
      <c r="WF5"/>
      <c r="WG5"/>
      <c r="WH5"/>
      <c r="WI5"/>
      <c r="WJ5"/>
      <c r="WK5"/>
      <c r="WL5"/>
      <c r="WM5"/>
      <c r="WN5"/>
      <c r="WO5"/>
      <c r="WP5"/>
      <c r="WQ5"/>
      <c r="WR5"/>
      <c r="WS5"/>
      <c r="WT5"/>
      <c r="WU5"/>
      <c r="WV5"/>
      <c r="WW5"/>
      <c r="WX5"/>
      <c r="WY5"/>
      <c r="WZ5"/>
      <c r="XA5"/>
      <c r="XB5"/>
      <c r="XC5"/>
      <c r="XD5"/>
      <c r="XE5"/>
      <c r="XF5"/>
      <c r="XG5"/>
      <c r="XH5"/>
      <c r="XI5"/>
      <c r="XJ5"/>
      <c r="XK5"/>
      <c r="XL5"/>
      <c r="XM5"/>
      <c r="XN5"/>
      <c r="XO5"/>
      <c r="XP5"/>
      <c r="XQ5"/>
      <c r="XR5"/>
      <c r="XS5"/>
      <c r="XT5"/>
      <c r="XU5"/>
      <c r="XV5"/>
      <c r="XW5"/>
      <c r="XX5"/>
      <c r="XY5"/>
      <c r="XZ5"/>
      <c r="YA5"/>
      <c r="YB5"/>
      <c r="YC5"/>
      <c r="YD5"/>
      <c r="YE5"/>
      <c r="YF5"/>
      <c r="YG5"/>
      <c r="YH5"/>
      <c r="YI5"/>
      <c r="YJ5"/>
      <c r="YK5"/>
      <c r="YL5"/>
      <c r="YM5"/>
      <c r="YN5"/>
      <c r="YO5"/>
      <c r="YP5"/>
      <c r="YQ5"/>
      <c r="YR5"/>
      <c r="YS5"/>
      <c r="YT5"/>
      <c r="YU5"/>
      <c r="YV5"/>
      <c r="YW5"/>
      <c r="YX5"/>
      <c r="YY5"/>
      <c r="YZ5"/>
      <c r="ZA5"/>
      <c r="ZB5"/>
      <c r="ZC5"/>
      <c r="ZD5"/>
      <c r="ZE5"/>
      <c r="ZF5"/>
      <c r="ZG5"/>
      <c r="ZH5"/>
      <c r="ZI5"/>
      <c r="ZJ5"/>
      <c r="ZK5"/>
      <c r="ZL5"/>
      <c r="ZM5"/>
      <c r="ZN5"/>
      <c r="ZO5"/>
      <c r="ZP5"/>
      <c r="ZQ5"/>
      <c r="ZR5"/>
      <c r="ZS5"/>
      <c r="ZT5"/>
      <c r="ZU5"/>
      <c r="ZV5"/>
      <c r="ZW5"/>
      <c r="ZX5"/>
      <c r="ZY5"/>
      <c r="ZZ5"/>
      <c r="AAA5"/>
      <c r="AAB5"/>
      <c r="AAC5"/>
      <c r="AAD5"/>
      <c r="AAE5"/>
      <c r="AAF5"/>
      <c r="AAG5"/>
      <c r="AAH5"/>
      <c r="AAI5"/>
      <c r="AAJ5"/>
      <c r="AAK5"/>
      <c r="AAL5"/>
      <c r="AAM5"/>
      <c r="AAN5"/>
      <c r="AAO5"/>
      <c r="AAP5"/>
      <c r="AAQ5"/>
      <c r="AAR5"/>
      <c r="AAS5"/>
      <c r="AAT5"/>
      <c r="AAU5"/>
      <c r="AAV5"/>
      <c r="AAW5"/>
      <c r="AAX5"/>
      <c r="AAY5"/>
      <c r="AAZ5"/>
      <c r="ABA5"/>
      <c r="ABB5"/>
      <c r="ABC5"/>
      <c r="ABD5"/>
      <c r="ABE5"/>
      <c r="ABF5"/>
      <c r="ABG5"/>
      <c r="ABH5"/>
      <c r="ABI5"/>
      <c r="ABJ5"/>
      <c r="ABK5"/>
      <c r="ABL5"/>
      <c r="ABM5"/>
      <c r="ABN5"/>
      <c r="ABO5"/>
      <c r="ABP5"/>
      <c r="ABQ5"/>
      <c r="ABR5"/>
      <c r="ABS5"/>
      <c r="ABT5"/>
      <c r="ABU5"/>
      <c r="ABV5"/>
      <c r="ABW5"/>
      <c r="ABX5"/>
      <c r="ABY5"/>
      <c r="ABZ5"/>
      <c r="ACA5"/>
      <c r="ACB5"/>
      <c r="ACC5"/>
      <c r="ACD5"/>
      <c r="ACE5"/>
      <c r="ACF5"/>
      <c r="ACG5"/>
      <c r="ACH5"/>
      <c r="ACI5"/>
      <c r="ACJ5"/>
      <c r="ACK5"/>
      <c r="ACL5"/>
      <c r="ACM5"/>
      <c r="ACN5"/>
      <c r="ACO5"/>
      <c r="ACP5"/>
      <c r="ACQ5"/>
      <c r="ACR5"/>
      <c r="ACS5"/>
      <c r="ACT5"/>
      <c r="ACU5"/>
      <c r="ACV5"/>
      <c r="ACW5"/>
      <c r="ACX5"/>
      <c r="ACY5"/>
      <c r="ACZ5"/>
      <c r="ADA5"/>
      <c r="ADB5"/>
      <c r="ADC5"/>
      <c r="ADD5"/>
      <c r="ADE5"/>
      <c r="ADF5"/>
      <c r="ADG5"/>
      <c r="ADH5"/>
      <c r="ADI5"/>
      <c r="ADJ5"/>
      <c r="ADK5"/>
      <c r="ADL5"/>
      <c r="ADM5"/>
      <c r="ADN5"/>
      <c r="ADO5"/>
      <c r="ADP5"/>
      <c r="ADQ5"/>
      <c r="ADR5"/>
      <c r="ADS5"/>
      <c r="ADT5"/>
      <c r="ADU5"/>
      <c r="ADV5"/>
      <c r="ADW5"/>
      <c r="ADX5"/>
      <c r="ADY5"/>
      <c r="ADZ5"/>
      <c r="AEA5"/>
      <c r="AEB5"/>
      <c r="AEC5"/>
      <c r="AED5"/>
      <c r="AEE5"/>
      <c r="AEF5"/>
      <c r="AEG5"/>
      <c r="AEH5"/>
      <c r="AEI5"/>
      <c r="AEJ5"/>
      <c r="AEK5"/>
      <c r="AEL5"/>
      <c r="AEM5"/>
      <c r="AEN5"/>
      <c r="AEO5"/>
      <c r="AEP5"/>
      <c r="AEQ5"/>
      <c r="AER5"/>
      <c r="AES5"/>
      <c r="AET5"/>
      <c r="AEU5"/>
      <c r="AEV5"/>
      <c r="AEW5"/>
      <c r="AEX5"/>
      <c r="AEY5"/>
      <c r="AEZ5"/>
      <c r="AFA5"/>
      <c r="AFB5"/>
      <c r="AFC5"/>
      <c r="AFD5"/>
      <c r="AFE5"/>
      <c r="AFF5"/>
      <c r="AFG5"/>
      <c r="AFH5"/>
      <c r="AFI5"/>
      <c r="AFJ5"/>
      <c r="AFK5"/>
      <c r="AFL5"/>
      <c r="AFM5"/>
      <c r="AFN5"/>
      <c r="AFO5"/>
      <c r="AFP5"/>
      <c r="AFQ5"/>
      <c r="AFR5"/>
      <c r="AFS5"/>
      <c r="AFT5"/>
      <c r="AFU5"/>
      <c r="AFV5"/>
      <c r="AFW5"/>
      <c r="AFX5"/>
      <c r="AFY5"/>
      <c r="AFZ5"/>
      <c r="AGA5"/>
      <c r="AGB5"/>
      <c r="AGC5"/>
      <c r="AGD5"/>
      <c r="AGE5"/>
      <c r="AGF5"/>
      <c r="AGG5"/>
      <c r="AGH5"/>
      <c r="AGI5"/>
      <c r="AGJ5"/>
      <c r="AGK5"/>
      <c r="AGL5"/>
      <c r="AGM5"/>
      <c r="AGN5"/>
      <c r="AGO5"/>
      <c r="AGP5"/>
      <c r="AGQ5"/>
      <c r="AGR5"/>
      <c r="AGS5"/>
      <c r="AGT5"/>
      <c r="AGU5"/>
      <c r="AGV5"/>
      <c r="AGW5"/>
      <c r="AGX5"/>
      <c r="AGY5"/>
      <c r="AGZ5"/>
      <c r="AHA5"/>
      <c r="AHB5"/>
      <c r="AHC5"/>
      <c r="AHD5"/>
      <c r="AHE5"/>
      <c r="AHF5"/>
      <c r="AHG5"/>
      <c r="AHH5"/>
      <c r="AHI5"/>
      <c r="AHJ5"/>
      <c r="AHK5"/>
      <c r="AHL5"/>
      <c r="AHM5"/>
      <c r="AHN5"/>
      <c r="AHO5"/>
      <c r="AHP5"/>
      <c r="AHQ5"/>
      <c r="AHR5"/>
      <c r="AHS5"/>
      <c r="AHT5"/>
      <c r="AHU5"/>
      <c r="AHV5"/>
      <c r="AHW5"/>
      <c r="AHX5"/>
      <c r="AHY5"/>
      <c r="AHZ5"/>
      <c r="AIA5"/>
      <c r="AIB5"/>
      <c r="AIC5"/>
      <c r="AID5"/>
      <c r="AIE5"/>
      <c r="AIF5"/>
      <c r="AIG5"/>
      <c r="AIH5"/>
      <c r="AII5"/>
      <c r="AIJ5"/>
      <c r="AIK5"/>
      <c r="AIL5"/>
      <c r="AIM5"/>
      <c r="AIN5"/>
      <c r="AIO5"/>
      <c r="AIP5"/>
      <c r="AIQ5"/>
      <c r="AIR5"/>
      <c r="AIS5"/>
      <c r="AIT5"/>
      <c r="AIU5"/>
      <c r="AIV5"/>
      <c r="AIW5"/>
      <c r="AIX5"/>
      <c r="AIY5"/>
      <c r="AIZ5"/>
      <c r="AJA5"/>
      <c r="AJB5"/>
      <c r="AJC5"/>
      <c r="AJD5"/>
      <c r="AJE5"/>
      <c r="AJF5"/>
      <c r="AJG5"/>
      <c r="AJH5"/>
      <c r="AJI5"/>
      <c r="AJJ5"/>
      <c r="AJK5"/>
      <c r="AJL5"/>
      <c r="AJM5"/>
      <c r="AJN5"/>
      <c r="AJO5"/>
      <c r="AJP5"/>
      <c r="AJQ5"/>
      <c r="AJR5"/>
      <c r="AJS5"/>
      <c r="AJT5"/>
      <c r="AJU5"/>
      <c r="AJV5"/>
      <c r="AJW5"/>
      <c r="AJX5"/>
      <c r="AJY5"/>
      <c r="AJZ5"/>
      <c r="AKA5"/>
      <c r="AKB5"/>
      <c r="AKC5"/>
      <c r="AKD5"/>
      <c r="AKE5"/>
      <c r="AKF5"/>
      <c r="AKG5"/>
      <c r="AKH5"/>
      <c r="AKI5"/>
      <c r="AKJ5"/>
      <c r="AKK5"/>
      <c r="AKL5"/>
      <c r="AKM5"/>
      <c r="AKN5"/>
      <c r="AKO5"/>
      <c r="AKP5"/>
      <c r="AKQ5"/>
      <c r="AKR5"/>
      <c r="AKS5"/>
      <c r="AKT5"/>
      <c r="AKU5"/>
      <c r="AKV5"/>
      <c r="AKW5"/>
      <c r="AKX5"/>
      <c r="AKY5"/>
      <c r="AKZ5"/>
      <c r="ALA5"/>
      <c r="ALB5"/>
      <c r="ALC5"/>
      <c r="ALD5"/>
      <c r="ALE5"/>
      <c r="ALF5"/>
      <c r="ALG5"/>
      <c r="ALH5"/>
      <c r="ALI5"/>
      <c r="ALJ5"/>
      <c r="ALK5"/>
      <c r="ALL5"/>
      <c r="ALM5"/>
      <c r="ALN5"/>
      <c r="ALO5"/>
      <c r="ALP5"/>
      <c r="ALQ5"/>
      <c r="ALR5"/>
      <c r="ALS5"/>
      <c r="ALT5"/>
      <c r="ALU5"/>
      <c r="ALV5"/>
      <c r="ALW5"/>
      <c r="ALX5"/>
      <c r="ALY5"/>
      <c r="ALZ5"/>
      <c r="AMA5"/>
      <c r="AMB5"/>
      <c r="AMC5"/>
      <c r="AMD5"/>
      <c r="AME5"/>
      <c r="AMF5"/>
      <c r="AMG5"/>
      <c r="AMH5"/>
      <c r="AMI5"/>
      <c r="AMJ5"/>
      <c r="AMK5"/>
    </row>
    <row r="6" spans="1:1026" ht="63.75">
      <c r="A6" s="127" t="s">
        <v>1837</v>
      </c>
      <c r="B6" s="269" t="s">
        <v>1838</v>
      </c>
      <c r="C6" s="272" t="s">
        <v>1839</v>
      </c>
      <c r="D6" s="272" t="s">
        <v>3661</v>
      </c>
      <c r="E6" s="272" t="s">
        <v>3664</v>
      </c>
      <c r="F6" s="327"/>
      <c r="G6" s="247"/>
      <c r="H6"/>
      <c r="I6"/>
      <c r="J6"/>
      <c r="K6"/>
      <c r="L6"/>
      <c r="M6"/>
      <c r="N6"/>
      <c r="O6"/>
      <c r="P6"/>
      <c r="Q6"/>
      <c r="R6"/>
      <c r="S6"/>
      <c r="T6"/>
      <c r="U6"/>
      <c r="V6"/>
      <c r="W6"/>
      <c r="X6"/>
      <c r="Y6"/>
      <c r="Z6"/>
      <c r="AA6"/>
      <c r="AB6"/>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CN6"/>
      <c r="CO6"/>
      <c r="CP6"/>
      <c r="CQ6"/>
      <c r="CR6"/>
      <c r="CS6"/>
      <c r="CT6"/>
      <c r="CU6"/>
      <c r="CV6"/>
      <c r="CW6"/>
      <c r="CX6"/>
      <c r="CY6"/>
      <c r="CZ6"/>
      <c r="DA6"/>
      <c r="DB6"/>
      <c r="DC6"/>
      <c r="DD6"/>
      <c r="DE6"/>
      <c r="DF6"/>
      <c r="DG6"/>
      <c r="DH6"/>
      <c r="DI6"/>
      <c r="DJ6"/>
      <c r="DK6"/>
      <c r="DL6"/>
      <c r="DM6"/>
      <c r="DN6"/>
      <c r="DO6"/>
      <c r="DP6"/>
      <c r="DQ6"/>
      <c r="DR6"/>
      <c r="DS6"/>
      <c r="DT6"/>
      <c r="DU6"/>
      <c r="DV6"/>
      <c r="DW6"/>
      <c r="DX6"/>
      <c r="DY6"/>
      <c r="DZ6"/>
      <c r="EA6"/>
      <c r="EB6"/>
      <c r="EC6"/>
      <c r="ED6"/>
      <c r="EE6"/>
      <c r="EF6"/>
      <c r="EG6"/>
      <c r="EH6"/>
      <c r="EI6"/>
      <c r="EJ6"/>
      <c r="EK6"/>
      <c r="EL6"/>
      <c r="EM6"/>
      <c r="EN6"/>
      <c r="EO6"/>
      <c r="EP6"/>
      <c r="EQ6"/>
      <c r="ER6"/>
      <c r="ES6"/>
      <c r="ET6"/>
      <c r="EU6"/>
      <c r="EV6"/>
      <c r="EW6"/>
      <c r="EX6"/>
      <c r="EY6"/>
      <c r="EZ6"/>
      <c r="FA6"/>
      <c r="FB6"/>
      <c r="FC6"/>
      <c r="FD6"/>
      <c r="FE6"/>
      <c r="FF6"/>
      <c r="FG6"/>
      <c r="FH6"/>
      <c r="FI6"/>
      <c r="FJ6"/>
      <c r="FK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c r="IT6"/>
      <c r="IU6"/>
      <c r="IV6"/>
      <c r="IW6"/>
      <c r="IX6"/>
      <c r="IY6"/>
      <c r="IZ6"/>
      <c r="JA6"/>
      <c r="JB6"/>
      <c r="JC6"/>
      <c r="JD6"/>
      <c r="JE6"/>
      <c r="JF6"/>
      <c r="JG6"/>
      <c r="JH6"/>
      <c r="JI6"/>
      <c r="JJ6"/>
      <c r="JK6"/>
      <c r="JL6"/>
      <c r="JM6"/>
      <c r="JN6"/>
      <c r="JO6"/>
      <c r="JP6"/>
      <c r="JQ6"/>
      <c r="JR6"/>
      <c r="JS6"/>
      <c r="JT6"/>
      <c r="JU6"/>
      <c r="JV6"/>
      <c r="JW6"/>
      <c r="JX6"/>
      <c r="JY6"/>
      <c r="JZ6"/>
      <c r="KA6"/>
      <c r="KB6"/>
      <c r="KC6"/>
      <c r="KD6"/>
      <c r="KE6"/>
      <c r="KF6"/>
      <c r="KG6"/>
      <c r="KH6"/>
      <c r="KI6"/>
      <c r="KJ6"/>
      <c r="KK6"/>
      <c r="KL6"/>
      <c r="KM6"/>
      <c r="KN6"/>
      <c r="KO6"/>
      <c r="KP6"/>
      <c r="KQ6"/>
      <c r="KR6"/>
      <c r="KS6"/>
      <c r="KT6"/>
      <c r="KU6"/>
      <c r="KV6"/>
      <c r="KW6"/>
      <c r="KX6"/>
      <c r="KY6"/>
      <c r="KZ6"/>
      <c r="LA6"/>
      <c r="LB6"/>
      <c r="LC6"/>
      <c r="LD6"/>
      <c r="LE6"/>
      <c r="LF6"/>
      <c r="LG6"/>
      <c r="LH6"/>
      <c r="LI6"/>
      <c r="LJ6"/>
      <c r="LK6"/>
      <c r="LL6"/>
      <c r="LM6"/>
      <c r="LN6"/>
      <c r="LO6"/>
      <c r="LP6"/>
      <c r="LQ6"/>
      <c r="LR6"/>
      <c r="LS6"/>
      <c r="LT6"/>
      <c r="LU6"/>
      <c r="LV6"/>
      <c r="LW6"/>
      <c r="LX6"/>
      <c r="LY6"/>
      <c r="LZ6"/>
      <c r="MA6"/>
      <c r="MB6"/>
      <c r="MC6"/>
      <c r="MD6"/>
      <c r="ME6"/>
      <c r="MF6"/>
      <c r="MG6"/>
      <c r="MH6"/>
      <c r="MI6"/>
      <c r="MJ6"/>
      <c r="MK6"/>
      <c r="ML6"/>
      <c r="MM6"/>
      <c r="MN6"/>
      <c r="MO6"/>
      <c r="MP6"/>
      <c r="MQ6"/>
      <c r="MR6"/>
      <c r="MS6"/>
      <c r="MT6"/>
      <c r="MU6"/>
      <c r="MV6"/>
      <c r="MW6"/>
      <c r="MX6"/>
      <c r="MY6"/>
      <c r="MZ6"/>
      <c r="NA6"/>
      <c r="NB6"/>
      <c r="NC6"/>
      <c r="ND6"/>
      <c r="NE6"/>
      <c r="NF6"/>
      <c r="NG6"/>
      <c r="NH6"/>
      <c r="NI6"/>
      <c r="NJ6"/>
      <c r="NK6"/>
      <c r="NL6"/>
      <c r="NM6"/>
      <c r="NN6"/>
      <c r="NO6"/>
      <c r="NP6"/>
      <c r="NQ6"/>
      <c r="NR6"/>
      <c r="NS6"/>
      <c r="NT6"/>
      <c r="NU6"/>
      <c r="NV6"/>
      <c r="NW6"/>
      <c r="NX6"/>
      <c r="NY6"/>
      <c r="NZ6"/>
      <c r="OA6"/>
      <c r="OB6"/>
      <c r="OC6"/>
      <c r="OD6"/>
      <c r="OE6"/>
      <c r="OF6"/>
      <c r="OG6"/>
      <c r="OH6"/>
      <c r="OI6"/>
      <c r="OJ6"/>
      <c r="OK6"/>
      <c r="OL6"/>
      <c r="OM6"/>
      <c r="ON6"/>
      <c r="OO6"/>
      <c r="OP6"/>
      <c r="OQ6"/>
      <c r="OR6"/>
      <c r="OS6"/>
      <c r="OT6"/>
      <c r="OU6"/>
      <c r="OV6"/>
      <c r="OW6"/>
      <c r="OX6"/>
      <c r="OY6"/>
      <c r="OZ6"/>
      <c r="PA6"/>
      <c r="PB6"/>
      <c r="PC6"/>
      <c r="PD6"/>
      <c r="PE6"/>
      <c r="PF6"/>
      <c r="PG6"/>
      <c r="PH6"/>
      <c r="PI6"/>
      <c r="PJ6"/>
      <c r="PK6"/>
      <c r="PL6"/>
      <c r="PM6"/>
      <c r="PN6"/>
      <c r="PO6"/>
      <c r="PP6"/>
      <c r="PQ6"/>
      <c r="PR6"/>
      <c r="PS6"/>
      <c r="PT6"/>
      <c r="PU6"/>
      <c r="PV6"/>
      <c r="PW6"/>
      <c r="PX6"/>
      <c r="PY6"/>
      <c r="PZ6"/>
      <c r="QA6"/>
      <c r="QB6"/>
      <c r="QC6"/>
      <c r="QD6"/>
      <c r="QE6"/>
      <c r="QF6"/>
      <c r="QG6"/>
      <c r="QH6"/>
      <c r="QI6"/>
      <c r="QJ6"/>
      <c r="QK6"/>
      <c r="QL6"/>
      <c r="QM6"/>
      <c r="QN6"/>
      <c r="QO6"/>
      <c r="QP6"/>
      <c r="QQ6"/>
      <c r="QR6"/>
      <c r="QS6"/>
      <c r="QT6"/>
      <c r="QU6"/>
      <c r="QV6"/>
      <c r="QW6"/>
      <c r="QX6"/>
      <c r="QY6"/>
      <c r="QZ6"/>
      <c r="RA6"/>
      <c r="RB6"/>
      <c r="RC6"/>
      <c r="RD6"/>
      <c r="RE6"/>
      <c r="RF6"/>
      <c r="RG6"/>
      <c r="RH6"/>
      <c r="RI6"/>
      <c r="RJ6"/>
      <c r="RK6"/>
      <c r="RL6"/>
      <c r="RM6"/>
      <c r="RN6"/>
      <c r="RO6"/>
      <c r="RP6"/>
      <c r="RQ6"/>
      <c r="RR6"/>
      <c r="RS6"/>
      <c r="RT6"/>
      <c r="RU6"/>
      <c r="RV6"/>
      <c r="RW6"/>
      <c r="RX6"/>
      <c r="RY6"/>
      <c r="RZ6"/>
      <c r="SA6"/>
      <c r="SB6"/>
      <c r="SC6"/>
      <c r="SD6"/>
      <c r="SE6"/>
      <c r="SF6"/>
      <c r="SG6"/>
      <c r="SH6"/>
      <c r="SI6"/>
      <c r="SJ6"/>
      <c r="SK6"/>
      <c r="SL6"/>
      <c r="SM6"/>
      <c r="SN6"/>
      <c r="SO6"/>
      <c r="SP6"/>
      <c r="SQ6"/>
      <c r="SR6"/>
      <c r="SS6"/>
      <c r="ST6"/>
      <c r="SU6"/>
      <c r="SV6"/>
      <c r="SW6"/>
      <c r="SX6"/>
      <c r="SY6"/>
      <c r="SZ6"/>
      <c r="TA6"/>
      <c r="TB6"/>
      <c r="TC6"/>
      <c r="TD6"/>
      <c r="TE6"/>
      <c r="TF6"/>
      <c r="TG6"/>
      <c r="TH6"/>
      <c r="TI6"/>
      <c r="TJ6"/>
      <c r="TK6"/>
      <c r="TL6"/>
      <c r="TM6"/>
      <c r="TN6"/>
      <c r="TO6"/>
      <c r="TP6"/>
      <c r="TQ6"/>
      <c r="TR6"/>
      <c r="TS6"/>
      <c r="TT6"/>
      <c r="TU6"/>
      <c r="TV6"/>
      <c r="TW6"/>
      <c r="TX6"/>
      <c r="TY6"/>
      <c r="TZ6"/>
      <c r="UA6"/>
      <c r="UB6"/>
      <c r="UC6"/>
      <c r="UD6"/>
      <c r="UE6"/>
      <c r="UF6"/>
      <c r="UG6"/>
      <c r="UH6"/>
      <c r="UI6"/>
      <c r="UJ6"/>
      <c r="UK6"/>
      <c r="UL6"/>
      <c r="UM6"/>
      <c r="UN6"/>
      <c r="UO6"/>
      <c r="UP6"/>
      <c r="UQ6"/>
      <c r="UR6"/>
      <c r="US6"/>
      <c r="UT6"/>
      <c r="UU6"/>
      <c r="UV6"/>
      <c r="UW6"/>
      <c r="UX6"/>
      <c r="UY6"/>
      <c r="UZ6"/>
      <c r="VA6"/>
      <c r="VB6"/>
      <c r="VC6"/>
      <c r="VD6"/>
      <c r="VE6"/>
      <c r="VF6"/>
      <c r="VG6"/>
      <c r="VH6"/>
      <c r="VI6"/>
      <c r="VJ6"/>
      <c r="VK6"/>
      <c r="VL6"/>
      <c r="VM6"/>
      <c r="VN6"/>
      <c r="VO6"/>
      <c r="VP6"/>
      <c r="VQ6"/>
      <c r="VR6"/>
      <c r="VS6"/>
      <c r="VT6"/>
      <c r="VU6"/>
      <c r="VV6"/>
      <c r="VW6"/>
      <c r="VX6"/>
      <c r="VY6"/>
      <c r="VZ6"/>
      <c r="WA6"/>
      <c r="WB6"/>
      <c r="WC6"/>
      <c r="WD6"/>
      <c r="WE6"/>
      <c r="WF6"/>
      <c r="WG6"/>
      <c r="WH6"/>
      <c r="WI6"/>
      <c r="WJ6"/>
      <c r="WK6"/>
      <c r="WL6"/>
      <c r="WM6"/>
      <c r="WN6"/>
      <c r="WO6"/>
      <c r="WP6"/>
      <c r="WQ6"/>
      <c r="WR6"/>
      <c r="WS6"/>
      <c r="WT6"/>
      <c r="WU6"/>
      <c r="WV6"/>
      <c r="WW6"/>
      <c r="WX6"/>
      <c r="WY6"/>
      <c r="WZ6"/>
      <c r="XA6"/>
      <c r="XB6"/>
      <c r="XC6"/>
      <c r="XD6"/>
      <c r="XE6"/>
      <c r="XF6"/>
      <c r="XG6"/>
      <c r="XH6"/>
      <c r="XI6"/>
      <c r="XJ6"/>
      <c r="XK6"/>
      <c r="XL6"/>
      <c r="XM6"/>
      <c r="XN6"/>
      <c r="XO6"/>
      <c r="XP6"/>
      <c r="XQ6"/>
      <c r="XR6"/>
      <c r="XS6"/>
      <c r="XT6"/>
      <c r="XU6"/>
      <c r="XV6"/>
      <c r="XW6"/>
      <c r="XX6"/>
      <c r="XY6"/>
      <c r="XZ6"/>
      <c r="YA6"/>
      <c r="YB6"/>
      <c r="YC6"/>
      <c r="YD6"/>
      <c r="YE6"/>
      <c r="YF6"/>
      <c r="YG6"/>
      <c r="YH6"/>
      <c r="YI6"/>
      <c r="YJ6"/>
      <c r="YK6"/>
      <c r="YL6"/>
      <c r="YM6"/>
      <c r="YN6"/>
      <c r="YO6"/>
      <c r="YP6"/>
      <c r="YQ6"/>
      <c r="YR6"/>
      <c r="YS6"/>
      <c r="YT6"/>
      <c r="YU6"/>
      <c r="YV6"/>
      <c r="YW6"/>
      <c r="YX6"/>
      <c r="YY6"/>
      <c r="YZ6"/>
      <c r="ZA6"/>
      <c r="ZB6"/>
      <c r="ZC6"/>
      <c r="ZD6"/>
      <c r="ZE6"/>
      <c r="ZF6"/>
      <c r="ZG6"/>
      <c r="ZH6"/>
      <c r="ZI6"/>
      <c r="ZJ6"/>
      <c r="ZK6"/>
      <c r="ZL6"/>
      <c r="ZM6"/>
      <c r="ZN6"/>
      <c r="ZO6"/>
      <c r="ZP6"/>
      <c r="ZQ6"/>
      <c r="ZR6"/>
      <c r="ZS6"/>
      <c r="ZT6"/>
      <c r="ZU6"/>
      <c r="ZV6"/>
      <c r="ZW6"/>
      <c r="ZX6"/>
      <c r="ZY6"/>
      <c r="ZZ6"/>
      <c r="AAA6"/>
      <c r="AAB6"/>
      <c r="AAC6"/>
      <c r="AAD6"/>
      <c r="AAE6"/>
      <c r="AAF6"/>
      <c r="AAG6"/>
      <c r="AAH6"/>
      <c r="AAI6"/>
      <c r="AAJ6"/>
      <c r="AAK6"/>
      <c r="AAL6"/>
      <c r="AAM6"/>
      <c r="AAN6"/>
      <c r="AAO6"/>
      <c r="AAP6"/>
      <c r="AAQ6"/>
      <c r="AAR6"/>
      <c r="AAS6"/>
      <c r="AAT6"/>
      <c r="AAU6"/>
      <c r="AAV6"/>
      <c r="AAW6"/>
      <c r="AAX6"/>
      <c r="AAY6"/>
      <c r="AAZ6"/>
      <c r="ABA6"/>
      <c r="ABB6"/>
      <c r="ABC6"/>
      <c r="ABD6"/>
      <c r="ABE6"/>
      <c r="ABF6"/>
      <c r="ABG6"/>
      <c r="ABH6"/>
      <c r="ABI6"/>
      <c r="ABJ6"/>
      <c r="ABK6"/>
      <c r="ABL6"/>
      <c r="ABM6"/>
      <c r="ABN6"/>
      <c r="ABO6"/>
      <c r="ABP6"/>
      <c r="ABQ6"/>
      <c r="ABR6"/>
      <c r="ABS6"/>
      <c r="ABT6"/>
      <c r="ABU6"/>
      <c r="ABV6"/>
      <c r="ABW6"/>
      <c r="ABX6"/>
      <c r="ABY6"/>
      <c r="ABZ6"/>
      <c r="ACA6"/>
      <c r="ACB6"/>
      <c r="ACC6"/>
      <c r="ACD6"/>
      <c r="ACE6"/>
      <c r="ACF6"/>
      <c r="ACG6"/>
      <c r="ACH6"/>
      <c r="ACI6"/>
      <c r="ACJ6"/>
      <c r="ACK6"/>
      <c r="ACL6"/>
      <c r="ACM6"/>
      <c r="ACN6"/>
      <c r="ACO6"/>
      <c r="ACP6"/>
      <c r="ACQ6"/>
      <c r="ACR6"/>
      <c r="ACS6"/>
      <c r="ACT6"/>
      <c r="ACU6"/>
      <c r="ACV6"/>
      <c r="ACW6"/>
      <c r="ACX6"/>
      <c r="ACY6"/>
      <c r="ACZ6"/>
      <c r="ADA6"/>
      <c r="ADB6"/>
      <c r="ADC6"/>
      <c r="ADD6"/>
      <c r="ADE6"/>
      <c r="ADF6"/>
      <c r="ADG6"/>
      <c r="ADH6"/>
      <c r="ADI6"/>
      <c r="ADJ6"/>
      <c r="ADK6"/>
      <c r="ADL6"/>
      <c r="ADM6"/>
      <c r="ADN6"/>
      <c r="ADO6"/>
      <c r="ADP6"/>
      <c r="ADQ6"/>
      <c r="ADR6"/>
      <c r="ADS6"/>
      <c r="ADT6"/>
      <c r="ADU6"/>
      <c r="ADV6"/>
      <c r="ADW6"/>
      <c r="ADX6"/>
      <c r="ADY6"/>
      <c r="ADZ6"/>
      <c r="AEA6"/>
      <c r="AEB6"/>
      <c r="AEC6"/>
      <c r="AED6"/>
      <c r="AEE6"/>
      <c r="AEF6"/>
      <c r="AEG6"/>
      <c r="AEH6"/>
      <c r="AEI6"/>
      <c r="AEJ6"/>
      <c r="AEK6"/>
      <c r="AEL6"/>
      <c r="AEM6"/>
      <c r="AEN6"/>
      <c r="AEO6"/>
      <c r="AEP6"/>
      <c r="AEQ6"/>
      <c r="AER6"/>
      <c r="AES6"/>
      <c r="AET6"/>
      <c r="AEU6"/>
      <c r="AEV6"/>
      <c r="AEW6"/>
      <c r="AEX6"/>
      <c r="AEY6"/>
      <c r="AEZ6"/>
      <c r="AFA6"/>
      <c r="AFB6"/>
      <c r="AFC6"/>
      <c r="AFD6"/>
      <c r="AFE6"/>
      <c r="AFF6"/>
      <c r="AFG6"/>
      <c r="AFH6"/>
      <c r="AFI6"/>
      <c r="AFJ6"/>
      <c r="AFK6"/>
      <c r="AFL6"/>
      <c r="AFM6"/>
      <c r="AFN6"/>
      <c r="AFO6"/>
      <c r="AFP6"/>
      <c r="AFQ6"/>
      <c r="AFR6"/>
      <c r="AFS6"/>
      <c r="AFT6"/>
      <c r="AFU6"/>
      <c r="AFV6"/>
      <c r="AFW6"/>
      <c r="AFX6"/>
      <c r="AFY6"/>
      <c r="AFZ6"/>
      <c r="AGA6"/>
      <c r="AGB6"/>
      <c r="AGC6"/>
      <c r="AGD6"/>
      <c r="AGE6"/>
      <c r="AGF6"/>
      <c r="AGG6"/>
      <c r="AGH6"/>
      <c r="AGI6"/>
      <c r="AGJ6"/>
      <c r="AGK6"/>
      <c r="AGL6"/>
      <c r="AGM6"/>
      <c r="AGN6"/>
      <c r="AGO6"/>
      <c r="AGP6"/>
      <c r="AGQ6"/>
      <c r="AGR6"/>
      <c r="AGS6"/>
      <c r="AGT6"/>
      <c r="AGU6"/>
      <c r="AGV6"/>
      <c r="AGW6"/>
      <c r="AGX6"/>
      <c r="AGY6"/>
      <c r="AGZ6"/>
      <c r="AHA6"/>
      <c r="AHB6"/>
      <c r="AHC6"/>
      <c r="AHD6"/>
      <c r="AHE6"/>
      <c r="AHF6"/>
      <c r="AHG6"/>
      <c r="AHH6"/>
      <c r="AHI6"/>
      <c r="AHJ6"/>
      <c r="AHK6"/>
      <c r="AHL6"/>
      <c r="AHM6"/>
      <c r="AHN6"/>
      <c r="AHO6"/>
      <c r="AHP6"/>
      <c r="AHQ6"/>
      <c r="AHR6"/>
      <c r="AHS6"/>
      <c r="AHT6"/>
      <c r="AHU6"/>
      <c r="AHV6"/>
      <c r="AHW6"/>
      <c r="AHX6"/>
      <c r="AHY6"/>
      <c r="AHZ6"/>
      <c r="AIA6"/>
      <c r="AIB6"/>
      <c r="AIC6"/>
      <c r="AID6"/>
      <c r="AIE6"/>
      <c r="AIF6"/>
      <c r="AIG6"/>
      <c r="AIH6"/>
      <c r="AII6"/>
      <c r="AIJ6"/>
      <c r="AIK6"/>
      <c r="AIL6"/>
      <c r="AIM6"/>
      <c r="AIN6"/>
      <c r="AIO6"/>
      <c r="AIP6"/>
      <c r="AIQ6"/>
      <c r="AIR6"/>
      <c r="AIS6"/>
      <c r="AIT6"/>
      <c r="AIU6"/>
      <c r="AIV6"/>
      <c r="AIW6"/>
      <c r="AIX6"/>
      <c r="AIY6"/>
      <c r="AIZ6"/>
      <c r="AJA6"/>
      <c r="AJB6"/>
      <c r="AJC6"/>
      <c r="AJD6"/>
      <c r="AJE6"/>
      <c r="AJF6"/>
      <c r="AJG6"/>
      <c r="AJH6"/>
      <c r="AJI6"/>
      <c r="AJJ6"/>
      <c r="AJK6"/>
      <c r="AJL6"/>
      <c r="AJM6"/>
      <c r="AJN6"/>
      <c r="AJO6"/>
      <c r="AJP6"/>
      <c r="AJQ6"/>
      <c r="AJR6"/>
      <c r="AJS6"/>
      <c r="AJT6"/>
      <c r="AJU6"/>
      <c r="AJV6"/>
      <c r="AJW6"/>
      <c r="AJX6"/>
      <c r="AJY6"/>
      <c r="AJZ6"/>
      <c r="AKA6"/>
      <c r="AKB6"/>
      <c r="AKC6"/>
      <c r="AKD6"/>
      <c r="AKE6"/>
      <c r="AKF6"/>
      <c r="AKG6"/>
      <c r="AKH6"/>
      <c r="AKI6"/>
      <c r="AKJ6"/>
      <c r="AKK6"/>
      <c r="AKL6"/>
      <c r="AKM6"/>
      <c r="AKN6"/>
      <c r="AKO6"/>
      <c r="AKP6"/>
      <c r="AKQ6"/>
      <c r="AKR6"/>
      <c r="AKS6"/>
      <c r="AKT6"/>
      <c r="AKU6"/>
      <c r="AKV6"/>
      <c r="AKW6"/>
      <c r="AKX6"/>
      <c r="AKY6"/>
      <c r="AKZ6"/>
      <c r="ALA6"/>
      <c r="ALB6"/>
      <c r="ALC6"/>
      <c r="ALD6"/>
      <c r="ALE6"/>
      <c r="ALF6"/>
      <c r="ALG6"/>
      <c r="ALH6"/>
      <c r="ALI6"/>
      <c r="ALJ6"/>
      <c r="ALK6"/>
      <c r="ALL6"/>
      <c r="ALM6"/>
      <c r="ALN6"/>
      <c r="ALO6"/>
      <c r="ALP6"/>
      <c r="ALQ6"/>
      <c r="ALR6"/>
      <c r="ALS6"/>
      <c r="ALT6"/>
      <c r="ALU6"/>
      <c r="ALV6"/>
      <c r="ALW6"/>
      <c r="ALX6"/>
      <c r="ALY6"/>
      <c r="ALZ6"/>
      <c r="AMA6"/>
      <c r="AMB6"/>
      <c r="AMC6"/>
      <c r="AMD6"/>
      <c r="AME6"/>
      <c r="AMF6"/>
      <c r="AMG6"/>
      <c r="AMH6"/>
      <c r="AMI6"/>
      <c r="AMJ6"/>
      <c r="AMK6"/>
    </row>
    <row r="7" spans="1:1026" ht="42.95" customHeight="1">
      <c r="A7" s="127" t="s">
        <v>1833</v>
      </c>
      <c r="B7" s="269" t="s">
        <v>3665</v>
      </c>
      <c r="C7" s="127" t="s">
        <v>3666</v>
      </c>
      <c r="D7" s="127"/>
      <c r="E7" s="254"/>
      <c r="F7" s="328"/>
      <c r="G7" s="247"/>
      <c r="H7"/>
      <c r="I7"/>
      <c r="J7"/>
      <c r="K7"/>
      <c r="L7"/>
      <c r="M7"/>
      <c r="N7"/>
      <c r="O7"/>
      <c r="P7"/>
      <c r="Q7"/>
      <c r="R7"/>
      <c r="S7"/>
      <c r="T7"/>
      <c r="U7"/>
      <c r="V7"/>
      <c r="W7"/>
      <c r="X7"/>
      <c r="Y7"/>
      <c r="Z7"/>
      <c r="AA7"/>
      <c r="AB7"/>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c r="CM7"/>
      <c r="CN7"/>
      <c r="CO7"/>
      <c r="CP7"/>
      <c r="CQ7"/>
      <c r="CR7"/>
      <c r="CS7"/>
      <c r="CT7"/>
      <c r="CU7"/>
      <c r="CV7"/>
      <c r="CW7"/>
      <c r="CX7"/>
      <c r="CY7"/>
      <c r="CZ7"/>
      <c r="DA7"/>
      <c r="DB7"/>
      <c r="DC7"/>
      <c r="DD7"/>
      <c r="DE7"/>
      <c r="DF7"/>
      <c r="DG7"/>
      <c r="DH7"/>
      <c r="DI7"/>
      <c r="DJ7"/>
      <c r="DK7"/>
      <c r="DL7"/>
      <c r="DM7"/>
      <c r="DN7"/>
      <c r="DO7"/>
      <c r="DP7"/>
      <c r="DQ7"/>
      <c r="DR7"/>
      <c r="DS7"/>
      <c r="DT7"/>
      <c r="DU7"/>
      <c r="DV7"/>
      <c r="DW7"/>
      <c r="DX7"/>
      <c r="DY7"/>
      <c r="DZ7"/>
      <c r="EA7"/>
      <c r="EB7"/>
      <c r="EC7"/>
      <c r="ED7"/>
      <c r="EE7"/>
      <c r="EF7"/>
      <c r="EG7"/>
      <c r="EH7"/>
      <c r="EI7"/>
      <c r="EJ7"/>
      <c r="EK7"/>
      <c r="EL7"/>
      <c r="EM7"/>
      <c r="EN7"/>
      <c r="EO7"/>
      <c r="EP7"/>
      <c r="EQ7"/>
      <c r="ER7"/>
      <c r="ES7"/>
      <c r="ET7"/>
      <c r="EU7"/>
      <c r="EV7"/>
      <c r="EW7"/>
      <c r="EX7"/>
      <c r="EY7"/>
      <c r="EZ7"/>
      <c r="FA7"/>
      <c r="FB7"/>
      <c r="FC7"/>
      <c r="FD7"/>
      <c r="FE7"/>
      <c r="FF7"/>
      <c r="FG7"/>
      <c r="FH7"/>
      <c r="FI7"/>
      <c r="FJ7"/>
      <c r="FK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c r="IT7"/>
      <c r="IU7"/>
      <c r="IV7"/>
      <c r="IW7"/>
      <c r="IX7"/>
      <c r="IY7"/>
      <c r="IZ7"/>
      <c r="JA7"/>
      <c r="JB7"/>
      <c r="JC7"/>
      <c r="JD7"/>
      <c r="JE7"/>
      <c r="JF7"/>
      <c r="JG7"/>
      <c r="JH7"/>
      <c r="JI7"/>
      <c r="JJ7"/>
      <c r="JK7"/>
      <c r="JL7"/>
      <c r="JM7"/>
      <c r="JN7"/>
      <c r="JO7"/>
      <c r="JP7"/>
      <c r="JQ7"/>
      <c r="JR7"/>
      <c r="JS7"/>
      <c r="JT7"/>
      <c r="JU7"/>
      <c r="JV7"/>
      <c r="JW7"/>
      <c r="JX7"/>
      <c r="JY7"/>
      <c r="JZ7"/>
      <c r="KA7"/>
      <c r="KB7"/>
      <c r="KC7"/>
      <c r="KD7"/>
      <c r="KE7"/>
      <c r="KF7"/>
      <c r="KG7"/>
      <c r="KH7"/>
      <c r="KI7"/>
      <c r="KJ7"/>
      <c r="KK7"/>
      <c r="KL7"/>
      <c r="KM7"/>
      <c r="KN7"/>
      <c r="KO7"/>
      <c r="KP7"/>
      <c r="KQ7"/>
      <c r="KR7"/>
      <c r="KS7"/>
      <c r="KT7"/>
      <c r="KU7"/>
      <c r="KV7"/>
      <c r="KW7"/>
      <c r="KX7"/>
      <c r="KY7"/>
      <c r="KZ7"/>
      <c r="LA7"/>
      <c r="LB7"/>
      <c r="LC7"/>
      <c r="LD7"/>
      <c r="LE7"/>
      <c r="LF7"/>
      <c r="LG7"/>
      <c r="LH7"/>
      <c r="LI7"/>
      <c r="LJ7"/>
      <c r="LK7"/>
      <c r="LL7"/>
      <c r="LM7"/>
      <c r="LN7"/>
      <c r="LO7"/>
      <c r="LP7"/>
      <c r="LQ7"/>
      <c r="LR7"/>
      <c r="LS7"/>
      <c r="LT7"/>
      <c r="LU7"/>
      <c r="LV7"/>
      <c r="LW7"/>
      <c r="LX7"/>
      <c r="LY7"/>
      <c r="LZ7"/>
      <c r="MA7"/>
      <c r="MB7"/>
      <c r="MC7"/>
      <c r="MD7"/>
      <c r="ME7"/>
      <c r="MF7"/>
      <c r="MG7"/>
      <c r="MH7"/>
      <c r="MI7"/>
      <c r="MJ7"/>
      <c r="MK7"/>
      <c r="ML7"/>
      <c r="MM7"/>
      <c r="MN7"/>
      <c r="MO7"/>
      <c r="MP7"/>
      <c r="MQ7"/>
      <c r="MR7"/>
      <c r="MS7"/>
      <c r="MT7"/>
      <c r="MU7"/>
      <c r="MV7"/>
      <c r="MW7"/>
      <c r="MX7"/>
      <c r="MY7"/>
      <c r="MZ7"/>
      <c r="NA7"/>
      <c r="NB7"/>
      <c r="NC7"/>
      <c r="ND7"/>
      <c r="NE7"/>
      <c r="NF7"/>
      <c r="NG7"/>
      <c r="NH7"/>
      <c r="NI7"/>
      <c r="NJ7"/>
      <c r="NK7"/>
      <c r="NL7"/>
      <c r="NM7"/>
      <c r="NN7"/>
      <c r="NO7"/>
      <c r="NP7"/>
      <c r="NQ7"/>
      <c r="NR7"/>
      <c r="NS7"/>
      <c r="NT7"/>
      <c r="NU7"/>
      <c r="NV7"/>
      <c r="NW7"/>
      <c r="NX7"/>
      <c r="NY7"/>
      <c r="NZ7"/>
      <c r="OA7"/>
      <c r="OB7"/>
      <c r="OC7"/>
      <c r="OD7"/>
      <c r="OE7"/>
      <c r="OF7"/>
      <c r="OG7"/>
      <c r="OH7"/>
      <c r="OI7"/>
      <c r="OJ7"/>
      <c r="OK7"/>
      <c r="OL7"/>
      <c r="OM7"/>
      <c r="ON7"/>
      <c r="OO7"/>
      <c r="OP7"/>
      <c r="OQ7"/>
      <c r="OR7"/>
      <c r="OS7"/>
      <c r="OT7"/>
      <c r="OU7"/>
      <c r="OV7"/>
      <c r="OW7"/>
      <c r="OX7"/>
      <c r="OY7"/>
      <c r="OZ7"/>
      <c r="PA7"/>
      <c r="PB7"/>
      <c r="PC7"/>
      <c r="PD7"/>
      <c r="PE7"/>
      <c r="PF7"/>
      <c r="PG7"/>
      <c r="PH7"/>
      <c r="PI7"/>
      <c r="PJ7"/>
      <c r="PK7"/>
      <c r="PL7"/>
      <c r="PM7"/>
      <c r="PN7"/>
      <c r="PO7"/>
      <c r="PP7"/>
      <c r="PQ7"/>
      <c r="PR7"/>
      <c r="PS7"/>
      <c r="PT7"/>
      <c r="PU7"/>
      <c r="PV7"/>
      <c r="PW7"/>
      <c r="PX7"/>
      <c r="PY7"/>
      <c r="PZ7"/>
      <c r="QA7"/>
      <c r="QB7"/>
      <c r="QC7"/>
      <c r="QD7"/>
      <c r="QE7"/>
      <c r="QF7"/>
      <c r="QG7"/>
      <c r="QH7"/>
      <c r="QI7"/>
      <c r="QJ7"/>
      <c r="QK7"/>
      <c r="QL7"/>
      <c r="QM7"/>
      <c r="QN7"/>
      <c r="QO7"/>
      <c r="QP7"/>
      <c r="QQ7"/>
      <c r="QR7"/>
      <c r="QS7"/>
      <c r="QT7"/>
      <c r="QU7"/>
      <c r="QV7"/>
      <c r="QW7"/>
      <c r="QX7"/>
      <c r="QY7"/>
      <c r="QZ7"/>
      <c r="RA7"/>
      <c r="RB7"/>
      <c r="RC7"/>
      <c r="RD7"/>
      <c r="RE7"/>
      <c r="RF7"/>
      <c r="RG7"/>
      <c r="RH7"/>
      <c r="RI7"/>
      <c r="RJ7"/>
      <c r="RK7"/>
      <c r="RL7"/>
      <c r="RM7"/>
      <c r="RN7"/>
      <c r="RO7"/>
      <c r="RP7"/>
      <c r="RQ7"/>
      <c r="RR7"/>
      <c r="RS7"/>
      <c r="RT7"/>
      <c r="RU7"/>
      <c r="RV7"/>
      <c r="RW7"/>
      <c r="RX7"/>
      <c r="RY7"/>
      <c r="RZ7"/>
      <c r="SA7"/>
      <c r="SB7"/>
      <c r="SC7"/>
      <c r="SD7"/>
      <c r="SE7"/>
      <c r="SF7"/>
      <c r="SG7"/>
      <c r="SH7"/>
      <c r="SI7"/>
      <c r="SJ7"/>
      <c r="SK7"/>
      <c r="SL7"/>
      <c r="SM7"/>
      <c r="SN7"/>
      <c r="SO7"/>
      <c r="SP7"/>
      <c r="SQ7"/>
      <c r="SR7"/>
      <c r="SS7"/>
      <c r="ST7"/>
      <c r="SU7"/>
      <c r="SV7"/>
      <c r="SW7"/>
      <c r="SX7"/>
      <c r="SY7"/>
      <c r="SZ7"/>
      <c r="TA7"/>
      <c r="TB7"/>
      <c r="TC7"/>
      <c r="TD7"/>
      <c r="TE7"/>
      <c r="TF7"/>
      <c r="TG7"/>
      <c r="TH7"/>
      <c r="TI7"/>
      <c r="TJ7"/>
      <c r="TK7"/>
      <c r="TL7"/>
      <c r="TM7"/>
      <c r="TN7"/>
      <c r="TO7"/>
      <c r="TP7"/>
      <c r="TQ7"/>
      <c r="TR7"/>
      <c r="TS7"/>
      <c r="TT7"/>
      <c r="TU7"/>
      <c r="TV7"/>
      <c r="TW7"/>
      <c r="TX7"/>
      <c r="TY7"/>
      <c r="TZ7"/>
      <c r="UA7"/>
      <c r="UB7"/>
      <c r="UC7"/>
      <c r="UD7"/>
      <c r="UE7"/>
      <c r="UF7"/>
      <c r="UG7"/>
      <c r="UH7"/>
      <c r="UI7"/>
      <c r="UJ7"/>
      <c r="UK7"/>
      <c r="UL7"/>
      <c r="UM7"/>
      <c r="UN7"/>
      <c r="UO7"/>
      <c r="UP7"/>
      <c r="UQ7"/>
      <c r="UR7"/>
      <c r="US7"/>
      <c r="UT7"/>
      <c r="UU7"/>
      <c r="UV7"/>
      <c r="UW7"/>
      <c r="UX7"/>
      <c r="UY7"/>
      <c r="UZ7"/>
      <c r="VA7"/>
      <c r="VB7"/>
      <c r="VC7"/>
      <c r="VD7"/>
      <c r="VE7"/>
      <c r="VF7"/>
      <c r="VG7"/>
      <c r="VH7"/>
      <c r="VI7"/>
      <c r="VJ7"/>
      <c r="VK7"/>
      <c r="VL7"/>
      <c r="VM7"/>
      <c r="VN7"/>
      <c r="VO7"/>
      <c r="VP7"/>
      <c r="VQ7"/>
      <c r="VR7"/>
      <c r="VS7"/>
      <c r="VT7"/>
      <c r="VU7"/>
      <c r="VV7"/>
      <c r="VW7"/>
      <c r="VX7"/>
      <c r="VY7"/>
      <c r="VZ7"/>
      <c r="WA7"/>
      <c r="WB7"/>
      <c r="WC7"/>
      <c r="WD7"/>
      <c r="WE7"/>
      <c r="WF7"/>
      <c r="WG7"/>
      <c r="WH7"/>
      <c r="WI7"/>
      <c r="WJ7"/>
      <c r="WK7"/>
      <c r="WL7"/>
      <c r="WM7"/>
      <c r="WN7"/>
      <c r="WO7"/>
      <c r="WP7"/>
      <c r="WQ7"/>
      <c r="WR7"/>
      <c r="WS7"/>
      <c r="WT7"/>
      <c r="WU7"/>
      <c r="WV7"/>
      <c r="WW7"/>
      <c r="WX7"/>
      <c r="WY7"/>
      <c r="WZ7"/>
      <c r="XA7"/>
      <c r="XB7"/>
      <c r="XC7"/>
      <c r="XD7"/>
      <c r="XE7"/>
      <c r="XF7"/>
      <c r="XG7"/>
      <c r="XH7"/>
      <c r="XI7"/>
      <c r="XJ7"/>
      <c r="XK7"/>
      <c r="XL7"/>
      <c r="XM7"/>
      <c r="XN7"/>
      <c r="XO7"/>
      <c r="XP7"/>
      <c r="XQ7"/>
      <c r="XR7"/>
      <c r="XS7"/>
      <c r="XT7"/>
      <c r="XU7"/>
      <c r="XV7"/>
      <c r="XW7"/>
      <c r="XX7"/>
      <c r="XY7"/>
      <c r="XZ7"/>
      <c r="YA7"/>
      <c r="YB7"/>
      <c r="YC7"/>
      <c r="YD7"/>
      <c r="YE7"/>
      <c r="YF7"/>
      <c r="YG7"/>
      <c r="YH7"/>
      <c r="YI7"/>
      <c r="YJ7"/>
      <c r="YK7"/>
      <c r="YL7"/>
      <c r="YM7"/>
      <c r="YN7"/>
      <c r="YO7"/>
      <c r="YP7"/>
      <c r="YQ7"/>
      <c r="YR7"/>
      <c r="YS7"/>
      <c r="YT7"/>
      <c r="YU7"/>
      <c r="YV7"/>
      <c r="YW7"/>
      <c r="YX7"/>
      <c r="YY7"/>
      <c r="YZ7"/>
      <c r="ZA7"/>
      <c r="ZB7"/>
      <c r="ZC7"/>
      <c r="ZD7"/>
      <c r="ZE7"/>
      <c r="ZF7"/>
      <c r="ZG7"/>
      <c r="ZH7"/>
      <c r="ZI7"/>
      <c r="ZJ7"/>
      <c r="ZK7"/>
      <c r="ZL7"/>
      <c r="ZM7"/>
      <c r="ZN7"/>
      <c r="ZO7"/>
      <c r="ZP7"/>
      <c r="ZQ7"/>
      <c r="ZR7"/>
      <c r="ZS7"/>
      <c r="ZT7"/>
      <c r="ZU7"/>
      <c r="ZV7"/>
      <c r="ZW7"/>
      <c r="ZX7"/>
      <c r="ZY7"/>
      <c r="ZZ7"/>
      <c r="AAA7"/>
      <c r="AAB7"/>
      <c r="AAC7"/>
      <c r="AAD7"/>
      <c r="AAE7"/>
      <c r="AAF7"/>
      <c r="AAG7"/>
      <c r="AAH7"/>
      <c r="AAI7"/>
      <c r="AAJ7"/>
      <c r="AAK7"/>
      <c r="AAL7"/>
      <c r="AAM7"/>
      <c r="AAN7"/>
      <c r="AAO7"/>
      <c r="AAP7"/>
      <c r="AAQ7"/>
      <c r="AAR7"/>
      <c r="AAS7"/>
      <c r="AAT7"/>
      <c r="AAU7"/>
      <c r="AAV7"/>
      <c r="AAW7"/>
      <c r="AAX7"/>
      <c r="AAY7"/>
      <c r="AAZ7"/>
      <c r="ABA7"/>
      <c r="ABB7"/>
      <c r="ABC7"/>
      <c r="ABD7"/>
      <c r="ABE7"/>
      <c r="ABF7"/>
      <c r="ABG7"/>
      <c r="ABH7"/>
      <c r="ABI7"/>
      <c r="ABJ7"/>
      <c r="ABK7"/>
      <c r="ABL7"/>
      <c r="ABM7"/>
      <c r="ABN7"/>
      <c r="ABO7"/>
      <c r="ABP7"/>
      <c r="ABQ7"/>
      <c r="ABR7"/>
      <c r="ABS7"/>
      <c r="ABT7"/>
      <c r="ABU7"/>
      <c r="ABV7"/>
      <c r="ABW7"/>
      <c r="ABX7"/>
      <c r="ABY7"/>
      <c r="ABZ7"/>
      <c r="ACA7"/>
      <c r="ACB7"/>
      <c r="ACC7"/>
      <c r="ACD7"/>
      <c r="ACE7"/>
      <c r="ACF7"/>
      <c r="ACG7"/>
      <c r="ACH7"/>
      <c r="ACI7"/>
      <c r="ACJ7"/>
      <c r="ACK7"/>
      <c r="ACL7"/>
      <c r="ACM7"/>
      <c r="ACN7"/>
      <c r="ACO7"/>
      <c r="ACP7"/>
      <c r="ACQ7"/>
      <c r="ACR7"/>
      <c r="ACS7"/>
      <c r="ACT7"/>
      <c r="ACU7"/>
      <c r="ACV7"/>
      <c r="ACW7"/>
      <c r="ACX7"/>
      <c r="ACY7"/>
      <c r="ACZ7"/>
      <c r="ADA7"/>
      <c r="ADB7"/>
      <c r="ADC7"/>
      <c r="ADD7"/>
      <c r="ADE7"/>
      <c r="ADF7"/>
      <c r="ADG7"/>
      <c r="ADH7"/>
      <c r="ADI7"/>
      <c r="ADJ7"/>
      <c r="ADK7"/>
      <c r="ADL7"/>
      <c r="ADM7"/>
      <c r="ADN7"/>
      <c r="ADO7"/>
      <c r="ADP7"/>
      <c r="ADQ7"/>
      <c r="ADR7"/>
      <c r="ADS7"/>
      <c r="ADT7"/>
      <c r="ADU7"/>
      <c r="ADV7"/>
      <c r="ADW7"/>
      <c r="ADX7"/>
      <c r="ADY7"/>
      <c r="ADZ7"/>
      <c r="AEA7"/>
      <c r="AEB7"/>
      <c r="AEC7"/>
      <c r="AED7"/>
      <c r="AEE7"/>
      <c r="AEF7"/>
      <c r="AEG7"/>
      <c r="AEH7"/>
      <c r="AEI7"/>
      <c r="AEJ7"/>
      <c r="AEK7"/>
      <c r="AEL7"/>
      <c r="AEM7"/>
      <c r="AEN7"/>
      <c r="AEO7"/>
      <c r="AEP7"/>
      <c r="AEQ7"/>
      <c r="AER7"/>
      <c r="AES7"/>
      <c r="AET7"/>
      <c r="AEU7"/>
      <c r="AEV7"/>
      <c r="AEW7"/>
      <c r="AEX7"/>
      <c r="AEY7"/>
      <c r="AEZ7"/>
      <c r="AFA7"/>
      <c r="AFB7"/>
      <c r="AFC7"/>
      <c r="AFD7"/>
      <c r="AFE7"/>
      <c r="AFF7"/>
      <c r="AFG7"/>
      <c r="AFH7"/>
      <c r="AFI7"/>
      <c r="AFJ7"/>
      <c r="AFK7"/>
      <c r="AFL7"/>
      <c r="AFM7"/>
      <c r="AFN7"/>
      <c r="AFO7"/>
      <c r="AFP7"/>
      <c r="AFQ7"/>
      <c r="AFR7"/>
      <c r="AFS7"/>
      <c r="AFT7"/>
      <c r="AFU7"/>
      <c r="AFV7"/>
      <c r="AFW7"/>
      <c r="AFX7"/>
      <c r="AFY7"/>
      <c r="AFZ7"/>
      <c r="AGA7"/>
      <c r="AGB7"/>
      <c r="AGC7"/>
      <c r="AGD7"/>
      <c r="AGE7"/>
      <c r="AGF7"/>
      <c r="AGG7"/>
      <c r="AGH7"/>
      <c r="AGI7"/>
      <c r="AGJ7"/>
      <c r="AGK7"/>
      <c r="AGL7"/>
      <c r="AGM7"/>
      <c r="AGN7"/>
      <c r="AGO7"/>
      <c r="AGP7"/>
      <c r="AGQ7"/>
      <c r="AGR7"/>
      <c r="AGS7"/>
      <c r="AGT7"/>
      <c r="AGU7"/>
      <c r="AGV7"/>
      <c r="AGW7"/>
      <c r="AGX7"/>
      <c r="AGY7"/>
      <c r="AGZ7"/>
      <c r="AHA7"/>
      <c r="AHB7"/>
      <c r="AHC7"/>
      <c r="AHD7"/>
      <c r="AHE7"/>
      <c r="AHF7"/>
      <c r="AHG7"/>
      <c r="AHH7"/>
      <c r="AHI7"/>
      <c r="AHJ7"/>
      <c r="AHK7"/>
      <c r="AHL7"/>
      <c r="AHM7"/>
      <c r="AHN7"/>
      <c r="AHO7"/>
      <c r="AHP7"/>
      <c r="AHQ7"/>
      <c r="AHR7"/>
      <c r="AHS7"/>
      <c r="AHT7"/>
      <c r="AHU7"/>
      <c r="AHV7"/>
      <c r="AHW7"/>
      <c r="AHX7"/>
      <c r="AHY7"/>
      <c r="AHZ7"/>
      <c r="AIA7"/>
      <c r="AIB7"/>
      <c r="AIC7"/>
      <c r="AID7"/>
      <c r="AIE7"/>
      <c r="AIF7"/>
      <c r="AIG7"/>
      <c r="AIH7"/>
      <c r="AII7"/>
      <c r="AIJ7"/>
      <c r="AIK7"/>
      <c r="AIL7"/>
      <c r="AIM7"/>
      <c r="AIN7"/>
      <c r="AIO7"/>
      <c r="AIP7"/>
      <c r="AIQ7"/>
      <c r="AIR7"/>
      <c r="AIS7"/>
      <c r="AIT7"/>
      <c r="AIU7"/>
      <c r="AIV7"/>
      <c r="AIW7"/>
      <c r="AIX7"/>
      <c r="AIY7"/>
      <c r="AIZ7"/>
      <c r="AJA7"/>
      <c r="AJB7"/>
      <c r="AJC7"/>
      <c r="AJD7"/>
      <c r="AJE7"/>
      <c r="AJF7"/>
      <c r="AJG7"/>
      <c r="AJH7"/>
      <c r="AJI7"/>
      <c r="AJJ7"/>
      <c r="AJK7"/>
      <c r="AJL7"/>
      <c r="AJM7"/>
      <c r="AJN7"/>
      <c r="AJO7"/>
      <c r="AJP7"/>
      <c r="AJQ7"/>
      <c r="AJR7"/>
      <c r="AJS7"/>
      <c r="AJT7"/>
      <c r="AJU7"/>
      <c r="AJV7"/>
      <c r="AJW7"/>
      <c r="AJX7"/>
      <c r="AJY7"/>
      <c r="AJZ7"/>
      <c r="AKA7"/>
      <c r="AKB7"/>
      <c r="AKC7"/>
      <c r="AKD7"/>
      <c r="AKE7"/>
      <c r="AKF7"/>
      <c r="AKG7"/>
      <c r="AKH7"/>
      <c r="AKI7"/>
      <c r="AKJ7"/>
      <c r="AKK7"/>
      <c r="AKL7"/>
      <c r="AKM7"/>
      <c r="AKN7"/>
      <c r="AKO7"/>
      <c r="AKP7"/>
      <c r="AKQ7"/>
      <c r="AKR7"/>
      <c r="AKS7"/>
      <c r="AKT7"/>
      <c r="AKU7"/>
      <c r="AKV7"/>
      <c r="AKW7"/>
      <c r="AKX7"/>
      <c r="AKY7"/>
      <c r="AKZ7"/>
      <c r="ALA7"/>
      <c r="ALB7"/>
      <c r="ALC7"/>
      <c r="ALD7"/>
      <c r="ALE7"/>
      <c r="ALF7"/>
      <c r="ALG7"/>
      <c r="ALH7"/>
      <c r="ALI7"/>
      <c r="ALJ7"/>
      <c r="ALK7"/>
      <c r="ALL7"/>
      <c r="ALM7"/>
      <c r="ALN7"/>
      <c r="ALO7"/>
      <c r="ALP7"/>
      <c r="ALQ7"/>
      <c r="ALR7"/>
      <c r="ALS7"/>
      <c r="ALT7"/>
      <c r="ALU7"/>
      <c r="ALV7"/>
      <c r="ALW7"/>
      <c r="ALX7"/>
      <c r="ALY7"/>
      <c r="ALZ7"/>
      <c r="AMA7"/>
      <c r="AMB7"/>
      <c r="AMC7"/>
      <c r="AMD7"/>
      <c r="AME7"/>
      <c r="AMF7"/>
      <c r="AMG7"/>
      <c r="AMH7"/>
      <c r="AMI7"/>
      <c r="AMJ7"/>
      <c r="AMK7"/>
    </row>
    <row r="8" spans="1:1026" ht="408.95" customHeight="1" thickBot="1">
      <c r="A8" s="127" t="s">
        <v>1840</v>
      </c>
      <c r="B8" s="269" t="s">
        <v>68</v>
      </c>
      <c r="C8" s="269" t="s">
        <v>69</v>
      </c>
      <c r="D8" s="127"/>
      <c r="E8" s="254"/>
      <c r="F8" s="328"/>
      <c r="G8" s="321"/>
    </row>
    <row r="9" spans="1:1026">
      <c r="A9" s="618" t="s">
        <v>1848</v>
      </c>
      <c r="B9" s="618"/>
      <c r="C9" s="618"/>
      <c r="D9" s="618"/>
      <c r="E9" s="618"/>
      <c r="F9" s="618"/>
      <c r="G9" s="321"/>
    </row>
    <row r="10" spans="1:1026" ht="25.5">
      <c r="A10" s="272" t="s">
        <v>1851</v>
      </c>
      <c r="B10" s="269" t="s">
        <v>4202</v>
      </c>
      <c r="C10" s="527" t="s">
        <v>5709</v>
      </c>
      <c r="D10" s="272" t="s">
        <v>22</v>
      </c>
      <c r="E10" s="272"/>
      <c r="F10" s="326"/>
      <c r="G10" s="321"/>
    </row>
    <row r="11" spans="1:1026" ht="27.95" customHeight="1">
      <c r="A11" s="272" t="s">
        <v>1852</v>
      </c>
      <c r="B11" s="272" t="s">
        <v>3668</v>
      </c>
      <c r="C11" s="272" t="s">
        <v>1854</v>
      </c>
      <c r="D11" s="272" t="s">
        <v>48</v>
      </c>
      <c r="E11" s="272"/>
      <c r="F11" s="326"/>
      <c r="G11" s="321"/>
    </row>
    <row r="12" spans="1:1026">
      <c r="A12" s="272" t="s">
        <v>1856</v>
      </c>
      <c r="B12" s="272" t="s">
        <v>1857</v>
      </c>
      <c r="C12" s="272" t="s">
        <v>1858</v>
      </c>
      <c r="D12" s="272" t="s">
        <v>48</v>
      </c>
      <c r="E12" s="272"/>
      <c r="F12" s="326"/>
      <c r="G12" s="321"/>
    </row>
    <row r="13" spans="1:1026">
      <c r="A13" s="272" t="s">
        <v>1859</v>
      </c>
      <c r="B13" s="272" t="s">
        <v>3669</v>
      </c>
      <c r="C13" s="272" t="s">
        <v>3670</v>
      </c>
      <c r="D13" s="272"/>
      <c r="E13" s="272"/>
      <c r="F13" s="326"/>
      <c r="G13" s="321"/>
    </row>
    <row r="14" spans="1:1026">
      <c r="A14" s="272" t="s">
        <v>1862</v>
      </c>
      <c r="B14" s="272" t="s">
        <v>1863</v>
      </c>
      <c r="C14" s="272" t="s">
        <v>3671</v>
      </c>
      <c r="D14" s="272" t="s">
        <v>48</v>
      </c>
      <c r="E14" s="272"/>
      <c r="F14" s="326"/>
      <c r="G14" s="321"/>
    </row>
    <row r="15" spans="1:1026">
      <c r="A15" s="272" t="s">
        <v>1865</v>
      </c>
      <c r="B15" s="272" t="s">
        <v>1866</v>
      </c>
      <c r="C15" s="272" t="s">
        <v>3672</v>
      </c>
      <c r="D15" s="272" t="s">
        <v>48</v>
      </c>
      <c r="E15" s="272"/>
      <c r="F15" s="326"/>
      <c r="G15" s="321"/>
    </row>
    <row r="16" spans="1:1026">
      <c r="A16" s="272" t="s">
        <v>1869</v>
      </c>
      <c r="B16" s="272" t="s">
        <v>1870</v>
      </c>
      <c r="C16" s="272" t="s">
        <v>3673</v>
      </c>
      <c r="D16" s="272" t="s">
        <v>48</v>
      </c>
      <c r="E16" s="272"/>
      <c r="F16" s="326"/>
      <c r="G16" s="321"/>
    </row>
    <row r="17" spans="1:7">
      <c r="A17" s="272" t="s">
        <v>1872</v>
      </c>
      <c r="B17" s="272" t="s">
        <v>1873</v>
      </c>
      <c r="C17" s="272" t="s">
        <v>3674</v>
      </c>
      <c r="D17" s="272" t="s">
        <v>48</v>
      </c>
      <c r="E17" s="272"/>
      <c r="F17" s="327"/>
      <c r="G17" s="321"/>
    </row>
    <row r="18" spans="1:7" ht="28.5" customHeight="1">
      <c r="A18" s="279" t="s">
        <v>1875</v>
      </c>
      <c r="B18" s="279" t="s">
        <v>1876</v>
      </c>
      <c r="C18" s="279" t="s">
        <v>3675</v>
      </c>
      <c r="D18" s="279" t="s">
        <v>48</v>
      </c>
      <c r="E18" s="279"/>
      <c r="F18" s="327"/>
      <c r="G18" s="321"/>
    </row>
    <row r="19" spans="1:7">
      <c r="A19" s="581" t="s">
        <v>1885</v>
      </c>
      <c r="B19" s="581"/>
      <c r="C19" s="581"/>
      <c r="D19" s="581"/>
      <c r="E19" s="581"/>
      <c r="F19" s="581"/>
      <c r="G19" s="321"/>
    </row>
    <row r="20" spans="1:7" ht="25.5">
      <c r="A20" s="272" t="s">
        <v>1887</v>
      </c>
      <c r="B20" s="272" t="s">
        <v>1888</v>
      </c>
      <c r="C20" s="272" t="s">
        <v>3676</v>
      </c>
      <c r="D20" s="272" t="s">
        <v>22</v>
      </c>
      <c r="E20" s="272"/>
      <c r="F20" s="326"/>
      <c r="G20" s="321"/>
    </row>
    <row r="21" spans="1:7">
      <c r="A21" s="272" t="s">
        <v>1890</v>
      </c>
      <c r="B21" s="272" t="s">
        <v>1891</v>
      </c>
      <c r="C21" s="272" t="s">
        <v>1892</v>
      </c>
      <c r="D21" s="272" t="s">
        <v>48</v>
      </c>
      <c r="E21" s="272"/>
      <c r="F21" s="326"/>
      <c r="G21" s="321"/>
    </row>
    <row r="22" spans="1:7">
      <c r="A22" s="272" t="s">
        <v>1893</v>
      </c>
      <c r="B22" s="272" t="s">
        <v>1894</v>
      </c>
      <c r="C22" s="272" t="s">
        <v>1895</v>
      </c>
      <c r="D22" s="272" t="s">
        <v>48</v>
      </c>
      <c r="E22" s="272"/>
      <c r="F22" s="326"/>
      <c r="G22" s="321"/>
    </row>
    <row r="23" spans="1:7">
      <c r="A23" s="272" t="s">
        <v>1896</v>
      </c>
      <c r="B23" s="272" t="s">
        <v>1897</v>
      </c>
      <c r="C23" s="272" t="s">
        <v>1898</v>
      </c>
      <c r="D23" s="272" t="s">
        <v>48</v>
      </c>
      <c r="E23" s="272"/>
      <c r="F23" s="326"/>
      <c r="G23" s="321"/>
    </row>
    <row r="24" spans="1:7" ht="9.9499999999999993" customHeight="1">
      <c r="A24" s="272" t="s">
        <v>1899</v>
      </c>
      <c r="B24" s="272" t="s">
        <v>1900</v>
      </c>
      <c r="C24" s="272" t="s">
        <v>1901</v>
      </c>
      <c r="D24" s="272" t="s">
        <v>48</v>
      </c>
      <c r="E24" s="272"/>
      <c r="F24" s="326"/>
      <c r="G24" s="321"/>
    </row>
    <row r="25" spans="1:7">
      <c r="A25" s="272" t="s">
        <v>1902</v>
      </c>
      <c r="B25" s="272" t="s">
        <v>1903</v>
      </c>
      <c r="C25" s="272" t="s">
        <v>1904</v>
      </c>
      <c r="D25" s="272" t="s">
        <v>48</v>
      </c>
      <c r="E25" s="272"/>
      <c r="F25" s="326"/>
      <c r="G25" s="321"/>
    </row>
    <row r="26" spans="1:7" ht="14.1" customHeight="1">
      <c r="A26" s="272" t="s">
        <v>1905</v>
      </c>
      <c r="B26" s="279" t="s">
        <v>3677</v>
      </c>
      <c r="C26" s="272" t="s">
        <v>3678</v>
      </c>
      <c r="D26" s="272" t="s">
        <v>48</v>
      </c>
      <c r="E26" s="272"/>
      <c r="F26" s="326"/>
      <c r="G26" s="321"/>
    </row>
    <row r="27" spans="1:7">
      <c r="A27" s="581" t="s">
        <v>3679</v>
      </c>
      <c r="B27" s="581"/>
      <c r="C27" s="581"/>
      <c r="D27" s="581"/>
      <c r="E27" s="581"/>
      <c r="F27" s="581"/>
      <c r="G27" s="321"/>
    </row>
    <row r="28" spans="1:7" ht="38.25">
      <c r="A28" s="272" t="s">
        <v>1917</v>
      </c>
      <c r="B28" s="272" t="s">
        <v>5856</v>
      </c>
      <c r="C28" s="557" t="s">
        <v>5857</v>
      </c>
      <c r="D28" s="272" t="s">
        <v>22</v>
      </c>
      <c r="E28" s="272"/>
      <c r="F28" s="326"/>
      <c r="G28" s="321"/>
    </row>
    <row r="29" spans="1:7" ht="25.5">
      <c r="A29" s="272" t="s">
        <v>1919</v>
      </c>
      <c r="B29" s="272" t="s">
        <v>1920</v>
      </c>
      <c r="C29" s="272" t="s">
        <v>1921</v>
      </c>
      <c r="D29" s="272" t="s">
        <v>3680</v>
      </c>
      <c r="E29" s="272"/>
      <c r="F29" s="326"/>
      <c r="G29" s="321"/>
    </row>
    <row r="30" spans="1:7">
      <c r="A30" s="272" t="s">
        <v>1922</v>
      </c>
      <c r="B30" s="272" t="s">
        <v>1923</v>
      </c>
      <c r="C30" s="272" t="s">
        <v>1924</v>
      </c>
      <c r="D30" s="272"/>
      <c r="E30" s="272"/>
      <c r="F30" s="326"/>
      <c r="G30" s="321"/>
    </row>
    <row r="31" spans="1:7" ht="25.5">
      <c r="A31" s="272" t="s">
        <v>1925</v>
      </c>
      <c r="B31" s="272" t="s">
        <v>1926</v>
      </c>
      <c r="C31" s="272" t="s">
        <v>1927</v>
      </c>
      <c r="D31" s="272" t="s">
        <v>3680</v>
      </c>
      <c r="E31" s="272"/>
      <c r="F31" s="326"/>
      <c r="G31" s="321"/>
    </row>
    <row r="32" spans="1:7">
      <c r="A32" s="272" t="s">
        <v>1928</v>
      </c>
      <c r="B32" s="272" t="s">
        <v>1923</v>
      </c>
      <c r="C32" s="272" t="s">
        <v>1924</v>
      </c>
      <c r="D32" s="272"/>
      <c r="E32" s="272"/>
      <c r="F32" s="326"/>
      <c r="G32" s="321"/>
    </row>
    <row r="33" spans="1:7" ht="25.5">
      <c r="A33" s="272" t="s">
        <v>1929</v>
      </c>
      <c r="B33" s="279" t="s">
        <v>3866</v>
      </c>
      <c r="C33" s="272" t="s">
        <v>3681</v>
      </c>
      <c r="D33" s="272" t="s">
        <v>3680</v>
      </c>
      <c r="E33" s="272"/>
      <c r="F33" s="326"/>
      <c r="G33" s="321"/>
    </row>
    <row r="34" spans="1:7">
      <c r="A34" s="272" t="s">
        <v>1932</v>
      </c>
      <c r="B34" s="272" t="s">
        <v>1923</v>
      </c>
      <c r="C34" s="272" t="s">
        <v>1924</v>
      </c>
      <c r="D34" s="272"/>
      <c r="E34" s="272"/>
      <c r="F34" s="326"/>
      <c r="G34" s="321"/>
    </row>
    <row r="35" spans="1:7" ht="25.5">
      <c r="A35" s="272" t="s">
        <v>1933</v>
      </c>
      <c r="B35" s="272" t="s">
        <v>1934</v>
      </c>
      <c r="C35" s="272" t="s">
        <v>1935</v>
      </c>
      <c r="D35" s="272" t="s">
        <v>3680</v>
      </c>
      <c r="E35" s="272"/>
      <c r="F35" s="326"/>
      <c r="G35" s="321"/>
    </row>
    <row r="36" spans="1:7">
      <c r="A36" s="272" t="s">
        <v>1936</v>
      </c>
      <c r="B36" s="272" t="s">
        <v>1923</v>
      </c>
      <c r="C36" s="272" t="s">
        <v>1924</v>
      </c>
      <c r="D36" s="272"/>
      <c r="E36" s="272"/>
      <c r="F36" s="326"/>
      <c r="G36" s="321"/>
    </row>
    <row r="37" spans="1:7" ht="25.5">
      <c r="A37" s="272" t="s">
        <v>1937</v>
      </c>
      <c r="B37" s="272" t="s">
        <v>1938</v>
      </c>
      <c r="C37" s="272" t="s">
        <v>1939</v>
      </c>
      <c r="D37" s="272" t="s">
        <v>3680</v>
      </c>
      <c r="E37" s="272"/>
      <c r="F37" s="326"/>
      <c r="G37" s="321"/>
    </row>
    <row r="38" spans="1:7">
      <c r="A38" s="272" t="s">
        <v>1940</v>
      </c>
      <c r="B38" s="272" t="s">
        <v>1923</v>
      </c>
      <c r="C38" s="272" t="s">
        <v>1924</v>
      </c>
      <c r="D38" s="272"/>
      <c r="E38" s="272"/>
      <c r="F38" s="326"/>
      <c r="G38" s="321"/>
    </row>
    <row r="39" spans="1:7" ht="25.5">
      <c r="A39" s="272" t="s">
        <v>1941</v>
      </c>
      <c r="B39" s="272" t="s">
        <v>1942</v>
      </c>
      <c r="C39" s="272" t="s">
        <v>1943</v>
      </c>
      <c r="D39" s="272" t="s">
        <v>3680</v>
      </c>
      <c r="E39" s="272"/>
      <c r="F39" s="326"/>
      <c r="G39" s="321"/>
    </row>
    <row r="40" spans="1:7">
      <c r="A40" s="272" t="s">
        <v>1944</v>
      </c>
      <c r="B40" s="272" t="s">
        <v>1923</v>
      </c>
      <c r="C40" s="272" t="s">
        <v>1924</v>
      </c>
      <c r="D40" s="272"/>
      <c r="E40" s="272"/>
      <c r="F40" s="326"/>
      <c r="G40" s="321"/>
    </row>
    <row r="41" spans="1:7">
      <c r="A41" s="272" t="s">
        <v>1945</v>
      </c>
      <c r="B41" s="272" t="s">
        <v>1946</v>
      </c>
      <c r="C41" s="272" t="s">
        <v>1924</v>
      </c>
      <c r="D41" s="272"/>
      <c r="E41" s="272"/>
      <c r="F41" s="326"/>
      <c r="G41" s="321"/>
    </row>
    <row r="42" spans="1:7">
      <c r="A42" s="272" t="s">
        <v>1948</v>
      </c>
      <c r="B42" s="272" t="s">
        <v>1949</v>
      </c>
      <c r="C42" s="272" t="s">
        <v>3682</v>
      </c>
      <c r="D42" s="272"/>
      <c r="E42" s="272"/>
      <c r="F42" s="326"/>
      <c r="G42" s="321"/>
    </row>
    <row r="43" spans="1:7" ht="25.5">
      <c r="A43" s="272" t="s">
        <v>1951</v>
      </c>
      <c r="B43" s="272" t="s">
        <v>1952</v>
      </c>
      <c r="C43" s="272" t="s">
        <v>1953</v>
      </c>
      <c r="D43" s="272" t="s">
        <v>3680</v>
      </c>
      <c r="E43" s="272"/>
      <c r="F43" s="326"/>
      <c r="G43" s="321"/>
    </row>
    <row r="44" spans="1:7">
      <c r="A44" s="272" t="s">
        <v>1954</v>
      </c>
      <c r="B44" s="272" t="s">
        <v>1923</v>
      </c>
      <c r="C44" s="272" t="s">
        <v>1924</v>
      </c>
      <c r="D44" s="272"/>
      <c r="E44" s="272"/>
      <c r="F44" s="326"/>
      <c r="G44" s="321"/>
    </row>
    <row r="45" spans="1:7" ht="25.5">
      <c r="A45" s="272" t="s">
        <v>1955</v>
      </c>
      <c r="B45" s="272" t="s">
        <v>1956</v>
      </c>
      <c r="C45" s="272" t="s">
        <v>1957</v>
      </c>
      <c r="D45" s="272" t="s">
        <v>3680</v>
      </c>
      <c r="E45" s="272"/>
      <c r="F45" s="326"/>
      <c r="G45" s="321"/>
    </row>
    <row r="46" spans="1:7">
      <c r="A46" s="272" t="s">
        <v>1958</v>
      </c>
      <c r="B46" s="272" t="s">
        <v>1923</v>
      </c>
      <c r="C46" s="272" t="s">
        <v>1924</v>
      </c>
      <c r="D46" s="272"/>
      <c r="E46" s="272"/>
      <c r="F46" s="326"/>
      <c r="G46" s="321"/>
    </row>
    <row r="47" spans="1:7" ht="25.5">
      <c r="A47" s="272" t="s">
        <v>1959</v>
      </c>
      <c r="B47" s="272" t="s">
        <v>1960</v>
      </c>
      <c r="C47" s="272" t="s">
        <v>1961</v>
      </c>
      <c r="D47" s="272" t="s">
        <v>3680</v>
      </c>
      <c r="E47" s="272"/>
      <c r="F47" s="326"/>
      <c r="G47" s="321"/>
    </row>
    <row r="48" spans="1:7">
      <c r="A48" s="272" t="s">
        <v>1962</v>
      </c>
      <c r="B48" s="272" t="s">
        <v>1923</v>
      </c>
      <c r="C48" s="272" t="s">
        <v>1924</v>
      </c>
      <c r="D48" s="272"/>
      <c r="E48" s="272"/>
      <c r="F48" s="326"/>
      <c r="G48" s="321"/>
    </row>
    <row r="49" spans="1:7">
      <c r="A49" s="272" t="s">
        <v>1963</v>
      </c>
      <c r="B49" s="272" t="s">
        <v>1964</v>
      </c>
      <c r="C49" s="272" t="s">
        <v>1965</v>
      </c>
      <c r="D49" s="272" t="s">
        <v>48</v>
      </c>
      <c r="E49" s="272"/>
      <c r="F49" s="326"/>
      <c r="G49" s="321"/>
    </row>
    <row r="50" spans="1:7">
      <c r="A50" s="272" t="s">
        <v>1966</v>
      </c>
      <c r="B50" s="272" t="s">
        <v>1923</v>
      </c>
      <c r="C50" s="272" t="s">
        <v>1924</v>
      </c>
      <c r="D50" s="272"/>
      <c r="E50" s="272"/>
      <c r="F50" s="326"/>
    </row>
  </sheetData>
  <mergeCells count="6">
    <mergeCell ref="A1:F1"/>
    <mergeCell ref="A2:B2"/>
    <mergeCell ref="C2:F2"/>
    <mergeCell ref="A27:F27"/>
    <mergeCell ref="A9:F9"/>
    <mergeCell ref="A19:F19"/>
  </mergeCells>
  <printOptions horizontalCentered="1" verticalCentered="1"/>
  <pageMargins left="0.25" right="0.25" top="0.50208333333333299" bottom="0.50208333333333299" header="0.51180555555555496" footer="0.51180555555555496"/>
  <pageSetup paperSize="0" scale="0" firstPageNumber="0" orientation="portrait" usePrinterDefaults="0" horizontalDpi="0" verticalDpi="0" copies="0"/>
  <headerFooter>
    <oddHeader>&amp;CJ INCOME AND EXPENDITURES</oddHeader>
    <oddFooter>&amp;CJ INCOME AND EXPENDITURES</oddFooter>
  </headerFooter>
  <colBreaks count="1" manualBreakCount="1">
    <brk id="6" max="1048575"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AMC11"/>
  <sheetViews>
    <sheetView topLeftCell="A6" zoomScaleNormal="100" workbookViewId="0">
      <selection activeCell="C8" sqref="C8"/>
    </sheetView>
  </sheetViews>
  <sheetFormatPr defaultRowHeight="15"/>
  <cols>
    <col min="1" max="1" width="8.85546875" style="38"/>
    <col min="2" max="2" width="12.5703125" style="38" customWidth="1"/>
    <col min="3" max="3" width="14" style="38" customWidth="1"/>
    <col min="4" max="4" width="10.85546875" style="38"/>
    <col min="5" max="5" width="8" style="38"/>
    <col min="6" max="6" width="7.28515625" style="38"/>
    <col min="7" max="7" width="3.7109375" style="38"/>
    <col min="8" max="8" width="3.5703125" style="38"/>
    <col min="9" max="9" width="4.42578125" style="38"/>
    <col min="10" max="16" width="3.7109375" style="38"/>
    <col min="17" max="17" width="5.28515625" style="38" customWidth="1"/>
    <col min="18" max="1017" width="10.85546875" style="38"/>
    <col min="1018" max="1025" width="10.85546875"/>
  </cols>
  <sheetData>
    <row r="1" spans="1:16" s="138" customFormat="1" ht="33.75">
      <c r="A1" s="164" t="s">
        <v>3103</v>
      </c>
      <c r="B1" s="164" t="s">
        <v>3104</v>
      </c>
      <c r="C1" s="164" t="s">
        <v>3105</v>
      </c>
      <c r="D1" s="164" t="s">
        <v>3602</v>
      </c>
      <c r="E1" s="164" t="s">
        <v>3108</v>
      </c>
      <c r="F1" s="164" t="s">
        <v>3109</v>
      </c>
    </row>
    <row r="2" spans="1:16" s="166" customFormat="1" ht="165" customHeight="1">
      <c r="A2" s="612" t="s">
        <v>3683</v>
      </c>
      <c r="B2" s="612"/>
      <c r="C2" s="612"/>
      <c r="D2" s="612"/>
      <c r="E2" s="612"/>
      <c r="F2" s="612"/>
      <c r="G2" s="329" t="s">
        <v>3684</v>
      </c>
      <c r="H2" s="165" t="s">
        <v>2891</v>
      </c>
      <c r="I2" s="165" t="s">
        <v>2892</v>
      </c>
      <c r="J2" s="165" t="s">
        <v>2893</v>
      </c>
      <c r="K2" s="165" t="s">
        <v>2894</v>
      </c>
      <c r="L2" s="165" t="s">
        <v>2895</v>
      </c>
      <c r="M2" s="308" t="s">
        <v>3685</v>
      </c>
      <c r="N2" s="165" t="s">
        <v>2897</v>
      </c>
      <c r="O2" s="165" t="s">
        <v>2898</v>
      </c>
      <c r="P2" s="165" t="s">
        <v>2899</v>
      </c>
    </row>
    <row r="3" spans="1:16" ht="74.25" customHeight="1">
      <c r="A3" s="612" t="s">
        <v>1977</v>
      </c>
      <c r="B3" s="612"/>
      <c r="C3" s="612"/>
      <c r="D3" s="612" t="s">
        <v>1978</v>
      </c>
      <c r="E3" s="612"/>
      <c r="F3" s="612"/>
      <c r="G3" s="167"/>
      <c r="H3" s="329"/>
      <c r="I3" s="168"/>
      <c r="J3" s="167"/>
      <c r="K3" s="167"/>
      <c r="L3" s="167"/>
      <c r="M3" s="305"/>
      <c r="N3" s="167"/>
      <c r="O3" s="167"/>
      <c r="P3" s="167"/>
    </row>
    <row r="4" spans="1:16">
      <c r="A4" s="323" t="s">
        <v>3630</v>
      </c>
      <c r="B4" s="154" t="s">
        <v>3104</v>
      </c>
      <c r="C4" s="154" t="s">
        <v>3105</v>
      </c>
      <c r="D4" s="154" t="s">
        <v>3341</v>
      </c>
      <c r="E4" s="154" t="s">
        <v>3108</v>
      </c>
      <c r="F4" s="169"/>
      <c r="G4" s="170"/>
      <c r="H4" s="330"/>
      <c r="I4" s="171"/>
      <c r="J4" s="170"/>
      <c r="K4" s="170"/>
      <c r="L4" s="170"/>
      <c r="M4" s="170"/>
      <c r="N4" s="170"/>
      <c r="O4" s="170"/>
      <c r="P4" s="170"/>
    </row>
    <row r="5" spans="1:16" ht="101.25">
      <c r="A5" s="134" t="s">
        <v>1985</v>
      </c>
      <c r="B5" s="134" t="s">
        <v>5858</v>
      </c>
      <c r="C5" s="553" t="s">
        <v>5859</v>
      </c>
      <c r="D5" s="134" t="s">
        <v>3686</v>
      </c>
      <c r="E5" s="134" t="s">
        <v>3687</v>
      </c>
      <c r="F5" s="169"/>
      <c r="G5" s="172"/>
      <c r="H5" s="173"/>
      <c r="I5" s="173"/>
      <c r="J5" s="172"/>
      <c r="K5" s="172"/>
      <c r="L5" s="172"/>
      <c r="M5" s="172"/>
      <c r="N5" s="172"/>
      <c r="O5" s="172"/>
      <c r="P5" s="172"/>
    </row>
    <row r="6" spans="1:16">
      <c r="A6" s="134" t="s">
        <v>1989</v>
      </c>
      <c r="B6" s="134" t="s">
        <v>269</v>
      </c>
      <c r="C6" s="134" t="s">
        <v>2000</v>
      </c>
      <c r="D6" s="134"/>
      <c r="E6" s="134"/>
      <c r="F6" s="169"/>
      <c r="G6" s="172"/>
      <c r="H6" s="173"/>
      <c r="I6" s="173"/>
      <c r="J6" s="172"/>
      <c r="K6" s="172"/>
      <c r="L6" s="172"/>
      <c r="M6" s="172"/>
      <c r="N6" s="172"/>
      <c r="O6" s="172"/>
      <c r="P6" s="172"/>
    </row>
    <row r="7" spans="1:16" ht="45">
      <c r="A7" s="134" t="s">
        <v>1994</v>
      </c>
      <c r="B7" s="134" t="s">
        <v>1995</v>
      </c>
      <c r="C7" s="134" t="s">
        <v>1996</v>
      </c>
      <c r="D7" s="134"/>
      <c r="E7" s="134"/>
      <c r="F7" s="169"/>
      <c r="G7" s="172"/>
      <c r="H7" s="173"/>
      <c r="I7" s="173"/>
      <c r="J7" s="172"/>
      <c r="K7" s="172"/>
      <c r="L7" s="172"/>
      <c r="M7" s="172"/>
      <c r="N7" s="172"/>
      <c r="O7" s="172"/>
      <c r="P7" s="172"/>
    </row>
    <row r="8" spans="1:16" ht="83.1" customHeight="1">
      <c r="A8" s="134" t="s">
        <v>1998</v>
      </c>
      <c r="B8" s="134" t="s">
        <v>5861</v>
      </c>
      <c r="C8" s="558" t="s">
        <v>5860</v>
      </c>
      <c r="D8" s="134" t="s">
        <v>3686</v>
      </c>
      <c r="E8" s="134" t="s">
        <v>3688</v>
      </c>
      <c r="F8" s="169"/>
      <c r="G8" s="172"/>
      <c r="H8" s="173"/>
      <c r="I8" s="173"/>
      <c r="J8" s="172"/>
      <c r="K8" s="172"/>
      <c r="L8" s="172"/>
      <c r="M8" s="172"/>
      <c r="N8" s="172"/>
      <c r="O8" s="172"/>
      <c r="P8" s="172"/>
    </row>
    <row r="9" spans="1:16">
      <c r="A9" s="134" t="s">
        <v>1999</v>
      </c>
      <c r="B9" s="134" t="s">
        <v>269</v>
      </c>
      <c r="C9" s="134" t="s">
        <v>2000</v>
      </c>
      <c r="D9" s="134"/>
      <c r="E9" s="134"/>
      <c r="F9" s="306"/>
      <c r="G9" s="175"/>
      <c r="H9" s="176"/>
      <c r="I9" s="176"/>
      <c r="J9" s="175"/>
      <c r="K9" s="175"/>
      <c r="L9" s="175"/>
      <c r="M9" s="175"/>
      <c r="N9" s="175"/>
      <c r="O9" s="175"/>
      <c r="P9" s="175"/>
    </row>
    <row r="10" spans="1:16" ht="33.75">
      <c r="A10" s="174" t="s">
        <v>2002</v>
      </c>
      <c r="B10" s="174" t="s">
        <v>2003</v>
      </c>
      <c r="C10" s="174" t="s">
        <v>2004</v>
      </c>
      <c r="D10" s="174"/>
      <c r="E10" s="174"/>
      <c r="F10" s="134"/>
      <c r="G10" s="173"/>
      <c r="H10" s="173"/>
      <c r="I10" s="173"/>
      <c r="J10" s="173"/>
      <c r="K10" s="173"/>
      <c r="L10" s="173"/>
      <c r="M10" s="173"/>
      <c r="N10" s="173"/>
      <c r="O10" s="173"/>
      <c r="P10" s="173"/>
    </row>
    <row r="11" spans="1:16" ht="56.25">
      <c r="A11" s="134" t="s">
        <v>3689</v>
      </c>
      <c r="B11" s="134" t="s">
        <v>3690</v>
      </c>
      <c r="C11" s="134" t="s">
        <v>3691</v>
      </c>
      <c r="D11" s="134"/>
      <c r="E11" s="307"/>
      <c r="F11" s="307"/>
      <c r="G11" s="470"/>
      <c r="H11" s="470"/>
      <c r="I11" s="470"/>
      <c r="J11" s="470"/>
      <c r="K11" s="470"/>
      <c r="L11" s="470"/>
      <c r="M11" s="470"/>
      <c r="N11" s="470"/>
      <c r="O11" s="470"/>
      <c r="P11" s="470"/>
    </row>
  </sheetData>
  <mergeCells count="3">
    <mergeCell ref="A2:F2"/>
    <mergeCell ref="A3:C3"/>
    <mergeCell ref="D3:F3"/>
  </mergeCells>
  <printOptions horizontalCentered="1" verticalCentered="1"/>
  <pageMargins left="0.25" right="0.25" top="0.50208333333333299" bottom="0.50208333333333299" header="0.51180555555555496" footer="0.51180555555555496"/>
  <pageSetup paperSize="0" scale="0" firstPageNumber="0" orientation="portrait" usePrinterDefaults="0" horizontalDpi="0" verticalDpi="0" copies="0"/>
  <headerFooter>
    <oddHeader>&amp;C&amp;A</oddHeader>
    <oddFooter>&amp;C&amp;A</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AMK8"/>
  <sheetViews>
    <sheetView zoomScaleNormal="100" workbookViewId="0">
      <selection sqref="A1:G1"/>
    </sheetView>
  </sheetViews>
  <sheetFormatPr defaultRowHeight="15"/>
  <cols>
    <col min="1" max="1" width="5.7109375" style="72"/>
    <col min="2" max="2" width="34.140625" style="58" customWidth="1"/>
    <col min="3" max="3" width="24.85546875" style="72" customWidth="1"/>
    <col min="4" max="4" width="21.140625" style="72"/>
    <col min="5" max="5" width="9.7109375" style="72"/>
    <col min="6" max="6" width="9.28515625" style="72"/>
    <col min="7" max="7" width="7.7109375" style="72"/>
    <col min="8" max="1025" width="10.85546875" style="72"/>
  </cols>
  <sheetData>
    <row r="1" spans="1:7">
      <c r="A1" s="619" t="s">
        <v>3692</v>
      </c>
      <c r="B1" s="619"/>
      <c r="C1" s="619"/>
      <c r="D1" s="619"/>
      <c r="E1" s="619"/>
      <c r="F1" s="619"/>
      <c r="G1" s="619"/>
    </row>
    <row r="2" spans="1:7" ht="11.1" customHeight="1">
      <c r="A2" s="614" t="s">
        <v>2010</v>
      </c>
      <c r="B2" s="614"/>
      <c r="C2" s="614" t="s">
        <v>3693</v>
      </c>
      <c r="D2" s="614"/>
      <c r="E2" s="614"/>
      <c r="F2" s="40"/>
      <c r="G2" s="150"/>
    </row>
    <row r="3" spans="1:7" ht="25.5">
      <c r="A3" s="46" t="s">
        <v>3630</v>
      </c>
      <c r="B3" s="46" t="s">
        <v>3104</v>
      </c>
      <c r="C3" s="46" t="s">
        <v>3105</v>
      </c>
      <c r="D3" s="46" t="s">
        <v>3602</v>
      </c>
      <c r="E3" s="46" t="s">
        <v>3108</v>
      </c>
      <c r="F3" s="51" t="s">
        <v>3109</v>
      </c>
      <c r="G3" s="471" t="s">
        <v>3110</v>
      </c>
    </row>
    <row r="4" spans="1:7" ht="38.25">
      <c r="A4" s="304" t="s">
        <v>2013</v>
      </c>
      <c r="B4" s="304" t="s">
        <v>3694</v>
      </c>
      <c r="C4" s="300" t="s">
        <v>2015</v>
      </c>
      <c r="D4" s="300" t="s">
        <v>3138</v>
      </c>
      <c r="E4" s="298" t="s">
        <v>3695</v>
      </c>
      <c r="F4" s="301"/>
      <c r="G4" s="472"/>
    </row>
    <row r="5" spans="1:7" ht="38.25">
      <c r="A5" s="304" t="s">
        <v>2016</v>
      </c>
      <c r="B5" s="304" t="s">
        <v>2017</v>
      </c>
      <c r="C5" s="300" t="s">
        <v>2018</v>
      </c>
      <c r="D5" s="299" t="s">
        <v>3696</v>
      </c>
      <c r="E5" s="299"/>
      <c r="F5" s="302"/>
      <c r="G5" s="473"/>
    </row>
    <row r="6" spans="1:7" ht="165.75">
      <c r="A6" s="304" t="s">
        <v>2021</v>
      </c>
      <c r="B6" s="304" t="s">
        <v>2022</v>
      </c>
      <c r="C6" s="300" t="s">
        <v>3697</v>
      </c>
      <c r="D6" s="303" t="s">
        <v>3698</v>
      </c>
      <c r="E6" s="299"/>
      <c r="F6" s="302"/>
      <c r="G6" s="473"/>
    </row>
    <row r="7" spans="1:7" ht="38.25">
      <c r="A7" s="304" t="s">
        <v>2024</v>
      </c>
      <c r="B7" s="304" t="s">
        <v>2025</v>
      </c>
      <c r="C7" s="300" t="s">
        <v>2026</v>
      </c>
      <c r="D7" s="303" t="s">
        <v>3696</v>
      </c>
      <c r="E7" s="299"/>
      <c r="F7" s="302"/>
      <c r="G7" s="473"/>
    </row>
    <row r="8" spans="1:7" ht="38.25">
      <c r="A8" s="304" t="s">
        <v>2027</v>
      </c>
      <c r="B8" s="304" t="s">
        <v>2028</v>
      </c>
      <c r="C8" s="300" t="s">
        <v>3699</v>
      </c>
      <c r="D8" s="299" t="s">
        <v>3696</v>
      </c>
      <c r="E8" s="299"/>
      <c r="F8" s="302"/>
      <c r="G8" s="473"/>
    </row>
  </sheetData>
  <mergeCells count="3">
    <mergeCell ref="A1:G1"/>
    <mergeCell ref="A2:B2"/>
    <mergeCell ref="C2:E2"/>
  </mergeCells>
  <printOptions horizontalCentered="1" verticalCentered="1"/>
  <pageMargins left="0.25" right="0.25" top="0.50208333333333299" bottom="0.50208333333333299" header="0.51180555555555496" footer="0.51180555555555496"/>
  <pageSetup paperSize="0" scale="0" firstPageNumber="0" orientation="portrait" usePrinterDefaults="0" horizontalDpi="0" verticalDpi="0" copies="0"/>
  <headerFooter>
    <oddHeader>&amp;C&amp;A</oddHeader>
    <oddFooter>&amp;C&amp;A</odd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AMK10"/>
  <sheetViews>
    <sheetView zoomScaleNormal="100" workbookViewId="0">
      <selection activeCell="B1" sqref="B1"/>
    </sheetView>
  </sheetViews>
  <sheetFormatPr defaultRowHeight="15"/>
  <cols>
    <col min="1" max="1" width="7" style="72"/>
    <col min="2" max="2" width="22.140625" style="72"/>
    <col min="3" max="3" width="22.85546875" style="72"/>
    <col min="4" max="4" width="31.85546875" style="72" customWidth="1"/>
    <col min="5" max="5" width="12" style="72"/>
    <col min="6" max="6" width="8.85546875" style="177"/>
    <col min="7" max="7" width="9.85546875" style="177"/>
    <col min="8" max="8" width="8.42578125" style="177"/>
    <col min="9" max="13" width="2.7109375" style="177"/>
    <col min="14" max="1025" width="10.85546875" style="72"/>
  </cols>
  <sheetData>
    <row r="1" spans="1:14" ht="39" customHeight="1">
      <c r="A1" s="69" t="s">
        <v>3103</v>
      </c>
      <c r="B1" s="89" t="s">
        <v>3104</v>
      </c>
      <c r="C1" s="89" t="s">
        <v>3105</v>
      </c>
      <c r="D1" s="89" t="s">
        <v>3602</v>
      </c>
      <c r="E1" s="60" t="s">
        <v>3108</v>
      </c>
      <c r="F1" s="621" t="s">
        <v>3911</v>
      </c>
      <c r="G1" s="622"/>
      <c r="H1" s="623"/>
      <c r="I1" s="293"/>
      <c r="J1" s="293"/>
      <c r="K1" s="293"/>
      <c r="L1" s="293"/>
      <c r="M1" s="432"/>
      <c r="N1" s="200"/>
    </row>
    <row r="2" spans="1:14" ht="209.25" customHeight="1">
      <c r="A2" s="614" t="s">
        <v>4203</v>
      </c>
      <c r="B2" s="614"/>
      <c r="C2" s="614"/>
      <c r="D2" s="614"/>
      <c r="E2" s="431"/>
      <c r="F2" s="292" t="s">
        <v>3700</v>
      </c>
      <c r="G2" s="292" t="s">
        <v>3701</v>
      </c>
      <c r="H2" s="292" t="s">
        <v>2936</v>
      </c>
      <c r="I2" s="294"/>
      <c r="J2" s="294"/>
      <c r="K2" s="294"/>
      <c r="L2" s="294"/>
      <c r="M2" s="294"/>
    </row>
    <row r="3" spans="1:14" ht="42.75" customHeight="1">
      <c r="A3" s="614" t="s">
        <v>3906</v>
      </c>
      <c r="B3" s="614"/>
      <c r="C3" s="614"/>
      <c r="D3" s="620" t="s">
        <v>2032</v>
      </c>
      <c r="E3" s="620"/>
      <c r="F3" s="297"/>
      <c r="G3" s="291"/>
      <c r="H3" s="291"/>
      <c r="I3" s="294"/>
      <c r="J3" s="294"/>
      <c r="K3" s="294"/>
      <c r="L3" s="294"/>
      <c r="M3" s="294"/>
    </row>
    <row r="4" spans="1:14" ht="51">
      <c r="A4" s="53" t="s">
        <v>2042</v>
      </c>
      <c r="B4" s="53" t="s">
        <v>5862</v>
      </c>
      <c r="C4" s="526" t="s">
        <v>5863</v>
      </c>
      <c r="D4" s="53" t="s">
        <v>3380</v>
      </c>
      <c r="E4" s="241" t="s">
        <v>3702</v>
      </c>
      <c r="F4" s="433"/>
      <c r="G4" s="434"/>
      <c r="H4" s="434"/>
      <c r="I4" s="294"/>
      <c r="J4" s="294"/>
      <c r="K4" s="294"/>
      <c r="L4" s="294"/>
      <c r="M4" s="294"/>
    </row>
    <row r="5" spans="1:14" ht="25.5">
      <c r="A5" s="46" t="s">
        <v>2043</v>
      </c>
      <c r="B5" s="46" t="s">
        <v>3703</v>
      </c>
      <c r="C5" s="46" t="s">
        <v>3704</v>
      </c>
      <c r="D5" s="46" t="s">
        <v>3380</v>
      </c>
      <c r="E5" s="51" t="s">
        <v>3705</v>
      </c>
      <c r="F5" s="178"/>
      <c r="G5" s="179"/>
      <c r="H5" s="179"/>
      <c r="I5" s="294"/>
      <c r="J5" s="294"/>
      <c r="K5" s="294"/>
      <c r="L5" s="294"/>
      <c r="M5" s="294"/>
    </row>
    <row r="6" spans="1:14" ht="103.5" customHeight="1">
      <c r="A6" s="53" t="s">
        <v>2048</v>
      </c>
      <c r="B6" s="53" t="s">
        <v>2049</v>
      </c>
      <c r="C6" s="53" t="s">
        <v>3706</v>
      </c>
      <c r="D6" s="53" t="s">
        <v>3707</v>
      </c>
      <c r="E6" s="97" t="s">
        <v>3912</v>
      </c>
      <c r="F6" s="178"/>
      <c r="G6" s="179"/>
      <c r="H6" s="179"/>
      <c r="I6" s="294"/>
      <c r="J6" s="294"/>
      <c r="K6" s="294"/>
      <c r="L6" s="294"/>
      <c r="M6" s="294"/>
    </row>
    <row r="7" spans="1:14" ht="178.5">
      <c r="A7" s="53" t="s">
        <v>2052</v>
      </c>
      <c r="B7" s="53" t="s">
        <v>3708</v>
      </c>
      <c r="C7" s="53" t="s">
        <v>3709</v>
      </c>
      <c r="D7" s="53" t="s">
        <v>3710</v>
      </c>
      <c r="E7" s="97"/>
      <c r="F7" s="178"/>
      <c r="G7" s="179"/>
      <c r="H7" s="179"/>
      <c r="I7" s="294"/>
      <c r="J7" s="294"/>
      <c r="K7" s="294"/>
      <c r="L7" s="294"/>
      <c r="M7" s="294"/>
    </row>
    <row r="8" spans="1:14" ht="38.25">
      <c r="A8" s="53" t="s">
        <v>2056</v>
      </c>
      <c r="B8" s="53" t="s">
        <v>2057</v>
      </c>
      <c r="C8" s="53" t="s">
        <v>2058</v>
      </c>
      <c r="D8" s="53" t="s">
        <v>3380</v>
      </c>
      <c r="E8" s="97"/>
      <c r="F8" s="178"/>
      <c r="G8" s="179"/>
      <c r="H8" s="179"/>
      <c r="I8" s="294"/>
      <c r="J8" s="294"/>
      <c r="K8" s="294"/>
      <c r="L8" s="294"/>
      <c r="M8" s="294"/>
    </row>
    <row r="9" spans="1:14" ht="25.5">
      <c r="A9" s="53" t="s">
        <v>2059</v>
      </c>
      <c r="B9" s="53" t="s">
        <v>3711</v>
      </c>
      <c r="C9" s="53" t="s">
        <v>3712</v>
      </c>
      <c r="D9" s="53" t="s">
        <v>1924</v>
      </c>
      <c r="E9" s="97"/>
      <c r="F9" s="178"/>
      <c r="G9" s="179"/>
      <c r="H9" s="179"/>
      <c r="I9" s="294"/>
      <c r="J9" s="294"/>
      <c r="K9" s="294"/>
      <c r="L9" s="294"/>
      <c r="M9" s="294"/>
    </row>
    <row r="10" spans="1:14" ht="25.5">
      <c r="A10" s="53" t="s">
        <v>2062</v>
      </c>
      <c r="B10" s="53" t="s">
        <v>2063</v>
      </c>
      <c r="C10" s="53" t="s">
        <v>2064</v>
      </c>
      <c r="D10" s="53" t="s">
        <v>3380</v>
      </c>
      <c r="E10" s="97"/>
      <c r="F10" s="178"/>
      <c r="G10" s="179"/>
      <c r="H10" s="179"/>
      <c r="I10" s="294"/>
      <c r="J10" s="294"/>
      <c r="K10" s="294"/>
      <c r="L10" s="294"/>
      <c r="M10" s="294"/>
    </row>
  </sheetData>
  <mergeCells count="4">
    <mergeCell ref="A2:D2"/>
    <mergeCell ref="A3:C3"/>
    <mergeCell ref="D3:E3"/>
    <mergeCell ref="F1:H1"/>
  </mergeCells>
  <printOptions horizontalCentered="1" verticalCentered="1"/>
  <pageMargins left="0.25" right="0.25" top="0.50208333333333299" bottom="0.50208333333333299" header="0.51180555555555496" footer="0.51180555555555496"/>
  <pageSetup paperSize="0" scale="0" firstPageNumber="0" orientation="portrait" usePrinterDefaults="0" horizontalDpi="0" verticalDpi="0" copies="0"/>
  <headerFooter>
    <oddHeader>&amp;C&amp;A</oddHeader>
    <oddFooter>&amp;C&amp;A</odd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G9"/>
  <sheetViews>
    <sheetView topLeftCell="A4" zoomScaleNormal="100" workbookViewId="0">
      <selection activeCell="A8" sqref="A8"/>
    </sheetView>
  </sheetViews>
  <sheetFormatPr defaultRowHeight="15"/>
  <cols>
    <col min="1" max="1" width="8.85546875"/>
    <col min="2" max="2" width="27.28515625"/>
    <col min="3" max="3" width="26.7109375"/>
    <col min="4" max="4" width="12.5703125"/>
    <col min="5" max="5" width="25.42578125"/>
    <col min="6" max="1025" width="8.85546875"/>
  </cols>
  <sheetData>
    <row r="1" spans="1:7">
      <c r="A1" s="174" t="s">
        <v>2186</v>
      </c>
      <c r="B1" s="108" t="s">
        <v>3104</v>
      </c>
      <c r="C1" s="108" t="s">
        <v>3105</v>
      </c>
      <c r="D1" s="108" t="s">
        <v>3602</v>
      </c>
      <c r="E1" s="180" t="s">
        <v>3108</v>
      </c>
      <c r="F1" s="169" t="s">
        <v>3110</v>
      </c>
      <c r="G1" s="181"/>
    </row>
    <row r="2" spans="1:7" ht="15.75" customHeight="1">
      <c r="A2" s="624" t="s">
        <v>4206</v>
      </c>
      <c r="B2" s="624"/>
      <c r="C2" s="624"/>
      <c r="D2" s="624"/>
      <c r="E2" s="624"/>
      <c r="F2" s="624"/>
    </row>
    <row r="3" spans="1:7" ht="42.75" customHeight="1">
      <c r="A3" s="624" t="s">
        <v>2066</v>
      </c>
      <c r="B3" s="624"/>
      <c r="C3" s="624"/>
      <c r="D3" s="624" t="s">
        <v>2067</v>
      </c>
      <c r="E3" s="624"/>
      <c r="F3" s="624"/>
    </row>
    <row r="4" spans="1:7" ht="51" customHeight="1">
      <c r="A4" s="134" t="s">
        <v>2069</v>
      </c>
      <c r="B4" s="46" t="s">
        <v>2070</v>
      </c>
      <c r="C4" s="53" t="s">
        <v>3713</v>
      </c>
      <c r="D4" s="46" t="s">
        <v>3714</v>
      </c>
      <c r="E4" s="51" t="s">
        <v>3913</v>
      </c>
      <c r="F4" s="182"/>
      <c r="G4" s="181"/>
    </row>
    <row r="5" spans="1:7" ht="68.25" customHeight="1">
      <c r="A5" s="134" t="s">
        <v>2072</v>
      </c>
      <c r="B5" s="46" t="s">
        <v>4204</v>
      </c>
      <c r="C5" s="53" t="s">
        <v>4205</v>
      </c>
      <c r="D5" s="46" t="s">
        <v>3714</v>
      </c>
      <c r="E5" s="51" t="s">
        <v>3490</v>
      </c>
      <c r="F5" s="183"/>
      <c r="G5" s="181"/>
    </row>
    <row r="6" spans="1:7" ht="60.75" customHeight="1">
      <c r="A6" s="134" t="s">
        <v>2073</v>
      </c>
      <c r="B6" s="46" t="s">
        <v>3715</v>
      </c>
      <c r="C6" s="53" t="s">
        <v>3716</v>
      </c>
      <c r="D6" s="46" t="s">
        <v>3717</v>
      </c>
      <c r="E6" s="51"/>
      <c r="F6" s="183"/>
      <c r="G6" s="181"/>
    </row>
    <row r="7" spans="1:7" ht="52.5" customHeight="1">
      <c r="A7" s="134" t="s">
        <v>2086</v>
      </c>
      <c r="B7" s="46" t="s">
        <v>3718</v>
      </c>
      <c r="C7" s="53" t="s">
        <v>3719</v>
      </c>
      <c r="D7" s="46" t="s">
        <v>3286</v>
      </c>
      <c r="E7" s="51"/>
      <c r="F7" s="183"/>
      <c r="G7" s="184"/>
    </row>
    <row r="8" spans="1:7" ht="100.5" customHeight="1">
      <c r="A8" s="134" t="s">
        <v>2089</v>
      </c>
      <c r="B8" s="46" t="s">
        <v>3720</v>
      </c>
      <c r="C8" s="53" t="s">
        <v>3721</v>
      </c>
      <c r="D8" s="584" t="s">
        <v>3722</v>
      </c>
      <c r="E8" s="584"/>
      <c r="F8" s="183"/>
      <c r="G8" s="184"/>
    </row>
    <row r="9" spans="1:7">
      <c r="A9" s="134" t="s">
        <v>2092</v>
      </c>
      <c r="B9" s="46" t="s">
        <v>3723</v>
      </c>
      <c r="C9" s="53" t="s">
        <v>3724</v>
      </c>
      <c r="D9" s="46" t="s">
        <v>3696</v>
      </c>
      <c r="E9" s="51" t="s">
        <v>3725</v>
      </c>
      <c r="F9" s="185"/>
      <c r="G9" s="181"/>
    </row>
  </sheetData>
  <mergeCells count="4">
    <mergeCell ref="A2:F2"/>
    <mergeCell ref="A3:C3"/>
    <mergeCell ref="D3:F3"/>
    <mergeCell ref="D8:E8"/>
  </mergeCells>
  <pageMargins left="0.7" right="0.7" top="0.75" bottom="0.75" header="0.51180555555555496" footer="0.51180555555555496"/>
  <pageSetup paperSize="0" scale="0" firstPageNumber="0" orientation="portrait" usePrinterDefaults="0" horizontalDpi="0" verticalDpi="0" copies="0"/>
  <headerFooter>
    <oddHeader>&amp;C&amp;A</oddHeader>
    <oddFooter>&amp;C&amp;A</odd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H21"/>
  <sheetViews>
    <sheetView zoomScaleNormal="100" workbookViewId="0">
      <selection sqref="A1:H1"/>
    </sheetView>
  </sheetViews>
  <sheetFormatPr defaultRowHeight="15"/>
  <cols>
    <col min="1" max="1" width="7.140625"/>
    <col min="2" max="2" width="26.85546875"/>
    <col min="3" max="3" width="23.85546875"/>
    <col min="4" max="4" width="8.85546875"/>
    <col min="5" max="5" width="13"/>
    <col min="6" max="6" width="17.42578125"/>
    <col min="7" max="1025" width="8.85546875"/>
  </cols>
  <sheetData>
    <row r="1" spans="1:8" ht="15" customHeight="1">
      <c r="A1" s="587" t="s">
        <v>4207</v>
      </c>
      <c r="B1" s="587"/>
      <c r="C1" s="587"/>
      <c r="D1" s="587"/>
      <c r="E1" s="587"/>
      <c r="F1" s="587"/>
      <c r="G1" s="587"/>
      <c r="H1" s="587"/>
    </row>
    <row r="2" spans="1:8" ht="24" customHeight="1">
      <c r="A2" s="615" t="s">
        <v>2096</v>
      </c>
      <c r="B2" s="615"/>
      <c r="C2" s="615"/>
      <c r="D2" s="625" t="s">
        <v>3726</v>
      </c>
      <c r="E2" s="625"/>
      <c r="F2" s="625"/>
      <c r="G2" s="625"/>
      <c r="H2" s="625"/>
    </row>
    <row r="3" spans="1:8" ht="25.5">
      <c r="A3" s="153" t="s">
        <v>3630</v>
      </c>
      <c r="B3" s="84" t="s">
        <v>3104</v>
      </c>
      <c r="C3" s="84" t="s">
        <v>3105</v>
      </c>
      <c r="D3" s="186" t="s">
        <v>3341</v>
      </c>
      <c r="E3" s="186" t="s">
        <v>3106</v>
      </c>
      <c r="F3" s="186" t="s">
        <v>3107</v>
      </c>
      <c r="G3" s="187" t="s">
        <v>3108</v>
      </c>
      <c r="H3" s="188" t="s">
        <v>3110</v>
      </c>
    </row>
    <row r="4" spans="1:8" ht="39.75" customHeight="1">
      <c r="A4" s="189" t="s">
        <v>2098</v>
      </c>
      <c r="B4" s="190" t="s">
        <v>4208</v>
      </c>
      <c r="C4" s="190" t="s">
        <v>4209</v>
      </c>
      <c r="D4" s="190" t="s">
        <v>3876</v>
      </c>
      <c r="E4" s="190" t="s">
        <v>3877</v>
      </c>
      <c r="F4" s="190" t="s">
        <v>3381</v>
      </c>
      <c r="G4" s="191"/>
      <c r="H4" s="290"/>
    </row>
    <row r="5" spans="1:8" ht="43.5" customHeight="1">
      <c r="A5" s="189" t="s">
        <v>2099</v>
      </c>
      <c r="B5" s="190" t="s">
        <v>4210</v>
      </c>
      <c r="C5" s="190" t="s">
        <v>4211</v>
      </c>
      <c r="D5" s="193" t="s">
        <v>3876</v>
      </c>
      <c r="E5" s="193" t="s">
        <v>3877</v>
      </c>
      <c r="F5" s="193" t="s">
        <v>3381</v>
      </c>
      <c r="G5" s="191"/>
      <c r="H5" s="290"/>
    </row>
    <row r="6" spans="1:8" s="124" customFormat="1" ht="43.5" customHeight="1">
      <c r="A6" s="189" t="s">
        <v>2100</v>
      </c>
      <c r="B6" s="193" t="s">
        <v>4213</v>
      </c>
      <c r="C6" s="193" t="s">
        <v>4214</v>
      </c>
      <c r="D6" s="193" t="s">
        <v>3876</v>
      </c>
      <c r="E6" s="193" t="s">
        <v>3877</v>
      </c>
      <c r="F6" s="193" t="s">
        <v>3381</v>
      </c>
      <c r="G6" s="194"/>
      <c r="H6" s="290"/>
    </row>
    <row r="7" spans="1:8" ht="33" customHeight="1">
      <c r="A7" s="189" t="s">
        <v>2101</v>
      </c>
      <c r="B7" s="190" t="s">
        <v>4212</v>
      </c>
      <c r="C7" s="190" t="s">
        <v>4216</v>
      </c>
      <c r="D7" s="190" t="s">
        <v>3379</v>
      </c>
      <c r="E7" s="190" t="s">
        <v>3380</v>
      </c>
      <c r="F7" s="190" t="s">
        <v>3381</v>
      </c>
      <c r="G7" s="191"/>
      <c r="H7" s="290"/>
    </row>
    <row r="8" spans="1:8" ht="81" customHeight="1">
      <c r="A8" s="189" t="s">
        <v>2104</v>
      </c>
      <c r="B8" s="190" t="s">
        <v>4215</v>
      </c>
      <c r="C8" s="190" t="s">
        <v>4217</v>
      </c>
      <c r="D8" s="190" t="s">
        <v>3394</v>
      </c>
      <c r="E8" s="190" t="s">
        <v>3727</v>
      </c>
      <c r="F8" s="190" t="s">
        <v>3728</v>
      </c>
      <c r="G8" s="191"/>
      <c r="H8" s="290"/>
    </row>
    <row r="9" spans="1:8" ht="81" customHeight="1">
      <c r="A9" s="189" t="s">
        <v>2105</v>
      </c>
      <c r="B9" s="190" t="s">
        <v>4218</v>
      </c>
      <c r="C9" s="190" t="s">
        <v>4219</v>
      </c>
      <c r="D9" s="190" t="s">
        <v>3394</v>
      </c>
      <c r="E9" s="190" t="s">
        <v>3727</v>
      </c>
      <c r="F9" s="190" t="s">
        <v>3728</v>
      </c>
      <c r="G9" s="191"/>
      <c r="H9" s="290"/>
    </row>
    <row r="10" spans="1:8" ht="76.5">
      <c r="A10" s="189" t="s">
        <v>2107</v>
      </c>
      <c r="B10" s="190" t="s">
        <v>3729</v>
      </c>
      <c r="C10" s="190" t="s">
        <v>3730</v>
      </c>
      <c r="D10" s="190" t="s">
        <v>3511</v>
      </c>
      <c r="E10" s="190" t="s">
        <v>3731</v>
      </c>
      <c r="F10" s="190" t="s">
        <v>3732</v>
      </c>
      <c r="G10" s="191"/>
      <c r="H10" s="290"/>
    </row>
    <row r="11" spans="1:8" ht="89.25">
      <c r="A11" s="192" t="s">
        <v>2109</v>
      </c>
      <c r="B11" s="190" t="s">
        <v>3733</v>
      </c>
      <c r="C11" s="190" t="s">
        <v>3734</v>
      </c>
      <c r="D11" s="190" t="s">
        <v>3511</v>
      </c>
      <c r="E11" s="190" t="s">
        <v>3731</v>
      </c>
      <c r="F11" s="190" t="s">
        <v>3732</v>
      </c>
      <c r="G11" s="191"/>
      <c r="H11" s="290"/>
    </row>
    <row r="12" spans="1:8" ht="90" customHeight="1">
      <c r="A12" s="189" t="s">
        <v>2112</v>
      </c>
      <c r="B12" s="190" t="s">
        <v>2113</v>
      </c>
      <c r="C12" s="190" t="s">
        <v>3735</v>
      </c>
      <c r="D12" s="190" t="s">
        <v>3382</v>
      </c>
      <c r="E12" s="190" t="s">
        <v>3736</v>
      </c>
      <c r="F12" s="190" t="s">
        <v>3737</v>
      </c>
      <c r="G12" s="191"/>
      <c r="H12" s="290"/>
    </row>
    <row r="13" spans="1:8" ht="35.25" customHeight="1">
      <c r="A13" s="189" t="s">
        <v>2115</v>
      </c>
      <c r="B13" s="190" t="s">
        <v>2116</v>
      </c>
      <c r="C13" s="190" t="s">
        <v>3738</v>
      </c>
      <c r="D13" s="190" t="s">
        <v>3379</v>
      </c>
      <c r="E13" s="190" t="s">
        <v>3380</v>
      </c>
      <c r="F13" s="190" t="s">
        <v>3381</v>
      </c>
      <c r="G13" s="191"/>
      <c r="H13" s="290"/>
    </row>
    <row r="14" spans="1:8" ht="114.75" customHeight="1">
      <c r="A14" s="626" t="s">
        <v>2117</v>
      </c>
      <c r="B14" s="626"/>
      <c r="C14" s="287" t="s">
        <v>2118</v>
      </c>
      <c r="D14" s="287"/>
      <c r="E14" s="287"/>
      <c r="F14" s="287"/>
      <c r="G14" s="288"/>
      <c r="H14" s="290"/>
    </row>
    <row r="15" spans="1:8" ht="25.5">
      <c r="A15" s="189" t="s">
        <v>2119</v>
      </c>
      <c r="B15" s="193" t="s">
        <v>2120</v>
      </c>
      <c r="C15" s="190" t="s">
        <v>3739</v>
      </c>
      <c r="D15" s="190" t="s">
        <v>3379</v>
      </c>
      <c r="E15" s="190" t="s">
        <v>3380</v>
      </c>
      <c r="F15" s="190" t="s">
        <v>3381</v>
      </c>
      <c r="G15" s="194" t="s">
        <v>3740</v>
      </c>
      <c r="H15" s="290"/>
    </row>
    <row r="16" spans="1:8" ht="25.5">
      <c r="A16" s="189" t="s">
        <v>2122</v>
      </c>
      <c r="B16" s="193" t="s">
        <v>2123</v>
      </c>
      <c r="C16" s="190" t="s">
        <v>3741</v>
      </c>
      <c r="D16" s="190" t="s">
        <v>3379</v>
      </c>
      <c r="E16" s="190" t="s">
        <v>3380</v>
      </c>
      <c r="F16" s="190" t="s">
        <v>3381</v>
      </c>
      <c r="G16" s="194"/>
      <c r="H16" s="290"/>
    </row>
    <row r="17" spans="1:8" ht="48.75" customHeight="1">
      <c r="A17" s="189" t="s">
        <v>2125</v>
      </c>
      <c r="B17" s="193" t="s">
        <v>2126</v>
      </c>
      <c r="C17" s="190" t="s">
        <v>3742</v>
      </c>
      <c r="D17" s="190" t="s">
        <v>3511</v>
      </c>
      <c r="E17" s="190" t="s">
        <v>3731</v>
      </c>
      <c r="F17" s="190" t="s">
        <v>3732</v>
      </c>
      <c r="G17" s="194"/>
      <c r="H17" s="290"/>
    </row>
    <row r="18" spans="1:8" ht="127.5" customHeight="1">
      <c r="A18" s="627" t="s">
        <v>2128</v>
      </c>
      <c r="B18" s="627"/>
      <c r="C18" s="289" t="s">
        <v>3743</v>
      </c>
      <c r="D18" s="287"/>
      <c r="E18" s="287"/>
      <c r="F18" s="287"/>
      <c r="G18" s="288"/>
      <c r="H18" s="290"/>
    </row>
    <row r="19" spans="1:8" ht="25.5">
      <c r="A19" s="189" t="s">
        <v>2131</v>
      </c>
      <c r="B19" s="193" t="s">
        <v>2120</v>
      </c>
      <c r="C19" s="190" t="s">
        <v>3739</v>
      </c>
      <c r="D19" s="190" t="s">
        <v>3379</v>
      </c>
      <c r="E19" s="190" t="s">
        <v>3380</v>
      </c>
      <c r="F19" s="190" t="s">
        <v>3381</v>
      </c>
      <c r="G19" s="194" t="s">
        <v>3744</v>
      </c>
      <c r="H19" s="290"/>
    </row>
    <row r="20" spans="1:8" ht="25.5">
      <c r="A20" s="189" t="s">
        <v>2132</v>
      </c>
      <c r="B20" s="193" t="s">
        <v>2123</v>
      </c>
      <c r="C20" s="190" t="s">
        <v>3741</v>
      </c>
      <c r="D20" s="190" t="s">
        <v>3379</v>
      </c>
      <c r="E20" s="190" t="s">
        <v>3380</v>
      </c>
      <c r="F20" s="190" t="s">
        <v>3381</v>
      </c>
      <c r="G20" s="194"/>
      <c r="H20" s="290"/>
    </row>
    <row r="21" spans="1:8" ht="48.75" customHeight="1">
      <c r="A21" s="189" t="s">
        <v>2134</v>
      </c>
      <c r="B21" s="193" t="s">
        <v>2126</v>
      </c>
      <c r="C21" s="190" t="s">
        <v>3742</v>
      </c>
      <c r="D21" s="190" t="s">
        <v>3511</v>
      </c>
      <c r="E21" s="190" t="s">
        <v>3731</v>
      </c>
      <c r="F21" s="190" t="s">
        <v>3732</v>
      </c>
      <c r="G21" s="194"/>
      <c r="H21" s="290"/>
    </row>
  </sheetData>
  <mergeCells count="5">
    <mergeCell ref="A1:H1"/>
    <mergeCell ref="A2:C2"/>
    <mergeCell ref="D2:H2"/>
    <mergeCell ref="A14:B14"/>
    <mergeCell ref="A18:B18"/>
  </mergeCells>
  <pageMargins left="0.7" right="0.7" top="0.75" bottom="0.75" header="0.51180555555555496" footer="0.51180555555555496"/>
  <pageSetup paperSize="0" scale="0" firstPageNumber="0" orientation="portrait" usePrinterDefaults="0" horizontalDpi="0" verticalDpi="0" copies="0"/>
  <headerFooter>
    <oddHeader>&amp;C&amp;A</oddHeader>
    <oddFooter>&amp;C&amp;A</odd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AMK9"/>
  <sheetViews>
    <sheetView zoomScaleNormal="100" workbookViewId="0">
      <selection sqref="A1:E1"/>
    </sheetView>
  </sheetViews>
  <sheetFormatPr defaultRowHeight="15"/>
  <cols>
    <col min="1" max="1" width="20.28515625" style="72"/>
    <col min="2" max="2" width="31.42578125" style="72"/>
    <col min="3" max="3" width="22.85546875" style="72" customWidth="1"/>
    <col min="4" max="4" width="10.85546875" style="72" customWidth="1"/>
    <col min="5" max="5" width="12.7109375" style="72"/>
    <col min="6" max="6" width="5" style="58"/>
    <col min="7" max="8" width="3" style="58"/>
    <col min="9" max="10" width="3.7109375" style="58"/>
    <col min="11" max="11" width="5" style="58"/>
    <col min="12" max="12" width="3" style="58"/>
    <col min="13" max="15" width="3.7109375" style="58"/>
    <col min="16" max="19" width="5" style="58"/>
    <col min="20" max="20" width="3.7109375" style="58"/>
    <col min="21" max="21" width="5.42578125" style="58"/>
    <col min="22" max="22" width="6.42578125" style="72"/>
    <col min="23" max="1025" width="10.85546875" style="72"/>
  </cols>
  <sheetData>
    <row r="1" spans="1:1024" ht="143.1" customHeight="1">
      <c r="A1" s="614" t="s">
        <v>4220</v>
      </c>
      <c r="B1" s="614"/>
      <c r="C1" s="614"/>
      <c r="D1" s="614"/>
      <c r="E1" s="614"/>
      <c r="F1" s="283" t="s">
        <v>3745</v>
      </c>
      <c r="G1" s="283" t="s">
        <v>3746</v>
      </c>
      <c r="H1" s="196" t="s">
        <v>3747</v>
      </c>
      <c r="I1" s="195" t="s">
        <v>3748</v>
      </c>
      <c r="J1" s="195" t="s">
        <v>3749</v>
      </c>
      <c r="K1" s="195" t="s">
        <v>3750</v>
      </c>
      <c r="L1" s="195" t="s">
        <v>3751</v>
      </c>
      <c r="M1" s="195" t="s">
        <v>3752</v>
      </c>
      <c r="N1" s="195" t="s">
        <v>3753</v>
      </c>
      <c r="O1" s="195" t="s">
        <v>3754</v>
      </c>
      <c r="P1" s="195" t="s">
        <v>3755</v>
      </c>
      <c r="Q1" s="195" t="s">
        <v>3756</v>
      </c>
      <c r="R1" s="195" t="s">
        <v>3757</v>
      </c>
      <c r="S1" s="195" t="s">
        <v>3758</v>
      </c>
      <c r="T1" s="195" t="s">
        <v>3759</v>
      </c>
      <c r="U1" s="195" t="s">
        <v>3760</v>
      </c>
      <c r="V1" s="197"/>
      <c r="W1" s="198"/>
      <c r="X1" s="198"/>
      <c r="Y1" s="198"/>
      <c r="Z1" s="198"/>
      <c r="AA1" s="198"/>
      <c r="AB1" s="198"/>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c r="IT1"/>
      <c r="IU1"/>
      <c r="IV1"/>
      <c r="IW1"/>
      <c r="IX1"/>
      <c r="IY1"/>
      <c r="IZ1"/>
      <c r="JA1"/>
      <c r="JB1"/>
      <c r="JC1"/>
      <c r="JD1"/>
      <c r="JE1"/>
      <c r="JF1"/>
      <c r="JG1"/>
      <c r="JH1"/>
      <c r="JI1"/>
      <c r="JJ1"/>
      <c r="JK1"/>
      <c r="JL1"/>
      <c r="JM1"/>
      <c r="JN1"/>
      <c r="JO1"/>
      <c r="JP1"/>
      <c r="JQ1"/>
      <c r="JR1"/>
      <c r="JS1"/>
      <c r="JT1"/>
      <c r="JU1"/>
      <c r="JV1"/>
      <c r="JW1"/>
      <c r="JX1"/>
      <c r="JY1"/>
      <c r="JZ1"/>
      <c r="KA1"/>
      <c r="KB1"/>
      <c r="KC1"/>
      <c r="KD1"/>
      <c r="KE1"/>
      <c r="KF1"/>
      <c r="KG1"/>
      <c r="KH1"/>
      <c r="KI1"/>
      <c r="KJ1"/>
      <c r="KK1"/>
      <c r="KL1"/>
      <c r="KM1"/>
      <c r="KN1"/>
      <c r="KO1"/>
      <c r="KP1"/>
      <c r="KQ1"/>
      <c r="KR1"/>
      <c r="KS1"/>
      <c r="KT1"/>
      <c r="KU1"/>
      <c r="KV1"/>
      <c r="KW1"/>
      <c r="KX1"/>
      <c r="KY1"/>
      <c r="KZ1"/>
      <c r="LA1"/>
      <c r="LB1"/>
      <c r="LC1"/>
      <c r="LD1"/>
      <c r="LE1"/>
      <c r="LF1"/>
      <c r="LG1"/>
      <c r="LH1"/>
      <c r="LI1"/>
      <c r="LJ1"/>
      <c r="LK1"/>
      <c r="LL1"/>
      <c r="LM1"/>
      <c r="LN1"/>
      <c r="LO1"/>
      <c r="LP1"/>
      <c r="LQ1"/>
      <c r="LR1"/>
      <c r="LS1"/>
      <c r="LT1"/>
      <c r="LU1"/>
      <c r="LV1"/>
      <c r="LW1"/>
      <c r="LX1"/>
      <c r="LY1"/>
      <c r="LZ1"/>
      <c r="MA1"/>
      <c r="MB1"/>
      <c r="MC1"/>
      <c r="MD1"/>
      <c r="ME1"/>
      <c r="MF1"/>
      <c r="MG1"/>
      <c r="MH1"/>
      <c r="MI1"/>
      <c r="MJ1"/>
      <c r="MK1"/>
      <c r="ML1"/>
      <c r="MM1"/>
      <c r="MN1"/>
      <c r="MO1"/>
      <c r="MP1"/>
      <c r="MQ1"/>
      <c r="MR1"/>
      <c r="MS1"/>
      <c r="MT1"/>
      <c r="MU1"/>
      <c r="MV1"/>
      <c r="MW1"/>
      <c r="MX1"/>
      <c r="MY1"/>
      <c r="MZ1"/>
      <c r="NA1"/>
      <c r="NB1"/>
      <c r="NC1"/>
      <c r="ND1"/>
      <c r="NE1"/>
      <c r="NF1"/>
      <c r="NG1"/>
      <c r="NH1"/>
      <c r="NI1"/>
      <c r="NJ1"/>
      <c r="NK1"/>
      <c r="NL1"/>
      <c r="NM1"/>
      <c r="NN1"/>
      <c r="NO1"/>
      <c r="NP1"/>
      <c r="NQ1"/>
      <c r="NR1"/>
      <c r="NS1"/>
      <c r="NT1"/>
      <c r="NU1"/>
      <c r="NV1"/>
      <c r="NW1"/>
      <c r="NX1"/>
      <c r="NY1"/>
      <c r="NZ1"/>
      <c r="OA1"/>
      <c r="OB1"/>
      <c r="OC1"/>
      <c r="OD1"/>
      <c r="OE1"/>
      <c r="OF1"/>
      <c r="OG1"/>
      <c r="OH1"/>
      <c r="OI1"/>
      <c r="OJ1"/>
      <c r="OK1"/>
      <c r="OL1"/>
      <c r="OM1"/>
      <c r="ON1"/>
      <c r="OO1"/>
      <c r="OP1"/>
      <c r="OQ1"/>
      <c r="OR1"/>
      <c r="OS1"/>
      <c r="OT1"/>
      <c r="OU1"/>
      <c r="OV1"/>
      <c r="OW1"/>
      <c r="OX1"/>
      <c r="OY1"/>
      <c r="OZ1"/>
      <c r="PA1"/>
      <c r="PB1"/>
      <c r="PC1"/>
      <c r="PD1"/>
      <c r="PE1"/>
      <c r="PF1"/>
      <c r="PG1"/>
      <c r="PH1"/>
      <c r="PI1"/>
      <c r="PJ1"/>
      <c r="PK1"/>
      <c r="PL1"/>
      <c r="PM1"/>
      <c r="PN1"/>
      <c r="PO1"/>
      <c r="PP1"/>
      <c r="PQ1"/>
      <c r="PR1"/>
      <c r="PS1"/>
      <c r="PT1"/>
      <c r="PU1"/>
      <c r="PV1"/>
      <c r="PW1"/>
      <c r="PX1"/>
      <c r="PY1"/>
      <c r="PZ1"/>
      <c r="QA1"/>
      <c r="QB1"/>
      <c r="QC1"/>
      <c r="QD1"/>
      <c r="QE1"/>
      <c r="QF1"/>
      <c r="QG1"/>
      <c r="QH1"/>
      <c r="QI1"/>
      <c r="QJ1"/>
      <c r="QK1"/>
      <c r="QL1"/>
      <c r="QM1"/>
      <c r="QN1"/>
      <c r="QO1"/>
      <c r="QP1"/>
      <c r="QQ1"/>
      <c r="QR1"/>
      <c r="QS1"/>
      <c r="QT1"/>
      <c r="QU1"/>
      <c r="QV1"/>
      <c r="QW1"/>
      <c r="QX1"/>
      <c r="QY1"/>
      <c r="QZ1"/>
      <c r="RA1"/>
      <c r="RB1"/>
      <c r="RC1"/>
      <c r="RD1"/>
      <c r="RE1"/>
      <c r="RF1"/>
      <c r="RG1"/>
      <c r="RH1"/>
      <c r="RI1"/>
      <c r="RJ1"/>
      <c r="RK1"/>
      <c r="RL1"/>
      <c r="RM1"/>
      <c r="RN1"/>
      <c r="RO1"/>
      <c r="RP1"/>
      <c r="RQ1"/>
      <c r="RR1"/>
      <c r="RS1"/>
      <c r="RT1"/>
      <c r="RU1"/>
      <c r="RV1"/>
      <c r="RW1"/>
      <c r="RX1"/>
      <c r="RY1"/>
      <c r="RZ1"/>
      <c r="SA1"/>
      <c r="SB1"/>
      <c r="SC1"/>
      <c r="SD1"/>
      <c r="SE1"/>
      <c r="SF1"/>
      <c r="SG1"/>
      <c r="SH1"/>
      <c r="SI1"/>
      <c r="SJ1"/>
      <c r="SK1"/>
      <c r="SL1"/>
      <c r="SM1"/>
      <c r="SN1"/>
      <c r="SO1"/>
      <c r="SP1"/>
      <c r="SQ1"/>
      <c r="SR1"/>
      <c r="SS1"/>
      <c r="ST1"/>
      <c r="SU1"/>
      <c r="SV1"/>
      <c r="SW1"/>
      <c r="SX1"/>
      <c r="SY1"/>
      <c r="SZ1"/>
      <c r="TA1"/>
      <c r="TB1"/>
      <c r="TC1"/>
      <c r="TD1"/>
      <c r="TE1"/>
      <c r="TF1"/>
      <c r="TG1"/>
      <c r="TH1"/>
      <c r="TI1"/>
      <c r="TJ1"/>
      <c r="TK1"/>
      <c r="TL1"/>
      <c r="TM1"/>
      <c r="TN1"/>
      <c r="TO1"/>
      <c r="TP1"/>
      <c r="TQ1"/>
      <c r="TR1"/>
      <c r="TS1"/>
      <c r="TT1"/>
      <c r="TU1"/>
      <c r="TV1"/>
      <c r="TW1"/>
      <c r="TX1"/>
      <c r="TY1"/>
      <c r="TZ1"/>
      <c r="UA1"/>
      <c r="UB1"/>
      <c r="UC1"/>
      <c r="UD1"/>
      <c r="UE1"/>
      <c r="UF1"/>
      <c r="UG1"/>
      <c r="UH1"/>
      <c r="UI1"/>
      <c r="UJ1"/>
      <c r="UK1"/>
      <c r="UL1"/>
      <c r="UM1"/>
      <c r="UN1"/>
      <c r="UO1"/>
      <c r="UP1"/>
      <c r="UQ1"/>
      <c r="UR1"/>
      <c r="US1"/>
      <c r="UT1"/>
      <c r="UU1"/>
      <c r="UV1"/>
      <c r="UW1"/>
      <c r="UX1"/>
      <c r="UY1"/>
      <c r="UZ1"/>
      <c r="VA1"/>
      <c r="VB1"/>
      <c r="VC1"/>
      <c r="VD1"/>
      <c r="VE1"/>
      <c r="VF1"/>
      <c r="VG1"/>
      <c r="VH1"/>
      <c r="VI1"/>
      <c r="VJ1"/>
      <c r="VK1"/>
      <c r="VL1"/>
      <c r="VM1"/>
      <c r="VN1"/>
      <c r="VO1"/>
      <c r="VP1"/>
      <c r="VQ1"/>
      <c r="VR1"/>
      <c r="VS1"/>
      <c r="VT1"/>
      <c r="VU1"/>
      <c r="VV1"/>
      <c r="VW1"/>
      <c r="VX1"/>
      <c r="VY1"/>
      <c r="VZ1"/>
      <c r="WA1"/>
      <c r="WB1"/>
      <c r="WC1"/>
      <c r="WD1"/>
      <c r="WE1"/>
      <c r="WF1"/>
      <c r="WG1"/>
      <c r="WH1"/>
      <c r="WI1"/>
      <c r="WJ1"/>
      <c r="WK1"/>
      <c r="WL1"/>
      <c r="WM1"/>
      <c r="WN1"/>
      <c r="WO1"/>
      <c r="WP1"/>
      <c r="WQ1"/>
      <c r="WR1"/>
      <c r="WS1"/>
      <c r="WT1"/>
      <c r="WU1"/>
      <c r="WV1"/>
      <c r="WW1"/>
      <c r="WX1"/>
      <c r="WY1"/>
      <c r="WZ1"/>
      <c r="XA1"/>
      <c r="XB1"/>
      <c r="XC1"/>
      <c r="XD1"/>
      <c r="XE1"/>
      <c r="XF1"/>
      <c r="XG1"/>
      <c r="XH1"/>
      <c r="XI1"/>
      <c r="XJ1"/>
      <c r="XK1"/>
      <c r="XL1"/>
      <c r="XM1"/>
      <c r="XN1"/>
      <c r="XO1"/>
      <c r="XP1"/>
      <c r="XQ1"/>
      <c r="XR1"/>
      <c r="XS1"/>
      <c r="XT1"/>
      <c r="XU1"/>
      <c r="XV1"/>
      <c r="XW1"/>
      <c r="XX1"/>
      <c r="XY1"/>
      <c r="XZ1"/>
      <c r="YA1"/>
      <c r="YB1"/>
      <c r="YC1"/>
      <c r="YD1"/>
      <c r="YE1"/>
      <c r="YF1"/>
      <c r="YG1"/>
      <c r="YH1"/>
      <c r="YI1"/>
      <c r="YJ1"/>
      <c r="YK1"/>
      <c r="YL1"/>
      <c r="YM1"/>
      <c r="YN1"/>
      <c r="YO1"/>
      <c r="YP1"/>
      <c r="YQ1"/>
      <c r="YR1"/>
      <c r="YS1"/>
      <c r="YT1"/>
      <c r="YU1"/>
      <c r="YV1"/>
      <c r="YW1"/>
      <c r="YX1"/>
      <c r="YY1"/>
      <c r="YZ1"/>
      <c r="ZA1"/>
      <c r="ZB1"/>
      <c r="ZC1"/>
      <c r="ZD1"/>
      <c r="ZE1"/>
      <c r="ZF1"/>
      <c r="ZG1"/>
      <c r="ZH1"/>
      <c r="ZI1"/>
      <c r="ZJ1"/>
      <c r="ZK1"/>
      <c r="ZL1"/>
      <c r="ZM1"/>
      <c r="ZN1"/>
      <c r="ZO1"/>
      <c r="ZP1"/>
      <c r="ZQ1"/>
      <c r="ZR1"/>
      <c r="ZS1"/>
      <c r="ZT1"/>
      <c r="ZU1"/>
      <c r="ZV1"/>
      <c r="ZW1"/>
      <c r="ZX1"/>
      <c r="ZY1"/>
      <c r="ZZ1"/>
      <c r="AAA1"/>
      <c r="AAB1"/>
      <c r="AAC1"/>
      <c r="AAD1"/>
      <c r="AAE1"/>
      <c r="AAF1"/>
      <c r="AAG1"/>
      <c r="AAH1"/>
      <c r="AAI1"/>
      <c r="AAJ1"/>
      <c r="AAK1"/>
      <c r="AAL1"/>
      <c r="AAM1"/>
      <c r="AAN1"/>
      <c r="AAO1"/>
      <c r="AAP1"/>
      <c r="AAQ1"/>
      <c r="AAR1"/>
      <c r="AAS1"/>
      <c r="AAT1"/>
      <c r="AAU1"/>
      <c r="AAV1"/>
      <c r="AAW1"/>
      <c r="AAX1"/>
      <c r="AAY1"/>
      <c r="AAZ1"/>
      <c r="ABA1"/>
      <c r="ABB1"/>
      <c r="ABC1"/>
      <c r="ABD1"/>
      <c r="ABE1"/>
      <c r="ABF1"/>
      <c r="ABG1"/>
      <c r="ABH1"/>
      <c r="ABI1"/>
      <c r="ABJ1"/>
      <c r="ABK1"/>
      <c r="ABL1"/>
      <c r="ABM1"/>
      <c r="ABN1"/>
      <c r="ABO1"/>
      <c r="ABP1"/>
      <c r="ABQ1"/>
      <c r="ABR1"/>
      <c r="ABS1"/>
      <c r="ABT1"/>
      <c r="ABU1"/>
      <c r="ABV1"/>
      <c r="ABW1"/>
      <c r="ABX1"/>
      <c r="ABY1"/>
      <c r="ABZ1"/>
      <c r="ACA1"/>
      <c r="ACB1"/>
      <c r="ACC1"/>
      <c r="ACD1"/>
      <c r="ACE1"/>
      <c r="ACF1"/>
      <c r="ACG1"/>
      <c r="ACH1"/>
      <c r="ACI1"/>
      <c r="ACJ1"/>
      <c r="ACK1"/>
      <c r="ACL1"/>
      <c r="ACM1"/>
      <c r="ACN1"/>
      <c r="ACO1"/>
      <c r="ACP1"/>
      <c r="ACQ1"/>
      <c r="ACR1"/>
      <c r="ACS1"/>
      <c r="ACT1"/>
      <c r="ACU1"/>
      <c r="ACV1"/>
      <c r="ACW1"/>
      <c r="ACX1"/>
      <c r="ACY1"/>
      <c r="ACZ1"/>
      <c r="ADA1"/>
      <c r="ADB1"/>
      <c r="ADC1"/>
      <c r="ADD1"/>
      <c r="ADE1"/>
      <c r="ADF1"/>
      <c r="ADG1"/>
      <c r="ADH1"/>
      <c r="ADI1"/>
      <c r="ADJ1"/>
      <c r="ADK1"/>
      <c r="ADL1"/>
      <c r="ADM1"/>
      <c r="ADN1"/>
      <c r="ADO1"/>
      <c r="ADP1"/>
      <c r="ADQ1"/>
      <c r="ADR1"/>
      <c r="ADS1"/>
      <c r="ADT1"/>
      <c r="ADU1"/>
      <c r="ADV1"/>
      <c r="ADW1"/>
      <c r="ADX1"/>
      <c r="ADY1"/>
      <c r="ADZ1"/>
      <c r="AEA1"/>
      <c r="AEB1"/>
      <c r="AEC1"/>
      <c r="AED1"/>
      <c r="AEE1"/>
      <c r="AEF1"/>
      <c r="AEG1"/>
      <c r="AEH1"/>
      <c r="AEI1"/>
      <c r="AEJ1"/>
      <c r="AEK1"/>
      <c r="AEL1"/>
      <c r="AEM1"/>
      <c r="AEN1"/>
      <c r="AEO1"/>
      <c r="AEP1"/>
      <c r="AEQ1"/>
      <c r="AER1"/>
      <c r="AES1"/>
      <c r="AET1"/>
      <c r="AEU1"/>
      <c r="AEV1"/>
      <c r="AEW1"/>
      <c r="AEX1"/>
      <c r="AEY1"/>
      <c r="AEZ1"/>
      <c r="AFA1"/>
      <c r="AFB1"/>
      <c r="AFC1"/>
      <c r="AFD1"/>
      <c r="AFE1"/>
      <c r="AFF1"/>
      <c r="AFG1"/>
      <c r="AFH1"/>
      <c r="AFI1"/>
      <c r="AFJ1"/>
      <c r="AFK1"/>
      <c r="AFL1"/>
      <c r="AFM1"/>
      <c r="AFN1"/>
      <c r="AFO1"/>
      <c r="AFP1"/>
      <c r="AFQ1"/>
      <c r="AFR1"/>
      <c r="AFS1"/>
      <c r="AFT1"/>
      <c r="AFU1"/>
      <c r="AFV1"/>
      <c r="AFW1"/>
      <c r="AFX1"/>
      <c r="AFY1"/>
      <c r="AFZ1"/>
      <c r="AGA1"/>
      <c r="AGB1"/>
      <c r="AGC1"/>
      <c r="AGD1"/>
      <c r="AGE1"/>
      <c r="AGF1"/>
      <c r="AGG1"/>
      <c r="AGH1"/>
      <c r="AGI1"/>
      <c r="AGJ1"/>
      <c r="AGK1"/>
      <c r="AGL1"/>
      <c r="AGM1"/>
      <c r="AGN1"/>
      <c r="AGO1"/>
      <c r="AGP1"/>
      <c r="AGQ1"/>
      <c r="AGR1"/>
      <c r="AGS1"/>
      <c r="AGT1"/>
      <c r="AGU1"/>
      <c r="AGV1"/>
      <c r="AGW1"/>
      <c r="AGX1"/>
      <c r="AGY1"/>
      <c r="AGZ1"/>
      <c r="AHA1"/>
      <c r="AHB1"/>
      <c r="AHC1"/>
      <c r="AHD1"/>
      <c r="AHE1"/>
      <c r="AHF1"/>
      <c r="AHG1"/>
      <c r="AHH1"/>
      <c r="AHI1"/>
      <c r="AHJ1"/>
      <c r="AHK1"/>
      <c r="AHL1"/>
      <c r="AHM1"/>
      <c r="AHN1"/>
      <c r="AHO1"/>
      <c r="AHP1"/>
      <c r="AHQ1"/>
      <c r="AHR1"/>
      <c r="AHS1"/>
      <c r="AHT1"/>
      <c r="AHU1"/>
      <c r="AHV1"/>
      <c r="AHW1"/>
      <c r="AHX1"/>
      <c r="AHY1"/>
      <c r="AHZ1"/>
      <c r="AIA1"/>
      <c r="AIB1"/>
      <c r="AIC1"/>
      <c r="AID1"/>
      <c r="AIE1"/>
      <c r="AIF1"/>
      <c r="AIG1"/>
      <c r="AIH1"/>
      <c r="AII1"/>
      <c r="AIJ1"/>
      <c r="AIK1"/>
      <c r="AIL1"/>
      <c r="AIM1"/>
      <c r="AIN1"/>
      <c r="AIO1"/>
      <c r="AIP1"/>
      <c r="AIQ1"/>
      <c r="AIR1"/>
      <c r="AIS1"/>
      <c r="AIT1"/>
      <c r="AIU1"/>
      <c r="AIV1"/>
      <c r="AIW1"/>
      <c r="AIX1"/>
      <c r="AIY1"/>
      <c r="AIZ1"/>
      <c r="AJA1"/>
      <c r="AJB1"/>
      <c r="AJC1"/>
      <c r="AJD1"/>
      <c r="AJE1"/>
      <c r="AJF1"/>
      <c r="AJG1"/>
      <c r="AJH1"/>
      <c r="AJI1"/>
      <c r="AJJ1"/>
      <c r="AJK1"/>
      <c r="AJL1"/>
      <c r="AJM1"/>
      <c r="AJN1"/>
      <c r="AJO1"/>
      <c r="AJP1"/>
      <c r="AJQ1"/>
      <c r="AJR1"/>
      <c r="AJS1"/>
      <c r="AJT1"/>
      <c r="AJU1"/>
      <c r="AJV1"/>
      <c r="AJW1"/>
      <c r="AJX1"/>
      <c r="AJY1"/>
      <c r="AJZ1"/>
      <c r="AKA1"/>
      <c r="AKB1"/>
      <c r="AKC1"/>
      <c r="AKD1"/>
      <c r="AKE1"/>
      <c r="AKF1"/>
      <c r="AKG1"/>
      <c r="AKH1"/>
      <c r="AKI1"/>
      <c r="AKJ1"/>
      <c r="AKK1"/>
      <c r="AKL1"/>
      <c r="AKM1"/>
      <c r="AKN1"/>
      <c r="AKO1"/>
      <c r="AKP1"/>
      <c r="AKQ1"/>
      <c r="AKR1"/>
      <c r="AKS1"/>
      <c r="AKT1"/>
      <c r="AKU1"/>
      <c r="AKV1"/>
      <c r="AKW1"/>
      <c r="AKX1"/>
      <c r="AKY1"/>
      <c r="AKZ1"/>
      <c r="ALA1"/>
      <c r="ALB1"/>
      <c r="ALC1"/>
      <c r="ALD1"/>
      <c r="ALE1"/>
      <c r="ALF1"/>
      <c r="ALG1"/>
      <c r="ALH1"/>
      <c r="ALI1"/>
      <c r="ALJ1"/>
      <c r="ALK1"/>
      <c r="ALL1"/>
      <c r="ALM1"/>
      <c r="ALN1"/>
      <c r="ALO1"/>
      <c r="ALP1"/>
      <c r="ALQ1"/>
      <c r="ALR1"/>
      <c r="ALS1"/>
      <c r="ALT1"/>
      <c r="ALU1"/>
      <c r="ALV1"/>
      <c r="ALW1"/>
      <c r="ALX1"/>
      <c r="ALY1"/>
      <c r="ALZ1"/>
      <c r="AMA1"/>
      <c r="AMB1"/>
      <c r="AMC1"/>
      <c r="AMD1"/>
      <c r="AME1"/>
      <c r="AMF1"/>
      <c r="AMG1"/>
      <c r="AMH1"/>
      <c r="AMI1"/>
      <c r="AMJ1"/>
    </row>
    <row r="2" spans="1:1024" ht="76.5" customHeight="1">
      <c r="A2" s="628" t="s">
        <v>2136</v>
      </c>
      <c r="B2" s="628"/>
      <c r="C2" s="628"/>
      <c r="D2" s="628"/>
      <c r="E2" s="629" t="s">
        <v>2137</v>
      </c>
      <c r="F2" s="629"/>
      <c r="G2" s="629"/>
      <c r="H2" s="629"/>
      <c r="I2" s="629"/>
      <c r="J2" s="629"/>
      <c r="K2" s="629"/>
      <c r="L2" s="629"/>
      <c r="M2" s="629"/>
      <c r="N2" s="629"/>
      <c r="O2" s="629"/>
      <c r="P2" s="525"/>
      <c r="Q2" s="525"/>
      <c r="R2" s="525"/>
      <c r="S2" s="525"/>
      <c r="T2" s="525"/>
      <c r="U2" s="525"/>
      <c r="V2" s="525"/>
      <c r="W2" s="198"/>
      <c r="X2" s="198"/>
      <c r="Y2" s="198"/>
      <c r="Z2" s="198"/>
      <c r="AA2" s="198"/>
      <c r="AB2" s="198"/>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c r="IT2"/>
      <c r="IU2"/>
      <c r="IV2"/>
      <c r="IW2"/>
      <c r="IX2"/>
      <c r="IY2"/>
      <c r="IZ2"/>
      <c r="JA2"/>
      <c r="JB2"/>
      <c r="JC2"/>
      <c r="JD2"/>
      <c r="JE2"/>
      <c r="JF2"/>
      <c r="JG2"/>
      <c r="JH2"/>
      <c r="JI2"/>
      <c r="JJ2"/>
      <c r="JK2"/>
      <c r="JL2"/>
      <c r="JM2"/>
      <c r="JN2"/>
      <c r="JO2"/>
      <c r="JP2"/>
      <c r="JQ2"/>
      <c r="JR2"/>
      <c r="JS2"/>
      <c r="JT2"/>
      <c r="JU2"/>
      <c r="JV2"/>
      <c r="JW2"/>
      <c r="JX2"/>
      <c r="JY2"/>
      <c r="JZ2"/>
      <c r="KA2"/>
      <c r="KB2"/>
      <c r="KC2"/>
      <c r="KD2"/>
      <c r="KE2"/>
      <c r="KF2"/>
      <c r="KG2"/>
      <c r="KH2"/>
      <c r="KI2"/>
      <c r="KJ2"/>
      <c r="KK2"/>
      <c r="KL2"/>
      <c r="KM2"/>
      <c r="KN2"/>
      <c r="KO2"/>
      <c r="KP2"/>
      <c r="KQ2"/>
      <c r="KR2"/>
      <c r="KS2"/>
      <c r="KT2"/>
      <c r="KU2"/>
      <c r="KV2"/>
      <c r="KW2"/>
      <c r="KX2"/>
      <c r="KY2"/>
      <c r="KZ2"/>
      <c r="LA2"/>
      <c r="LB2"/>
      <c r="LC2"/>
      <c r="LD2"/>
      <c r="LE2"/>
      <c r="LF2"/>
      <c r="LG2"/>
      <c r="LH2"/>
      <c r="LI2"/>
      <c r="LJ2"/>
      <c r="LK2"/>
      <c r="LL2"/>
      <c r="LM2"/>
      <c r="LN2"/>
      <c r="LO2"/>
      <c r="LP2"/>
      <c r="LQ2"/>
      <c r="LR2"/>
      <c r="LS2"/>
      <c r="LT2"/>
      <c r="LU2"/>
      <c r="LV2"/>
      <c r="LW2"/>
      <c r="LX2"/>
      <c r="LY2"/>
      <c r="LZ2"/>
      <c r="MA2"/>
      <c r="MB2"/>
      <c r="MC2"/>
      <c r="MD2"/>
      <c r="ME2"/>
      <c r="MF2"/>
      <c r="MG2"/>
      <c r="MH2"/>
      <c r="MI2"/>
      <c r="MJ2"/>
      <c r="MK2"/>
      <c r="ML2"/>
      <c r="MM2"/>
      <c r="MN2"/>
      <c r="MO2"/>
      <c r="MP2"/>
      <c r="MQ2"/>
      <c r="MR2"/>
      <c r="MS2"/>
      <c r="MT2"/>
      <c r="MU2"/>
      <c r="MV2"/>
      <c r="MW2"/>
      <c r="MX2"/>
      <c r="MY2"/>
      <c r="MZ2"/>
      <c r="NA2"/>
      <c r="NB2"/>
      <c r="NC2"/>
      <c r="ND2"/>
      <c r="NE2"/>
      <c r="NF2"/>
      <c r="NG2"/>
      <c r="NH2"/>
      <c r="NI2"/>
      <c r="NJ2"/>
      <c r="NK2"/>
      <c r="NL2"/>
      <c r="NM2"/>
      <c r="NN2"/>
      <c r="NO2"/>
      <c r="NP2"/>
      <c r="NQ2"/>
      <c r="NR2"/>
      <c r="NS2"/>
      <c r="NT2"/>
      <c r="NU2"/>
      <c r="NV2"/>
      <c r="NW2"/>
      <c r="NX2"/>
      <c r="NY2"/>
      <c r="NZ2"/>
      <c r="OA2"/>
      <c r="OB2"/>
      <c r="OC2"/>
      <c r="OD2"/>
      <c r="OE2"/>
      <c r="OF2"/>
      <c r="OG2"/>
      <c r="OH2"/>
      <c r="OI2"/>
      <c r="OJ2"/>
      <c r="OK2"/>
      <c r="OL2"/>
      <c r="OM2"/>
      <c r="ON2"/>
      <c r="OO2"/>
      <c r="OP2"/>
      <c r="OQ2"/>
      <c r="OR2"/>
      <c r="OS2"/>
      <c r="OT2"/>
      <c r="OU2"/>
      <c r="OV2"/>
      <c r="OW2"/>
      <c r="OX2"/>
      <c r="OY2"/>
      <c r="OZ2"/>
      <c r="PA2"/>
      <c r="PB2"/>
      <c r="PC2"/>
      <c r="PD2"/>
      <c r="PE2"/>
      <c r="PF2"/>
      <c r="PG2"/>
      <c r="PH2"/>
      <c r="PI2"/>
      <c r="PJ2"/>
      <c r="PK2"/>
      <c r="PL2"/>
      <c r="PM2"/>
      <c r="PN2"/>
      <c r="PO2"/>
      <c r="PP2"/>
      <c r="PQ2"/>
      <c r="PR2"/>
      <c r="PS2"/>
      <c r="PT2"/>
      <c r="PU2"/>
      <c r="PV2"/>
      <c r="PW2"/>
      <c r="PX2"/>
      <c r="PY2"/>
      <c r="PZ2"/>
      <c r="QA2"/>
      <c r="QB2"/>
      <c r="QC2"/>
      <c r="QD2"/>
      <c r="QE2"/>
      <c r="QF2"/>
      <c r="QG2"/>
      <c r="QH2"/>
      <c r="QI2"/>
      <c r="QJ2"/>
      <c r="QK2"/>
      <c r="QL2"/>
      <c r="QM2"/>
      <c r="QN2"/>
      <c r="QO2"/>
      <c r="QP2"/>
      <c r="QQ2"/>
      <c r="QR2"/>
      <c r="QS2"/>
      <c r="QT2"/>
      <c r="QU2"/>
      <c r="QV2"/>
      <c r="QW2"/>
      <c r="QX2"/>
      <c r="QY2"/>
      <c r="QZ2"/>
      <c r="RA2"/>
      <c r="RB2"/>
      <c r="RC2"/>
      <c r="RD2"/>
      <c r="RE2"/>
      <c r="RF2"/>
      <c r="RG2"/>
      <c r="RH2"/>
      <c r="RI2"/>
      <c r="RJ2"/>
      <c r="RK2"/>
      <c r="RL2"/>
      <c r="RM2"/>
      <c r="RN2"/>
      <c r="RO2"/>
      <c r="RP2"/>
      <c r="RQ2"/>
      <c r="RR2"/>
      <c r="RS2"/>
      <c r="RT2"/>
      <c r="RU2"/>
      <c r="RV2"/>
      <c r="RW2"/>
      <c r="RX2"/>
      <c r="RY2"/>
      <c r="RZ2"/>
      <c r="SA2"/>
      <c r="SB2"/>
      <c r="SC2"/>
      <c r="SD2"/>
      <c r="SE2"/>
      <c r="SF2"/>
      <c r="SG2"/>
      <c r="SH2"/>
      <c r="SI2"/>
      <c r="SJ2"/>
      <c r="SK2"/>
      <c r="SL2"/>
      <c r="SM2"/>
      <c r="SN2"/>
      <c r="SO2"/>
      <c r="SP2"/>
      <c r="SQ2"/>
      <c r="SR2"/>
      <c r="SS2"/>
      <c r="ST2"/>
      <c r="SU2"/>
      <c r="SV2"/>
      <c r="SW2"/>
      <c r="SX2"/>
      <c r="SY2"/>
      <c r="SZ2"/>
      <c r="TA2"/>
      <c r="TB2"/>
      <c r="TC2"/>
      <c r="TD2"/>
      <c r="TE2"/>
      <c r="TF2"/>
      <c r="TG2"/>
      <c r="TH2"/>
      <c r="TI2"/>
      <c r="TJ2"/>
      <c r="TK2"/>
      <c r="TL2"/>
      <c r="TM2"/>
      <c r="TN2"/>
      <c r="TO2"/>
      <c r="TP2"/>
      <c r="TQ2"/>
      <c r="TR2"/>
      <c r="TS2"/>
      <c r="TT2"/>
      <c r="TU2"/>
      <c r="TV2"/>
      <c r="TW2"/>
      <c r="TX2"/>
      <c r="TY2"/>
      <c r="TZ2"/>
      <c r="UA2"/>
      <c r="UB2"/>
      <c r="UC2"/>
      <c r="UD2"/>
      <c r="UE2"/>
      <c r="UF2"/>
      <c r="UG2"/>
      <c r="UH2"/>
      <c r="UI2"/>
      <c r="UJ2"/>
      <c r="UK2"/>
      <c r="UL2"/>
      <c r="UM2"/>
      <c r="UN2"/>
      <c r="UO2"/>
      <c r="UP2"/>
      <c r="UQ2"/>
      <c r="UR2"/>
      <c r="US2"/>
      <c r="UT2"/>
      <c r="UU2"/>
      <c r="UV2"/>
      <c r="UW2"/>
      <c r="UX2"/>
      <c r="UY2"/>
      <c r="UZ2"/>
      <c r="VA2"/>
      <c r="VB2"/>
      <c r="VC2"/>
      <c r="VD2"/>
      <c r="VE2"/>
      <c r="VF2"/>
      <c r="VG2"/>
      <c r="VH2"/>
      <c r="VI2"/>
      <c r="VJ2"/>
      <c r="VK2"/>
      <c r="VL2"/>
      <c r="VM2"/>
      <c r="VN2"/>
      <c r="VO2"/>
      <c r="VP2"/>
      <c r="VQ2"/>
      <c r="VR2"/>
      <c r="VS2"/>
      <c r="VT2"/>
      <c r="VU2"/>
      <c r="VV2"/>
      <c r="VW2"/>
      <c r="VX2"/>
      <c r="VY2"/>
      <c r="VZ2"/>
      <c r="WA2"/>
      <c r="WB2"/>
      <c r="WC2"/>
      <c r="WD2"/>
      <c r="WE2"/>
      <c r="WF2"/>
      <c r="WG2"/>
      <c r="WH2"/>
      <c r="WI2"/>
      <c r="WJ2"/>
      <c r="WK2"/>
      <c r="WL2"/>
      <c r="WM2"/>
      <c r="WN2"/>
      <c r="WO2"/>
      <c r="WP2"/>
      <c r="WQ2"/>
      <c r="WR2"/>
      <c r="WS2"/>
      <c r="WT2"/>
      <c r="WU2"/>
      <c r="WV2"/>
      <c r="WW2"/>
      <c r="WX2"/>
      <c r="WY2"/>
      <c r="WZ2"/>
      <c r="XA2"/>
      <c r="XB2"/>
      <c r="XC2"/>
      <c r="XD2"/>
      <c r="XE2"/>
      <c r="XF2"/>
      <c r="XG2"/>
      <c r="XH2"/>
      <c r="XI2"/>
      <c r="XJ2"/>
      <c r="XK2"/>
      <c r="XL2"/>
      <c r="XM2"/>
      <c r="XN2"/>
      <c r="XO2"/>
      <c r="XP2"/>
      <c r="XQ2"/>
      <c r="XR2"/>
      <c r="XS2"/>
      <c r="XT2"/>
      <c r="XU2"/>
      <c r="XV2"/>
      <c r="XW2"/>
      <c r="XX2"/>
      <c r="XY2"/>
      <c r="XZ2"/>
      <c r="YA2"/>
      <c r="YB2"/>
      <c r="YC2"/>
      <c r="YD2"/>
      <c r="YE2"/>
      <c r="YF2"/>
      <c r="YG2"/>
      <c r="YH2"/>
      <c r="YI2"/>
      <c r="YJ2"/>
      <c r="YK2"/>
      <c r="YL2"/>
      <c r="YM2"/>
      <c r="YN2"/>
      <c r="YO2"/>
      <c r="YP2"/>
      <c r="YQ2"/>
      <c r="YR2"/>
      <c r="YS2"/>
      <c r="YT2"/>
      <c r="YU2"/>
      <c r="YV2"/>
      <c r="YW2"/>
      <c r="YX2"/>
      <c r="YY2"/>
      <c r="YZ2"/>
      <c r="ZA2"/>
      <c r="ZB2"/>
      <c r="ZC2"/>
      <c r="ZD2"/>
      <c r="ZE2"/>
      <c r="ZF2"/>
      <c r="ZG2"/>
      <c r="ZH2"/>
      <c r="ZI2"/>
      <c r="ZJ2"/>
      <c r="ZK2"/>
      <c r="ZL2"/>
      <c r="ZM2"/>
      <c r="ZN2"/>
      <c r="ZO2"/>
      <c r="ZP2"/>
      <c r="ZQ2"/>
      <c r="ZR2"/>
      <c r="ZS2"/>
      <c r="ZT2"/>
      <c r="ZU2"/>
      <c r="ZV2"/>
      <c r="ZW2"/>
      <c r="ZX2"/>
      <c r="ZY2"/>
      <c r="ZZ2"/>
      <c r="AAA2"/>
      <c r="AAB2"/>
      <c r="AAC2"/>
      <c r="AAD2"/>
      <c r="AAE2"/>
      <c r="AAF2"/>
      <c r="AAG2"/>
      <c r="AAH2"/>
      <c r="AAI2"/>
      <c r="AAJ2"/>
      <c r="AAK2"/>
      <c r="AAL2"/>
      <c r="AAM2"/>
      <c r="AAN2"/>
      <c r="AAO2"/>
      <c r="AAP2"/>
      <c r="AAQ2"/>
      <c r="AAR2"/>
      <c r="AAS2"/>
      <c r="AAT2"/>
      <c r="AAU2"/>
      <c r="AAV2"/>
      <c r="AAW2"/>
      <c r="AAX2"/>
      <c r="AAY2"/>
      <c r="AAZ2"/>
      <c r="ABA2"/>
      <c r="ABB2"/>
      <c r="ABC2"/>
      <c r="ABD2"/>
      <c r="ABE2"/>
      <c r="ABF2"/>
      <c r="ABG2"/>
      <c r="ABH2"/>
      <c r="ABI2"/>
      <c r="ABJ2"/>
      <c r="ABK2"/>
      <c r="ABL2"/>
      <c r="ABM2"/>
      <c r="ABN2"/>
      <c r="ABO2"/>
      <c r="ABP2"/>
      <c r="ABQ2"/>
      <c r="ABR2"/>
      <c r="ABS2"/>
      <c r="ABT2"/>
      <c r="ABU2"/>
      <c r="ABV2"/>
      <c r="ABW2"/>
      <c r="ABX2"/>
      <c r="ABY2"/>
      <c r="ABZ2"/>
      <c r="ACA2"/>
      <c r="ACB2"/>
      <c r="ACC2"/>
      <c r="ACD2"/>
      <c r="ACE2"/>
      <c r="ACF2"/>
      <c r="ACG2"/>
      <c r="ACH2"/>
      <c r="ACI2"/>
      <c r="ACJ2"/>
      <c r="ACK2"/>
      <c r="ACL2"/>
      <c r="ACM2"/>
      <c r="ACN2"/>
      <c r="ACO2"/>
      <c r="ACP2"/>
      <c r="ACQ2"/>
      <c r="ACR2"/>
      <c r="ACS2"/>
      <c r="ACT2"/>
      <c r="ACU2"/>
      <c r="ACV2"/>
      <c r="ACW2"/>
      <c r="ACX2"/>
      <c r="ACY2"/>
      <c r="ACZ2"/>
      <c r="ADA2"/>
      <c r="ADB2"/>
      <c r="ADC2"/>
      <c r="ADD2"/>
      <c r="ADE2"/>
      <c r="ADF2"/>
      <c r="ADG2"/>
      <c r="ADH2"/>
      <c r="ADI2"/>
      <c r="ADJ2"/>
      <c r="ADK2"/>
      <c r="ADL2"/>
      <c r="ADM2"/>
      <c r="ADN2"/>
      <c r="ADO2"/>
      <c r="ADP2"/>
      <c r="ADQ2"/>
      <c r="ADR2"/>
      <c r="ADS2"/>
      <c r="ADT2"/>
      <c r="ADU2"/>
      <c r="ADV2"/>
      <c r="ADW2"/>
      <c r="ADX2"/>
      <c r="ADY2"/>
      <c r="ADZ2"/>
      <c r="AEA2"/>
      <c r="AEB2"/>
      <c r="AEC2"/>
      <c r="AED2"/>
      <c r="AEE2"/>
      <c r="AEF2"/>
      <c r="AEG2"/>
      <c r="AEH2"/>
      <c r="AEI2"/>
      <c r="AEJ2"/>
      <c r="AEK2"/>
      <c r="AEL2"/>
      <c r="AEM2"/>
      <c r="AEN2"/>
      <c r="AEO2"/>
      <c r="AEP2"/>
      <c r="AEQ2"/>
      <c r="AER2"/>
      <c r="AES2"/>
      <c r="AET2"/>
      <c r="AEU2"/>
      <c r="AEV2"/>
      <c r="AEW2"/>
      <c r="AEX2"/>
      <c r="AEY2"/>
      <c r="AEZ2"/>
      <c r="AFA2"/>
      <c r="AFB2"/>
      <c r="AFC2"/>
      <c r="AFD2"/>
      <c r="AFE2"/>
      <c r="AFF2"/>
      <c r="AFG2"/>
      <c r="AFH2"/>
      <c r="AFI2"/>
      <c r="AFJ2"/>
      <c r="AFK2"/>
      <c r="AFL2"/>
      <c r="AFM2"/>
      <c r="AFN2"/>
      <c r="AFO2"/>
      <c r="AFP2"/>
      <c r="AFQ2"/>
      <c r="AFR2"/>
      <c r="AFS2"/>
      <c r="AFT2"/>
      <c r="AFU2"/>
      <c r="AFV2"/>
      <c r="AFW2"/>
      <c r="AFX2"/>
      <c r="AFY2"/>
      <c r="AFZ2"/>
      <c r="AGA2"/>
      <c r="AGB2"/>
      <c r="AGC2"/>
      <c r="AGD2"/>
      <c r="AGE2"/>
      <c r="AGF2"/>
      <c r="AGG2"/>
      <c r="AGH2"/>
      <c r="AGI2"/>
      <c r="AGJ2"/>
      <c r="AGK2"/>
      <c r="AGL2"/>
      <c r="AGM2"/>
      <c r="AGN2"/>
      <c r="AGO2"/>
      <c r="AGP2"/>
      <c r="AGQ2"/>
      <c r="AGR2"/>
      <c r="AGS2"/>
      <c r="AGT2"/>
      <c r="AGU2"/>
      <c r="AGV2"/>
      <c r="AGW2"/>
      <c r="AGX2"/>
      <c r="AGY2"/>
      <c r="AGZ2"/>
      <c r="AHA2"/>
      <c r="AHB2"/>
      <c r="AHC2"/>
      <c r="AHD2"/>
      <c r="AHE2"/>
      <c r="AHF2"/>
      <c r="AHG2"/>
      <c r="AHH2"/>
      <c r="AHI2"/>
      <c r="AHJ2"/>
      <c r="AHK2"/>
      <c r="AHL2"/>
      <c r="AHM2"/>
      <c r="AHN2"/>
      <c r="AHO2"/>
      <c r="AHP2"/>
      <c r="AHQ2"/>
      <c r="AHR2"/>
      <c r="AHS2"/>
      <c r="AHT2"/>
      <c r="AHU2"/>
      <c r="AHV2"/>
      <c r="AHW2"/>
      <c r="AHX2"/>
      <c r="AHY2"/>
      <c r="AHZ2"/>
      <c r="AIA2"/>
      <c r="AIB2"/>
      <c r="AIC2"/>
      <c r="AID2"/>
      <c r="AIE2"/>
      <c r="AIF2"/>
      <c r="AIG2"/>
      <c r="AIH2"/>
      <c r="AII2"/>
      <c r="AIJ2"/>
      <c r="AIK2"/>
      <c r="AIL2"/>
      <c r="AIM2"/>
      <c r="AIN2"/>
      <c r="AIO2"/>
      <c r="AIP2"/>
      <c r="AIQ2"/>
      <c r="AIR2"/>
      <c r="AIS2"/>
      <c r="AIT2"/>
      <c r="AIU2"/>
      <c r="AIV2"/>
      <c r="AIW2"/>
      <c r="AIX2"/>
      <c r="AIY2"/>
      <c r="AIZ2"/>
      <c r="AJA2"/>
      <c r="AJB2"/>
      <c r="AJC2"/>
      <c r="AJD2"/>
      <c r="AJE2"/>
      <c r="AJF2"/>
      <c r="AJG2"/>
      <c r="AJH2"/>
      <c r="AJI2"/>
      <c r="AJJ2"/>
      <c r="AJK2"/>
      <c r="AJL2"/>
      <c r="AJM2"/>
      <c r="AJN2"/>
      <c r="AJO2"/>
      <c r="AJP2"/>
      <c r="AJQ2"/>
      <c r="AJR2"/>
      <c r="AJS2"/>
      <c r="AJT2"/>
      <c r="AJU2"/>
      <c r="AJV2"/>
      <c r="AJW2"/>
      <c r="AJX2"/>
      <c r="AJY2"/>
      <c r="AJZ2"/>
      <c r="AKA2"/>
      <c r="AKB2"/>
      <c r="AKC2"/>
      <c r="AKD2"/>
      <c r="AKE2"/>
      <c r="AKF2"/>
      <c r="AKG2"/>
      <c r="AKH2"/>
      <c r="AKI2"/>
      <c r="AKJ2"/>
      <c r="AKK2"/>
      <c r="AKL2"/>
      <c r="AKM2"/>
      <c r="AKN2"/>
      <c r="AKO2"/>
      <c r="AKP2"/>
      <c r="AKQ2"/>
      <c r="AKR2"/>
      <c r="AKS2"/>
      <c r="AKT2"/>
      <c r="AKU2"/>
      <c r="AKV2"/>
      <c r="AKW2"/>
      <c r="AKX2"/>
      <c r="AKY2"/>
      <c r="AKZ2"/>
      <c r="ALA2"/>
      <c r="ALB2"/>
      <c r="ALC2"/>
      <c r="ALD2"/>
      <c r="ALE2"/>
      <c r="ALF2"/>
      <c r="ALG2"/>
      <c r="ALH2"/>
      <c r="ALI2"/>
      <c r="ALJ2"/>
      <c r="ALK2"/>
      <c r="ALL2"/>
      <c r="ALM2"/>
      <c r="ALN2"/>
      <c r="ALO2"/>
      <c r="ALP2"/>
      <c r="ALQ2"/>
      <c r="ALR2"/>
      <c r="ALS2"/>
      <c r="ALT2"/>
      <c r="ALU2"/>
      <c r="ALV2"/>
      <c r="ALW2"/>
      <c r="ALX2"/>
      <c r="ALY2"/>
      <c r="ALZ2"/>
      <c r="AMA2"/>
      <c r="AMB2"/>
      <c r="AMC2"/>
      <c r="AMD2"/>
      <c r="AME2"/>
      <c r="AMF2"/>
      <c r="AMG2"/>
      <c r="AMH2"/>
      <c r="AMI2"/>
      <c r="AMJ2"/>
    </row>
    <row r="3" spans="1:1024" s="114" customFormat="1" ht="43.5" customHeight="1">
      <c r="A3" s="174" t="s">
        <v>2186</v>
      </c>
      <c r="B3" s="108" t="s">
        <v>3104</v>
      </c>
      <c r="C3" s="108" t="s">
        <v>3105</v>
      </c>
      <c r="D3" s="108" t="s">
        <v>3602</v>
      </c>
      <c r="E3" s="180" t="s">
        <v>3108</v>
      </c>
      <c r="F3" s="169"/>
      <c r="G3" s="259"/>
      <c r="H3" s="259"/>
      <c r="I3" s="259"/>
      <c r="J3" s="259"/>
      <c r="K3" s="259"/>
      <c r="L3" s="259"/>
      <c r="M3" s="259"/>
      <c r="N3" s="259"/>
      <c r="O3" s="259"/>
      <c r="P3" s="265"/>
      <c r="Q3" s="265"/>
      <c r="R3" s="265"/>
      <c r="S3" s="265"/>
      <c r="T3" s="265"/>
      <c r="U3" s="265"/>
      <c r="V3" s="265"/>
      <c r="W3" s="199"/>
      <c r="X3" s="199"/>
      <c r="Y3" s="199"/>
      <c r="Z3" s="199"/>
      <c r="AA3" s="199"/>
      <c r="AB3" s="199"/>
      <c r="AC3" s="200"/>
      <c r="AD3" s="200"/>
      <c r="AE3" s="200"/>
      <c r="AF3" s="200"/>
      <c r="AG3" s="200"/>
      <c r="AH3" s="200"/>
      <c r="AI3" s="200"/>
      <c r="AJ3" s="200"/>
      <c r="AK3" s="200"/>
      <c r="AL3" s="200"/>
      <c r="AM3" s="200"/>
      <c r="AN3" s="200"/>
      <c r="AO3" s="200"/>
      <c r="AP3" s="200"/>
      <c r="AQ3" s="200"/>
      <c r="AR3" s="200"/>
      <c r="AS3" s="200"/>
      <c r="AT3" s="200"/>
      <c r="AU3" s="200"/>
      <c r="AV3" s="200"/>
      <c r="AW3" s="200"/>
      <c r="AX3" s="200"/>
      <c r="AY3" s="200"/>
      <c r="AZ3" s="200"/>
      <c r="BA3" s="200"/>
      <c r="BB3" s="200"/>
      <c r="BC3" s="200"/>
      <c r="BD3" s="200"/>
      <c r="BE3" s="200"/>
      <c r="BF3" s="200"/>
      <c r="BG3" s="200"/>
      <c r="BH3" s="200"/>
      <c r="BI3" s="200"/>
      <c r="BJ3" s="200"/>
      <c r="BK3" s="200"/>
      <c r="BL3" s="200"/>
      <c r="BM3" s="200"/>
      <c r="BN3" s="200"/>
      <c r="BO3" s="200"/>
      <c r="BP3" s="200"/>
      <c r="BQ3" s="200"/>
      <c r="BR3" s="200"/>
      <c r="BS3" s="200"/>
      <c r="BT3" s="200"/>
      <c r="BU3" s="200"/>
      <c r="BV3" s="200"/>
      <c r="BW3" s="200"/>
      <c r="BX3" s="200"/>
      <c r="BY3" s="200"/>
      <c r="BZ3" s="200"/>
      <c r="CA3" s="200"/>
      <c r="CB3" s="200"/>
      <c r="CC3" s="200"/>
      <c r="CD3" s="200"/>
      <c r="CE3" s="200"/>
      <c r="CF3" s="200"/>
      <c r="CG3" s="200"/>
      <c r="CH3" s="200"/>
      <c r="CI3" s="200"/>
      <c r="CJ3" s="200"/>
      <c r="CK3" s="200"/>
      <c r="CL3" s="200"/>
      <c r="CM3" s="200"/>
      <c r="CN3" s="200"/>
      <c r="CO3" s="200"/>
      <c r="CP3" s="200"/>
      <c r="CQ3" s="200"/>
      <c r="CR3" s="200"/>
      <c r="CS3" s="200"/>
      <c r="CT3" s="200"/>
      <c r="CU3" s="200"/>
      <c r="CV3" s="200"/>
      <c r="CW3" s="200"/>
      <c r="CX3" s="200"/>
      <c r="CY3" s="200"/>
      <c r="CZ3" s="200"/>
      <c r="DA3" s="200"/>
      <c r="DB3" s="200"/>
      <c r="DC3" s="200"/>
      <c r="DD3" s="200"/>
      <c r="DE3" s="200"/>
      <c r="DF3" s="200"/>
      <c r="DG3" s="200"/>
      <c r="DH3" s="200"/>
      <c r="DI3" s="200"/>
      <c r="DJ3" s="200"/>
      <c r="DK3" s="200"/>
      <c r="DL3" s="200"/>
      <c r="DM3" s="200"/>
      <c r="DN3" s="200"/>
      <c r="DO3" s="200"/>
      <c r="DP3" s="200"/>
      <c r="DQ3" s="200"/>
      <c r="DR3" s="200"/>
      <c r="DS3" s="200"/>
      <c r="DT3" s="200"/>
      <c r="DU3" s="200"/>
      <c r="DV3" s="200"/>
      <c r="DW3" s="200"/>
      <c r="DX3" s="200"/>
      <c r="DY3" s="200"/>
      <c r="DZ3" s="200"/>
      <c r="EA3" s="200"/>
      <c r="EB3" s="200"/>
      <c r="EC3" s="200"/>
      <c r="ED3" s="200"/>
      <c r="EE3" s="200"/>
      <c r="EF3" s="200"/>
      <c r="EG3" s="200"/>
      <c r="EH3" s="200"/>
      <c r="EI3" s="200"/>
      <c r="EJ3" s="200"/>
      <c r="EK3" s="200"/>
      <c r="EL3" s="200"/>
      <c r="EM3" s="200"/>
      <c r="EN3" s="280"/>
    </row>
    <row r="4" spans="1:1024" s="114" customFormat="1" ht="43.5" customHeight="1">
      <c r="A4" s="312" t="s">
        <v>2138</v>
      </c>
      <c r="B4" s="313" t="s">
        <v>3761</v>
      </c>
      <c r="C4" s="312" t="s">
        <v>2140</v>
      </c>
      <c r="D4" s="314" t="s">
        <v>3661</v>
      </c>
      <c r="E4" s="314" t="s">
        <v>3879</v>
      </c>
      <c r="F4" s="259"/>
      <c r="G4" s="259"/>
      <c r="H4" s="259"/>
      <c r="I4" s="259"/>
      <c r="J4" s="259"/>
      <c r="K4" s="259"/>
      <c r="L4" s="259"/>
      <c r="M4" s="259"/>
      <c r="N4" s="259"/>
      <c r="O4" s="259"/>
      <c r="P4" s="265"/>
      <c r="Q4" s="265"/>
      <c r="R4" s="265"/>
      <c r="S4" s="265"/>
      <c r="T4" s="265"/>
      <c r="U4" s="265"/>
      <c r="V4" s="265"/>
      <c r="W4" s="199"/>
      <c r="X4" s="199"/>
      <c r="Y4" s="199"/>
      <c r="Z4" s="199"/>
      <c r="AA4" s="199"/>
      <c r="AB4" s="199"/>
      <c r="AC4" s="200"/>
      <c r="AD4" s="200"/>
      <c r="AE4" s="200"/>
      <c r="AF4" s="200"/>
      <c r="AG4" s="200"/>
      <c r="AH4" s="200"/>
      <c r="AI4" s="200"/>
      <c r="AJ4" s="200"/>
      <c r="AK4" s="200"/>
      <c r="AL4" s="200"/>
      <c r="AM4" s="200"/>
      <c r="AN4" s="200"/>
      <c r="AO4" s="200"/>
      <c r="AP4" s="200"/>
      <c r="AQ4" s="200"/>
      <c r="AR4" s="200"/>
      <c r="AS4" s="200"/>
      <c r="AT4" s="200"/>
      <c r="AU4" s="200"/>
      <c r="AV4" s="200"/>
      <c r="AW4" s="200"/>
      <c r="AX4" s="200"/>
      <c r="AY4" s="200"/>
      <c r="AZ4" s="200"/>
      <c r="BA4" s="200"/>
      <c r="BB4" s="200"/>
      <c r="BC4" s="200"/>
      <c r="BD4" s="200"/>
      <c r="BE4" s="200"/>
      <c r="BF4" s="200"/>
      <c r="BG4" s="200"/>
      <c r="BH4" s="200"/>
      <c r="BI4" s="200"/>
      <c r="BJ4" s="200"/>
      <c r="BK4" s="200"/>
      <c r="BL4" s="200"/>
      <c r="BM4" s="200"/>
      <c r="BN4" s="200"/>
      <c r="BO4" s="200"/>
      <c r="BP4" s="200"/>
      <c r="BQ4" s="200"/>
      <c r="BR4" s="200"/>
      <c r="BS4" s="200"/>
      <c r="BT4" s="200"/>
      <c r="BU4" s="200"/>
      <c r="BV4" s="200"/>
      <c r="BW4" s="200"/>
      <c r="BX4" s="200"/>
      <c r="BY4" s="200"/>
      <c r="BZ4" s="200"/>
      <c r="CA4" s="200"/>
      <c r="CB4" s="200"/>
      <c r="CC4" s="200"/>
      <c r="CD4" s="200"/>
      <c r="CE4" s="200"/>
      <c r="CF4" s="200"/>
      <c r="CG4" s="200"/>
      <c r="CH4" s="200"/>
      <c r="CI4" s="200"/>
      <c r="CJ4" s="200"/>
      <c r="CK4" s="200"/>
      <c r="CL4" s="200"/>
      <c r="CM4" s="200"/>
      <c r="CN4" s="200"/>
      <c r="CO4" s="200"/>
      <c r="CP4" s="200"/>
      <c r="CQ4" s="200"/>
      <c r="CR4" s="200"/>
      <c r="CS4" s="200"/>
      <c r="CT4" s="200"/>
      <c r="CU4" s="200"/>
      <c r="CV4" s="200"/>
      <c r="CW4" s="200"/>
      <c r="CX4" s="200"/>
      <c r="CY4" s="200"/>
      <c r="CZ4" s="200"/>
      <c r="DA4" s="200"/>
      <c r="DB4" s="200"/>
      <c r="DC4" s="200"/>
      <c r="DD4" s="200"/>
      <c r="DE4" s="200"/>
      <c r="DF4" s="200"/>
      <c r="DG4" s="200"/>
      <c r="DH4" s="200"/>
      <c r="DI4" s="200"/>
      <c r="DJ4" s="200"/>
      <c r="DK4" s="200"/>
      <c r="DL4" s="200"/>
      <c r="DM4" s="200"/>
      <c r="DN4" s="200"/>
      <c r="DO4" s="200"/>
      <c r="DP4" s="200"/>
      <c r="DQ4" s="200"/>
      <c r="DR4" s="200"/>
      <c r="DS4" s="200"/>
      <c r="DT4" s="200"/>
      <c r="DU4" s="200"/>
      <c r="DV4" s="200"/>
      <c r="DW4" s="200"/>
      <c r="DX4" s="200"/>
      <c r="DY4" s="200"/>
      <c r="DZ4" s="200"/>
      <c r="EA4" s="200"/>
      <c r="EB4" s="200"/>
      <c r="EC4" s="200"/>
      <c r="ED4" s="200"/>
      <c r="EE4" s="200"/>
      <c r="EF4" s="200"/>
      <c r="EG4" s="200"/>
      <c r="EH4" s="200"/>
      <c r="EI4" s="200"/>
      <c r="EJ4" s="200"/>
      <c r="EK4" s="200"/>
      <c r="EL4" s="200"/>
      <c r="EM4" s="200"/>
      <c r="EN4" s="280"/>
    </row>
    <row r="5" spans="1:1024" s="114" customFormat="1" ht="114" customHeight="1">
      <c r="A5" s="312" t="s">
        <v>2141</v>
      </c>
      <c r="B5" s="313" t="s">
        <v>1834</v>
      </c>
      <c r="C5" s="312" t="s">
        <v>1835</v>
      </c>
      <c r="D5" s="314" t="s">
        <v>3878</v>
      </c>
      <c r="E5" s="315"/>
      <c r="F5" s="259"/>
      <c r="G5" s="259"/>
      <c r="H5" s="259"/>
      <c r="I5" s="259"/>
      <c r="J5" s="259"/>
      <c r="K5" s="259"/>
      <c r="L5" s="259"/>
      <c r="M5" s="259"/>
      <c r="N5" s="259"/>
      <c r="O5" s="259"/>
      <c r="P5" s="265"/>
      <c r="Q5" s="265"/>
      <c r="R5" s="265"/>
      <c r="S5" s="265"/>
      <c r="T5" s="265"/>
      <c r="U5" s="265"/>
      <c r="V5" s="265"/>
      <c r="W5" s="199"/>
      <c r="X5" s="199"/>
      <c r="Y5" s="199"/>
      <c r="Z5" s="199"/>
      <c r="AA5" s="199"/>
      <c r="AB5" s="199"/>
      <c r="AC5" s="200"/>
      <c r="AD5" s="200"/>
      <c r="AE5" s="200"/>
      <c r="AF5" s="200"/>
      <c r="AG5" s="200"/>
      <c r="AH5" s="200"/>
      <c r="AI5" s="200"/>
      <c r="AJ5" s="200"/>
      <c r="AK5" s="200"/>
      <c r="AL5" s="200"/>
      <c r="AM5" s="200"/>
      <c r="AN5" s="200"/>
      <c r="AO5" s="200"/>
      <c r="AP5" s="200"/>
      <c r="AQ5" s="200"/>
      <c r="AR5" s="200"/>
      <c r="AS5" s="200"/>
      <c r="AT5" s="200"/>
      <c r="AU5" s="200"/>
      <c r="AV5" s="200"/>
      <c r="AW5" s="200"/>
      <c r="AX5" s="200"/>
      <c r="AY5" s="200"/>
      <c r="AZ5" s="200"/>
      <c r="BA5" s="200"/>
      <c r="BB5" s="200"/>
      <c r="BC5" s="200"/>
      <c r="BD5" s="200"/>
      <c r="BE5" s="200"/>
      <c r="BF5" s="200"/>
      <c r="BG5" s="200"/>
      <c r="BH5" s="200"/>
      <c r="BI5" s="200"/>
      <c r="BJ5" s="200"/>
      <c r="BK5" s="200"/>
      <c r="BL5" s="200"/>
      <c r="BM5" s="200"/>
      <c r="BN5" s="200"/>
      <c r="BO5" s="200"/>
      <c r="BP5" s="200"/>
      <c r="BQ5" s="200"/>
      <c r="BR5" s="200"/>
      <c r="BS5" s="200"/>
      <c r="BT5" s="200"/>
      <c r="BU5" s="200"/>
      <c r="BV5" s="200"/>
      <c r="BW5" s="200"/>
      <c r="BX5" s="200"/>
      <c r="BY5" s="200"/>
      <c r="BZ5" s="200"/>
      <c r="CA5" s="200"/>
      <c r="CB5" s="200"/>
      <c r="CC5" s="200"/>
      <c r="CD5" s="200"/>
      <c r="CE5" s="200"/>
      <c r="CF5" s="200"/>
      <c r="CG5" s="200"/>
      <c r="CH5" s="200"/>
      <c r="CI5" s="200"/>
      <c r="CJ5" s="200"/>
      <c r="CK5" s="200"/>
      <c r="CL5" s="200"/>
      <c r="CM5" s="200"/>
      <c r="CN5" s="200"/>
      <c r="CO5" s="200"/>
      <c r="CP5" s="200"/>
      <c r="CQ5" s="200"/>
      <c r="CR5" s="200"/>
      <c r="CS5" s="200"/>
      <c r="CT5" s="200"/>
      <c r="CU5" s="200"/>
      <c r="CV5" s="200"/>
      <c r="CW5" s="200"/>
      <c r="CX5" s="200"/>
      <c r="CY5" s="200"/>
      <c r="CZ5" s="200"/>
      <c r="DA5" s="200"/>
      <c r="DB5" s="200"/>
      <c r="DC5" s="200"/>
      <c r="DD5" s="200"/>
      <c r="DE5" s="200"/>
      <c r="DF5" s="200"/>
      <c r="DG5" s="200"/>
      <c r="DH5" s="200"/>
      <c r="DI5" s="200"/>
      <c r="DJ5" s="200"/>
      <c r="DK5" s="200"/>
      <c r="DL5" s="200"/>
      <c r="DM5" s="200"/>
      <c r="DN5" s="200"/>
      <c r="DO5" s="200"/>
      <c r="DP5" s="200"/>
      <c r="DQ5" s="200"/>
      <c r="DR5" s="200"/>
      <c r="DS5" s="200"/>
      <c r="DT5" s="200"/>
      <c r="DU5" s="200"/>
      <c r="DV5" s="200"/>
      <c r="DW5" s="200"/>
      <c r="DX5" s="200"/>
      <c r="DY5" s="200"/>
      <c r="DZ5" s="200"/>
      <c r="EA5" s="200"/>
      <c r="EB5" s="200"/>
      <c r="EC5" s="200"/>
      <c r="ED5" s="200"/>
      <c r="EE5" s="200"/>
      <c r="EF5" s="200"/>
      <c r="EG5" s="200"/>
      <c r="EH5" s="200"/>
      <c r="EI5" s="200"/>
      <c r="EJ5" s="200"/>
      <c r="EK5" s="200"/>
      <c r="EL5" s="200"/>
      <c r="EM5" s="200"/>
      <c r="EN5" s="280"/>
    </row>
    <row r="6" spans="1:1024" s="200" customFormat="1" ht="101.25" customHeight="1">
      <c r="A6" s="312" t="s">
        <v>2143</v>
      </c>
      <c r="B6" s="313" t="s">
        <v>1838</v>
      </c>
      <c r="C6" s="312" t="s">
        <v>1839</v>
      </c>
      <c r="D6" s="314" t="s">
        <v>3661</v>
      </c>
      <c r="E6" s="315"/>
      <c r="F6" s="259"/>
      <c r="G6" s="409"/>
      <c r="H6" s="409"/>
      <c r="I6" s="409"/>
      <c r="J6" s="409"/>
      <c r="K6" s="409"/>
      <c r="L6" s="409"/>
      <c r="M6" s="409"/>
      <c r="N6" s="409"/>
      <c r="O6" s="409"/>
      <c r="P6" s="274"/>
      <c r="Q6" s="265"/>
      <c r="R6" s="265"/>
      <c r="S6" s="265"/>
      <c r="T6" s="265"/>
      <c r="U6" s="265"/>
      <c r="V6" s="265"/>
      <c r="W6" s="199"/>
      <c r="X6" s="199"/>
      <c r="Y6" s="199"/>
      <c r="Z6" s="199"/>
      <c r="AA6" s="199"/>
      <c r="AB6" s="199"/>
    </row>
    <row r="7" spans="1:1024" ht="129" customHeight="1">
      <c r="A7" s="312" t="s">
        <v>3762</v>
      </c>
      <c r="B7" s="316" t="s">
        <v>68</v>
      </c>
      <c r="C7" s="316" t="s">
        <v>69</v>
      </c>
      <c r="D7" s="317"/>
      <c r="E7" s="407"/>
      <c r="F7" s="408"/>
      <c r="G7" s="281"/>
      <c r="H7" s="281"/>
      <c r="I7" s="281"/>
      <c r="J7" s="281"/>
      <c r="K7" s="281"/>
      <c r="L7" s="281"/>
      <c r="M7" s="281"/>
      <c r="N7" s="281"/>
      <c r="O7" s="281"/>
      <c r="P7" s="281"/>
      <c r="Q7" s="406"/>
      <c r="R7" s="281"/>
      <c r="S7" s="281"/>
      <c r="T7" s="281"/>
      <c r="U7" s="282"/>
      <c r="V7" s="264"/>
    </row>
    <row r="8" spans="1:1024" ht="25.5">
      <c r="A8" s="161" t="s">
        <v>2156</v>
      </c>
      <c r="B8" s="161" t="s">
        <v>2157</v>
      </c>
      <c r="C8" s="161" t="s">
        <v>3763</v>
      </c>
      <c r="D8" s="318" t="s">
        <v>3873</v>
      </c>
      <c r="E8" s="161" t="s">
        <v>3764</v>
      </c>
      <c r="F8" s="281"/>
      <c r="G8" s="281"/>
      <c r="H8" s="281"/>
      <c r="I8" s="281"/>
      <c r="J8" s="281"/>
      <c r="K8" s="281"/>
      <c r="L8" s="281"/>
      <c r="M8" s="281"/>
      <c r="N8" s="281"/>
      <c r="O8" s="281"/>
      <c r="P8" s="281"/>
      <c r="Q8" s="406"/>
      <c r="R8" s="281"/>
      <c r="S8" s="281"/>
      <c r="T8" s="281"/>
      <c r="U8" s="282"/>
      <c r="V8" s="264"/>
    </row>
    <row r="9" spans="1:1024" ht="38.25">
      <c r="A9" s="161" t="s">
        <v>2160</v>
      </c>
      <c r="B9" s="161" t="s">
        <v>2161</v>
      </c>
      <c r="C9" s="161" t="s">
        <v>2162</v>
      </c>
      <c r="D9" s="319" t="s">
        <v>1924</v>
      </c>
      <c r="E9" s="320"/>
      <c r="F9" s="281"/>
      <c r="G9" s="474"/>
      <c r="H9" s="474"/>
      <c r="I9" s="474"/>
      <c r="J9" s="474"/>
      <c r="K9" s="474"/>
      <c r="L9" s="474"/>
      <c r="M9" s="474"/>
      <c r="N9" s="474"/>
      <c r="O9" s="474"/>
      <c r="P9" s="474"/>
      <c r="Q9" s="474"/>
      <c r="R9" s="474"/>
      <c r="S9" s="474"/>
      <c r="T9" s="474"/>
      <c r="U9" s="474"/>
      <c r="V9" s="276"/>
    </row>
  </sheetData>
  <mergeCells count="3">
    <mergeCell ref="A1:E1"/>
    <mergeCell ref="A2:D2"/>
    <mergeCell ref="E2:O2"/>
  </mergeCells>
  <printOptions horizontalCentered="1" verticalCentered="1"/>
  <pageMargins left="0.25" right="0.25" top="0.50208333333333299" bottom="0.50208333333333299" header="0.51180555555555496" footer="0.51180555555555496"/>
  <pageSetup firstPageNumber="0" orientation="portrait" r:id="rId1"/>
  <headerFooter>
    <oddHeader>&amp;CFS 2 EXPENDITURES</oddHeader>
    <oddFooter>&amp;CFS 2 EXPENDITURES</odd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A1:AMK28"/>
  <sheetViews>
    <sheetView topLeftCell="A5" zoomScaleNormal="100" workbookViewId="0">
      <selection activeCell="G12" sqref="G12"/>
    </sheetView>
  </sheetViews>
  <sheetFormatPr defaultRowHeight="15"/>
  <cols>
    <col min="1" max="10" width="8.7109375" style="72"/>
    <col min="11" max="1025" width="9.140625" style="72"/>
    <col min="1026" max="16384" width="9.140625" style="124"/>
  </cols>
  <sheetData>
    <row r="1" spans="1:10" s="146" customFormat="1" ht="11.1" customHeight="1" thickBot="1">
      <c r="A1" s="630" t="s">
        <v>4221</v>
      </c>
      <c r="B1" s="630"/>
      <c r="C1" s="630"/>
      <c r="D1" s="630"/>
      <c r="E1" s="630"/>
      <c r="F1" s="630"/>
      <c r="G1" s="630"/>
      <c r="H1" s="630"/>
      <c r="I1" s="630"/>
      <c r="J1" s="630"/>
    </row>
    <row r="2" spans="1:10" ht="115.5" thickBot="1">
      <c r="A2" s="559" t="s">
        <v>4222</v>
      </c>
      <c r="B2" s="566" t="s">
        <v>2157</v>
      </c>
      <c r="C2" s="566" t="s">
        <v>3763</v>
      </c>
      <c r="D2" s="241" t="s">
        <v>22</v>
      </c>
      <c r="E2" s="481" t="s">
        <v>3110</v>
      </c>
      <c r="F2" s="559" t="s">
        <v>4222</v>
      </c>
      <c r="G2" s="566" t="s">
        <v>2161</v>
      </c>
      <c r="H2" s="566" t="s">
        <v>2162</v>
      </c>
      <c r="I2" s="241" t="s">
        <v>22</v>
      </c>
      <c r="J2" s="481" t="s">
        <v>3110</v>
      </c>
    </row>
    <row r="3" spans="1:10" ht="25.5">
      <c r="A3" s="559" t="s">
        <v>4223</v>
      </c>
      <c r="B3" s="566" t="s">
        <v>4224</v>
      </c>
      <c r="C3" s="566" t="s">
        <v>4225</v>
      </c>
      <c r="D3" s="241" t="s">
        <v>48</v>
      </c>
      <c r="E3" s="481"/>
      <c r="F3" s="559" t="s">
        <v>4226</v>
      </c>
      <c r="G3" s="566" t="s">
        <v>4224</v>
      </c>
      <c r="H3" s="566" t="s">
        <v>4225</v>
      </c>
      <c r="I3" s="241" t="s">
        <v>48</v>
      </c>
      <c r="J3" s="481"/>
    </row>
    <row r="4" spans="1:10" ht="25.5">
      <c r="A4" s="559" t="s">
        <v>4227</v>
      </c>
      <c r="B4" s="566" t="s">
        <v>4228</v>
      </c>
      <c r="C4" s="566" t="s">
        <v>4229</v>
      </c>
      <c r="D4" s="241" t="s">
        <v>48</v>
      </c>
      <c r="E4" s="91"/>
      <c r="F4" s="559" t="s">
        <v>4230</v>
      </c>
      <c r="G4" s="566" t="s">
        <v>4228</v>
      </c>
      <c r="H4" s="566" t="s">
        <v>4229</v>
      </c>
      <c r="I4" s="241" t="s">
        <v>48</v>
      </c>
      <c r="J4" s="91"/>
    </row>
    <row r="5" spans="1:10" ht="38.25">
      <c r="A5" s="559" t="s">
        <v>4231</v>
      </c>
      <c r="B5" s="566" t="s">
        <v>4232</v>
      </c>
      <c r="C5" s="566" t="s">
        <v>4233</v>
      </c>
      <c r="D5" s="241" t="s">
        <v>48</v>
      </c>
      <c r="E5" s="91"/>
      <c r="F5" s="559" t="s">
        <v>4234</v>
      </c>
      <c r="G5" s="566" t="s">
        <v>4232</v>
      </c>
      <c r="H5" s="566" t="s">
        <v>4233</v>
      </c>
      <c r="I5" s="241" t="s">
        <v>48</v>
      </c>
      <c r="J5" s="91"/>
    </row>
    <row r="6" spans="1:10" ht="38.25">
      <c r="A6" s="559" t="s">
        <v>4235</v>
      </c>
      <c r="B6" s="566" t="s">
        <v>4236</v>
      </c>
      <c r="C6" s="566" t="s">
        <v>4237</v>
      </c>
      <c r="D6" s="241" t="s">
        <v>48</v>
      </c>
      <c r="E6" s="91"/>
      <c r="F6" s="559" t="s">
        <v>4238</v>
      </c>
      <c r="G6" s="566" t="s">
        <v>4236</v>
      </c>
      <c r="H6" s="566" t="s">
        <v>4237</v>
      </c>
      <c r="I6" s="241" t="s">
        <v>48</v>
      </c>
      <c r="J6" s="91"/>
    </row>
    <row r="7" spans="1:10" ht="38.25">
      <c r="A7" s="559" t="s">
        <v>4239</v>
      </c>
      <c r="B7" s="566" t="s">
        <v>4240</v>
      </c>
      <c r="C7" s="566" t="s">
        <v>4241</v>
      </c>
      <c r="D7" s="241" t="s">
        <v>48</v>
      </c>
      <c r="E7" s="91"/>
      <c r="F7" s="559" t="s">
        <v>4242</v>
      </c>
      <c r="G7" s="566" t="s">
        <v>4240</v>
      </c>
      <c r="H7" s="566" t="s">
        <v>4241</v>
      </c>
      <c r="I7" s="241" t="s">
        <v>48</v>
      </c>
      <c r="J7" s="91"/>
    </row>
    <row r="8" spans="1:10" ht="51">
      <c r="A8" s="559" t="s">
        <v>4243</v>
      </c>
      <c r="B8" s="566" t="s">
        <v>4244</v>
      </c>
      <c r="C8" s="566" t="s">
        <v>4245</v>
      </c>
      <c r="D8" s="241" t="s">
        <v>48</v>
      </c>
      <c r="E8" s="91"/>
      <c r="F8" s="559" t="s">
        <v>4246</v>
      </c>
      <c r="G8" s="566" t="s">
        <v>4244</v>
      </c>
      <c r="H8" s="566" t="s">
        <v>4247</v>
      </c>
      <c r="I8" s="241" t="s">
        <v>48</v>
      </c>
      <c r="J8" s="91"/>
    </row>
    <row r="9" spans="1:10" ht="63.75">
      <c r="A9" s="559" t="s">
        <v>4248</v>
      </c>
      <c r="B9" s="566" t="s">
        <v>4249</v>
      </c>
      <c r="C9" s="566" t="s">
        <v>4250</v>
      </c>
      <c r="D9" s="241" t="s">
        <v>48</v>
      </c>
      <c r="E9" s="91"/>
      <c r="F9" s="559" t="s">
        <v>4251</v>
      </c>
      <c r="G9" s="566" t="s">
        <v>4249</v>
      </c>
      <c r="H9" s="566" t="s">
        <v>4250</v>
      </c>
      <c r="I9" s="241" t="s">
        <v>48</v>
      </c>
      <c r="J9" s="91"/>
    </row>
    <row r="10" spans="1:10" ht="51">
      <c r="A10" s="559" t="s">
        <v>4252</v>
      </c>
      <c r="B10" s="566" t="s">
        <v>4253</v>
      </c>
      <c r="C10" s="566" t="s">
        <v>4254</v>
      </c>
      <c r="D10" s="241" t="s">
        <v>48</v>
      </c>
      <c r="E10" s="91"/>
      <c r="F10" s="559" t="s">
        <v>4255</v>
      </c>
      <c r="G10" s="566" t="s">
        <v>4256</v>
      </c>
      <c r="H10" s="566" t="s">
        <v>4254</v>
      </c>
      <c r="I10" s="241" t="s">
        <v>48</v>
      </c>
      <c r="J10" s="91"/>
    </row>
    <row r="11" spans="1:10" ht="25.5">
      <c r="A11" s="559" t="s">
        <v>4257</v>
      </c>
      <c r="B11" s="566" t="s">
        <v>4258</v>
      </c>
      <c r="C11" s="566" t="s">
        <v>4259</v>
      </c>
      <c r="D11" s="241" t="s">
        <v>48</v>
      </c>
      <c r="E11" s="91"/>
      <c r="F11" s="559" t="s">
        <v>4260</v>
      </c>
      <c r="G11" s="566" t="s">
        <v>4258</v>
      </c>
      <c r="H11" s="566" t="s">
        <v>4259</v>
      </c>
      <c r="I11" s="241" t="s">
        <v>48</v>
      </c>
      <c r="J11" s="91"/>
    </row>
    <row r="12" spans="1:10" ht="25.5">
      <c r="A12" s="559" t="s">
        <v>4261</v>
      </c>
      <c r="B12" s="566" t="s">
        <v>4262</v>
      </c>
      <c r="C12" s="566" t="s">
        <v>4263</v>
      </c>
      <c r="D12" s="241" t="s">
        <v>48</v>
      </c>
      <c r="E12" s="91"/>
      <c r="F12" s="559" t="s">
        <v>4264</v>
      </c>
      <c r="G12" s="566" t="s">
        <v>4262</v>
      </c>
      <c r="H12" s="566" t="s">
        <v>4263</v>
      </c>
      <c r="I12" s="241" t="s">
        <v>48</v>
      </c>
      <c r="J12" s="91"/>
    </row>
    <row r="13" spans="1:10" ht="51">
      <c r="A13" s="559" t="s">
        <v>4265</v>
      </c>
      <c r="B13" s="566" t="s">
        <v>4266</v>
      </c>
      <c r="C13" s="566" t="s">
        <v>4267</v>
      </c>
      <c r="D13" s="241" t="s">
        <v>48</v>
      </c>
      <c r="E13" s="91"/>
      <c r="F13" s="559" t="s">
        <v>4268</v>
      </c>
      <c r="G13" s="566" t="s">
        <v>4266</v>
      </c>
      <c r="H13" s="566" t="s">
        <v>4267</v>
      </c>
      <c r="I13" s="241" t="s">
        <v>48</v>
      </c>
      <c r="J13" s="91"/>
    </row>
    <row r="14" spans="1:10" ht="89.25">
      <c r="A14" s="559" t="s">
        <v>4269</v>
      </c>
      <c r="B14" s="566" t="s">
        <v>4270</v>
      </c>
      <c r="C14" s="566" t="s">
        <v>4271</v>
      </c>
      <c r="D14" s="241" t="s">
        <v>48</v>
      </c>
      <c r="E14" s="91"/>
      <c r="F14" s="559" t="s">
        <v>4272</v>
      </c>
      <c r="G14" s="566" t="s">
        <v>4270</v>
      </c>
      <c r="H14" s="566" t="s">
        <v>4273</v>
      </c>
      <c r="I14" s="241" t="s">
        <v>48</v>
      </c>
      <c r="J14" s="91"/>
    </row>
    <row r="15" spans="1:10" ht="38.25">
      <c r="A15" s="559" t="s">
        <v>4274</v>
      </c>
      <c r="B15" s="566" t="s">
        <v>4275</v>
      </c>
      <c r="C15" s="566" t="s">
        <v>4276</v>
      </c>
      <c r="D15" s="241" t="s">
        <v>48</v>
      </c>
      <c r="E15" s="91"/>
      <c r="F15" s="559" t="s">
        <v>4277</v>
      </c>
      <c r="G15" s="566" t="s">
        <v>4275</v>
      </c>
      <c r="H15" s="566" t="s">
        <v>4276</v>
      </c>
      <c r="I15" s="241" t="s">
        <v>48</v>
      </c>
      <c r="J15" s="91"/>
    </row>
    <row r="16" spans="1:10" ht="63.75">
      <c r="A16" s="559" t="s">
        <v>4278</v>
      </c>
      <c r="B16" s="566" t="s">
        <v>4279</v>
      </c>
      <c r="C16" s="566" t="s">
        <v>4280</v>
      </c>
      <c r="D16" s="241" t="s">
        <v>48</v>
      </c>
      <c r="E16" s="91"/>
      <c r="F16" s="559" t="s">
        <v>4281</v>
      </c>
      <c r="G16" s="566" t="s">
        <v>4279</v>
      </c>
      <c r="H16" s="566" t="s">
        <v>4280</v>
      </c>
      <c r="I16" s="241" t="s">
        <v>48</v>
      </c>
      <c r="J16" s="91"/>
    </row>
    <row r="17" spans="1:10" ht="25.5">
      <c r="A17" s="559" t="s">
        <v>4282</v>
      </c>
      <c r="B17" s="566" t="s">
        <v>4283</v>
      </c>
      <c r="C17" s="566" t="s">
        <v>4284</v>
      </c>
      <c r="D17" s="241" t="s">
        <v>48</v>
      </c>
      <c r="E17" s="91"/>
      <c r="F17" s="559" t="s">
        <v>4285</v>
      </c>
      <c r="G17" s="566" t="s">
        <v>4283</v>
      </c>
      <c r="H17" s="566" t="s">
        <v>4284</v>
      </c>
      <c r="I17" s="241" t="s">
        <v>48</v>
      </c>
      <c r="J17" s="91"/>
    </row>
    <row r="18" spans="1:10" ht="25.5">
      <c r="A18" s="559" t="s">
        <v>4286</v>
      </c>
      <c r="B18" s="566" t="s">
        <v>4287</v>
      </c>
      <c r="C18" s="566" t="s">
        <v>4288</v>
      </c>
      <c r="D18" s="241" t="s">
        <v>48</v>
      </c>
      <c r="E18" s="91"/>
      <c r="F18" s="559" t="s">
        <v>4289</v>
      </c>
      <c r="G18" s="566" t="s">
        <v>4287</v>
      </c>
      <c r="H18" s="566" t="s">
        <v>4288</v>
      </c>
      <c r="I18" s="241" t="s">
        <v>48</v>
      </c>
      <c r="J18" s="91"/>
    </row>
    <row r="19" spans="1:10" ht="38.25">
      <c r="A19" s="559" t="s">
        <v>4290</v>
      </c>
      <c r="B19" s="566" t="s">
        <v>4291</v>
      </c>
      <c r="C19" s="566" t="s">
        <v>4292</v>
      </c>
      <c r="D19" s="241" t="s">
        <v>48</v>
      </c>
      <c r="E19" s="91"/>
      <c r="F19" s="559" t="s">
        <v>4293</v>
      </c>
      <c r="G19" s="566" t="s">
        <v>4291</v>
      </c>
      <c r="H19" s="566" t="s">
        <v>4292</v>
      </c>
      <c r="I19" s="241" t="s">
        <v>48</v>
      </c>
      <c r="J19" s="91"/>
    </row>
    <row r="20" spans="1:10" ht="25.5">
      <c r="A20" s="559" t="s">
        <v>4294</v>
      </c>
      <c r="B20" s="566" t="s">
        <v>4295</v>
      </c>
      <c r="C20" s="566" t="s">
        <v>4296</v>
      </c>
      <c r="D20" s="241" t="s">
        <v>48</v>
      </c>
      <c r="E20" s="91"/>
      <c r="F20" s="559" t="s">
        <v>4297</v>
      </c>
      <c r="G20" s="566" t="s">
        <v>4295</v>
      </c>
      <c r="H20" s="566" t="s">
        <v>4296</v>
      </c>
      <c r="I20" s="241" t="s">
        <v>48</v>
      </c>
      <c r="J20" s="91"/>
    </row>
    <row r="21" spans="1:10" ht="25.5">
      <c r="A21" s="559" t="s">
        <v>4298</v>
      </c>
      <c r="B21" s="566" t="s">
        <v>4299</v>
      </c>
      <c r="C21" s="566" t="s">
        <v>4300</v>
      </c>
      <c r="D21" s="241" t="s">
        <v>48</v>
      </c>
      <c r="E21" s="91"/>
      <c r="F21" s="559" t="s">
        <v>4301</v>
      </c>
      <c r="G21" s="566" t="s">
        <v>4299</v>
      </c>
      <c r="H21" s="566" t="s">
        <v>4300</v>
      </c>
      <c r="I21" s="241" t="s">
        <v>48</v>
      </c>
      <c r="J21" s="91"/>
    </row>
    <row r="22" spans="1:10" ht="25.5">
      <c r="A22" s="559" t="s">
        <v>4302</v>
      </c>
      <c r="B22" s="566" t="s">
        <v>4303</v>
      </c>
      <c r="C22" s="566" t="s">
        <v>4304</v>
      </c>
      <c r="D22" s="241" t="s">
        <v>48</v>
      </c>
      <c r="E22" s="91"/>
      <c r="F22" s="559" t="s">
        <v>4305</v>
      </c>
      <c r="G22" s="566" t="s">
        <v>4303</v>
      </c>
      <c r="H22" s="566" t="s">
        <v>4304</v>
      </c>
      <c r="I22" s="241" t="s">
        <v>48</v>
      </c>
      <c r="J22" s="91"/>
    </row>
    <row r="23" spans="1:10" ht="25.5">
      <c r="A23" s="559" t="s">
        <v>4306</v>
      </c>
      <c r="B23" s="566" t="s">
        <v>4307</v>
      </c>
      <c r="C23" s="566" t="s">
        <v>4308</v>
      </c>
      <c r="D23" s="241" t="s">
        <v>48</v>
      </c>
      <c r="E23" s="91"/>
      <c r="F23" s="559" t="s">
        <v>4309</v>
      </c>
      <c r="G23" s="566" t="s">
        <v>4307</v>
      </c>
      <c r="H23" s="566" t="s">
        <v>4308</v>
      </c>
      <c r="I23" s="241" t="s">
        <v>48</v>
      </c>
      <c r="J23" s="91"/>
    </row>
    <row r="24" spans="1:10" ht="25.5">
      <c r="A24" s="559" t="s">
        <v>4310</v>
      </c>
      <c r="B24" s="566" t="s">
        <v>4311</v>
      </c>
      <c r="C24" s="566" t="s">
        <v>4312</v>
      </c>
      <c r="D24" s="241" t="s">
        <v>48</v>
      </c>
      <c r="E24" s="91"/>
      <c r="F24" s="559" t="s">
        <v>4313</v>
      </c>
      <c r="G24" s="566" t="s">
        <v>4311</v>
      </c>
      <c r="H24" s="566" t="s">
        <v>4312</v>
      </c>
      <c r="I24" s="241" t="s">
        <v>48</v>
      </c>
      <c r="J24" s="91"/>
    </row>
    <row r="25" spans="1:10" ht="51">
      <c r="A25" s="559" t="s">
        <v>4314</v>
      </c>
      <c r="B25" s="566" t="s">
        <v>4315</v>
      </c>
      <c r="C25" s="566" t="s">
        <v>4316</v>
      </c>
      <c r="D25" s="241" t="s">
        <v>48</v>
      </c>
      <c r="E25" s="91"/>
      <c r="F25" s="559" t="s">
        <v>4317</v>
      </c>
      <c r="G25" s="566" t="s">
        <v>4315</v>
      </c>
      <c r="H25" s="566" t="s">
        <v>4316</v>
      </c>
      <c r="I25" s="241" t="s">
        <v>48</v>
      </c>
      <c r="J25" s="91"/>
    </row>
    <row r="26" spans="1:10" ht="102">
      <c r="A26" s="559" t="s">
        <v>4318</v>
      </c>
      <c r="B26" s="566" t="s">
        <v>4319</v>
      </c>
      <c r="C26" s="566" t="s">
        <v>4320</v>
      </c>
      <c r="D26" s="241" t="s">
        <v>48</v>
      </c>
      <c r="E26" s="91"/>
      <c r="F26" s="559" t="s">
        <v>4321</v>
      </c>
      <c r="G26" s="566" t="s">
        <v>4319</v>
      </c>
      <c r="H26" s="566" t="s">
        <v>4320</v>
      </c>
      <c r="I26" s="241" t="s">
        <v>48</v>
      </c>
      <c r="J26" s="91"/>
    </row>
    <row r="27" spans="1:10" ht="114.75">
      <c r="A27" s="559" t="s">
        <v>4322</v>
      </c>
      <c r="B27" s="566" t="s">
        <v>4323</v>
      </c>
      <c r="C27" s="266" t="s">
        <v>4324</v>
      </c>
      <c r="D27" s="241" t="s">
        <v>48</v>
      </c>
      <c r="E27" s="91"/>
      <c r="F27" s="559" t="s">
        <v>4325</v>
      </c>
      <c r="G27" s="566" t="s">
        <v>4323</v>
      </c>
      <c r="H27" s="266" t="s">
        <v>4324</v>
      </c>
      <c r="I27" s="241" t="s">
        <v>48</v>
      </c>
      <c r="J27" s="91"/>
    </row>
    <row r="28" spans="1:10" ht="114.75">
      <c r="A28" s="559" t="s">
        <v>4326</v>
      </c>
      <c r="B28" s="566" t="s">
        <v>4327</v>
      </c>
      <c r="C28" s="266" t="s">
        <v>4328</v>
      </c>
      <c r="D28" s="241" t="s">
        <v>48</v>
      </c>
      <c r="E28" s="91"/>
      <c r="F28" s="559" t="s">
        <v>4329</v>
      </c>
      <c r="G28" s="566" t="s">
        <v>4327</v>
      </c>
      <c r="H28" s="266" t="s">
        <v>4328</v>
      </c>
      <c r="I28" s="241" t="s">
        <v>48</v>
      </c>
      <c r="J28" s="91"/>
    </row>
  </sheetData>
  <mergeCells count="1">
    <mergeCell ref="A1:J1"/>
  </mergeCells>
  <pageMargins left="0.7" right="0.7" top="0.75" bottom="0.75" header="0.51180555555555496" footer="0.51180555555555496"/>
  <pageSetup paperSize="0" scale="0" firstPageNumber="0" orientation="portrait" usePrinterDefaults="0" horizontalDpi="0" verticalDpi="0" copie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A1:AMK9"/>
  <sheetViews>
    <sheetView zoomScaleNormal="100" workbookViewId="0">
      <selection activeCell="B5" sqref="B5"/>
    </sheetView>
  </sheetViews>
  <sheetFormatPr defaultRowHeight="15"/>
  <cols>
    <col min="1" max="1" width="6.85546875" style="57"/>
    <col min="2" max="2" width="23.42578125" style="58" customWidth="1"/>
    <col min="3" max="3" width="24.140625" style="58" customWidth="1"/>
    <col min="4" max="4" width="14.5703125" style="58" customWidth="1"/>
    <col min="5" max="5" width="13.85546875" style="58" customWidth="1"/>
    <col min="6" max="6" width="11.85546875" style="58" customWidth="1"/>
    <col min="7" max="7" width="6.85546875" style="58"/>
    <col min="8" max="8" width="10.7109375" style="58"/>
    <col min="9" max="9" width="8.7109375" style="58"/>
    <col min="10" max="10" width="0.42578125" style="58"/>
    <col min="11" max="13" width="0" style="58" hidden="1"/>
    <col min="14" max="1025" width="8.85546875" style="58"/>
  </cols>
  <sheetData>
    <row r="1" spans="1:1024" ht="11.1" customHeight="1">
      <c r="A1" s="581" t="s">
        <v>4330</v>
      </c>
      <c r="B1" s="581"/>
      <c r="C1" s="581"/>
      <c r="D1" s="581"/>
      <c r="E1" s="581"/>
      <c r="F1" s="581"/>
      <c r="G1" s="581"/>
      <c r="H1" s="581"/>
      <c r="I1" s="202"/>
      <c r="J1" s="202"/>
      <c r="K1" s="202"/>
      <c r="L1" s="202"/>
      <c r="M1" s="202"/>
      <c r="N1" s="203"/>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c r="IT1"/>
      <c r="IU1"/>
      <c r="IV1"/>
      <c r="IW1"/>
      <c r="IX1"/>
      <c r="IY1"/>
      <c r="IZ1"/>
      <c r="JA1"/>
      <c r="JB1"/>
      <c r="JC1"/>
      <c r="JD1"/>
      <c r="JE1"/>
      <c r="JF1"/>
      <c r="JG1"/>
      <c r="JH1"/>
      <c r="JI1"/>
      <c r="JJ1"/>
      <c r="JK1"/>
      <c r="JL1"/>
      <c r="JM1"/>
      <c r="JN1"/>
      <c r="JO1"/>
      <c r="JP1"/>
      <c r="JQ1"/>
      <c r="JR1"/>
      <c r="JS1"/>
      <c r="JT1"/>
      <c r="JU1"/>
      <c r="JV1"/>
      <c r="JW1"/>
      <c r="JX1"/>
      <c r="JY1"/>
      <c r="JZ1"/>
      <c r="KA1"/>
      <c r="KB1"/>
      <c r="KC1"/>
      <c r="KD1"/>
      <c r="KE1"/>
      <c r="KF1"/>
      <c r="KG1"/>
      <c r="KH1"/>
      <c r="KI1"/>
      <c r="KJ1"/>
      <c r="KK1"/>
      <c r="KL1"/>
      <c r="KM1"/>
      <c r="KN1"/>
      <c r="KO1"/>
      <c r="KP1"/>
      <c r="KQ1"/>
      <c r="KR1"/>
      <c r="KS1"/>
      <c r="KT1"/>
      <c r="KU1"/>
      <c r="KV1"/>
      <c r="KW1"/>
      <c r="KX1"/>
      <c r="KY1"/>
      <c r="KZ1"/>
      <c r="LA1"/>
      <c r="LB1"/>
      <c r="LC1"/>
      <c r="LD1"/>
      <c r="LE1"/>
      <c r="LF1"/>
      <c r="LG1"/>
      <c r="LH1"/>
      <c r="LI1"/>
      <c r="LJ1"/>
      <c r="LK1"/>
      <c r="LL1"/>
      <c r="LM1"/>
      <c r="LN1"/>
      <c r="LO1"/>
      <c r="LP1"/>
      <c r="LQ1"/>
      <c r="LR1"/>
      <c r="LS1"/>
      <c r="LT1"/>
      <c r="LU1"/>
      <c r="LV1"/>
      <c r="LW1"/>
      <c r="LX1"/>
      <c r="LY1"/>
      <c r="LZ1"/>
      <c r="MA1"/>
      <c r="MB1"/>
      <c r="MC1"/>
      <c r="MD1"/>
      <c r="ME1"/>
      <c r="MF1"/>
      <c r="MG1"/>
      <c r="MH1"/>
      <c r="MI1"/>
      <c r="MJ1"/>
      <c r="MK1"/>
      <c r="ML1"/>
      <c r="MM1"/>
      <c r="MN1"/>
      <c r="MO1"/>
      <c r="MP1"/>
      <c r="MQ1"/>
      <c r="MR1"/>
      <c r="MS1"/>
      <c r="MT1"/>
      <c r="MU1"/>
      <c r="MV1"/>
      <c r="MW1"/>
      <c r="MX1"/>
      <c r="MY1"/>
      <c r="MZ1"/>
      <c r="NA1"/>
      <c r="NB1"/>
      <c r="NC1"/>
      <c r="ND1"/>
      <c r="NE1"/>
      <c r="NF1"/>
      <c r="NG1"/>
      <c r="NH1"/>
      <c r="NI1"/>
      <c r="NJ1"/>
      <c r="NK1"/>
      <c r="NL1"/>
      <c r="NM1"/>
      <c r="NN1"/>
      <c r="NO1"/>
      <c r="NP1"/>
      <c r="NQ1"/>
      <c r="NR1"/>
      <c r="NS1"/>
      <c r="NT1"/>
      <c r="NU1"/>
      <c r="NV1"/>
      <c r="NW1"/>
      <c r="NX1"/>
      <c r="NY1"/>
      <c r="NZ1"/>
      <c r="OA1"/>
      <c r="OB1"/>
      <c r="OC1"/>
      <c r="OD1"/>
      <c r="OE1"/>
      <c r="OF1"/>
      <c r="OG1"/>
      <c r="OH1"/>
      <c r="OI1"/>
      <c r="OJ1"/>
      <c r="OK1"/>
      <c r="OL1"/>
      <c r="OM1"/>
      <c r="ON1"/>
      <c r="OO1"/>
      <c r="OP1"/>
      <c r="OQ1"/>
      <c r="OR1"/>
      <c r="OS1"/>
      <c r="OT1"/>
      <c r="OU1"/>
      <c r="OV1"/>
      <c r="OW1"/>
      <c r="OX1"/>
      <c r="OY1"/>
      <c r="OZ1"/>
      <c r="PA1"/>
      <c r="PB1"/>
      <c r="PC1"/>
      <c r="PD1"/>
      <c r="PE1"/>
      <c r="PF1"/>
      <c r="PG1"/>
      <c r="PH1"/>
      <c r="PI1"/>
      <c r="PJ1"/>
      <c r="PK1"/>
      <c r="PL1"/>
      <c r="PM1"/>
      <c r="PN1"/>
      <c r="PO1"/>
      <c r="PP1"/>
      <c r="PQ1"/>
      <c r="PR1"/>
      <c r="PS1"/>
      <c r="PT1"/>
      <c r="PU1"/>
      <c r="PV1"/>
      <c r="PW1"/>
      <c r="PX1"/>
      <c r="PY1"/>
      <c r="PZ1"/>
      <c r="QA1"/>
      <c r="QB1"/>
      <c r="QC1"/>
      <c r="QD1"/>
      <c r="QE1"/>
      <c r="QF1"/>
      <c r="QG1"/>
      <c r="QH1"/>
      <c r="QI1"/>
      <c r="QJ1"/>
      <c r="QK1"/>
      <c r="QL1"/>
      <c r="QM1"/>
      <c r="QN1"/>
      <c r="QO1"/>
      <c r="QP1"/>
      <c r="QQ1"/>
      <c r="QR1"/>
      <c r="QS1"/>
      <c r="QT1"/>
      <c r="QU1"/>
      <c r="QV1"/>
      <c r="QW1"/>
      <c r="QX1"/>
      <c r="QY1"/>
      <c r="QZ1"/>
      <c r="RA1"/>
      <c r="RB1"/>
      <c r="RC1"/>
      <c r="RD1"/>
      <c r="RE1"/>
      <c r="RF1"/>
      <c r="RG1"/>
      <c r="RH1"/>
      <c r="RI1"/>
      <c r="RJ1"/>
      <c r="RK1"/>
      <c r="RL1"/>
      <c r="RM1"/>
      <c r="RN1"/>
      <c r="RO1"/>
      <c r="RP1"/>
      <c r="RQ1"/>
      <c r="RR1"/>
      <c r="RS1"/>
      <c r="RT1"/>
      <c r="RU1"/>
      <c r="RV1"/>
      <c r="RW1"/>
      <c r="RX1"/>
      <c r="RY1"/>
      <c r="RZ1"/>
      <c r="SA1"/>
      <c r="SB1"/>
      <c r="SC1"/>
      <c r="SD1"/>
      <c r="SE1"/>
      <c r="SF1"/>
      <c r="SG1"/>
      <c r="SH1"/>
      <c r="SI1"/>
      <c r="SJ1"/>
      <c r="SK1"/>
      <c r="SL1"/>
      <c r="SM1"/>
      <c r="SN1"/>
      <c r="SO1"/>
      <c r="SP1"/>
      <c r="SQ1"/>
      <c r="SR1"/>
      <c r="SS1"/>
      <c r="ST1"/>
      <c r="SU1"/>
      <c r="SV1"/>
      <c r="SW1"/>
      <c r="SX1"/>
      <c r="SY1"/>
      <c r="SZ1"/>
      <c r="TA1"/>
      <c r="TB1"/>
      <c r="TC1"/>
      <c r="TD1"/>
      <c r="TE1"/>
      <c r="TF1"/>
      <c r="TG1"/>
      <c r="TH1"/>
      <c r="TI1"/>
      <c r="TJ1"/>
      <c r="TK1"/>
      <c r="TL1"/>
      <c r="TM1"/>
      <c r="TN1"/>
      <c r="TO1"/>
      <c r="TP1"/>
      <c r="TQ1"/>
      <c r="TR1"/>
      <c r="TS1"/>
      <c r="TT1"/>
      <c r="TU1"/>
      <c r="TV1"/>
      <c r="TW1"/>
      <c r="TX1"/>
      <c r="TY1"/>
      <c r="TZ1"/>
      <c r="UA1"/>
      <c r="UB1"/>
      <c r="UC1"/>
      <c r="UD1"/>
      <c r="UE1"/>
      <c r="UF1"/>
      <c r="UG1"/>
      <c r="UH1"/>
      <c r="UI1"/>
      <c r="UJ1"/>
      <c r="UK1"/>
      <c r="UL1"/>
      <c r="UM1"/>
      <c r="UN1"/>
      <c r="UO1"/>
      <c r="UP1"/>
      <c r="UQ1"/>
      <c r="UR1"/>
      <c r="US1"/>
      <c r="UT1"/>
      <c r="UU1"/>
      <c r="UV1"/>
      <c r="UW1"/>
      <c r="UX1"/>
      <c r="UY1"/>
      <c r="UZ1"/>
      <c r="VA1"/>
      <c r="VB1"/>
      <c r="VC1"/>
      <c r="VD1"/>
      <c r="VE1"/>
      <c r="VF1"/>
      <c r="VG1"/>
      <c r="VH1"/>
      <c r="VI1"/>
      <c r="VJ1"/>
      <c r="VK1"/>
      <c r="VL1"/>
      <c r="VM1"/>
      <c r="VN1"/>
      <c r="VO1"/>
      <c r="VP1"/>
      <c r="VQ1"/>
      <c r="VR1"/>
      <c r="VS1"/>
      <c r="VT1"/>
      <c r="VU1"/>
      <c r="VV1"/>
      <c r="VW1"/>
      <c r="VX1"/>
      <c r="VY1"/>
      <c r="VZ1"/>
      <c r="WA1"/>
      <c r="WB1"/>
      <c r="WC1"/>
      <c r="WD1"/>
      <c r="WE1"/>
      <c r="WF1"/>
      <c r="WG1"/>
      <c r="WH1"/>
      <c r="WI1"/>
      <c r="WJ1"/>
      <c r="WK1"/>
      <c r="WL1"/>
      <c r="WM1"/>
      <c r="WN1"/>
      <c r="WO1"/>
      <c r="WP1"/>
      <c r="WQ1"/>
      <c r="WR1"/>
      <c r="WS1"/>
      <c r="WT1"/>
      <c r="WU1"/>
      <c r="WV1"/>
      <c r="WW1"/>
      <c r="WX1"/>
      <c r="WY1"/>
      <c r="WZ1"/>
      <c r="XA1"/>
      <c r="XB1"/>
      <c r="XC1"/>
      <c r="XD1"/>
      <c r="XE1"/>
      <c r="XF1"/>
      <c r="XG1"/>
      <c r="XH1"/>
      <c r="XI1"/>
      <c r="XJ1"/>
      <c r="XK1"/>
      <c r="XL1"/>
      <c r="XM1"/>
      <c r="XN1"/>
      <c r="XO1"/>
      <c r="XP1"/>
      <c r="XQ1"/>
      <c r="XR1"/>
      <c r="XS1"/>
      <c r="XT1"/>
      <c r="XU1"/>
      <c r="XV1"/>
      <c r="XW1"/>
      <c r="XX1"/>
      <c r="XY1"/>
      <c r="XZ1"/>
      <c r="YA1"/>
      <c r="YB1"/>
      <c r="YC1"/>
      <c r="YD1"/>
      <c r="YE1"/>
      <c r="YF1"/>
      <c r="YG1"/>
      <c r="YH1"/>
      <c r="YI1"/>
      <c r="YJ1"/>
      <c r="YK1"/>
      <c r="YL1"/>
      <c r="YM1"/>
      <c r="YN1"/>
      <c r="YO1"/>
      <c r="YP1"/>
      <c r="YQ1"/>
      <c r="YR1"/>
      <c r="YS1"/>
      <c r="YT1"/>
      <c r="YU1"/>
      <c r="YV1"/>
      <c r="YW1"/>
      <c r="YX1"/>
      <c r="YY1"/>
      <c r="YZ1"/>
      <c r="ZA1"/>
      <c r="ZB1"/>
      <c r="ZC1"/>
      <c r="ZD1"/>
      <c r="ZE1"/>
      <c r="ZF1"/>
      <c r="ZG1"/>
      <c r="ZH1"/>
      <c r="ZI1"/>
      <c r="ZJ1"/>
      <c r="ZK1"/>
      <c r="ZL1"/>
      <c r="ZM1"/>
      <c r="ZN1"/>
      <c r="ZO1"/>
      <c r="ZP1"/>
      <c r="ZQ1"/>
      <c r="ZR1"/>
      <c r="ZS1"/>
      <c r="ZT1"/>
      <c r="ZU1"/>
      <c r="ZV1"/>
      <c r="ZW1"/>
      <c r="ZX1"/>
      <c r="ZY1"/>
      <c r="ZZ1"/>
      <c r="AAA1"/>
      <c r="AAB1"/>
      <c r="AAC1"/>
      <c r="AAD1"/>
      <c r="AAE1"/>
      <c r="AAF1"/>
      <c r="AAG1"/>
      <c r="AAH1"/>
      <c r="AAI1"/>
      <c r="AAJ1"/>
      <c r="AAK1"/>
      <c r="AAL1"/>
      <c r="AAM1"/>
      <c r="AAN1"/>
      <c r="AAO1"/>
      <c r="AAP1"/>
      <c r="AAQ1"/>
      <c r="AAR1"/>
      <c r="AAS1"/>
      <c r="AAT1"/>
      <c r="AAU1"/>
      <c r="AAV1"/>
      <c r="AAW1"/>
      <c r="AAX1"/>
      <c r="AAY1"/>
      <c r="AAZ1"/>
      <c r="ABA1"/>
      <c r="ABB1"/>
      <c r="ABC1"/>
      <c r="ABD1"/>
      <c r="ABE1"/>
      <c r="ABF1"/>
      <c r="ABG1"/>
      <c r="ABH1"/>
      <c r="ABI1"/>
      <c r="ABJ1"/>
      <c r="ABK1"/>
      <c r="ABL1"/>
      <c r="ABM1"/>
      <c r="ABN1"/>
      <c r="ABO1"/>
      <c r="ABP1"/>
      <c r="ABQ1"/>
      <c r="ABR1"/>
      <c r="ABS1"/>
      <c r="ABT1"/>
      <c r="ABU1"/>
      <c r="ABV1"/>
      <c r="ABW1"/>
      <c r="ABX1"/>
      <c r="ABY1"/>
      <c r="ABZ1"/>
      <c r="ACA1"/>
      <c r="ACB1"/>
      <c r="ACC1"/>
      <c r="ACD1"/>
      <c r="ACE1"/>
      <c r="ACF1"/>
      <c r="ACG1"/>
      <c r="ACH1"/>
      <c r="ACI1"/>
      <c r="ACJ1"/>
      <c r="ACK1"/>
      <c r="ACL1"/>
      <c r="ACM1"/>
      <c r="ACN1"/>
      <c r="ACO1"/>
      <c r="ACP1"/>
      <c r="ACQ1"/>
      <c r="ACR1"/>
      <c r="ACS1"/>
      <c r="ACT1"/>
      <c r="ACU1"/>
      <c r="ACV1"/>
      <c r="ACW1"/>
      <c r="ACX1"/>
      <c r="ACY1"/>
      <c r="ACZ1"/>
      <c r="ADA1"/>
      <c r="ADB1"/>
      <c r="ADC1"/>
      <c r="ADD1"/>
      <c r="ADE1"/>
      <c r="ADF1"/>
      <c r="ADG1"/>
      <c r="ADH1"/>
      <c r="ADI1"/>
      <c r="ADJ1"/>
      <c r="ADK1"/>
      <c r="ADL1"/>
      <c r="ADM1"/>
      <c r="ADN1"/>
      <c r="ADO1"/>
      <c r="ADP1"/>
      <c r="ADQ1"/>
      <c r="ADR1"/>
      <c r="ADS1"/>
      <c r="ADT1"/>
      <c r="ADU1"/>
      <c r="ADV1"/>
      <c r="ADW1"/>
      <c r="ADX1"/>
      <c r="ADY1"/>
      <c r="ADZ1"/>
      <c r="AEA1"/>
      <c r="AEB1"/>
      <c r="AEC1"/>
      <c r="AED1"/>
      <c r="AEE1"/>
      <c r="AEF1"/>
      <c r="AEG1"/>
      <c r="AEH1"/>
      <c r="AEI1"/>
      <c r="AEJ1"/>
      <c r="AEK1"/>
      <c r="AEL1"/>
      <c r="AEM1"/>
      <c r="AEN1"/>
      <c r="AEO1"/>
      <c r="AEP1"/>
      <c r="AEQ1"/>
      <c r="AER1"/>
      <c r="AES1"/>
      <c r="AET1"/>
      <c r="AEU1"/>
      <c r="AEV1"/>
      <c r="AEW1"/>
      <c r="AEX1"/>
      <c r="AEY1"/>
      <c r="AEZ1"/>
      <c r="AFA1"/>
      <c r="AFB1"/>
      <c r="AFC1"/>
      <c r="AFD1"/>
      <c r="AFE1"/>
      <c r="AFF1"/>
      <c r="AFG1"/>
      <c r="AFH1"/>
      <c r="AFI1"/>
      <c r="AFJ1"/>
      <c r="AFK1"/>
      <c r="AFL1"/>
      <c r="AFM1"/>
      <c r="AFN1"/>
      <c r="AFO1"/>
      <c r="AFP1"/>
      <c r="AFQ1"/>
      <c r="AFR1"/>
      <c r="AFS1"/>
      <c r="AFT1"/>
      <c r="AFU1"/>
      <c r="AFV1"/>
      <c r="AFW1"/>
      <c r="AFX1"/>
      <c r="AFY1"/>
      <c r="AFZ1"/>
      <c r="AGA1"/>
      <c r="AGB1"/>
      <c r="AGC1"/>
      <c r="AGD1"/>
      <c r="AGE1"/>
      <c r="AGF1"/>
      <c r="AGG1"/>
      <c r="AGH1"/>
      <c r="AGI1"/>
      <c r="AGJ1"/>
      <c r="AGK1"/>
      <c r="AGL1"/>
      <c r="AGM1"/>
      <c r="AGN1"/>
      <c r="AGO1"/>
      <c r="AGP1"/>
      <c r="AGQ1"/>
      <c r="AGR1"/>
      <c r="AGS1"/>
      <c r="AGT1"/>
      <c r="AGU1"/>
      <c r="AGV1"/>
      <c r="AGW1"/>
      <c r="AGX1"/>
      <c r="AGY1"/>
      <c r="AGZ1"/>
      <c r="AHA1"/>
      <c r="AHB1"/>
      <c r="AHC1"/>
      <c r="AHD1"/>
      <c r="AHE1"/>
      <c r="AHF1"/>
      <c r="AHG1"/>
      <c r="AHH1"/>
      <c r="AHI1"/>
      <c r="AHJ1"/>
      <c r="AHK1"/>
      <c r="AHL1"/>
      <c r="AHM1"/>
      <c r="AHN1"/>
      <c r="AHO1"/>
      <c r="AHP1"/>
      <c r="AHQ1"/>
      <c r="AHR1"/>
      <c r="AHS1"/>
      <c r="AHT1"/>
      <c r="AHU1"/>
      <c r="AHV1"/>
      <c r="AHW1"/>
      <c r="AHX1"/>
      <c r="AHY1"/>
      <c r="AHZ1"/>
      <c r="AIA1"/>
      <c r="AIB1"/>
      <c r="AIC1"/>
      <c r="AID1"/>
      <c r="AIE1"/>
      <c r="AIF1"/>
      <c r="AIG1"/>
      <c r="AIH1"/>
      <c r="AII1"/>
      <c r="AIJ1"/>
      <c r="AIK1"/>
      <c r="AIL1"/>
      <c r="AIM1"/>
      <c r="AIN1"/>
      <c r="AIO1"/>
      <c r="AIP1"/>
      <c r="AIQ1"/>
      <c r="AIR1"/>
      <c r="AIS1"/>
      <c r="AIT1"/>
      <c r="AIU1"/>
      <c r="AIV1"/>
      <c r="AIW1"/>
      <c r="AIX1"/>
      <c r="AIY1"/>
      <c r="AIZ1"/>
      <c r="AJA1"/>
      <c r="AJB1"/>
      <c r="AJC1"/>
      <c r="AJD1"/>
      <c r="AJE1"/>
      <c r="AJF1"/>
      <c r="AJG1"/>
      <c r="AJH1"/>
      <c r="AJI1"/>
      <c r="AJJ1"/>
      <c r="AJK1"/>
      <c r="AJL1"/>
      <c r="AJM1"/>
      <c r="AJN1"/>
      <c r="AJO1"/>
      <c r="AJP1"/>
      <c r="AJQ1"/>
      <c r="AJR1"/>
      <c r="AJS1"/>
      <c r="AJT1"/>
      <c r="AJU1"/>
      <c r="AJV1"/>
      <c r="AJW1"/>
      <c r="AJX1"/>
      <c r="AJY1"/>
      <c r="AJZ1"/>
      <c r="AKA1"/>
      <c r="AKB1"/>
      <c r="AKC1"/>
      <c r="AKD1"/>
      <c r="AKE1"/>
      <c r="AKF1"/>
      <c r="AKG1"/>
      <c r="AKH1"/>
      <c r="AKI1"/>
      <c r="AKJ1"/>
      <c r="AKK1"/>
      <c r="AKL1"/>
      <c r="AKM1"/>
      <c r="AKN1"/>
      <c r="AKO1"/>
      <c r="AKP1"/>
      <c r="AKQ1"/>
      <c r="AKR1"/>
      <c r="AKS1"/>
      <c r="AKT1"/>
      <c r="AKU1"/>
      <c r="AKV1"/>
      <c r="AKW1"/>
      <c r="AKX1"/>
      <c r="AKY1"/>
      <c r="AKZ1"/>
      <c r="ALA1"/>
      <c r="ALB1"/>
      <c r="ALC1"/>
      <c r="ALD1"/>
      <c r="ALE1"/>
      <c r="ALF1"/>
      <c r="ALG1"/>
      <c r="ALH1"/>
      <c r="ALI1"/>
      <c r="ALJ1"/>
      <c r="ALK1"/>
      <c r="ALL1"/>
      <c r="ALM1"/>
      <c r="ALN1"/>
      <c r="ALO1"/>
      <c r="ALP1"/>
      <c r="ALQ1"/>
      <c r="ALR1"/>
      <c r="ALS1"/>
      <c r="ALT1"/>
      <c r="ALU1"/>
      <c r="ALV1"/>
      <c r="ALW1"/>
      <c r="ALX1"/>
      <c r="ALY1"/>
      <c r="ALZ1"/>
      <c r="AMA1"/>
      <c r="AMB1"/>
      <c r="AMC1"/>
      <c r="AMD1"/>
      <c r="AME1"/>
      <c r="AMF1"/>
      <c r="AMG1"/>
      <c r="AMH1"/>
      <c r="AMI1"/>
      <c r="AMJ1"/>
    </row>
    <row r="2" spans="1:1024" s="62" customFormat="1" ht="20.100000000000001" customHeight="1">
      <c r="A2" s="49"/>
      <c r="B2" s="49" t="s">
        <v>3104</v>
      </c>
      <c r="C2" s="49" t="s">
        <v>3105</v>
      </c>
      <c r="D2" s="49" t="s">
        <v>3106</v>
      </c>
      <c r="E2" s="49" t="s">
        <v>3107</v>
      </c>
      <c r="F2" s="49" t="s">
        <v>3108</v>
      </c>
      <c r="G2" s="49" t="s">
        <v>3109</v>
      </c>
      <c r="H2" s="411" t="s">
        <v>3110</v>
      </c>
      <c r="I2" s="410"/>
      <c r="J2" s="204"/>
      <c r="K2" s="204"/>
      <c r="L2" s="204"/>
      <c r="M2" s="204"/>
      <c r="N2" s="106"/>
    </row>
    <row r="3" spans="1:1024" ht="95.25" customHeight="1">
      <c r="A3" s="49" t="s">
        <v>2164</v>
      </c>
      <c r="B3" s="259" t="s">
        <v>2165</v>
      </c>
      <c r="C3" s="259" t="s">
        <v>2166</v>
      </c>
      <c r="D3" s="259"/>
      <c r="E3" s="259"/>
      <c r="F3" s="259"/>
      <c r="G3" s="259"/>
      <c r="H3" s="412"/>
      <c r="I3" s="410"/>
      <c r="J3" s="204"/>
      <c r="K3" s="204"/>
      <c r="L3" s="204"/>
      <c r="M3" s="204"/>
      <c r="N3" s="106"/>
      <c r="O3"/>
      <c r="P3"/>
      <c r="Q3"/>
    </row>
    <row r="4" spans="1:1024" ht="95.25" customHeight="1">
      <c r="A4" s="49" t="s">
        <v>2167</v>
      </c>
      <c r="B4" s="259" t="s">
        <v>2168</v>
      </c>
      <c r="C4" s="259" t="s">
        <v>2169</v>
      </c>
      <c r="D4" s="266" t="s">
        <v>3875</v>
      </c>
      <c r="E4" s="259"/>
      <c r="F4" s="259"/>
      <c r="G4" s="259"/>
      <c r="H4" s="412"/>
      <c r="I4" s="410"/>
      <c r="J4" s="204"/>
      <c r="K4" s="204"/>
      <c r="L4" s="204"/>
      <c r="M4" s="204"/>
      <c r="N4" s="106"/>
      <c r="O4"/>
      <c r="P4"/>
      <c r="Q4"/>
    </row>
    <row r="5" spans="1:1024" ht="90" customHeight="1">
      <c r="A5" s="49" t="s">
        <v>3765</v>
      </c>
      <c r="B5" s="261" t="s">
        <v>5850</v>
      </c>
      <c r="C5" s="261" t="s">
        <v>5849</v>
      </c>
      <c r="D5" s="261" t="s">
        <v>3872</v>
      </c>
      <c r="E5" s="259"/>
      <c r="F5" s="259"/>
      <c r="G5" s="261"/>
      <c r="H5" s="412"/>
      <c r="I5" s="410"/>
      <c r="J5" s="205"/>
      <c r="K5" s="205"/>
      <c r="L5" s="205"/>
      <c r="M5" s="205"/>
      <c r="N5" s="203"/>
      <c r="O5" s="203"/>
      <c r="P5" s="203"/>
      <c r="Q5" s="203"/>
    </row>
    <row r="6" spans="1:1024" ht="90" customHeight="1">
      <c r="A6" s="49" t="s">
        <v>3766</v>
      </c>
      <c r="B6" s="261" t="s">
        <v>3767</v>
      </c>
      <c r="C6" s="261" t="s">
        <v>3768</v>
      </c>
      <c r="D6" s="261" t="s">
        <v>3769</v>
      </c>
      <c r="E6" s="259"/>
      <c r="F6" s="259"/>
      <c r="G6" s="261"/>
      <c r="H6" s="412"/>
      <c r="I6" s="410"/>
      <c r="J6" s="205"/>
      <c r="K6" s="205"/>
      <c r="L6" s="205"/>
      <c r="M6" s="205"/>
      <c r="N6" s="203"/>
      <c r="O6" s="203"/>
      <c r="P6" s="203"/>
      <c r="Q6" s="203"/>
    </row>
    <row r="7" spans="1:1024" ht="90" customHeight="1">
      <c r="A7" s="49" t="s">
        <v>3770</v>
      </c>
      <c r="B7" s="261" t="s">
        <v>3771</v>
      </c>
      <c r="C7" s="261" t="s">
        <v>3772</v>
      </c>
      <c r="D7" s="261" t="s">
        <v>3869</v>
      </c>
      <c r="E7" s="259"/>
      <c r="F7" s="259"/>
      <c r="G7" s="261"/>
      <c r="H7" s="412"/>
      <c r="I7" s="410"/>
      <c r="J7" s="205"/>
      <c r="K7" s="205"/>
      <c r="L7" s="205"/>
      <c r="M7" s="205"/>
      <c r="N7" s="203"/>
      <c r="O7" s="203"/>
      <c r="P7" s="203"/>
      <c r="Q7" s="203"/>
    </row>
    <row r="8" spans="1:1024" ht="90" customHeight="1">
      <c r="A8" s="49" t="s">
        <v>3773</v>
      </c>
      <c r="B8" s="261" t="s">
        <v>3774</v>
      </c>
      <c r="C8" s="261" t="s">
        <v>3775</v>
      </c>
      <c r="D8" s="261" t="s">
        <v>3870</v>
      </c>
      <c r="E8" s="266" t="s">
        <v>3871</v>
      </c>
      <c r="F8" s="259"/>
      <c r="G8" s="261"/>
      <c r="H8" s="412"/>
      <c r="I8" s="410"/>
      <c r="J8" s="205"/>
      <c r="K8" s="205"/>
      <c r="L8" s="205"/>
      <c r="M8" s="205"/>
      <c r="N8" s="203"/>
      <c r="O8" s="203"/>
      <c r="P8" s="203"/>
      <c r="Q8" s="203"/>
    </row>
    <row r="9" spans="1:1024" ht="71.25" customHeight="1">
      <c r="A9" s="49" t="s">
        <v>3776</v>
      </c>
      <c r="B9" s="261" t="s">
        <v>3777</v>
      </c>
      <c r="C9" s="261" t="s">
        <v>3778</v>
      </c>
      <c r="D9" s="261" t="s">
        <v>3779</v>
      </c>
      <c r="E9" s="261" t="s">
        <v>3779</v>
      </c>
      <c r="F9" s="266" t="s">
        <v>3874</v>
      </c>
      <c r="G9" s="261"/>
      <c r="H9" s="412"/>
      <c r="I9" s="410"/>
      <c r="J9" s="206"/>
      <c r="K9" s="206"/>
      <c r="L9" s="206"/>
      <c r="M9" s="206"/>
      <c r="N9" s="203"/>
      <c r="O9" s="203"/>
      <c r="P9" s="203"/>
      <c r="Q9" s="203"/>
    </row>
  </sheetData>
  <mergeCells count="1">
    <mergeCell ref="A1:H1"/>
  </mergeCells>
  <pageMargins left="0.78749999999999998" right="0.78749999999999998" top="1.05277777777778" bottom="1.05277777777778" header="0.78749999999999998" footer="0.78749999999999998"/>
  <pageSetup firstPageNumber="0" orientation="portrait" r:id="rId1"/>
  <headerFooter>
    <oddHeader>&amp;C&amp;A</oddHeader>
    <oddFooter>&amp;C&amp;A</odd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dimension ref="A1:P97"/>
  <sheetViews>
    <sheetView zoomScaleNormal="100" workbookViewId="0">
      <selection activeCell="B8" sqref="B8"/>
    </sheetView>
  </sheetViews>
  <sheetFormatPr defaultRowHeight="15"/>
  <cols>
    <col min="1" max="1" width="11.5703125"/>
    <col min="2" max="2" width="28.42578125" customWidth="1"/>
    <col min="3" max="3" width="29.7109375" customWidth="1"/>
    <col min="4" max="4" width="30.140625"/>
    <col min="5" max="5" width="7.85546875"/>
    <col min="6" max="8" width="11.42578125"/>
    <col min="9" max="9" width="6.42578125"/>
    <col min="10" max="10" width="11.42578125"/>
    <col min="11" max="11" width="13.5703125"/>
    <col min="12" max="12" width="0.140625"/>
    <col min="13" max="1025" width="11.42578125"/>
  </cols>
  <sheetData>
    <row r="1" spans="1:7" ht="15.75" thickBot="1"/>
    <row r="2" spans="1:7" ht="15.75">
      <c r="A2" s="413" t="s">
        <v>3780</v>
      </c>
      <c r="B2" s="209"/>
      <c r="C2" s="207" t="s">
        <v>3781</v>
      </c>
    </row>
    <row r="3" spans="1:7" ht="15.75" thickBot="1">
      <c r="A3" s="210" t="s">
        <v>3905</v>
      </c>
      <c r="B3" s="430"/>
      <c r="C3" s="31"/>
    </row>
    <row r="4" spans="1:7" ht="21">
      <c r="A4" s="210" t="s">
        <v>3782</v>
      </c>
      <c r="B4" s="430"/>
      <c r="C4" s="31" t="s">
        <v>3783</v>
      </c>
      <c r="F4" s="208" t="s">
        <v>3784</v>
      </c>
      <c r="G4" s="209"/>
    </row>
    <row r="5" spans="1:7">
      <c r="A5" s="210" t="s">
        <v>3785</v>
      </c>
      <c r="B5" s="430"/>
      <c r="C5" s="31" t="s">
        <v>3786</v>
      </c>
      <c r="F5" s="210" t="s">
        <v>3787</v>
      </c>
      <c r="G5" s="211"/>
    </row>
    <row r="6" spans="1:7">
      <c r="A6" s="210" t="s">
        <v>3788</v>
      </c>
      <c r="B6" s="430"/>
      <c r="C6" s="31" t="s">
        <v>3789</v>
      </c>
      <c r="F6" s="210" t="s">
        <v>3790</v>
      </c>
      <c r="G6" s="211"/>
    </row>
    <row r="7" spans="1:7">
      <c r="A7" s="210" t="s">
        <v>3791</v>
      </c>
      <c r="B7" s="430"/>
      <c r="C7" s="31" t="s">
        <v>3792</v>
      </c>
      <c r="F7" s="210" t="s">
        <v>3793</v>
      </c>
      <c r="G7" s="211"/>
    </row>
    <row r="8" spans="1:7">
      <c r="A8" s="210" t="s">
        <v>3902</v>
      </c>
      <c r="B8" s="430"/>
      <c r="C8" s="31" t="s">
        <v>3794</v>
      </c>
      <c r="F8" s="210" t="s">
        <v>3795</v>
      </c>
      <c r="G8" s="211"/>
    </row>
    <row r="9" spans="1:7">
      <c r="A9" s="210" t="s">
        <v>3903</v>
      </c>
      <c r="B9" s="430"/>
      <c r="C9" s="31" t="s">
        <v>3796</v>
      </c>
      <c r="F9" s="210" t="s">
        <v>3797</v>
      </c>
      <c r="G9" s="211"/>
    </row>
    <row r="10" spans="1:7">
      <c r="A10" s="210" t="s">
        <v>3904</v>
      </c>
      <c r="B10" s="430"/>
      <c r="C10" s="31" t="s">
        <v>3798</v>
      </c>
      <c r="F10" s="210" t="s">
        <v>3799</v>
      </c>
      <c r="G10" s="211"/>
    </row>
    <row r="11" spans="1:7">
      <c r="A11" s="210" t="s">
        <v>3800</v>
      </c>
      <c r="B11" s="430"/>
      <c r="C11" s="31"/>
      <c r="F11" s="210" t="s">
        <v>3801</v>
      </c>
      <c r="G11" s="211"/>
    </row>
    <row r="12" spans="1:7">
      <c r="A12" s="414"/>
      <c r="B12" s="211"/>
      <c r="C12" s="212" t="s">
        <v>3802</v>
      </c>
      <c r="F12" s="210" t="s">
        <v>3803</v>
      </c>
      <c r="G12" s="211"/>
    </row>
    <row r="13" spans="1:7">
      <c r="A13" s="414"/>
      <c r="B13" s="211"/>
      <c r="C13" s="31" t="s">
        <v>3783</v>
      </c>
      <c r="F13" s="210" t="s">
        <v>3804</v>
      </c>
      <c r="G13" s="211"/>
    </row>
    <row r="14" spans="1:7">
      <c r="A14" s="414"/>
      <c r="B14" s="211"/>
      <c r="C14" s="31" t="s">
        <v>3786</v>
      </c>
      <c r="F14" s="210" t="s">
        <v>3805</v>
      </c>
      <c r="G14" s="211"/>
    </row>
    <row r="15" spans="1:7">
      <c r="A15" s="414"/>
      <c r="B15" s="211"/>
      <c r="C15" s="31" t="s">
        <v>3806</v>
      </c>
      <c r="F15" s="210" t="s">
        <v>3807</v>
      </c>
      <c r="G15" s="211"/>
    </row>
    <row r="16" spans="1:7" ht="15.75" thickBot="1">
      <c r="A16" s="414"/>
      <c r="B16" s="211"/>
      <c r="C16" s="31" t="s">
        <v>3808</v>
      </c>
      <c r="F16" s="213" t="s">
        <v>3809</v>
      </c>
      <c r="G16" s="214"/>
    </row>
    <row r="17" spans="1:11" ht="15.75" thickBot="1">
      <c r="A17" s="415"/>
      <c r="B17" s="211"/>
      <c r="C17" s="31" t="s">
        <v>3810</v>
      </c>
    </row>
    <row r="18" spans="1:11" ht="21">
      <c r="A18" s="208" t="s">
        <v>3811</v>
      </c>
      <c r="B18" s="416"/>
      <c r="C18" s="417"/>
      <c r="D18" s="417"/>
      <c r="E18" s="417"/>
      <c r="F18" s="417"/>
      <c r="G18" s="417"/>
      <c r="H18" s="417"/>
      <c r="I18" s="417"/>
      <c r="J18" s="417"/>
      <c r="K18" s="209"/>
    </row>
    <row r="19" spans="1:11">
      <c r="A19" s="427">
        <v>1</v>
      </c>
      <c r="B19" s="418" t="s">
        <v>2635</v>
      </c>
      <c r="C19" s="267">
        <v>14</v>
      </c>
      <c r="D19" s="268" t="s">
        <v>2648</v>
      </c>
      <c r="E19" s="267">
        <v>27</v>
      </c>
      <c r="F19" s="419" t="s">
        <v>2661</v>
      </c>
      <c r="G19" s="203"/>
      <c r="H19" s="267">
        <v>39</v>
      </c>
      <c r="I19" s="419" t="s">
        <v>2673</v>
      </c>
      <c r="J19" s="203"/>
      <c r="K19" s="211"/>
    </row>
    <row r="20" spans="1:11">
      <c r="A20" s="427">
        <v>2</v>
      </c>
      <c r="B20" s="418" t="s">
        <v>2636</v>
      </c>
      <c r="C20" s="267">
        <v>15</v>
      </c>
      <c r="D20" s="268" t="s">
        <v>2649</v>
      </c>
      <c r="E20" s="267">
        <v>28</v>
      </c>
      <c r="F20" s="419" t="s">
        <v>2662</v>
      </c>
      <c r="G20" s="203"/>
      <c r="H20" s="267">
        <v>40</v>
      </c>
      <c r="I20" s="267" t="s">
        <v>2674</v>
      </c>
      <c r="J20" s="203"/>
      <c r="K20" s="211"/>
    </row>
    <row r="21" spans="1:11">
      <c r="A21" s="427">
        <v>3</v>
      </c>
      <c r="B21" s="418" t="s">
        <v>2637</v>
      </c>
      <c r="C21" s="267">
        <v>16</v>
      </c>
      <c r="D21" s="268" t="s">
        <v>2650</v>
      </c>
      <c r="E21" s="267">
        <v>29</v>
      </c>
      <c r="F21" s="419" t="s">
        <v>2663</v>
      </c>
      <c r="G21" s="203"/>
      <c r="H21" s="267">
        <v>41</v>
      </c>
      <c r="I21" s="267" t="s">
        <v>2675</v>
      </c>
      <c r="J21" s="203"/>
      <c r="K21" s="211"/>
    </row>
    <row r="22" spans="1:11">
      <c r="A22" s="427">
        <v>4</v>
      </c>
      <c r="B22" s="418" t="s">
        <v>2638</v>
      </c>
      <c r="C22" s="267">
        <v>17</v>
      </c>
      <c r="D22" s="268" t="s">
        <v>2651</v>
      </c>
      <c r="E22" s="267">
        <v>30</v>
      </c>
      <c r="F22" s="419" t="s">
        <v>2664</v>
      </c>
      <c r="G22" s="203"/>
      <c r="H22" s="267">
        <v>42</v>
      </c>
      <c r="I22" s="267" t="s">
        <v>2676</v>
      </c>
      <c r="J22" s="203"/>
      <c r="K22" s="211"/>
    </row>
    <row r="23" spans="1:11">
      <c r="A23" s="427">
        <v>5</v>
      </c>
      <c r="B23" s="418" t="s">
        <v>2639</v>
      </c>
      <c r="C23" s="267">
        <v>18</v>
      </c>
      <c r="D23" s="268" t="s">
        <v>2652</v>
      </c>
      <c r="E23" s="267">
        <v>31</v>
      </c>
      <c r="F23" s="419" t="s">
        <v>2665</v>
      </c>
      <c r="G23" s="203"/>
      <c r="H23" s="267">
        <v>43</v>
      </c>
      <c r="I23" s="267" t="s">
        <v>2677</v>
      </c>
      <c r="J23" s="203"/>
      <c r="K23" s="211"/>
    </row>
    <row r="24" spans="1:11">
      <c r="A24" s="427">
        <v>6</v>
      </c>
      <c r="B24" s="418" t="s">
        <v>2640</v>
      </c>
      <c r="C24" s="267">
        <v>19</v>
      </c>
      <c r="D24" s="268" t="s">
        <v>2653</v>
      </c>
      <c r="E24" s="267">
        <v>32</v>
      </c>
      <c r="F24" s="419" t="s">
        <v>2666</v>
      </c>
      <c r="G24" s="203"/>
      <c r="H24" s="267">
        <v>44</v>
      </c>
      <c r="I24" s="267" t="s">
        <v>2678</v>
      </c>
      <c r="J24" s="203"/>
      <c r="K24" s="211"/>
    </row>
    <row r="25" spans="1:11">
      <c r="A25" s="427">
        <v>7</v>
      </c>
      <c r="B25" s="418" t="s">
        <v>2641</v>
      </c>
      <c r="C25" s="267">
        <v>20</v>
      </c>
      <c r="D25" s="268" t="s">
        <v>2654</v>
      </c>
      <c r="E25" s="267">
        <v>33</v>
      </c>
      <c r="F25" s="419" t="s">
        <v>2667</v>
      </c>
      <c r="G25" s="203"/>
      <c r="H25" s="267">
        <v>45</v>
      </c>
      <c r="I25" s="267" t="s">
        <v>2679</v>
      </c>
      <c r="J25" s="203"/>
      <c r="K25" s="211"/>
    </row>
    <row r="26" spans="1:11">
      <c r="A26" s="427">
        <v>8</v>
      </c>
      <c r="B26" s="418" t="s">
        <v>2642</v>
      </c>
      <c r="C26" s="267">
        <v>21</v>
      </c>
      <c r="D26" s="268" t="s">
        <v>2655</v>
      </c>
      <c r="E26" s="267">
        <v>34</v>
      </c>
      <c r="F26" s="419" t="s">
        <v>2668</v>
      </c>
      <c r="G26" s="203"/>
      <c r="H26" s="267">
        <v>46</v>
      </c>
      <c r="I26" s="267" t="s">
        <v>2680</v>
      </c>
      <c r="J26" s="203"/>
      <c r="K26" s="211"/>
    </row>
    <row r="27" spans="1:11">
      <c r="A27" s="427">
        <v>9</v>
      </c>
      <c r="B27" s="418" t="s">
        <v>2643</v>
      </c>
      <c r="C27" s="267">
        <v>22</v>
      </c>
      <c r="D27" s="268" t="s">
        <v>2656</v>
      </c>
      <c r="E27" s="267">
        <v>35</v>
      </c>
      <c r="F27" s="419" t="s">
        <v>2669</v>
      </c>
      <c r="G27" s="203"/>
      <c r="H27" s="267">
        <v>47</v>
      </c>
      <c r="I27" s="267" t="s">
        <v>2681</v>
      </c>
      <c r="J27" s="203"/>
      <c r="K27" s="211"/>
    </row>
    <row r="28" spans="1:11">
      <c r="A28" s="427">
        <v>10</v>
      </c>
      <c r="B28" s="420" t="s">
        <v>2644</v>
      </c>
      <c r="C28" s="267">
        <v>23</v>
      </c>
      <c r="D28" s="419" t="s">
        <v>2657</v>
      </c>
      <c r="E28" s="267">
        <v>36</v>
      </c>
      <c r="F28" s="419" t="s">
        <v>2670</v>
      </c>
      <c r="G28" s="203"/>
      <c r="H28" s="421">
        <v>48</v>
      </c>
      <c r="I28" s="422" t="s">
        <v>3867</v>
      </c>
      <c r="J28" s="203"/>
      <c r="K28" s="211"/>
    </row>
    <row r="29" spans="1:11">
      <c r="A29" s="427">
        <v>11</v>
      </c>
      <c r="B29" s="419" t="s">
        <v>2645</v>
      </c>
      <c r="C29" s="267">
        <v>24</v>
      </c>
      <c r="D29" s="419" t="s">
        <v>2658</v>
      </c>
      <c r="E29" s="267">
        <v>37</v>
      </c>
      <c r="F29" s="419" t="s">
        <v>2671</v>
      </c>
      <c r="G29" s="203"/>
      <c r="H29" s="421">
        <v>49</v>
      </c>
      <c r="I29" s="422" t="s">
        <v>3868</v>
      </c>
      <c r="J29" s="203"/>
      <c r="K29" s="211"/>
    </row>
    <row r="30" spans="1:11">
      <c r="A30" s="427">
        <v>12</v>
      </c>
      <c r="B30" s="419" t="s">
        <v>2646</v>
      </c>
      <c r="C30" s="267">
        <v>25</v>
      </c>
      <c r="D30" s="419" t="s">
        <v>2659</v>
      </c>
      <c r="E30" s="267">
        <v>38</v>
      </c>
      <c r="F30" s="419" t="s">
        <v>2672</v>
      </c>
      <c r="G30" s="203"/>
      <c r="H30" s="421">
        <v>50</v>
      </c>
      <c r="I30" s="421" t="s">
        <v>3837</v>
      </c>
      <c r="J30" s="203"/>
      <c r="K30" s="211"/>
    </row>
    <row r="31" spans="1:11" ht="15.75" thickBot="1">
      <c r="A31" s="428">
        <v>13</v>
      </c>
      <c r="B31" s="424" t="s">
        <v>2647</v>
      </c>
      <c r="C31" s="423">
        <v>26</v>
      </c>
      <c r="D31" s="424" t="s">
        <v>2660</v>
      </c>
      <c r="E31" s="425"/>
      <c r="F31" s="425"/>
      <c r="G31" s="425"/>
      <c r="H31" s="426">
        <v>51</v>
      </c>
      <c r="I31" s="426" t="s">
        <v>3838</v>
      </c>
      <c r="J31" s="425"/>
      <c r="K31" s="214"/>
    </row>
    <row r="33" spans="1:10" ht="15.75" thickBot="1"/>
    <row r="34" spans="1:10">
      <c r="A34" s="416"/>
      <c r="B34" s="417"/>
      <c r="C34" s="417"/>
      <c r="D34" s="417"/>
      <c r="E34" s="417"/>
      <c r="F34" s="417"/>
      <c r="G34" s="417"/>
      <c r="H34" s="417"/>
      <c r="I34" s="417"/>
      <c r="J34" s="209"/>
    </row>
    <row r="35" spans="1:10" ht="18.75">
      <c r="A35" s="414"/>
      <c r="B35" s="637" t="s">
        <v>3812</v>
      </c>
      <c r="C35" s="637"/>
      <c r="D35" s="637"/>
      <c r="E35" s="637"/>
      <c r="F35" s="637"/>
      <c r="G35" s="637"/>
      <c r="H35" s="637"/>
      <c r="I35" s="203"/>
      <c r="J35" s="211"/>
    </row>
    <row r="36" spans="1:10" ht="15.75" thickBot="1">
      <c r="A36" s="414"/>
      <c r="B36" s="203"/>
      <c r="C36" s="203"/>
      <c r="D36" s="203"/>
      <c r="E36" s="203"/>
      <c r="F36" s="203"/>
      <c r="G36" s="203"/>
      <c r="H36" s="203"/>
      <c r="I36" s="203"/>
      <c r="J36" s="211"/>
    </row>
    <row r="37" spans="1:10" ht="30.75" customHeight="1" thickBot="1">
      <c r="A37" s="215" t="s">
        <v>3813</v>
      </c>
      <c r="B37" s="631" t="s">
        <v>3814</v>
      </c>
      <c r="C37" s="631"/>
      <c r="D37" s="631"/>
      <c r="E37" s="632"/>
      <c r="F37" s="632"/>
      <c r="G37" s="632"/>
      <c r="H37" s="631"/>
      <c r="I37" s="631"/>
      <c r="J37" s="633"/>
    </row>
    <row r="38" spans="1:10" ht="79.5" customHeight="1" thickBot="1">
      <c r="A38" s="216">
        <v>0</v>
      </c>
      <c r="B38" s="631" t="s">
        <v>3815</v>
      </c>
      <c r="C38" s="631"/>
      <c r="D38" s="631"/>
      <c r="E38" s="638"/>
      <c r="F38" s="638"/>
      <c r="G38" s="638"/>
      <c r="H38" s="639"/>
      <c r="I38" s="639"/>
      <c r="J38" s="640"/>
    </row>
    <row r="39" spans="1:10" ht="83.25" customHeight="1">
      <c r="A39" s="215" t="s">
        <v>3816</v>
      </c>
      <c r="B39" s="631" t="s">
        <v>3817</v>
      </c>
      <c r="C39" s="631"/>
      <c r="D39" s="631"/>
      <c r="E39" s="632"/>
      <c r="F39" s="632"/>
      <c r="G39" s="632"/>
      <c r="H39" s="631"/>
      <c r="I39" s="631"/>
      <c r="J39" s="633"/>
    </row>
    <row r="40" spans="1:10" ht="71.25" customHeight="1" thickBot="1">
      <c r="A40" s="217" t="s">
        <v>3818</v>
      </c>
      <c r="B40" s="631" t="s">
        <v>3819</v>
      </c>
      <c r="C40" s="631"/>
      <c r="D40" s="631"/>
      <c r="E40" s="632"/>
      <c r="F40" s="632"/>
      <c r="G40" s="632"/>
      <c r="H40" s="631"/>
      <c r="I40" s="631"/>
      <c r="J40" s="633"/>
    </row>
    <row r="41" spans="1:10" ht="51" customHeight="1">
      <c r="A41" s="218" t="s">
        <v>3820</v>
      </c>
      <c r="B41" s="631" t="s">
        <v>3821</v>
      </c>
      <c r="C41" s="631"/>
      <c r="D41" s="631"/>
      <c r="E41" s="632"/>
      <c r="F41" s="632"/>
      <c r="G41" s="632"/>
      <c r="H41" s="631"/>
      <c r="I41" s="631"/>
      <c r="J41" s="633"/>
    </row>
    <row r="42" spans="1:10" ht="66.75" customHeight="1" thickBot="1">
      <c r="A42" s="429" t="s">
        <v>3822</v>
      </c>
      <c r="B42" s="634" t="s">
        <v>3823</v>
      </c>
      <c r="C42" s="634"/>
      <c r="D42" s="634"/>
      <c r="E42" s="635"/>
      <c r="F42" s="635"/>
      <c r="G42" s="635"/>
      <c r="H42" s="634"/>
      <c r="I42" s="634"/>
      <c r="J42" s="636"/>
    </row>
    <row r="59" spans="4:16">
      <c r="D59" s="219"/>
      <c r="E59" s="219"/>
      <c r="F59" s="203"/>
      <c r="G59" s="203"/>
      <c r="H59" s="203"/>
      <c r="I59" s="203"/>
      <c r="J59" s="203"/>
      <c r="K59" s="203"/>
      <c r="L59" s="203"/>
      <c r="M59" s="203"/>
      <c r="N59" s="203"/>
      <c r="O59" s="203"/>
      <c r="P59" s="203"/>
    </row>
    <row r="60" spans="4:16">
      <c r="D60" s="219"/>
      <c r="E60" s="203"/>
      <c r="F60" s="219"/>
      <c r="G60" s="219"/>
      <c r="H60" s="219"/>
      <c r="I60" s="219"/>
      <c r="J60" s="219"/>
      <c r="K60" s="219"/>
      <c r="L60" s="219"/>
      <c r="M60" s="219"/>
      <c r="N60" s="203"/>
      <c r="O60" s="203"/>
      <c r="P60" s="203"/>
    </row>
    <row r="61" spans="4:16">
      <c r="D61" s="220"/>
      <c r="E61" s="203"/>
      <c r="F61" s="203"/>
      <c r="G61" s="203"/>
      <c r="H61" s="203"/>
      <c r="I61" s="203"/>
      <c r="J61" s="203"/>
      <c r="K61" s="203"/>
      <c r="L61" s="203"/>
      <c r="M61" s="203"/>
      <c r="N61" s="203"/>
      <c r="O61" s="203"/>
      <c r="P61" s="203"/>
    </row>
    <row r="62" spans="4:16">
      <c r="D62" s="221"/>
      <c r="E62" s="203"/>
      <c r="F62" s="203"/>
      <c r="G62" s="203"/>
      <c r="H62" s="203"/>
      <c r="I62" s="203"/>
      <c r="J62" s="203"/>
      <c r="K62" s="203"/>
      <c r="L62" s="203"/>
      <c r="M62" s="203"/>
      <c r="N62" s="203"/>
      <c r="O62" s="203"/>
      <c r="P62" s="203"/>
    </row>
    <row r="63" spans="4:16">
      <c r="D63" s="221"/>
      <c r="E63" s="203"/>
      <c r="F63" s="203"/>
      <c r="G63" s="203"/>
      <c r="H63" s="203"/>
      <c r="I63" s="203"/>
      <c r="J63" s="203"/>
      <c r="K63" s="203"/>
      <c r="L63" s="203"/>
      <c r="M63" s="203"/>
      <c r="N63" s="203"/>
      <c r="O63" s="203"/>
      <c r="P63" s="203"/>
    </row>
    <row r="64" spans="4:16">
      <c r="D64" s="221"/>
      <c r="E64" s="203"/>
      <c r="F64" s="203"/>
      <c r="G64" s="203"/>
      <c r="H64" s="203"/>
      <c r="I64" s="203"/>
      <c r="J64" s="203"/>
      <c r="K64" s="203"/>
      <c r="L64" s="203"/>
      <c r="M64" s="203"/>
      <c r="N64" s="203"/>
      <c r="O64" s="203"/>
      <c r="P64" s="203"/>
    </row>
    <row r="65" spans="1:16">
      <c r="D65" s="221"/>
      <c r="E65" s="203"/>
      <c r="F65" s="203"/>
      <c r="G65" s="203"/>
      <c r="H65" s="203"/>
      <c r="I65" s="203"/>
      <c r="J65" s="203"/>
      <c r="K65" s="203"/>
      <c r="L65" s="203"/>
      <c r="M65" s="203"/>
      <c r="N65" s="203"/>
      <c r="O65" s="203"/>
      <c r="P65" s="203"/>
    </row>
    <row r="66" spans="1:16">
      <c r="D66" s="221"/>
      <c r="E66" s="203"/>
      <c r="F66" s="203"/>
      <c r="G66" s="203"/>
      <c r="H66" s="203"/>
      <c r="I66" s="203"/>
      <c r="J66" s="203"/>
      <c r="K66" s="203"/>
      <c r="L66" s="203"/>
      <c r="M66" s="203"/>
      <c r="N66" s="203"/>
      <c r="O66" s="203"/>
      <c r="P66" s="203"/>
    </row>
    <row r="67" spans="1:16">
      <c r="D67" s="221"/>
      <c r="E67" s="203"/>
      <c r="F67" s="203"/>
      <c r="G67" s="203"/>
      <c r="H67" s="203"/>
      <c r="I67" s="203"/>
      <c r="J67" s="203"/>
      <c r="K67" s="203"/>
      <c r="L67" s="203"/>
      <c r="M67" s="203"/>
      <c r="N67" s="203"/>
      <c r="O67" s="203"/>
      <c r="P67" s="203"/>
    </row>
    <row r="68" spans="1:16">
      <c r="D68" s="221"/>
      <c r="E68" s="203"/>
      <c r="F68" s="203"/>
      <c r="G68" s="203"/>
      <c r="H68" s="203"/>
      <c r="I68" s="203"/>
      <c r="J68" s="203"/>
      <c r="K68" s="203"/>
      <c r="L68" s="203"/>
      <c r="M68" s="203"/>
      <c r="N68" s="203"/>
      <c r="O68" s="203"/>
      <c r="P68" s="203"/>
    </row>
    <row r="69" spans="1:16">
      <c r="D69" s="221"/>
      <c r="E69" s="203"/>
      <c r="F69" s="203"/>
      <c r="G69" s="203"/>
      <c r="H69" s="203"/>
      <c r="I69" s="203"/>
      <c r="J69" s="203"/>
      <c r="K69" s="203"/>
      <c r="L69" s="203"/>
      <c r="M69" s="203"/>
      <c r="N69" s="203"/>
      <c r="O69" s="203"/>
      <c r="P69" s="203"/>
    </row>
    <row r="70" spans="1:16">
      <c r="D70" s="203"/>
      <c r="E70" s="203"/>
      <c r="F70" s="203"/>
      <c r="G70" s="203"/>
      <c r="H70" s="203"/>
      <c r="I70" s="203"/>
      <c r="J70" s="203"/>
      <c r="K70" s="203"/>
      <c r="L70" s="203"/>
      <c r="M70" s="203"/>
      <c r="N70" s="203"/>
      <c r="O70" s="203"/>
      <c r="P70" s="203"/>
    </row>
    <row r="71" spans="1:16">
      <c r="D71" s="203"/>
      <c r="E71" s="203"/>
      <c r="F71" s="203"/>
      <c r="G71" s="203"/>
      <c r="H71" s="203"/>
      <c r="I71" s="203"/>
      <c r="J71" s="203"/>
      <c r="K71" s="203"/>
      <c r="L71" s="203"/>
      <c r="M71" s="203"/>
      <c r="N71" s="203"/>
      <c r="O71" s="203"/>
      <c r="P71" s="203"/>
    </row>
    <row r="72" spans="1:16">
      <c r="D72" s="203"/>
      <c r="E72" s="203"/>
      <c r="F72" s="203"/>
      <c r="G72" s="203"/>
      <c r="H72" s="203"/>
      <c r="I72" s="203"/>
      <c r="J72" s="203"/>
      <c r="K72" s="203"/>
      <c r="L72" s="203"/>
      <c r="M72" s="203"/>
      <c r="N72" s="203"/>
      <c r="O72" s="203"/>
      <c r="P72" s="203"/>
    </row>
    <row r="73" spans="1:16">
      <c r="D73" s="203"/>
      <c r="E73" s="203"/>
      <c r="F73" s="203"/>
      <c r="G73" s="203"/>
      <c r="H73" s="203"/>
      <c r="I73" s="203"/>
      <c r="J73" s="203"/>
      <c r="K73" s="203"/>
      <c r="L73" s="203"/>
      <c r="M73" s="203"/>
      <c r="N73" s="203"/>
      <c r="O73" s="203"/>
      <c r="P73" s="203"/>
    </row>
    <row r="74" spans="1:16" ht="32.25" customHeight="1">
      <c r="K74" s="203"/>
      <c r="L74" s="203"/>
      <c r="M74" s="203"/>
      <c r="N74" s="203"/>
      <c r="O74" s="203"/>
      <c r="P74" s="203"/>
    </row>
    <row r="75" spans="1:16" ht="59.25" customHeight="1">
      <c r="K75" s="203"/>
      <c r="L75" s="203"/>
      <c r="M75" s="203"/>
      <c r="N75" s="203"/>
      <c r="O75" s="203"/>
      <c r="P75" s="203"/>
    </row>
    <row r="76" spans="1:16" ht="93" customHeight="1"/>
    <row r="77" spans="1:16" ht="72.75" customHeight="1">
      <c r="M77" s="222"/>
    </row>
    <row r="78" spans="1:16" ht="74.25" customHeight="1">
      <c r="K78" s="203"/>
    </row>
    <row r="79" spans="1:16" ht="63.75" customHeight="1">
      <c r="K79" s="223"/>
      <c r="L79" s="224"/>
      <c r="M79" s="203"/>
      <c r="N79" s="203"/>
    </row>
    <row r="80" spans="1:16" ht="26.25" customHeight="1">
      <c r="A80" s="225"/>
      <c r="B80" s="226"/>
      <c r="C80" s="225"/>
      <c r="D80" s="225"/>
      <c r="E80" s="225"/>
      <c r="F80" s="225"/>
      <c r="G80" s="225"/>
      <c r="H80" s="225"/>
      <c r="I80" s="225"/>
      <c r="J80" s="225"/>
      <c r="K80" s="227"/>
      <c r="L80" s="228"/>
      <c r="M80" s="203"/>
      <c r="N80" s="203"/>
    </row>
    <row r="81" spans="1:14">
      <c r="A81" s="229"/>
      <c r="B81" s="226"/>
      <c r="C81" s="226"/>
      <c r="D81" s="226"/>
      <c r="E81" s="226"/>
      <c r="F81" s="226"/>
      <c r="G81" s="226"/>
      <c r="H81" s="226"/>
      <c r="I81" s="226"/>
      <c r="J81" s="226"/>
      <c r="K81" s="227"/>
      <c r="L81" s="228"/>
      <c r="M81" s="203"/>
      <c r="N81" s="203"/>
    </row>
    <row r="82" spans="1:14">
      <c r="A82" s="230"/>
      <c r="B82" s="226"/>
      <c r="C82" s="226"/>
      <c r="D82" s="226"/>
      <c r="E82" s="226"/>
      <c r="F82" s="226"/>
      <c r="G82" s="226"/>
      <c r="H82" s="226"/>
      <c r="I82" s="226"/>
      <c r="J82" s="226"/>
      <c r="K82" s="227"/>
      <c r="L82" s="228"/>
      <c r="M82" s="203"/>
      <c r="N82" s="203"/>
    </row>
    <row r="83" spans="1:14">
      <c r="A83" s="230"/>
      <c r="B83" s="226"/>
      <c r="C83" s="226"/>
      <c r="D83" s="226"/>
      <c r="E83" s="226"/>
      <c r="F83" s="226"/>
      <c r="G83" s="226"/>
      <c r="H83" s="226"/>
      <c r="I83" s="226"/>
      <c r="J83" s="226"/>
      <c r="K83" s="227"/>
      <c r="L83" s="228"/>
      <c r="M83" s="203"/>
      <c r="N83" s="203"/>
    </row>
    <row r="84" spans="1:14">
      <c r="A84" s="230"/>
      <c r="B84" s="226"/>
      <c r="C84" s="226"/>
      <c r="D84" s="226"/>
      <c r="E84" s="226"/>
      <c r="F84" s="226"/>
      <c r="G84" s="226"/>
      <c r="H84" s="226"/>
      <c r="I84" s="226"/>
      <c r="J84" s="226"/>
      <c r="K84" s="227"/>
      <c r="L84" s="228"/>
      <c r="M84" s="203"/>
      <c r="N84" s="203"/>
    </row>
    <row r="85" spans="1:14">
      <c r="A85" s="230"/>
      <c r="B85" s="226"/>
      <c r="C85" s="226"/>
      <c r="D85" s="226"/>
      <c r="E85" s="226"/>
      <c r="F85" s="226"/>
      <c r="G85" s="226"/>
      <c r="H85" s="226"/>
      <c r="I85" s="226"/>
      <c r="J85" s="226"/>
      <c r="K85" s="227"/>
      <c r="L85" s="228"/>
      <c r="M85" s="203"/>
      <c r="N85" s="203"/>
    </row>
    <row r="86" spans="1:14">
      <c r="A86" s="230"/>
      <c r="B86" s="226"/>
      <c r="C86" s="226"/>
      <c r="D86" s="226"/>
      <c r="E86" s="226"/>
      <c r="F86" s="226"/>
      <c r="G86" s="226"/>
      <c r="H86" s="226"/>
      <c r="I86" s="226"/>
      <c r="J86" s="226"/>
      <c r="K86" s="227"/>
      <c r="L86" s="228"/>
      <c r="M86" s="203"/>
      <c r="N86" s="203"/>
    </row>
    <row r="87" spans="1:14">
      <c r="A87" s="230"/>
      <c r="B87" s="226"/>
      <c r="C87" s="226"/>
      <c r="D87" s="226"/>
      <c r="E87" s="226"/>
      <c r="F87" s="226"/>
      <c r="G87" s="226"/>
      <c r="H87" s="226"/>
      <c r="I87" s="226"/>
      <c r="J87" s="226"/>
      <c r="K87" s="227"/>
      <c r="L87" s="228"/>
      <c r="M87" s="203"/>
      <c r="N87" s="203"/>
    </row>
    <row r="88" spans="1:14">
      <c r="A88" s="230"/>
      <c r="B88" s="226"/>
      <c r="C88" s="226"/>
      <c r="D88" s="226"/>
      <c r="E88" s="226"/>
      <c r="F88" s="226"/>
      <c r="G88" s="226"/>
      <c r="H88" s="226"/>
      <c r="I88" s="226"/>
      <c r="J88" s="226"/>
      <c r="K88" s="227"/>
      <c r="L88" s="228"/>
      <c r="M88" s="203"/>
      <c r="N88" s="203"/>
    </row>
    <row r="89" spans="1:14">
      <c r="A89" s="230"/>
      <c r="B89" s="226"/>
      <c r="C89" s="226"/>
      <c r="D89" s="226"/>
      <c r="E89" s="226"/>
      <c r="F89" s="226"/>
      <c r="G89" s="226"/>
      <c r="H89" s="226"/>
      <c r="I89" s="226"/>
      <c r="J89" s="226"/>
      <c r="K89" s="227"/>
      <c r="L89" s="228"/>
      <c r="M89" s="203"/>
      <c r="N89" s="203"/>
    </row>
    <row r="90" spans="1:14">
      <c r="A90" s="226"/>
      <c r="B90" s="226"/>
      <c r="C90" s="226"/>
      <c r="D90" s="226"/>
      <c r="E90" s="226"/>
      <c r="F90" s="226"/>
      <c r="G90" s="226"/>
      <c r="H90" s="226"/>
      <c r="I90" s="226"/>
      <c r="J90" s="226"/>
      <c r="K90" s="227"/>
      <c r="L90" s="228"/>
      <c r="M90" s="203"/>
      <c r="N90" s="203"/>
    </row>
    <row r="91" spans="1:14">
      <c r="A91" s="226"/>
      <c r="B91" s="226"/>
      <c r="C91" s="226"/>
      <c r="D91" s="226"/>
      <c r="E91" s="226"/>
      <c r="F91" s="226"/>
      <c r="G91" s="226"/>
      <c r="H91" s="226"/>
      <c r="I91" s="226"/>
      <c r="J91" s="226"/>
      <c r="K91" s="227"/>
      <c r="L91" s="228"/>
      <c r="M91" s="203"/>
      <c r="N91" s="203"/>
    </row>
    <row r="92" spans="1:14">
      <c r="A92" s="226"/>
      <c r="B92" s="226"/>
      <c r="C92" s="226"/>
      <c r="D92" s="226"/>
      <c r="E92" s="226"/>
      <c r="F92" s="226"/>
      <c r="G92" s="226"/>
      <c r="H92" s="226"/>
      <c r="I92" s="226"/>
      <c r="J92" s="226"/>
      <c r="K92" s="227"/>
      <c r="L92" s="228"/>
      <c r="M92" s="203"/>
      <c r="N92" s="203"/>
    </row>
    <row r="93" spans="1:14">
      <c r="A93" s="226"/>
      <c r="B93" s="226"/>
      <c r="C93" s="226"/>
      <c r="D93" s="226"/>
      <c r="E93" s="226"/>
      <c r="F93" s="226"/>
      <c r="G93" s="226"/>
      <c r="H93" s="226"/>
      <c r="I93" s="226"/>
      <c r="J93" s="226"/>
      <c r="K93" s="227"/>
      <c r="L93" s="228"/>
      <c r="M93" s="203"/>
      <c r="N93" s="203"/>
    </row>
    <row r="94" spans="1:14">
      <c r="A94" s="226"/>
      <c r="B94" s="226"/>
      <c r="C94" s="226"/>
      <c r="D94" s="226"/>
      <c r="E94" s="226"/>
      <c r="F94" s="226"/>
      <c r="G94" s="226"/>
      <c r="H94" s="226"/>
      <c r="I94" s="226"/>
      <c r="J94" s="226"/>
      <c r="K94" s="227"/>
      <c r="L94" s="228"/>
      <c r="M94" s="203"/>
      <c r="N94" s="203"/>
    </row>
    <row r="95" spans="1:14">
      <c r="A95" s="226"/>
      <c r="B95" s="226"/>
      <c r="C95" s="226"/>
      <c r="D95" s="226"/>
      <c r="E95" s="226"/>
      <c r="F95" s="226"/>
      <c r="G95" s="226"/>
      <c r="H95" s="226"/>
      <c r="I95" s="226"/>
      <c r="J95" s="226"/>
      <c r="K95" s="227"/>
      <c r="L95" s="228"/>
      <c r="M95" s="203"/>
      <c r="N95" s="203"/>
    </row>
    <row r="96" spans="1:14">
      <c r="A96" s="231"/>
      <c r="B96" s="226"/>
      <c r="C96" s="226"/>
      <c r="D96" s="226"/>
      <c r="E96" s="226"/>
      <c r="F96" s="226"/>
      <c r="G96" s="226"/>
      <c r="H96" s="226"/>
      <c r="I96" s="226"/>
      <c r="J96" s="226"/>
      <c r="K96" s="227"/>
      <c r="L96" s="228"/>
      <c r="M96" s="203"/>
      <c r="N96" s="203"/>
    </row>
    <row r="97" spans="1:14">
      <c r="A97" s="203"/>
      <c r="B97" s="203"/>
      <c r="C97" s="203"/>
      <c r="D97" s="203"/>
      <c r="E97" s="203"/>
      <c r="F97" s="203"/>
      <c r="G97" s="203"/>
      <c r="H97" s="203"/>
      <c r="I97" s="203"/>
      <c r="J97" s="203"/>
      <c r="K97" s="232"/>
      <c r="L97" s="233"/>
      <c r="M97" s="203"/>
      <c r="N97" s="203"/>
    </row>
  </sheetData>
  <mergeCells count="19">
    <mergeCell ref="B35:H35"/>
    <mergeCell ref="B37:D37"/>
    <mergeCell ref="E37:G37"/>
    <mergeCell ref="H37:J37"/>
    <mergeCell ref="B38:D38"/>
    <mergeCell ref="E38:G38"/>
    <mergeCell ref="H38:J38"/>
    <mergeCell ref="B39:D39"/>
    <mergeCell ref="E39:G39"/>
    <mergeCell ref="H39:J39"/>
    <mergeCell ref="B40:D40"/>
    <mergeCell ref="E40:G40"/>
    <mergeCell ref="H40:J40"/>
    <mergeCell ref="B41:D41"/>
    <mergeCell ref="E41:G41"/>
    <mergeCell ref="H41:J41"/>
    <mergeCell ref="B42:D42"/>
    <mergeCell ref="E42:G42"/>
    <mergeCell ref="H42:J42"/>
  </mergeCells>
  <conditionalFormatting sqref="E23:F23">
    <cfRule type="expression" dxfId="8" priority="2">
      <formula>NOT($A36=$A32)</formula>
    </cfRule>
  </conditionalFormatting>
  <conditionalFormatting sqref="H19:I31">
    <cfRule type="expression" dxfId="7" priority="3">
      <formula>NOT($A44=$A43)</formula>
    </cfRule>
  </conditionalFormatting>
  <conditionalFormatting sqref="A19:B31">
    <cfRule type="expression" dxfId="6" priority="4">
      <formula>NOT($A3=$A2)</formula>
    </cfRule>
  </conditionalFormatting>
  <conditionalFormatting sqref="C22:D22">
    <cfRule type="expression" dxfId="5" priority="5">
      <formula>NOT(#REF!=$A18)</formula>
    </cfRule>
  </conditionalFormatting>
  <conditionalFormatting sqref="E22:F22">
    <cfRule type="expression" dxfId="4" priority="6">
      <formula>NOT($A32=#REF!)</formula>
    </cfRule>
  </conditionalFormatting>
  <conditionalFormatting sqref="C19:D21">
    <cfRule type="expression" dxfId="3" priority="8">
      <formula>NOT($A16=$A15)</formula>
    </cfRule>
  </conditionalFormatting>
  <conditionalFormatting sqref="E24:F24">
    <cfRule type="expression" dxfId="2" priority="9">
      <formula>NOT(#REF!=$A36)</formula>
    </cfRule>
  </conditionalFormatting>
  <conditionalFormatting sqref="E30:F30">
    <cfRule type="expression" dxfId="1" priority="10">
      <formula>NOT($A43=#REF!)</formula>
    </cfRule>
  </conditionalFormatting>
  <conditionalFormatting sqref="E25:F29">
    <cfRule type="expression" dxfId="0" priority="11">
      <formula>NOT(#REF!=#REF!)</formula>
    </cfRule>
  </conditionalFormatting>
  <printOptions horizontalCentered="1" verticalCentered="1"/>
  <pageMargins left="0.25" right="0.25" top="0.5" bottom="0.5" header="0.51180555555555496" footer="0.51180555555555496"/>
  <pageSetup paperSize="0" scale="0" firstPageNumber="0" orientation="portrait" usePrinterDefaults="0" horizontalDpi="0" verticalDpi="0" copie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33</vt:i4>
      </vt:variant>
      <vt:variant>
        <vt:lpstr>Named Ranges</vt:lpstr>
      </vt:variant>
      <vt:variant>
        <vt:i4>15</vt:i4>
      </vt:variant>
    </vt:vector>
  </HeadingPairs>
  <TitlesOfParts>
    <vt:vector size="48" baseType="lpstr">
      <vt:lpstr>survey</vt:lpstr>
      <vt:lpstr>choices</vt:lpstr>
      <vt:lpstr>settings</vt:lpstr>
      <vt:lpstr>A ID</vt:lpstr>
      <vt:lpstr>B HH Roster</vt:lpstr>
      <vt:lpstr>C Plot Roster</vt:lpstr>
      <vt:lpstr>D1 17A Crop</vt:lpstr>
      <vt:lpstr>D2 17A Plot-Specific Irrigation</vt:lpstr>
      <vt:lpstr>D3 17A HH Farm Labor</vt:lpstr>
      <vt:lpstr>D4 17A Inputs</vt:lpstr>
      <vt:lpstr>D1 17B Crop</vt:lpstr>
      <vt:lpstr>D2 17B Plot-Specific Irrigation</vt:lpstr>
      <vt:lpstr>D3 17B HH Farm Labor</vt:lpstr>
      <vt:lpstr>D4 17B Inputs</vt:lpstr>
      <vt:lpstr>D1 17C Crop</vt:lpstr>
      <vt:lpstr>D2 17C Plot-Specific Irrigation</vt:lpstr>
      <vt:lpstr>D3 17C HH Farm Labor</vt:lpstr>
      <vt:lpstr>D4 17C Inputs</vt:lpstr>
      <vt:lpstr>F Irrigation General</vt:lpstr>
      <vt:lpstr>E Extension</vt:lpstr>
      <vt:lpstr>H Housing</vt:lpstr>
      <vt:lpstr>I Farmer Group</vt:lpstr>
      <vt:lpstr>I2 Soc Networks and Cooperation</vt:lpstr>
      <vt:lpstr>J Inc&amp;Exp</vt:lpstr>
      <vt:lpstr>K Assets</vt:lpstr>
      <vt:lpstr>L Rural Finance</vt:lpstr>
      <vt:lpstr>M Credit</vt:lpstr>
      <vt:lpstr>N HH Shocks</vt:lpstr>
      <vt:lpstr>O Future Expectations</vt:lpstr>
      <vt:lpstr>P FS Exp</vt:lpstr>
      <vt:lpstr>J2 FS Categories</vt:lpstr>
      <vt:lpstr>Q Plot Mapping</vt:lpstr>
      <vt:lpstr>Codes</vt:lpstr>
      <vt:lpstr>choices!_FilterDatabase</vt:lpstr>
      <vt:lpstr>survey!_FilterDatabase</vt:lpstr>
      <vt:lpstr>Codes!Print_Area</vt:lpstr>
      <vt:lpstr>'D1 17B Crop'!Print_Area</vt:lpstr>
      <vt:lpstr>'D2 17A Plot-Specific Irrigation'!Print_Area</vt:lpstr>
      <vt:lpstr>'D2 17B Plot-Specific Irrigation'!Print_Area</vt:lpstr>
      <vt:lpstr>'D3 17B HH Farm Labor'!Print_Area</vt:lpstr>
      <vt:lpstr>'E Extension'!Print_Area</vt:lpstr>
      <vt:lpstr>'J Inc&amp;Exp'!Print_Area</vt:lpstr>
      <vt:lpstr>'N HH Shocks'!Print_Area</vt:lpstr>
      <vt:lpstr>'Q Plot Mapping'!Print_Area</vt:lpstr>
      <vt:lpstr>'D1 17B Crop'!Print_Area_0</vt:lpstr>
      <vt:lpstr>'D2 17B Plot-Specific Irrigation'!Print_Area_0</vt:lpstr>
      <vt:lpstr>'D3 17B HH Farm Labor'!Print_Area_0</vt:lpstr>
      <vt:lpstr>'N HH Shocks'!Print_Area_0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dc:creator>
  <cp:lastModifiedBy>Roshni Khincha</cp:lastModifiedBy>
  <cp:revision>0</cp:revision>
  <cp:lastPrinted>2015-08-20T17:30:35Z</cp:lastPrinted>
  <dcterms:created xsi:type="dcterms:W3CDTF">2013-04-19T23:39:16Z</dcterms:created>
  <dcterms:modified xsi:type="dcterms:W3CDTF">2019-09-24T18:53:14Z</dcterms:modified>
  <dc:language>en-US</dc:language>
</cp:coreProperties>
</file>